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electro-thermal\inverse_test_2\inverse_test_result\"/>
    </mc:Choice>
  </mc:AlternateContent>
  <xr:revisionPtr revIDLastSave="0" documentId="13_ncr:1_{3150D317-915D-4D35-ACC7-1D7FC740AEA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D2" i="1" l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1" i="1"/>
  <c r="BC61" i="1"/>
  <c r="BC60" i="1"/>
  <c r="BC59" i="1"/>
  <c r="BC58" i="1"/>
  <c r="BC57" i="1"/>
  <c r="BC56" i="1"/>
  <c r="BC55" i="1"/>
  <c r="BC54" i="1"/>
  <c r="BC53" i="1"/>
  <c r="BC52" i="1"/>
  <c r="BC51" i="1"/>
  <c r="BC50" i="1"/>
  <c r="BC49" i="1"/>
  <c r="BC48" i="1"/>
  <c r="BC47" i="1"/>
  <c r="BC46" i="1"/>
  <c r="BC45" i="1"/>
  <c r="BC44" i="1"/>
  <c r="BC43" i="1"/>
  <c r="BC42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7" i="1"/>
  <c r="BC26" i="1"/>
  <c r="BC25" i="1"/>
  <c r="BC24" i="1"/>
  <c r="BC23" i="1"/>
  <c r="BC22" i="1"/>
  <c r="BC21" i="1"/>
  <c r="BC20" i="1"/>
  <c r="BC19" i="1"/>
  <c r="BC18" i="1"/>
  <c r="BC17" i="1"/>
  <c r="BC16" i="1"/>
  <c r="BC15" i="1"/>
  <c r="BC14" i="1"/>
  <c r="BC13" i="1"/>
  <c r="BC12" i="1"/>
  <c r="BC11" i="1"/>
  <c r="BC10" i="1"/>
  <c r="BC9" i="1"/>
  <c r="BC8" i="1"/>
  <c r="BC7" i="1"/>
  <c r="BC6" i="1"/>
  <c r="BC5" i="1"/>
  <c r="BC4" i="1"/>
  <c r="BC3" i="1"/>
  <c r="BC2" i="1"/>
  <c r="BC1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X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1" i="1"/>
  <c r="F15" i="1"/>
  <c r="E2" i="1"/>
  <c r="F2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1" i="1"/>
  <c r="F1" i="1" s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1" i="1"/>
</calcChain>
</file>

<file path=xl/sharedStrings.xml><?xml version="1.0" encoding="utf-8"?>
<sst xmlns="http://schemas.openxmlformats.org/spreadsheetml/2006/main" count="2" uniqueCount="2">
  <si>
    <t>test_1</t>
    <phoneticPr fontId="1" type="noConversion"/>
  </si>
  <si>
    <t>test_2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</si>
</sst>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Sheet1!$A$1:$A$61</c:f>
              <c:numCache>
                <c:formatCode>General</c:formatCode>
                <c:ptCount val="61"/>
                <c:pt idx="0">
                  <c:v>2</c:v>
                </c:pt>
                <c:pt idx="1">
                  <c:v>2.2000000000000002</c:v>
                </c:pt>
                <c:pt idx="2">
                  <c:v>2.4</c:v>
                </c:pt>
                <c:pt idx="3">
                  <c:v>2.6</c:v>
                </c:pt>
                <c:pt idx="4">
                  <c:v>2.8</c:v>
                </c:pt>
                <c:pt idx="5">
                  <c:v>3</c:v>
                </c:pt>
                <c:pt idx="6">
                  <c:v>3.2</c:v>
                </c:pt>
                <c:pt idx="7">
                  <c:v>3.4</c:v>
                </c:pt>
                <c:pt idx="8">
                  <c:v>3.6</c:v>
                </c:pt>
                <c:pt idx="9">
                  <c:v>3.8</c:v>
                </c:pt>
                <c:pt idx="10">
                  <c:v>4</c:v>
                </c:pt>
                <c:pt idx="11">
                  <c:v>4.2</c:v>
                </c:pt>
                <c:pt idx="12">
                  <c:v>4.4000000000000004</c:v>
                </c:pt>
                <c:pt idx="13">
                  <c:v>4.5999999999999996</c:v>
                </c:pt>
                <c:pt idx="14">
                  <c:v>4.8</c:v>
                </c:pt>
                <c:pt idx="15">
                  <c:v>5</c:v>
                </c:pt>
                <c:pt idx="16">
                  <c:v>5.2</c:v>
                </c:pt>
                <c:pt idx="17">
                  <c:v>5.4</c:v>
                </c:pt>
                <c:pt idx="18">
                  <c:v>5.6</c:v>
                </c:pt>
                <c:pt idx="19">
                  <c:v>5.8</c:v>
                </c:pt>
                <c:pt idx="20">
                  <c:v>6</c:v>
                </c:pt>
                <c:pt idx="21">
                  <c:v>6.2</c:v>
                </c:pt>
                <c:pt idx="22">
                  <c:v>6.4</c:v>
                </c:pt>
                <c:pt idx="23">
                  <c:v>6.6</c:v>
                </c:pt>
                <c:pt idx="24">
                  <c:v>6.8</c:v>
                </c:pt>
                <c:pt idx="25">
                  <c:v>7</c:v>
                </c:pt>
                <c:pt idx="26">
                  <c:v>7.2</c:v>
                </c:pt>
                <c:pt idx="27">
                  <c:v>7.4</c:v>
                </c:pt>
                <c:pt idx="28">
                  <c:v>7.6</c:v>
                </c:pt>
                <c:pt idx="29">
                  <c:v>7.8</c:v>
                </c:pt>
                <c:pt idx="30">
                  <c:v>8</c:v>
                </c:pt>
                <c:pt idx="31">
                  <c:v>8.1999999999999993</c:v>
                </c:pt>
                <c:pt idx="32">
                  <c:v>8.4</c:v>
                </c:pt>
                <c:pt idx="33">
                  <c:v>8.6</c:v>
                </c:pt>
                <c:pt idx="34">
                  <c:v>8.8000000000000007</c:v>
                </c:pt>
                <c:pt idx="35">
                  <c:v>9</c:v>
                </c:pt>
                <c:pt idx="36">
                  <c:v>9.1999999999999993</c:v>
                </c:pt>
                <c:pt idx="37">
                  <c:v>9.4</c:v>
                </c:pt>
                <c:pt idx="38">
                  <c:v>9.6</c:v>
                </c:pt>
                <c:pt idx="39">
                  <c:v>9.8000000000000007</c:v>
                </c:pt>
                <c:pt idx="40">
                  <c:v>10</c:v>
                </c:pt>
                <c:pt idx="41">
                  <c:v>10.199999999999999</c:v>
                </c:pt>
                <c:pt idx="42">
                  <c:v>10.4</c:v>
                </c:pt>
                <c:pt idx="43">
                  <c:v>10.6</c:v>
                </c:pt>
                <c:pt idx="44">
                  <c:v>10.8</c:v>
                </c:pt>
                <c:pt idx="45">
                  <c:v>11</c:v>
                </c:pt>
                <c:pt idx="46">
                  <c:v>11.2</c:v>
                </c:pt>
                <c:pt idx="47">
                  <c:v>11.4</c:v>
                </c:pt>
                <c:pt idx="48">
                  <c:v>11.6</c:v>
                </c:pt>
                <c:pt idx="49">
                  <c:v>11.8</c:v>
                </c:pt>
                <c:pt idx="50">
                  <c:v>12</c:v>
                </c:pt>
                <c:pt idx="51">
                  <c:v>12.2</c:v>
                </c:pt>
                <c:pt idx="52">
                  <c:v>12.4</c:v>
                </c:pt>
                <c:pt idx="53">
                  <c:v>12.6</c:v>
                </c:pt>
                <c:pt idx="54">
                  <c:v>12.8</c:v>
                </c:pt>
                <c:pt idx="55">
                  <c:v>13</c:v>
                </c:pt>
                <c:pt idx="56">
                  <c:v>13.2</c:v>
                </c:pt>
                <c:pt idx="57">
                  <c:v>13.4</c:v>
                </c:pt>
                <c:pt idx="58">
                  <c:v>13.6</c:v>
                </c:pt>
                <c:pt idx="59">
                  <c:v>13.8</c:v>
                </c:pt>
                <c:pt idx="60">
                  <c:v>14</c:v>
                </c:pt>
              </c:numCache>
            </c:numRef>
          </c:xVal>
          <c:yVal>
            <c:numRef>
              <c:f>Sheet1!$I$1:$I$61</c:f>
              <c:numCache>
                <c:formatCode>General</c:formatCode>
                <c:ptCount val="61"/>
                <c:pt idx="0">
                  <c:v>1.9994026103014772E-2</c:v>
                </c:pt>
                <c:pt idx="1">
                  <c:v>2.7748876444760009E-2</c:v>
                </c:pt>
                <c:pt idx="2">
                  <c:v>3.8794659410361421E-2</c:v>
                </c:pt>
                <c:pt idx="3">
                  <c:v>5.5122185374573696E-2</c:v>
                </c:pt>
                <c:pt idx="4">
                  <c:v>8.0463551664034141E-2</c:v>
                </c:pt>
                <c:pt idx="5">
                  <c:v>0.12233029020716639</c:v>
                </c:pt>
                <c:pt idx="6">
                  <c:v>0.19697638033726214</c:v>
                </c:pt>
                <c:pt idx="7">
                  <c:v>0.34013478811422598</c:v>
                </c:pt>
                <c:pt idx="8">
                  <c:v>0.607481659577639</c:v>
                </c:pt>
                <c:pt idx="9">
                  <c:v>0.87916034043496749</c:v>
                </c:pt>
                <c:pt idx="10">
                  <c:v>0.68258603333316992</c:v>
                </c:pt>
                <c:pt idx="11">
                  <c:v>0.35759285267559376</c:v>
                </c:pt>
                <c:pt idx="12">
                  <c:v>0.18525688038146026</c:v>
                </c:pt>
                <c:pt idx="13">
                  <c:v>0.10193001062988313</c:v>
                </c:pt>
                <c:pt idx="14">
                  <c:v>5.8267267659586779E-2</c:v>
                </c:pt>
                <c:pt idx="15">
                  <c:v>3.3347995555516444E-2</c:v>
                </c:pt>
                <c:pt idx="16">
                  <c:v>1.8236664012987052E-2</c:v>
                </c:pt>
                <c:pt idx="17">
                  <c:v>8.8219449513229752E-3</c:v>
                </c:pt>
                <c:pt idx="18">
                  <c:v>3.1636494237872767E-3</c:v>
                </c:pt>
                <c:pt idx="19">
                  <c:v>4.1573199248116135E-4</c:v>
                </c:pt>
                <c:pt idx="20">
                  <c:v>4.0277355897305154E-4</c:v>
                </c:pt>
                <c:pt idx="21">
                  <c:v>3.4855261532973606E-3</c:v>
                </c:pt>
                <c:pt idx="22">
                  <c:v>1.0586406562794328E-2</c:v>
                </c:pt>
                <c:pt idx="23">
                  <c:v>2.3335193542451716E-2</c:v>
                </c:pt>
                <c:pt idx="24">
                  <c:v>4.4317655950449772E-2</c:v>
                </c:pt>
                <c:pt idx="25">
                  <c:v>7.7410963316169312E-2</c:v>
                </c:pt>
                <c:pt idx="26">
                  <c:v>0.12791332397304181</c:v>
                </c:pt>
                <c:pt idx="27">
                  <c:v>0.20210935064385324</c:v>
                </c:pt>
                <c:pt idx="28">
                  <c:v>0.30507702857285884</c:v>
                </c:pt>
                <c:pt idx="29">
                  <c:v>0.4351112228514506</c:v>
                </c:pt>
                <c:pt idx="30">
                  <c:v>0.5608930737395571</c:v>
                </c:pt>
                <c:pt idx="31">
                  <c:v>0.72434328696533912</c:v>
                </c:pt>
                <c:pt idx="32">
                  <c:v>0.82351658619130663</c:v>
                </c:pt>
                <c:pt idx="33">
                  <c:v>0.88705520693452422</c:v>
                </c:pt>
                <c:pt idx="34">
                  <c:v>0.91140542042526673</c:v>
                </c:pt>
                <c:pt idx="35">
                  <c:v>0.9156652034333812</c:v>
                </c:pt>
                <c:pt idx="36">
                  <c:v>0.91244295080681836</c:v>
                </c:pt>
                <c:pt idx="37">
                  <c:v>0.90950465688473781</c:v>
                </c:pt>
                <c:pt idx="38">
                  <c:v>0.90910897493952447</c:v>
                </c:pt>
                <c:pt idx="39">
                  <c:v>0.90590844117750136</c:v>
                </c:pt>
                <c:pt idx="40">
                  <c:v>0.88661435520279108</c:v>
                </c:pt>
                <c:pt idx="41">
                  <c:v>0.82999155743160358</c:v>
                </c:pt>
                <c:pt idx="42">
                  <c:v>0.7175087461411459</c:v>
                </c:pt>
                <c:pt idx="43">
                  <c:v>0.55656477057955522</c:v>
                </c:pt>
                <c:pt idx="44">
                  <c:v>0.38657554649528325</c:v>
                </c:pt>
                <c:pt idx="45">
                  <c:v>0.24673736125485957</c:v>
                </c:pt>
                <c:pt idx="46">
                  <c:v>0.14957188634758697</c:v>
                </c:pt>
                <c:pt idx="47">
                  <c:v>8.8240704131648806E-2</c:v>
                </c:pt>
                <c:pt idx="48">
                  <c:v>5.1288728903052715E-2</c:v>
                </c:pt>
                <c:pt idx="49">
                  <c:v>2.9482959740896372E-2</c:v>
                </c:pt>
                <c:pt idx="50">
                  <c:v>1.675415129810837E-2</c:v>
                </c:pt>
                <c:pt idx="51">
                  <c:v>9.4053940041942778E-3</c:v>
                </c:pt>
                <c:pt idx="52">
                  <c:v>5.236351292474223E-3</c:v>
                </c:pt>
                <c:pt idx="53">
                  <c:v>2.9670643980553349E-3</c:v>
                </c:pt>
                <c:pt idx="54">
                  <c:v>1.7963017649041165E-3</c:v>
                </c:pt>
                <c:pt idx="55">
                  <c:v>1.3238768320111816E-3</c:v>
                </c:pt>
                <c:pt idx="56">
                  <c:v>1.4144798817489028E-3</c:v>
                </c:pt>
                <c:pt idx="57">
                  <c:v>2.4022212033163845E-3</c:v>
                </c:pt>
                <c:pt idx="58">
                  <c:v>5.9583661408515124E-3</c:v>
                </c:pt>
                <c:pt idx="59">
                  <c:v>1.9611872302713461E-2</c:v>
                </c:pt>
                <c:pt idx="60">
                  <c:v>8.5248717777012109E-2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86-427D-AA6F-7A1EE5477D6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Sheet1!$A$1:$A$61</c:f>
              <c:numCache>
                <c:formatCode>General</c:formatCode>
                <c:ptCount val="61"/>
                <c:pt idx="0">
                  <c:v>2</c:v>
                </c:pt>
                <c:pt idx="1">
                  <c:v>2.2000000000000002</c:v>
                </c:pt>
                <c:pt idx="2">
                  <c:v>2.4</c:v>
                </c:pt>
                <c:pt idx="3">
                  <c:v>2.6</c:v>
                </c:pt>
                <c:pt idx="4">
                  <c:v>2.8</c:v>
                </c:pt>
                <c:pt idx="5">
                  <c:v>3</c:v>
                </c:pt>
                <c:pt idx="6">
                  <c:v>3.2</c:v>
                </c:pt>
                <c:pt idx="7">
                  <c:v>3.4</c:v>
                </c:pt>
                <c:pt idx="8">
                  <c:v>3.6</c:v>
                </c:pt>
                <c:pt idx="9">
                  <c:v>3.8</c:v>
                </c:pt>
                <c:pt idx="10">
                  <c:v>4</c:v>
                </c:pt>
                <c:pt idx="11">
                  <c:v>4.2</c:v>
                </c:pt>
                <c:pt idx="12">
                  <c:v>4.4000000000000004</c:v>
                </c:pt>
                <c:pt idx="13">
                  <c:v>4.5999999999999996</c:v>
                </c:pt>
                <c:pt idx="14">
                  <c:v>4.8</c:v>
                </c:pt>
                <c:pt idx="15">
                  <c:v>5</c:v>
                </c:pt>
                <c:pt idx="16">
                  <c:v>5.2</c:v>
                </c:pt>
                <c:pt idx="17">
                  <c:v>5.4</c:v>
                </c:pt>
                <c:pt idx="18">
                  <c:v>5.6</c:v>
                </c:pt>
                <c:pt idx="19">
                  <c:v>5.8</c:v>
                </c:pt>
                <c:pt idx="20">
                  <c:v>6</c:v>
                </c:pt>
                <c:pt idx="21">
                  <c:v>6.2</c:v>
                </c:pt>
                <c:pt idx="22">
                  <c:v>6.4</c:v>
                </c:pt>
                <c:pt idx="23">
                  <c:v>6.6</c:v>
                </c:pt>
                <c:pt idx="24">
                  <c:v>6.8</c:v>
                </c:pt>
                <c:pt idx="25">
                  <c:v>7</c:v>
                </c:pt>
                <c:pt idx="26">
                  <c:v>7.2</c:v>
                </c:pt>
                <c:pt idx="27">
                  <c:v>7.4</c:v>
                </c:pt>
                <c:pt idx="28">
                  <c:v>7.6</c:v>
                </c:pt>
                <c:pt idx="29">
                  <c:v>7.8</c:v>
                </c:pt>
                <c:pt idx="30">
                  <c:v>8</c:v>
                </c:pt>
                <c:pt idx="31">
                  <c:v>8.1999999999999993</c:v>
                </c:pt>
                <c:pt idx="32">
                  <c:v>8.4</c:v>
                </c:pt>
                <c:pt idx="33">
                  <c:v>8.6</c:v>
                </c:pt>
                <c:pt idx="34">
                  <c:v>8.8000000000000007</c:v>
                </c:pt>
                <c:pt idx="35">
                  <c:v>9</c:v>
                </c:pt>
                <c:pt idx="36">
                  <c:v>9.1999999999999993</c:v>
                </c:pt>
                <c:pt idx="37">
                  <c:v>9.4</c:v>
                </c:pt>
                <c:pt idx="38">
                  <c:v>9.6</c:v>
                </c:pt>
                <c:pt idx="39">
                  <c:v>9.8000000000000007</c:v>
                </c:pt>
                <c:pt idx="40">
                  <c:v>10</c:v>
                </c:pt>
                <c:pt idx="41">
                  <c:v>10.199999999999999</c:v>
                </c:pt>
                <c:pt idx="42">
                  <c:v>10.4</c:v>
                </c:pt>
                <c:pt idx="43">
                  <c:v>10.6</c:v>
                </c:pt>
                <c:pt idx="44">
                  <c:v>10.8</c:v>
                </c:pt>
                <c:pt idx="45">
                  <c:v>11</c:v>
                </c:pt>
                <c:pt idx="46">
                  <c:v>11.2</c:v>
                </c:pt>
                <c:pt idx="47">
                  <c:v>11.4</c:v>
                </c:pt>
                <c:pt idx="48">
                  <c:v>11.6</c:v>
                </c:pt>
                <c:pt idx="49">
                  <c:v>11.8</c:v>
                </c:pt>
                <c:pt idx="50">
                  <c:v>12</c:v>
                </c:pt>
                <c:pt idx="51">
                  <c:v>12.2</c:v>
                </c:pt>
                <c:pt idx="52">
                  <c:v>12.4</c:v>
                </c:pt>
                <c:pt idx="53">
                  <c:v>12.6</c:v>
                </c:pt>
                <c:pt idx="54">
                  <c:v>12.8</c:v>
                </c:pt>
                <c:pt idx="55">
                  <c:v>13</c:v>
                </c:pt>
                <c:pt idx="56">
                  <c:v>13.2</c:v>
                </c:pt>
                <c:pt idx="57">
                  <c:v>13.4</c:v>
                </c:pt>
                <c:pt idx="58">
                  <c:v>13.6</c:v>
                </c:pt>
                <c:pt idx="59">
                  <c:v>13.8</c:v>
                </c:pt>
                <c:pt idx="60">
                  <c:v>14</c:v>
                </c:pt>
              </c:numCache>
            </c:numRef>
          </c:xVal>
          <c:yVal>
            <c:numRef>
              <c:f>Sheet1!$J$1:$J$61</c:f>
              <c:numCache>
                <c:formatCode>General</c:formatCode>
                <c:ptCount val="61"/>
                <c:pt idx="0">
                  <c:v>0</c:v>
                </c:pt>
                <c:pt idx="1">
                  <c:v>3.7407406999999997E-2</c:v>
                </c:pt>
                <c:pt idx="2">
                  <c:v>7.4814815000000007E-2</c:v>
                </c:pt>
                <c:pt idx="3">
                  <c:v>0.112222222</c:v>
                </c:pt>
                <c:pt idx="4">
                  <c:v>0.14962963000000001</c:v>
                </c:pt>
                <c:pt idx="5">
                  <c:v>0.18703703699999999</c:v>
                </c:pt>
                <c:pt idx="6">
                  <c:v>0.41656182899999999</c:v>
                </c:pt>
                <c:pt idx="7">
                  <c:v>0.646086622</c:v>
                </c:pt>
                <c:pt idx="8">
                  <c:v>0.87561141399999998</c:v>
                </c:pt>
                <c:pt idx="9">
                  <c:v>0.75</c:v>
                </c:pt>
                <c:pt idx="10">
                  <c:v>0.54106664299999996</c:v>
                </c:pt>
                <c:pt idx="11">
                  <c:v>0.33213328600000003</c:v>
                </c:pt>
                <c:pt idx="12">
                  <c:v>0.123199929</c:v>
                </c:pt>
                <c:pt idx="13">
                  <c:v>9.5835269000000001E-2</c:v>
                </c:pt>
                <c:pt idx="14">
                  <c:v>6.8470608000000002E-2</c:v>
                </c:pt>
                <c:pt idx="15">
                  <c:v>4.1105948000000003E-2</c:v>
                </c:pt>
                <c:pt idx="16">
                  <c:v>1.3741287E-2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1.1854945E-2</c:v>
                </c:pt>
                <c:pt idx="23">
                  <c:v>4.1866972000000002E-2</c:v>
                </c:pt>
                <c:pt idx="24">
                  <c:v>7.1878998999999999E-2</c:v>
                </c:pt>
                <c:pt idx="25">
                  <c:v>0.101891026</c:v>
                </c:pt>
                <c:pt idx="26">
                  <c:v>0.207535515</c:v>
                </c:pt>
                <c:pt idx="27">
                  <c:v>0.31318000299999998</c:v>
                </c:pt>
                <c:pt idx="28">
                  <c:v>0.41882449100000002</c:v>
                </c:pt>
                <c:pt idx="29">
                  <c:v>0.52446897999999997</c:v>
                </c:pt>
                <c:pt idx="30">
                  <c:v>0.63011346800000001</c:v>
                </c:pt>
                <c:pt idx="31">
                  <c:v>0.73575795700000002</c:v>
                </c:pt>
                <c:pt idx="32">
                  <c:v>0.81295897800000005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0.85514115999999996</c:v>
                </c:pt>
                <c:pt idx="41">
                  <c:v>0.75565029500000003</c:v>
                </c:pt>
                <c:pt idx="42">
                  <c:v>0.60685624000000005</c:v>
                </c:pt>
                <c:pt idx="43">
                  <c:v>0.45806218500000001</c:v>
                </c:pt>
                <c:pt idx="44">
                  <c:v>0.30926812999999997</c:v>
                </c:pt>
                <c:pt idx="45">
                  <c:v>0.16047407399999999</c:v>
                </c:pt>
                <c:pt idx="46">
                  <c:v>0.12431241</c:v>
                </c:pt>
                <c:pt idx="47">
                  <c:v>8.8150746000000002E-2</c:v>
                </c:pt>
                <c:pt idx="48">
                  <c:v>5.1989080999999999E-2</c:v>
                </c:pt>
                <c:pt idx="49">
                  <c:v>1.5827417E-2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86-427D-AA6F-7A1EE5477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469119"/>
        <c:axId val="1200469535"/>
      </c:scatterChart>
      <c:valAx>
        <c:axId val="120046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0469535"/>
        <c:crosses val="autoZero"/>
        <c:crossBetween val="midCat"/>
      </c:valAx>
      <c:valAx>
        <c:axId val="120046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0469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Sheet1!$L$1:$L$61</c:f>
              <c:numCache>
                <c:formatCode>General</c:formatCode>
                <c:ptCount val="61"/>
                <c:pt idx="0">
                  <c:v>2</c:v>
                </c:pt>
                <c:pt idx="1">
                  <c:v>2.2000000000000002</c:v>
                </c:pt>
                <c:pt idx="2">
                  <c:v>2.4</c:v>
                </c:pt>
                <c:pt idx="3">
                  <c:v>2.6</c:v>
                </c:pt>
                <c:pt idx="4">
                  <c:v>2.8</c:v>
                </c:pt>
                <c:pt idx="5">
                  <c:v>3</c:v>
                </c:pt>
                <c:pt idx="6">
                  <c:v>3.2</c:v>
                </c:pt>
                <c:pt idx="7">
                  <c:v>3.4</c:v>
                </c:pt>
                <c:pt idx="8">
                  <c:v>3.6</c:v>
                </c:pt>
                <c:pt idx="9">
                  <c:v>3.8</c:v>
                </c:pt>
                <c:pt idx="10">
                  <c:v>4</c:v>
                </c:pt>
                <c:pt idx="11">
                  <c:v>4.2</c:v>
                </c:pt>
                <c:pt idx="12">
                  <c:v>4.4000000000000004</c:v>
                </c:pt>
                <c:pt idx="13">
                  <c:v>4.5999999999999996</c:v>
                </c:pt>
                <c:pt idx="14">
                  <c:v>4.8</c:v>
                </c:pt>
                <c:pt idx="15">
                  <c:v>5</c:v>
                </c:pt>
                <c:pt idx="16">
                  <c:v>5.2</c:v>
                </c:pt>
                <c:pt idx="17">
                  <c:v>5.4</c:v>
                </c:pt>
                <c:pt idx="18">
                  <c:v>5.6</c:v>
                </c:pt>
                <c:pt idx="19">
                  <c:v>5.8</c:v>
                </c:pt>
                <c:pt idx="20">
                  <c:v>6</c:v>
                </c:pt>
                <c:pt idx="21">
                  <c:v>6.2</c:v>
                </c:pt>
                <c:pt idx="22">
                  <c:v>6.4</c:v>
                </c:pt>
                <c:pt idx="23">
                  <c:v>6.6</c:v>
                </c:pt>
                <c:pt idx="24">
                  <c:v>6.8</c:v>
                </c:pt>
                <c:pt idx="25">
                  <c:v>7</c:v>
                </c:pt>
                <c:pt idx="26">
                  <c:v>7.2</c:v>
                </c:pt>
                <c:pt idx="27">
                  <c:v>7.4</c:v>
                </c:pt>
                <c:pt idx="28">
                  <c:v>7.6</c:v>
                </c:pt>
                <c:pt idx="29">
                  <c:v>7.8</c:v>
                </c:pt>
                <c:pt idx="30">
                  <c:v>8</c:v>
                </c:pt>
                <c:pt idx="31">
                  <c:v>8.1999999999999993</c:v>
                </c:pt>
                <c:pt idx="32">
                  <c:v>8.4</c:v>
                </c:pt>
                <c:pt idx="33">
                  <c:v>8.6</c:v>
                </c:pt>
                <c:pt idx="34">
                  <c:v>8.8000000000000007</c:v>
                </c:pt>
                <c:pt idx="35">
                  <c:v>9</c:v>
                </c:pt>
                <c:pt idx="36">
                  <c:v>9.1999999999999993</c:v>
                </c:pt>
                <c:pt idx="37">
                  <c:v>9.4</c:v>
                </c:pt>
                <c:pt idx="38">
                  <c:v>9.6</c:v>
                </c:pt>
                <c:pt idx="39">
                  <c:v>9.8000000000000007</c:v>
                </c:pt>
                <c:pt idx="40">
                  <c:v>10</c:v>
                </c:pt>
                <c:pt idx="41">
                  <c:v>10.199999999999999</c:v>
                </c:pt>
                <c:pt idx="42">
                  <c:v>10.4</c:v>
                </c:pt>
                <c:pt idx="43">
                  <c:v>10.6</c:v>
                </c:pt>
                <c:pt idx="44">
                  <c:v>10.8</c:v>
                </c:pt>
                <c:pt idx="45">
                  <c:v>11</c:v>
                </c:pt>
                <c:pt idx="46">
                  <c:v>11.2</c:v>
                </c:pt>
                <c:pt idx="47">
                  <c:v>11.4</c:v>
                </c:pt>
                <c:pt idx="48">
                  <c:v>11.6</c:v>
                </c:pt>
                <c:pt idx="49">
                  <c:v>11.8</c:v>
                </c:pt>
                <c:pt idx="50">
                  <c:v>12</c:v>
                </c:pt>
                <c:pt idx="51">
                  <c:v>12.2</c:v>
                </c:pt>
                <c:pt idx="52">
                  <c:v>12.4</c:v>
                </c:pt>
                <c:pt idx="53">
                  <c:v>12.6</c:v>
                </c:pt>
                <c:pt idx="54">
                  <c:v>12.8</c:v>
                </c:pt>
                <c:pt idx="55">
                  <c:v>13</c:v>
                </c:pt>
                <c:pt idx="56">
                  <c:v>13.2</c:v>
                </c:pt>
                <c:pt idx="57">
                  <c:v>13.4</c:v>
                </c:pt>
                <c:pt idx="58">
                  <c:v>13.6</c:v>
                </c:pt>
                <c:pt idx="59">
                  <c:v>13.8</c:v>
                </c:pt>
                <c:pt idx="60">
                  <c:v>14</c:v>
                </c:pt>
              </c:numCache>
            </c:numRef>
          </c:xVal>
          <c:yVal>
            <c:numRef>
              <c:f>Sheet1!$Q$1:$Q$61</c:f>
              <c:numCache>
                <c:formatCode>General</c:formatCode>
                <c:ptCount val="61"/>
                <c:pt idx="0">
                  <c:v>1.9317980758630407E-2</c:v>
                </c:pt>
                <c:pt idx="1">
                  <c:v>2.6640466007947807E-2</c:v>
                </c:pt>
                <c:pt idx="2">
                  <c:v>3.6952422518545545E-2</c:v>
                </c:pt>
                <c:pt idx="3">
                  <c:v>5.1995629391841505E-2</c:v>
                </c:pt>
                <c:pt idx="4">
                  <c:v>7.4989464655650637E-2</c:v>
                </c:pt>
                <c:pt idx="5">
                  <c:v>0.11231533048981512</c:v>
                </c:pt>
                <c:pt idx="6">
                  <c:v>0.17761140809606954</c:v>
                </c:pt>
                <c:pt idx="7">
                  <c:v>0.30115919927695189</c:v>
                </c:pt>
                <c:pt idx="8">
                  <c:v>0.5383882963679405</c:v>
                </c:pt>
                <c:pt idx="9">
                  <c:v>0.84571390099666488</c:v>
                </c:pt>
                <c:pt idx="10">
                  <c:v>0.75082706284988399</c:v>
                </c:pt>
                <c:pt idx="11">
                  <c:v>0.40385290527614082</c:v>
                </c:pt>
                <c:pt idx="12">
                  <c:v>0.20515547411132581</c:v>
                </c:pt>
                <c:pt idx="13">
                  <c:v>0.11071352029887119</c:v>
                </c:pt>
                <c:pt idx="14">
                  <c:v>6.2514500918056284E-2</c:v>
                </c:pt>
                <c:pt idx="15">
                  <c:v>3.5618832206115371E-2</c:v>
                </c:pt>
                <c:pt idx="16">
                  <c:v>1.958411038411139E-2</c:v>
                </c:pt>
                <c:pt idx="17">
                  <c:v>9.6909490794332628E-3</c:v>
                </c:pt>
                <c:pt idx="18">
                  <c:v>3.7186936638136524E-3</c:v>
                </c:pt>
                <c:pt idx="19">
                  <c:v>6.5639383518722376E-4</c:v>
                </c:pt>
                <c:pt idx="20">
                  <c:v>1.8852459748493073E-4</c:v>
                </c:pt>
                <c:pt idx="21">
                  <c:v>2.5058370312067168E-3</c:v>
                </c:pt>
                <c:pt idx="22">
                  <c:v>8.27145035255261E-3</c:v>
                </c:pt>
                <c:pt idx="23">
                  <c:v>1.8712293619340525E-2</c:v>
                </c:pt>
                <c:pt idx="24">
                  <c:v>3.5766413922865718E-2</c:v>
                </c:pt>
                <c:pt idx="25">
                  <c:v>6.2301647103912221E-2</c:v>
                </c:pt>
                <c:pt idx="26">
                  <c:v>0.10236228061661597</c:v>
                </c:pt>
                <c:pt idx="27">
                  <c:v>0.16065685513384778</c:v>
                </c:pt>
                <c:pt idx="28">
                  <c:v>0.24257507643124615</c:v>
                </c:pt>
                <c:pt idx="29">
                  <c:v>0.35014063899050024</c:v>
                </c:pt>
                <c:pt idx="30">
                  <c:v>0.47567560694664479</c:v>
                </c:pt>
                <c:pt idx="31">
                  <c:v>0.61609139989946704</c:v>
                </c:pt>
                <c:pt idx="32">
                  <c:v>0.75039650491532295</c:v>
                </c:pt>
                <c:pt idx="33">
                  <c:v>0.82448291046297506</c:v>
                </c:pt>
                <c:pt idx="34">
                  <c:v>0.89252096170142481</c:v>
                </c:pt>
                <c:pt idx="35">
                  <c:v>0.91318846236834628</c:v>
                </c:pt>
                <c:pt idx="36">
                  <c:v>0.91591998119705154</c:v>
                </c:pt>
                <c:pt idx="37">
                  <c:v>0.91179342616880021</c:v>
                </c:pt>
                <c:pt idx="38">
                  <c:v>0.90805178624831895</c:v>
                </c:pt>
                <c:pt idx="39">
                  <c:v>0.90716087657033884</c:v>
                </c:pt>
                <c:pt idx="40">
                  <c:v>0.90606758046605484</c:v>
                </c:pt>
                <c:pt idx="41">
                  <c:v>0.89429791126278502</c:v>
                </c:pt>
                <c:pt idx="42">
                  <c:v>0.85302733881927362</c:v>
                </c:pt>
                <c:pt idx="43">
                  <c:v>0.7608310127203699</c:v>
                </c:pt>
                <c:pt idx="44">
                  <c:v>0.61382388079419758</c:v>
                </c:pt>
                <c:pt idx="45">
                  <c:v>0.4421994401686562</c:v>
                </c:pt>
                <c:pt idx="46">
                  <c:v>0.28947634253004928</c:v>
                </c:pt>
                <c:pt idx="47">
                  <c:v>0.17787320630177406</c:v>
                </c:pt>
                <c:pt idx="48">
                  <c:v>0.10551052518897971</c:v>
                </c:pt>
                <c:pt idx="49">
                  <c:v>6.138248436334677E-2</c:v>
                </c:pt>
                <c:pt idx="50">
                  <c:v>3.5225461553585476E-2</c:v>
                </c:pt>
                <c:pt idx="51">
                  <c:v>2.0033223604693617E-2</c:v>
                </c:pt>
                <c:pt idx="52">
                  <c:v>1.1211086821980954E-2</c:v>
                </c:pt>
                <c:pt idx="53">
                  <c:v>6.2435796386015926E-3</c:v>
                </c:pt>
                <c:pt idx="54">
                  <c:v>3.6423168408552462E-3</c:v>
                </c:pt>
                <c:pt idx="55">
                  <c:v>2.2964891290048195E-3</c:v>
                </c:pt>
                <c:pt idx="56">
                  <c:v>1.8768851125318341E-3</c:v>
                </c:pt>
                <c:pt idx="57">
                  <c:v>2.388948134526558E-3</c:v>
                </c:pt>
                <c:pt idx="58">
                  <c:v>4.9521004327063847E-3</c:v>
                </c:pt>
                <c:pt idx="59">
                  <c:v>1.4656037924655859E-2</c:v>
                </c:pt>
                <c:pt idx="60">
                  <c:v>6.4342701396107899E-2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D8-4633-8A7A-194E1B62EEE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Sheet1!$L$1:$L$61</c:f>
              <c:numCache>
                <c:formatCode>General</c:formatCode>
                <c:ptCount val="61"/>
                <c:pt idx="0">
                  <c:v>2</c:v>
                </c:pt>
                <c:pt idx="1">
                  <c:v>2.2000000000000002</c:v>
                </c:pt>
                <c:pt idx="2">
                  <c:v>2.4</c:v>
                </c:pt>
                <c:pt idx="3">
                  <c:v>2.6</c:v>
                </c:pt>
                <c:pt idx="4">
                  <c:v>2.8</c:v>
                </c:pt>
                <c:pt idx="5">
                  <c:v>3</c:v>
                </c:pt>
                <c:pt idx="6">
                  <c:v>3.2</c:v>
                </c:pt>
                <c:pt idx="7">
                  <c:v>3.4</c:v>
                </c:pt>
                <c:pt idx="8">
                  <c:v>3.6</c:v>
                </c:pt>
                <c:pt idx="9">
                  <c:v>3.8</c:v>
                </c:pt>
                <c:pt idx="10">
                  <c:v>4</c:v>
                </c:pt>
                <c:pt idx="11">
                  <c:v>4.2</c:v>
                </c:pt>
                <c:pt idx="12">
                  <c:v>4.4000000000000004</c:v>
                </c:pt>
                <c:pt idx="13">
                  <c:v>4.5999999999999996</c:v>
                </c:pt>
                <c:pt idx="14">
                  <c:v>4.8</c:v>
                </c:pt>
                <c:pt idx="15">
                  <c:v>5</c:v>
                </c:pt>
                <c:pt idx="16">
                  <c:v>5.2</c:v>
                </c:pt>
                <c:pt idx="17">
                  <c:v>5.4</c:v>
                </c:pt>
                <c:pt idx="18">
                  <c:v>5.6</c:v>
                </c:pt>
                <c:pt idx="19">
                  <c:v>5.8</c:v>
                </c:pt>
                <c:pt idx="20">
                  <c:v>6</c:v>
                </c:pt>
                <c:pt idx="21">
                  <c:v>6.2</c:v>
                </c:pt>
                <c:pt idx="22">
                  <c:v>6.4</c:v>
                </c:pt>
                <c:pt idx="23">
                  <c:v>6.6</c:v>
                </c:pt>
                <c:pt idx="24">
                  <c:v>6.8</c:v>
                </c:pt>
                <c:pt idx="25">
                  <c:v>7</c:v>
                </c:pt>
                <c:pt idx="26">
                  <c:v>7.2</c:v>
                </c:pt>
                <c:pt idx="27">
                  <c:v>7.4</c:v>
                </c:pt>
                <c:pt idx="28">
                  <c:v>7.6</c:v>
                </c:pt>
                <c:pt idx="29">
                  <c:v>7.8</c:v>
                </c:pt>
                <c:pt idx="30">
                  <c:v>8</c:v>
                </c:pt>
                <c:pt idx="31">
                  <c:v>8.1999999999999993</c:v>
                </c:pt>
                <c:pt idx="32">
                  <c:v>8.4</c:v>
                </c:pt>
                <c:pt idx="33">
                  <c:v>8.6</c:v>
                </c:pt>
                <c:pt idx="34">
                  <c:v>8.8000000000000007</c:v>
                </c:pt>
                <c:pt idx="35">
                  <c:v>9</c:v>
                </c:pt>
                <c:pt idx="36">
                  <c:v>9.1999999999999993</c:v>
                </c:pt>
                <c:pt idx="37">
                  <c:v>9.4</c:v>
                </c:pt>
                <c:pt idx="38">
                  <c:v>9.6</c:v>
                </c:pt>
                <c:pt idx="39">
                  <c:v>9.8000000000000007</c:v>
                </c:pt>
                <c:pt idx="40">
                  <c:v>10</c:v>
                </c:pt>
                <c:pt idx="41">
                  <c:v>10.199999999999999</c:v>
                </c:pt>
                <c:pt idx="42">
                  <c:v>10.4</c:v>
                </c:pt>
                <c:pt idx="43">
                  <c:v>10.6</c:v>
                </c:pt>
                <c:pt idx="44">
                  <c:v>10.8</c:v>
                </c:pt>
                <c:pt idx="45">
                  <c:v>11</c:v>
                </c:pt>
                <c:pt idx="46">
                  <c:v>11.2</c:v>
                </c:pt>
                <c:pt idx="47">
                  <c:v>11.4</c:v>
                </c:pt>
                <c:pt idx="48">
                  <c:v>11.6</c:v>
                </c:pt>
                <c:pt idx="49">
                  <c:v>11.8</c:v>
                </c:pt>
                <c:pt idx="50">
                  <c:v>12</c:v>
                </c:pt>
                <c:pt idx="51">
                  <c:v>12.2</c:v>
                </c:pt>
                <c:pt idx="52">
                  <c:v>12.4</c:v>
                </c:pt>
                <c:pt idx="53">
                  <c:v>12.6</c:v>
                </c:pt>
                <c:pt idx="54">
                  <c:v>12.8</c:v>
                </c:pt>
                <c:pt idx="55">
                  <c:v>13</c:v>
                </c:pt>
                <c:pt idx="56">
                  <c:v>13.2</c:v>
                </c:pt>
                <c:pt idx="57">
                  <c:v>13.4</c:v>
                </c:pt>
                <c:pt idx="58">
                  <c:v>13.6</c:v>
                </c:pt>
                <c:pt idx="59">
                  <c:v>13.8</c:v>
                </c:pt>
                <c:pt idx="60">
                  <c:v>14</c:v>
                </c:pt>
              </c:numCache>
            </c:numRef>
          </c:xVal>
          <c:yVal>
            <c:numRef>
              <c:f>Sheet1!$R$1:$R$61</c:f>
              <c:numCache>
                <c:formatCode>General</c:formatCode>
                <c:ptCount val="61"/>
                <c:pt idx="0">
                  <c:v>0</c:v>
                </c:pt>
                <c:pt idx="1">
                  <c:v>3.7407406999999997E-2</c:v>
                </c:pt>
                <c:pt idx="2">
                  <c:v>7.4814815000000007E-2</c:v>
                </c:pt>
                <c:pt idx="3">
                  <c:v>0.112222222</c:v>
                </c:pt>
                <c:pt idx="4">
                  <c:v>0.14962963000000001</c:v>
                </c:pt>
                <c:pt idx="5">
                  <c:v>0.18703703699999999</c:v>
                </c:pt>
                <c:pt idx="6">
                  <c:v>0.41656182899999999</c:v>
                </c:pt>
                <c:pt idx="7">
                  <c:v>0.646086622</c:v>
                </c:pt>
                <c:pt idx="8">
                  <c:v>0.76084901800000004</c:v>
                </c:pt>
                <c:pt idx="9">
                  <c:v>0.87561141399999998</c:v>
                </c:pt>
                <c:pt idx="10">
                  <c:v>0.75</c:v>
                </c:pt>
                <c:pt idx="11">
                  <c:v>0.54106664299999996</c:v>
                </c:pt>
                <c:pt idx="12">
                  <c:v>0.33213328600000003</c:v>
                </c:pt>
                <c:pt idx="13">
                  <c:v>0.123199929</c:v>
                </c:pt>
                <c:pt idx="14">
                  <c:v>9.5835269000000001E-2</c:v>
                </c:pt>
                <c:pt idx="15">
                  <c:v>6.8470608000000002E-2</c:v>
                </c:pt>
                <c:pt idx="16">
                  <c:v>4.1105948000000003E-2</c:v>
                </c:pt>
                <c:pt idx="17">
                  <c:v>1.3741287E-2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1.1854945E-2</c:v>
                </c:pt>
                <c:pt idx="23">
                  <c:v>4.1866972000000002E-2</c:v>
                </c:pt>
                <c:pt idx="24">
                  <c:v>7.1878998999999999E-2</c:v>
                </c:pt>
                <c:pt idx="25">
                  <c:v>0.101891026</c:v>
                </c:pt>
                <c:pt idx="26">
                  <c:v>0.207535515</c:v>
                </c:pt>
                <c:pt idx="27">
                  <c:v>0.31318000299999998</c:v>
                </c:pt>
                <c:pt idx="28">
                  <c:v>0.41882449100000002</c:v>
                </c:pt>
                <c:pt idx="29">
                  <c:v>0.52446897999999997</c:v>
                </c:pt>
                <c:pt idx="30">
                  <c:v>0.63011346800000001</c:v>
                </c:pt>
                <c:pt idx="31">
                  <c:v>0.73575795700000002</c:v>
                </c:pt>
                <c:pt idx="32">
                  <c:v>0.81295897800000005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0.85514115999999996</c:v>
                </c:pt>
                <c:pt idx="41">
                  <c:v>0.75565029500000003</c:v>
                </c:pt>
                <c:pt idx="42">
                  <c:v>0.60685624000000005</c:v>
                </c:pt>
                <c:pt idx="43">
                  <c:v>0.45806218500000001</c:v>
                </c:pt>
                <c:pt idx="44">
                  <c:v>0.30926812999999997</c:v>
                </c:pt>
                <c:pt idx="45">
                  <c:v>0.16047407399999999</c:v>
                </c:pt>
                <c:pt idx="46">
                  <c:v>0.12431241</c:v>
                </c:pt>
                <c:pt idx="47">
                  <c:v>8.8150746000000002E-2</c:v>
                </c:pt>
                <c:pt idx="48">
                  <c:v>5.1989080999999999E-2</c:v>
                </c:pt>
                <c:pt idx="49">
                  <c:v>1.5827417E-2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D8-4633-8A7A-194E1B62E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316463"/>
        <c:axId val="1203318543"/>
      </c:scatterChart>
      <c:valAx>
        <c:axId val="1203316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3318543"/>
        <c:crosses val="autoZero"/>
        <c:crossBetween val="midCat"/>
      </c:valAx>
      <c:valAx>
        <c:axId val="120331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3316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Sheet1!$L$1:$L$61</c:f>
              <c:numCache>
                <c:formatCode>General</c:formatCode>
                <c:ptCount val="61"/>
                <c:pt idx="0">
                  <c:v>2</c:v>
                </c:pt>
                <c:pt idx="1">
                  <c:v>2.2000000000000002</c:v>
                </c:pt>
                <c:pt idx="2">
                  <c:v>2.4</c:v>
                </c:pt>
                <c:pt idx="3">
                  <c:v>2.6</c:v>
                </c:pt>
                <c:pt idx="4">
                  <c:v>2.8</c:v>
                </c:pt>
                <c:pt idx="5">
                  <c:v>3</c:v>
                </c:pt>
                <c:pt idx="6">
                  <c:v>3.2</c:v>
                </c:pt>
                <c:pt idx="7">
                  <c:v>3.4</c:v>
                </c:pt>
                <c:pt idx="8">
                  <c:v>3.6</c:v>
                </c:pt>
                <c:pt idx="9">
                  <c:v>3.8</c:v>
                </c:pt>
                <c:pt idx="10">
                  <c:v>4</c:v>
                </c:pt>
                <c:pt idx="11">
                  <c:v>4.2</c:v>
                </c:pt>
                <c:pt idx="12">
                  <c:v>4.4000000000000004</c:v>
                </c:pt>
                <c:pt idx="13">
                  <c:v>4.5999999999999996</c:v>
                </c:pt>
                <c:pt idx="14">
                  <c:v>4.8</c:v>
                </c:pt>
                <c:pt idx="15">
                  <c:v>5</c:v>
                </c:pt>
                <c:pt idx="16">
                  <c:v>5.2</c:v>
                </c:pt>
                <c:pt idx="17">
                  <c:v>5.4</c:v>
                </c:pt>
                <c:pt idx="18">
                  <c:v>5.6</c:v>
                </c:pt>
                <c:pt idx="19">
                  <c:v>5.8</c:v>
                </c:pt>
                <c:pt idx="20">
                  <c:v>6</c:v>
                </c:pt>
                <c:pt idx="21">
                  <c:v>6.2</c:v>
                </c:pt>
                <c:pt idx="22">
                  <c:v>6.4</c:v>
                </c:pt>
                <c:pt idx="23">
                  <c:v>6.6</c:v>
                </c:pt>
                <c:pt idx="24">
                  <c:v>6.8</c:v>
                </c:pt>
                <c:pt idx="25">
                  <c:v>7</c:v>
                </c:pt>
                <c:pt idx="26">
                  <c:v>7.2</c:v>
                </c:pt>
                <c:pt idx="27">
                  <c:v>7.4</c:v>
                </c:pt>
                <c:pt idx="28">
                  <c:v>7.6</c:v>
                </c:pt>
                <c:pt idx="29">
                  <c:v>7.8</c:v>
                </c:pt>
                <c:pt idx="30">
                  <c:v>8</c:v>
                </c:pt>
                <c:pt idx="31">
                  <c:v>8.1999999999999993</c:v>
                </c:pt>
                <c:pt idx="32">
                  <c:v>8.4</c:v>
                </c:pt>
                <c:pt idx="33">
                  <c:v>8.6</c:v>
                </c:pt>
                <c:pt idx="34">
                  <c:v>8.8000000000000007</c:v>
                </c:pt>
                <c:pt idx="35">
                  <c:v>9</c:v>
                </c:pt>
                <c:pt idx="36">
                  <c:v>9.1999999999999993</c:v>
                </c:pt>
                <c:pt idx="37">
                  <c:v>9.4</c:v>
                </c:pt>
                <c:pt idx="38">
                  <c:v>9.6</c:v>
                </c:pt>
                <c:pt idx="39">
                  <c:v>9.8000000000000007</c:v>
                </c:pt>
                <c:pt idx="40">
                  <c:v>10</c:v>
                </c:pt>
                <c:pt idx="41">
                  <c:v>10.199999999999999</c:v>
                </c:pt>
                <c:pt idx="42">
                  <c:v>10.4</c:v>
                </c:pt>
                <c:pt idx="43">
                  <c:v>10.6</c:v>
                </c:pt>
                <c:pt idx="44">
                  <c:v>10.8</c:v>
                </c:pt>
                <c:pt idx="45">
                  <c:v>11</c:v>
                </c:pt>
                <c:pt idx="46">
                  <c:v>11.2</c:v>
                </c:pt>
                <c:pt idx="47">
                  <c:v>11.4</c:v>
                </c:pt>
                <c:pt idx="48">
                  <c:v>11.6</c:v>
                </c:pt>
                <c:pt idx="49">
                  <c:v>11.8</c:v>
                </c:pt>
                <c:pt idx="50">
                  <c:v>12</c:v>
                </c:pt>
                <c:pt idx="51">
                  <c:v>12.2</c:v>
                </c:pt>
                <c:pt idx="52">
                  <c:v>12.4</c:v>
                </c:pt>
                <c:pt idx="53">
                  <c:v>12.6</c:v>
                </c:pt>
                <c:pt idx="54">
                  <c:v>12.8</c:v>
                </c:pt>
                <c:pt idx="55">
                  <c:v>13</c:v>
                </c:pt>
                <c:pt idx="56">
                  <c:v>13.2</c:v>
                </c:pt>
                <c:pt idx="57">
                  <c:v>13.4</c:v>
                </c:pt>
                <c:pt idx="58">
                  <c:v>13.6</c:v>
                </c:pt>
                <c:pt idx="59">
                  <c:v>13.8</c:v>
                </c:pt>
                <c:pt idx="60">
                  <c:v>14</c:v>
                </c:pt>
              </c:numCache>
            </c:numRef>
          </c:xVal>
          <c:yVal>
            <c:numRef>
              <c:f>Sheet1!$R$1:$R$61</c:f>
              <c:numCache>
                <c:formatCode>General</c:formatCode>
                <c:ptCount val="61"/>
                <c:pt idx="0">
                  <c:v>0</c:v>
                </c:pt>
                <c:pt idx="1">
                  <c:v>3.7407406999999997E-2</c:v>
                </c:pt>
                <c:pt idx="2">
                  <c:v>7.4814815000000007E-2</c:v>
                </c:pt>
                <c:pt idx="3">
                  <c:v>0.112222222</c:v>
                </c:pt>
                <c:pt idx="4">
                  <c:v>0.14962963000000001</c:v>
                </c:pt>
                <c:pt idx="5">
                  <c:v>0.18703703699999999</c:v>
                </c:pt>
                <c:pt idx="6">
                  <c:v>0.41656182899999999</c:v>
                </c:pt>
                <c:pt idx="7">
                  <c:v>0.646086622</c:v>
                </c:pt>
                <c:pt idx="8">
                  <c:v>0.76084901800000004</c:v>
                </c:pt>
                <c:pt idx="9">
                  <c:v>0.87561141399999998</c:v>
                </c:pt>
                <c:pt idx="10">
                  <c:v>0.75</c:v>
                </c:pt>
                <c:pt idx="11">
                  <c:v>0.54106664299999996</c:v>
                </c:pt>
                <c:pt idx="12">
                  <c:v>0.33213328600000003</c:v>
                </c:pt>
                <c:pt idx="13">
                  <c:v>0.123199929</c:v>
                </c:pt>
                <c:pt idx="14">
                  <c:v>9.5835269000000001E-2</c:v>
                </c:pt>
                <c:pt idx="15">
                  <c:v>6.8470608000000002E-2</c:v>
                </c:pt>
                <c:pt idx="16">
                  <c:v>4.1105948000000003E-2</c:v>
                </c:pt>
                <c:pt idx="17">
                  <c:v>1.3741287E-2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1.1854945E-2</c:v>
                </c:pt>
                <c:pt idx="23">
                  <c:v>4.1866972000000002E-2</c:v>
                </c:pt>
                <c:pt idx="24">
                  <c:v>7.1878998999999999E-2</c:v>
                </c:pt>
                <c:pt idx="25">
                  <c:v>0.101891026</c:v>
                </c:pt>
                <c:pt idx="26">
                  <c:v>0.207535515</c:v>
                </c:pt>
                <c:pt idx="27">
                  <c:v>0.31318000299999998</c:v>
                </c:pt>
                <c:pt idx="28">
                  <c:v>0.41882449100000002</c:v>
                </c:pt>
                <c:pt idx="29">
                  <c:v>0.52446897999999997</c:v>
                </c:pt>
                <c:pt idx="30">
                  <c:v>0.63011346800000001</c:v>
                </c:pt>
                <c:pt idx="31">
                  <c:v>0.73575795700000002</c:v>
                </c:pt>
                <c:pt idx="32">
                  <c:v>0.81295897800000005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0.85514115999999996</c:v>
                </c:pt>
                <c:pt idx="41">
                  <c:v>0.75565029500000003</c:v>
                </c:pt>
                <c:pt idx="42">
                  <c:v>0.60685624000000005</c:v>
                </c:pt>
                <c:pt idx="43">
                  <c:v>0.45806218500000001</c:v>
                </c:pt>
                <c:pt idx="44">
                  <c:v>0.30926812999999997</c:v>
                </c:pt>
                <c:pt idx="45">
                  <c:v>0.16047407399999999</c:v>
                </c:pt>
                <c:pt idx="46">
                  <c:v>0.12431241</c:v>
                </c:pt>
                <c:pt idx="47">
                  <c:v>8.8150746000000002E-2</c:v>
                </c:pt>
                <c:pt idx="48">
                  <c:v>5.1989080999999999E-2</c:v>
                </c:pt>
                <c:pt idx="49">
                  <c:v>1.5827417E-2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8C-4631-94BD-C7A5810E595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Sheet1!$L$1:$L$61</c:f>
              <c:numCache>
                <c:formatCode>General</c:formatCode>
                <c:ptCount val="61"/>
                <c:pt idx="0">
                  <c:v>2</c:v>
                </c:pt>
                <c:pt idx="1">
                  <c:v>2.2000000000000002</c:v>
                </c:pt>
                <c:pt idx="2">
                  <c:v>2.4</c:v>
                </c:pt>
                <c:pt idx="3">
                  <c:v>2.6</c:v>
                </c:pt>
                <c:pt idx="4">
                  <c:v>2.8</c:v>
                </c:pt>
                <c:pt idx="5">
                  <c:v>3</c:v>
                </c:pt>
                <c:pt idx="6">
                  <c:v>3.2</c:v>
                </c:pt>
                <c:pt idx="7">
                  <c:v>3.4</c:v>
                </c:pt>
                <c:pt idx="8">
                  <c:v>3.6</c:v>
                </c:pt>
                <c:pt idx="9">
                  <c:v>3.8</c:v>
                </c:pt>
                <c:pt idx="10">
                  <c:v>4</c:v>
                </c:pt>
                <c:pt idx="11">
                  <c:v>4.2</c:v>
                </c:pt>
                <c:pt idx="12">
                  <c:v>4.4000000000000004</c:v>
                </c:pt>
                <c:pt idx="13">
                  <c:v>4.5999999999999996</c:v>
                </c:pt>
                <c:pt idx="14">
                  <c:v>4.8</c:v>
                </c:pt>
                <c:pt idx="15">
                  <c:v>5</c:v>
                </c:pt>
                <c:pt idx="16">
                  <c:v>5.2</c:v>
                </c:pt>
                <c:pt idx="17">
                  <c:v>5.4</c:v>
                </c:pt>
                <c:pt idx="18">
                  <c:v>5.6</c:v>
                </c:pt>
                <c:pt idx="19">
                  <c:v>5.8</c:v>
                </c:pt>
                <c:pt idx="20">
                  <c:v>6</c:v>
                </c:pt>
                <c:pt idx="21">
                  <c:v>6.2</c:v>
                </c:pt>
                <c:pt idx="22">
                  <c:v>6.4</c:v>
                </c:pt>
                <c:pt idx="23">
                  <c:v>6.6</c:v>
                </c:pt>
                <c:pt idx="24">
                  <c:v>6.8</c:v>
                </c:pt>
                <c:pt idx="25">
                  <c:v>7</c:v>
                </c:pt>
                <c:pt idx="26">
                  <c:v>7.2</c:v>
                </c:pt>
                <c:pt idx="27">
                  <c:v>7.4</c:v>
                </c:pt>
                <c:pt idx="28">
                  <c:v>7.6</c:v>
                </c:pt>
                <c:pt idx="29">
                  <c:v>7.8</c:v>
                </c:pt>
                <c:pt idx="30">
                  <c:v>8</c:v>
                </c:pt>
                <c:pt idx="31">
                  <c:v>8.1999999999999993</c:v>
                </c:pt>
                <c:pt idx="32">
                  <c:v>8.4</c:v>
                </c:pt>
                <c:pt idx="33">
                  <c:v>8.6</c:v>
                </c:pt>
                <c:pt idx="34">
                  <c:v>8.8000000000000007</c:v>
                </c:pt>
                <c:pt idx="35">
                  <c:v>9</c:v>
                </c:pt>
                <c:pt idx="36">
                  <c:v>9.1999999999999993</c:v>
                </c:pt>
                <c:pt idx="37">
                  <c:v>9.4</c:v>
                </c:pt>
                <c:pt idx="38">
                  <c:v>9.6</c:v>
                </c:pt>
                <c:pt idx="39">
                  <c:v>9.8000000000000007</c:v>
                </c:pt>
                <c:pt idx="40">
                  <c:v>10</c:v>
                </c:pt>
                <c:pt idx="41">
                  <c:v>10.199999999999999</c:v>
                </c:pt>
                <c:pt idx="42">
                  <c:v>10.4</c:v>
                </c:pt>
                <c:pt idx="43">
                  <c:v>10.6</c:v>
                </c:pt>
                <c:pt idx="44">
                  <c:v>10.8</c:v>
                </c:pt>
                <c:pt idx="45">
                  <c:v>11</c:v>
                </c:pt>
                <c:pt idx="46">
                  <c:v>11.2</c:v>
                </c:pt>
                <c:pt idx="47">
                  <c:v>11.4</c:v>
                </c:pt>
                <c:pt idx="48">
                  <c:v>11.6</c:v>
                </c:pt>
                <c:pt idx="49">
                  <c:v>11.8</c:v>
                </c:pt>
                <c:pt idx="50">
                  <c:v>12</c:v>
                </c:pt>
                <c:pt idx="51">
                  <c:v>12.2</c:v>
                </c:pt>
                <c:pt idx="52">
                  <c:v>12.4</c:v>
                </c:pt>
                <c:pt idx="53">
                  <c:v>12.6</c:v>
                </c:pt>
                <c:pt idx="54">
                  <c:v>12.8</c:v>
                </c:pt>
                <c:pt idx="55">
                  <c:v>13</c:v>
                </c:pt>
                <c:pt idx="56">
                  <c:v>13.2</c:v>
                </c:pt>
                <c:pt idx="57">
                  <c:v>13.4</c:v>
                </c:pt>
                <c:pt idx="58">
                  <c:v>13.6</c:v>
                </c:pt>
                <c:pt idx="59">
                  <c:v>13.8</c:v>
                </c:pt>
                <c:pt idx="60">
                  <c:v>14</c:v>
                </c:pt>
              </c:numCache>
            </c:numRef>
          </c:xVal>
          <c:yVal>
            <c:numRef>
              <c:f>Sheet1!$X$1:$X$61</c:f>
              <c:numCache>
                <c:formatCode>General</c:formatCode>
                <c:ptCount val="61"/>
                <c:pt idx="0">
                  <c:v>2.0305788575599906E-2</c:v>
                </c:pt>
                <c:pt idx="1">
                  <c:v>2.8193729832365875E-2</c:v>
                </c:pt>
                <c:pt idx="2">
                  <c:v>3.9428596132779506E-2</c:v>
                </c:pt>
                <c:pt idx="3">
                  <c:v>5.6027315508329359E-2</c:v>
                </c:pt>
                <c:pt idx="4">
                  <c:v>8.1758142946270498E-2</c:v>
                </c:pt>
                <c:pt idx="5">
                  <c:v>0.12416673241152042</c:v>
                </c:pt>
                <c:pt idx="6">
                  <c:v>0.19945143660008344</c:v>
                </c:pt>
                <c:pt idx="7">
                  <c:v>0.3427754840064961</c:v>
                </c:pt>
                <c:pt idx="8">
                  <c:v>0.60790779071707191</c:v>
                </c:pt>
                <c:pt idx="9">
                  <c:v>0.88053373521572076</c:v>
                </c:pt>
                <c:pt idx="10">
                  <c:v>0.69934855976104637</c:v>
                </c:pt>
                <c:pt idx="11">
                  <c:v>0.37350202317593889</c:v>
                </c:pt>
                <c:pt idx="12">
                  <c:v>0.19549698952839223</c:v>
                </c:pt>
                <c:pt idx="13">
                  <c:v>0.1084105664375902</c:v>
                </c:pt>
                <c:pt idx="14">
                  <c:v>6.2498502149896475E-2</c:v>
                </c:pt>
                <c:pt idx="15">
                  <c:v>3.6161544348148007E-2</c:v>
                </c:pt>
                <c:pt idx="16">
                  <c:v>2.0088392046984205E-2</c:v>
                </c:pt>
                <c:pt idx="17">
                  <c:v>9.9728525407212203E-3</c:v>
                </c:pt>
                <c:pt idx="18">
                  <c:v>3.7759237509221869E-3</c:v>
                </c:pt>
                <c:pt idx="19">
                  <c:v>6.0698058698962869E-4</c:v>
                </c:pt>
                <c:pt idx="20">
                  <c:v>2.8577424329660002E-4</c:v>
                </c:pt>
                <c:pt idx="21">
                  <c:v>3.2092734924403492E-3</c:v>
                </c:pt>
                <c:pt idx="22">
                  <c:v>1.0393523215545226E-2</c:v>
                </c:pt>
                <c:pt idx="23">
                  <c:v>2.365076423787436E-2</c:v>
                </c:pt>
                <c:pt idx="24">
                  <c:v>4.5900012392503728E-2</c:v>
                </c:pt>
                <c:pt idx="25">
                  <c:v>8.1483901225177846E-2</c:v>
                </c:pt>
                <c:pt idx="26">
                  <c:v>0.1364949189622203</c:v>
                </c:pt>
                <c:pt idx="27">
                  <c:v>0.21794821784257193</c:v>
                </c:pt>
                <c:pt idx="28">
                  <c:v>0.33103812392901028</c:v>
                </c:pt>
                <c:pt idx="29">
                  <c:v>0.47286442787245997</c:v>
                </c:pt>
                <c:pt idx="30">
                  <c:v>0.62385199846013628</c:v>
                </c:pt>
                <c:pt idx="31">
                  <c:v>0.75896541895428082</c:v>
                </c:pt>
                <c:pt idx="32">
                  <c:v>0.80983997486814785</c:v>
                </c:pt>
                <c:pt idx="33">
                  <c:v>0.88312503539092546</c:v>
                </c:pt>
                <c:pt idx="34">
                  <c:v>0.91001277422708837</c:v>
                </c:pt>
                <c:pt idx="35">
                  <c:v>0.91555002628590787</c:v>
                </c:pt>
                <c:pt idx="36">
                  <c:v>0.91252523960365861</c:v>
                </c:pt>
                <c:pt idx="37">
                  <c:v>0.90901899140361342</c:v>
                </c:pt>
                <c:pt idx="38">
                  <c:v>0.90913072464917022</c:v>
                </c:pt>
                <c:pt idx="39">
                  <c:v>0.90059207275037134</c:v>
                </c:pt>
                <c:pt idx="40">
                  <c:v>0.86643467138395058</c:v>
                </c:pt>
                <c:pt idx="41">
                  <c:v>0.78526571096923492</c:v>
                </c:pt>
                <c:pt idx="42">
                  <c:v>0.64812969746623428</c:v>
                </c:pt>
                <c:pt idx="43">
                  <c:v>0.47871257916914367</c:v>
                </c:pt>
                <c:pt idx="44">
                  <c:v>0.32035403987303906</c:v>
                </c:pt>
                <c:pt idx="45">
                  <c:v>0.20049385758283236</c:v>
                </c:pt>
                <c:pt idx="46">
                  <c:v>0.1208640500797887</c:v>
                </c:pt>
                <c:pt idx="47">
                  <c:v>7.1495285210844167E-2</c:v>
                </c:pt>
                <c:pt idx="48">
                  <c:v>4.1827303498572124E-2</c:v>
                </c:pt>
                <c:pt idx="49">
                  <c:v>2.4226575022120649E-2</c:v>
                </c:pt>
                <c:pt idx="50">
                  <c:v>1.3856696408158207E-2</c:v>
                </c:pt>
                <c:pt idx="51">
                  <c:v>7.938821648410168E-3</c:v>
                </c:pt>
                <c:pt idx="52">
                  <c:v>4.4559484787405146E-3</c:v>
                </c:pt>
                <c:pt idx="53">
                  <c:v>2.5639404467355993E-3</c:v>
                </c:pt>
                <c:pt idx="54">
                  <c:v>1.5523359924022352E-3</c:v>
                </c:pt>
                <c:pt idx="55">
                  <c:v>1.1512644348672762E-3</c:v>
                </c:pt>
                <c:pt idx="56">
                  <c:v>1.2188739800317538E-3</c:v>
                </c:pt>
                <c:pt idx="57">
                  <c:v>2.0130247253013047E-3</c:v>
                </c:pt>
                <c:pt idx="58">
                  <c:v>4.7960665691604227E-3</c:v>
                </c:pt>
                <c:pt idx="59">
                  <c:v>1.4900325869026286E-2</c:v>
                </c:pt>
                <c:pt idx="60">
                  <c:v>5.9469798707175392E-2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8C-4631-94BD-C7A5810E5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559663"/>
        <c:axId val="1207556335"/>
      </c:scatterChart>
      <c:valAx>
        <c:axId val="1207559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7556335"/>
        <c:crosses val="autoZero"/>
        <c:crossBetween val="midCat"/>
      </c:valAx>
      <c:valAx>
        <c:axId val="120755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7559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Sheet1!$AX$1:$AX$61</c:f>
              <c:numCache>
                <c:formatCode>General</c:formatCode>
                <c:ptCount val="61"/>
                <c:pt idx="0">
                  <c:v>2</c:v>
                </c:pt>
                <c:pt idx="1">
                  <c:v>2.2000000000000002</c:v>
                </c:pt>
                <c:pt idx="2">
                  <c:v>2.4</c:v>
                </c:pt>
                <c:pt idx="3">
                  <c:v>2.6</c:v>
                </c:pt>
                <c:pt idx="4">
                  <c:v>2.8</c:v>
                </c:pt>
                <c:pt idx="5">
                  <c:v>3</c:v>
                </c:pt>
                <c:pt idx="6">
                  <c:v>3.2</c:v>
                </c:pt>
                <c:pt idx="7">
                  <c:v>3.4</c:v>
                </c:pt>
                <c:pt idx="8">
                  <c:v>3.6</c:v>
                </c:pt>
                <c:pt idx="9">
                  <c:v>3.8</c:v>
                </c:pt>
                <c:pt idx="10">
                  <c:v>4</c:v>
                </c:pt>
                <c:pt idx="11">
                  <c:v>4.2</c:v>
                </c:pt>
                <c:pt idx="12">
                  <c:v>4.4000000000000004</c:v>
                </c:pt>
                <c:pt idx="13">
                  <c:v>4.5999999999999996</c:v>
                </c:pt>
                <c:pt idx="14">
                  <c:v>4.8</c:v>
                </c:pt>
                <c:pt idx="15">
                  <c:v>5</c:v>
                </c:pt>
                <c:pt idx="16">
                  <c:v>5.2</c:v>
                </c:pt>
                <c:pt idx="17">
                  <c:v>5.4</c:v>
                </c:pt>
                <c:pt idx="18">
                  <c:v>5.6</c:v>
                </c:pt>
                <c:pt idx="19">
                  <c:v>5.8</c:v>
                </c:pt>
                <c:pt idx="20">
                  <c:v>6</c:v>
                </c:pt>
                <c:pt idx="21">
                  <c:v>6.2</c:v>
                </c:pt>
                <c:pt idx="22">
                  <c:v>6.4</c:v>
                </c:pt>
                <c:pt idx="23">
                  <c:v>6.6</c:v>
                </c:pt>
                <c:pt idx="24">
                  <c:v>6.8</c:v>
                </c:pt>
                <c:pt idx="25">
                  <c:v>7</c:v>
                </c:pt>
                <c:pt idx="26">
                  <c:v>7.2</c:v>
                </c:pt>
                <c:pt idx="27">
                  <c:v>7.4</c:v>
                </c:pt>
                <c:pt idx="28">
                  <c:v>7.6</c:v>
                </c:pt>
                <c:pt idx="29">
                  <c:v>7.8</c:v>
                </c:pt>
                <c:pt idx="30">
                  <c:v>8</c:v>
                </c:pt>
                <c:pt idx="31">
                  <c:v>8.1999999999999993</c:v>
                </c:pt>
                <c:pt idx="32">
                  <c:v>8.4</c:v>
                </c:pt>
                <c:pt idx="33">
                  <c:v>8.6</c:v>
                </c:pt>
                <c:pt idx="34">
                  <c:v>8.8000000000000007</c:v>
                </c:pt>
                <c:pt idx="35">
                  <c:v>9</c:v>
                </c:pt>
                <c:pt idx="36">
                  <c:v>9.1999999999999993</c:v>
                </c:pt>
                <c:pt idx="37">
                  <c:v>9.4</c:v>
                </c:pt>
                <c:pt idx="38">
                  <c:v>9.6</c:v>
                </c:pt>
                <c:pt idx="39">
                  <c:v>9.8000000000000007</c:v>
                </c:pt>
                <c:pt idx="40">
                  <c:v>10</c:v>
                </c:pt>
                <c:pt idx="41">
                  <c:v>10.199999999999999</c:v>
                </c:pt>
                <c:pt idx="42">
                  <c:v>10.4</c:v>
                </c:pt>
                <c:pt idx="43">
                  <c:v>10.6</c:v>
                </c:pt>
                <c:pt idx="44">
                  <c:v>10.8</c:v>
                </c:pt>
                <c:pt idx="45">
                  <c:v>11</c:v>
                </c:pt>
                <c:pt idx="46">
                  <c:v>11.2</c:v>
                </c:pt>
                <c:pt idx="47">
                  <c:v>11.4</c:v>
                </c:pt>
                <c:pt idx="48">
                  <c:v>11.6</c:v>
                </c:pt>
                <c:pt idx="49">
                  <c:v>11.8</c:v>
                </c:pt>
                <c:pt idx="50">
                  <c:v>12</c:v>
                </c:pt>
                <c:pt idx="51">
                  <c:v>12.2</c:v>
                </c:pt>
                <c:pt idx="52">
                  <c:v>12.4</c:v>
                </c:pt>
                <c:pt idx="53">
                  <c:v>12.6</c:v>
                </c:pt>
                <c:pt idx="54">
                  <c:v>12.8</c:v>
                </c:pt>
                <c:pt idx="55">
                  <c:v>13</c:v>
                </c:pt>
                <c:pt idx="56">
                  <c:v>13.2</c:v>
                </c:pt>
                <c:pt idx="57">
                  <c:v>13.4</c:v>
                </c:pt>
                <c:pt idx="58">
                  <c:v>13.6</c:v>
                </c:pt>
                <c:pt idx="59">
                  <c:v>13.8</c:v>
                </c:pt>
                <c:pt idx="60">
                  <c:v>14</c:v>
                </c:pt>
              </c:numCache>
            </c:numRef>
          </c:xVal>
          <c:yVal>
            <c:numRef>
              <c:f>Sheet1!$BB$1:$BB$61</c:f>
              <c:numCache>
                <c:formatCode>General</c:formatCode>
                <c:ptCount val="61"/>
                <c:pt idx="0">
                  <c:v>0</c:v>
                </c:pt>
                <c:pt idx="1">
                  <c:v>3.7407406999999997E-2</c:v>
                </c:pt>
                <c:pt idx="2">
                  <c:v>7.4814815000000007E-2</c:v>
                </c:pt>
                <c:pt idx="3">
                  <c:v>0.112222222</c:v>
                </c:pt>
                <c:pt idx="4">
                  <c:v>0.14962963000000001</c:v>
                </c:pt>
                <c:pt idx="5">
                  <c:v>0.18703703699999999</c:v>
                </c:pt>
                <c:pt idx="6">
                  <c:v>0.35918063099999997</c:v>
                </c:pt>
                <c:pt idx="7">
                  <c:v>0.53132422599999996</c:v>
                </c:pt>
                <c:pt idx="8">
                  <c:v>0.70346781999999997</c:v>
                </c:pt>
                <c:pt idx="9">
                  <c:v>0.87561141399999998</c:v>
                </c:pt>
                <c:pt idx="10">
                  <c:v>0.75</c:v>
                </c:pt>
                <c:pt idx="11">
                  <c:v>0.54106664299999996</c:v>
                </c:pt>
                <c:pt idx="12">
                  <c:v>0.33213328600000003</c:v>
                </c:pt>
                <c:pt idx="13">
                  <c:v>0.123199929</c:v>
                </c:pt>
                <c:pt idx="14">
                  <c:v>9.5835269000000001E-2</c:v>
                </c:pt>
                <c:pt idx="15">
                  <c:v>6.8470608000000002E-2</c:v>
                </c:pt>
                <c:pt idx="16">
                  <c:v>4.1105948000000003E-2</c:v>
                </c:pt>
                <c:pt idx="17">
                  <c:v>1.3741287E-2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1.1854945E-2</c:v>
                </c:pt>
                <c:pt idx="23">
                  <c:v>4.1866972000000002E-2</c:v>
                </c:pt>
                <c:pt idx="24">
                  <c:v>7.1878998999999999E-2</c:v>
                </c:pt>
                <c:pt idx="25">
                  <c:v>0.101891026</c:v>
                </c:pt>
                <c:pt idx="26">
                  <c:v>0.207535515</c:v>
                </c:pt>
                <c:pt idx="27">
                  <c:v>0.31318000299999998</c:v>
                </c:pt>
                <c:pt idx="28">
                  <c:v>0.41882449100000002</c:v>
                </c:pt>
                <c:pt idx="29">
                  <c:v>0.52446897999999997</c:v>
                </c:pt>
                <c:pt idx="30">
                  <c:v>0.63011346800000001</c:v>
                </c:pt>
                <c:pt idx="31">
                  <c:v>0.73575795700000002</c:v>
                </c:pt>
                <c:pt idx="32">
                  <c:v>0.81295897800000005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0.85514115999999996</c:v>
                </c:pt>
                <c:pt idx="41">
                  <c:v>0.75565029500000003</c:v>
                </c:pt>
                <c:pt idx="42">
                  <c:v>0.60685624000000005</c:v>
                </c:pt>
                <c:pt idx="43">
                  <c:v>0.45806218500000001</c:v>
                </c:pt>
                <c:pt idx="44">
                  <c:v>0.30926812999999997</c:v>
                </c:pt>
                <c:pt idx="45">
                  <c:v>0.16047407399999999</c:v>
                </c:pt>
                <c:pt idx="46">
                  <c:v>0.12431241</c:v>
                </c:pt>
                <c:pt idx="47">
                  <c:v>8.8150746000000002E-2</c:v>
                </c:pt>
                <c:pt idx="48">
                  <c:v>5.1989080999999999E-2</c:v>
                </c:pt>
                <c:pt idx="49">
                  <c:v>1.5827417E-2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4F-4970-AE97-F8D4597C133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Sheet1!$AX$1:$AX$61</c:f>
              <c:numCache>
                <c:formatCode>General</c:formatCode>
                <c:ptCount val="61"/>
                <c:pt idx="0">
                  <c:v>2</c:v>
                </c:pt>
                <c:pt idx="1">
                  <c:v>2.2000000000000002</c:v>
                </c:pt>
                <c:pt idx="2">
                  <c:v>2.4</c:v>
                </c:pt>
                <c:pt idx="3">
                  <c:v>2.6</c:v>
                </c:pt>
                <c:pt idx="4">
                  <c:v>2.8</c:v>
                </c:pt>
                <c:pt idx="5">
                  <c:v>3</c:v>
                </c:pt>
                <c:pt idx="6">
                  <c:v>3.2</c:v>
                </c:pt>
                <c:pt idx="7">
                  <c:v>3.4</c:v>
                </c:pt>
                <c:pt idx="8">
                  <c:v>3.6</c:v>
                </c:pt>
                <c:pt idx="9">
                  <c:v>3.8</c:v>
                </c:pt>
                <c:pt idx="10">
                  <c:v>4</c:v>
                </c:pt>
                <c:pt idx="11">
                  <c:v>4.2</c:v>
                </c:pt>
                <c:pt idx="12">
                  <c:v>4.4000000000000004</c:v>
                </c:pt>
                <c:pt idx="13">
                  <c:v>4.5999999999999996</c:v>
                </c:pt>
                <c:pt idx="14">
                  <c:v>4.8</c:v>
                </c:pt>
                <c:pt idx="15">
                  <c:v>5</c:v>
                </c:pt>
                <c:pt idx="16">
                  <c:v>5.2</c:v>
                </c:pt>
                <c:pt idx="17">
                  <c:v>5.4</c:v>
                </c:pt>
                <c:pt idx="18">
                  <c:v>5.6</c:v>
                </c:pt>
                <c:pt idx="19">
                  <c:v>5.8</c:v>
                </c:pt>
                <c:pt idx="20">
                  <c:v>6</c:v>
                </c:pt>
                <c:pt idx="21">
                  <c:v>6.2</c:v>
                </c:pt>
                <c:pt idx="22">
                  <c:v>6.4</c:v>
                </c:pt>
                <c:pt idx="23">
                  <c:v>6.6</c:v>
                </c:pt>
                <c:pt idx="24">
                  <c:v>6.8</c:v>
                </c:pt>
                <c:pt idx="25">
                  <c:v>7</c:v>
                </c:pt>
                <c:pt idx="26">
                  <c:v>7.2</c:v>
                </c:pt>
                <c:pt idx="27">
                  <c:v>7.4</c:v>
                </c:pt>
                <c:pt idx="28">
                  <c:v>7.6</c:v>
                </c:pt>
                <c:pt idx="29">
                  <c:v>7.8</c:v>
                </c:pt>
                <c:pt idx="30">
                  <c:v>8</c:v>
                </c:pt>
                <c:pt idx="31">
                  <c:v>8.1999999999999993</c:v>
                </c:pt>
                <c:pt idx="32">
                  <c:v>8.4</c:v>
                </c:pt>
                <c:pt idx="33">
                  <c:v>8.6</c:v>
                </c:pt>
                <c:pt idx="34">
                  <c:v>8.8000000000000007</c:v>
                </c:pt>
                <c:pt idx="35">
                  <c:v>9</c:v>
                </c:pt>
                <c:pt idx="36">
                  <c:v>9.1999999999999993</c:v>
                </c:pt>
                <c:pt idx="37">
                  <c:v>9.4</c:v>
                </c:pt>
                <c:pt idx="38">
                  <c:v>9.6</c:v>
                </c:pt>
                <c:pt idx="39">
                  <c:v>9.8000000000000007</c:v>
                </c:pt>
                <c:pt idx="40">
                  <c:v>10</c:v>
                </c:pt>
                <c:pt idx="41">
                  <c:v>10.199999999999999</c:v>
                </c:pt>
                <c:pt idx="42">
                  <c:v>10.4</c:v>
                </c:pt>
                <c:pt idx="43">
                  <c:v>10.6</c:v>
                </c:pt>
                <c:pt idx="44">
                  <c:v>10.8</c:v>
                </c:pt>
                <c:pt idx="45">
                  <c:v>11</c:v>
                </c:pt>
                <c:pt idx="46">
                  <c:v>11.2</c:v>
                </c:pt>
                <c:pt idx="47">
                  <c:v>11.4</c:v>
                </c:pt>
                <c:pt idx="48">
                  <c:v>11.6</c:v>
                </c:pt>
                <c:pt idx="49">
                  <c:v>11.8</c:v>
                </c:pt>
                <c:pt idx="50">
                  <c:v>12</c:v>
                </c:pt>
                <c:pt idx="51">
                  <c:v>12.2</c:v>
                </c:pt>
                <c:pt idx="52">
                  <c:v>12.4</c:v>
                </c:pt>
                <c:pt idx="53">
                  <c:v>12.6</c:v>
                </c:pt>
                <c:pt idx="54">
                  <c:v>12.8</c:v>
                </c:pt>
                <c:pt idx="55">
                  <c:v>13</c:v>
                </c:pt>
                <c:pt idx="56">
                  <c:v>13.2</c:v>
                </c:pt>
                <c:pt idx="57">
                  <c:v>13.4</c:v>
                </c:pt>
                <c:pt idx="58">
                  <c:v>13.6</c:v>
                </c:pt>
                <c:pt idx="59">
                  <c:v>13.8</c:v>
                </c:pt>
                <c:pt idx="60">
                  <c:v>14</c:v>
                </c:pt>
              </c:numCache>
            </c:numRef>
          </c:xVal>
          <c:yVal>
            <c:numRef>
              <c:f>Sheet1!$BC$1:$BC$61</c:f>
              <c:numCache>
                <c:formatCode>General</c:formatCode>
                <c:ptCount val="61"/>
                <c:pt idx="0">
                  <c:v>2.1620945243826951E-2</c:v>
                </c:pt>
                <c:pt idx="1">
                  <c:v>3.0123010260751971E-2</c:v>
                </c:pt>
                <c:pt idx="2">
                  <c:v>4.2298299180762611E-2</c:v>
                </c:pt>
                <c:pt idx="3">
                  <c:v>6.0463170092123764E-2</c:v>
                </c:pt>
                <c:pt idx="4">
                  <c:v>8.9091529220483967E-2</c:v>
                </c:pt>
                <c:pt idx="5">
                  <c:v>0.13751630519870503</c:v>
                </c:pt>
                <c:pt idx="6">
                  <c:v>0.22670771728951211</c:v>
                </c:pt>
                <c:pt idx="7">
                  <c:v>0.40304763946515931</c:v>
                </c:pt>
                <c:pt idx="8">
                  <c:v>0.71602655853255814</c:v>
                </c:pt>
                <c:pt idx="9">
                  <c:v>0.87467084402890871</c:v>
                </c:pt>
                <c:pt idx="10">
                  <c:v>0.54125255846619502</c:v>
                </c:pt>
                <c:pt idx="11">
                  <c:v>0.2679046566761617</c:v>
                </c:pt>
                <c:pt idx="12">
                  <c:v>0.13943091672747521</c:v>
                </c:pt>
                <c:pt idx="13">
                  <c:v>7.7416942572731975E-2</c:v>
                </c:pt>
                <c:pt idx="14">
                  <c:v>4.4379823712357637E-2</c:v>
                </c:pt>
                <c:pt idx="15">
                  <c:v>2.5253422224434562E-2</c:v>
                </c:pt>
                <c:pt idx="16">
                  <c:v>1.3534474160063025E-2</c:v>
                </c:pt>
                <c:pt idx="17">
                  <c:v>6.2319995185333979E-3</c:v>
                </c:pt>
                <c:pt idx="18">
                  <c:v>1.9469587377608001E-3</c:v>
                </c:pt>
                <c:pt idx="19">
                  <c:v>1.250680537714476E-4</c:v>
                </c:pt>
                <c:pt idx="20">
                  <c:v>7.6934937458818004E-4</c:v>
                </c:pt>
                <c:pt idx="21">
                  <c:v>4.3685698624875086E-3</c:v>
                </c:pt>
                <c:pt idx="22">
                  <c:v>1.1952014027333707E-2</c:v>
                </c:pt>
                <c:pt idx="23">
                  <c:v>2.5260759178461527E-2</c:v>
                </c:pt>
                <c:pt idx="24">
                  <c:v>4.6967504193650408E-2</c:v>
                </c:pt>
                <c:pt idx="25">
                  <c:v>8.0878491651203033E-2</c:v>
                </c:pt>
                <c:pt idx="26">
                  <c:v>0.13242657103571523</c:v>
                </c:pt>
                <c:pt idx="27">
                  <c:v>0.20733235380703477</c:v>
                </c:pt>
                <c:pt idx="28">
                  <c:v>0.31010012526718922</c:v>
                </c:pt>
                <c:pt idx="29">
                  <c:v>0.43916637577724671</c:v>
                </c:pt>
                <c:pt idx="30">
                  <c:v>0.57477640646637684</c:v>
                </c:pt>
                <c:pt idx="31">
                  <c:v>0.71790629733657596</c:v>
                </c:pt>
                <c:pt idx="32">
                  <c:v>0.7448405157830994</c:v>
                </c:pt>
                <c:pt idx="33">
                  <c:v>0.87117221971496561</c:v>
                </c:pt>
                <c:pt idx="34">
                  <c:v>0.90822170620208342</c:v>
                </c:pt>
                <c:pt idx="35">
                  <c:v>0.91744475489655664</c:v>
                </c:pt>
                <c:pt idx="36">
                  <c:v>0.91609780083518144</c:v>
                </c:pt>
                <c:pt idx="37">
                  <c:v>0.91297622629932951</c:v>
                </c:pt>
                <c:pt idx="38">
                  <c:v>0.9103135974718165</c:v>
                </c:pt>
                <c:pt idx="39">
                  <c:v>0.90267716356609906</c:v>
                </c:pt>
                <c:pt idx="40">
                  <c:v>0.87513320844666387</c:v>
                </c:pt>
                <c:pt idx="41">
                  <c:v>0.80478267959890903</c:v>
                </c:pt>
                <c:pt idx="42">
                  <c:v>0.67537643736362507</c:v>
                </c:pt>
                <c:pt idx="43">
                  <c:v>0.50344615320293074</c:v>
                </c:pt>
                <c:pt idx="44">
                  <c:v>0.33540763786927386</c:v>
                </c:pt>
                <c:pt idx="45">
                  <c:v>0.20653616078769682</c:v>
                </c:pt>
                <c:pt idx="46">
                  <c:v>0.12172329677522623</c:v>
                </c:pt>
                <c:pt idx="47">
                  <c:v>7.0223925776665128E-2</c:v>
                </c:pt>
                <c:pt idx="48">
                  <c:v>4.0041461367272532E-2</c:v>
                </c:pt>
                <c:pt idx="49">
                  <c:v>2.2606516840008445E-2</c:v>
                </c:pt>
                <c:pt idx="50">
                  <c:v>1.261509462669882E-2</c:v>
                </c:pt>
                <c:pt idx="51">
                  <c:v>6.9099069295117015E-3</c:v>
                </c:pt>
                <c:pt idx="52">
                  <c:v>3.7872533940847752E-3</c:v>
                </c:pt>
                <c:pt idx="53">
                  <c:v>2.1425494319783356E-3</c:v>
                </c:pt>
                <c:pt idx="54">
                  <c:v>1.3542078312734213E-3</c:v>
                </c:pt>
                <c:pt idx="55">
                  <c:v>1.1367931317043851E-3</c:v>
                </c:pt>
                <c:pt idx="56">
                  <c:v>1.5089230438634675E-3</c:v>
                </c:pt>
                <c:pt idx="57">
                  <c:v>3.180218028692252E-3</c:v>
                </c:pt>
                <c:pt idx="58">
                  <c:v>9.3264959760604622E-3</c:v>
                </c:pt>
                <c:pt idx="59">
                  <c:v>3.4996616498444079E-2</c:v>
                </c:pt>
                <c:pt idx="60">
                  <c:v>0.17646931754140227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4F-4970-AE97-F8D4597C1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350223"/>
        <c:axId val="1256346895"/>
      </c:scatterChart>
      <c:valAx>
        <c:axId val="125635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6346895"/>
        <c:crosses val="autoZero"/>
        <c:crossBetween val="midCat"/>
      </c:valAx>
      <c:valAx>
        <c:axId val="125634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6350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4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585787</xdr:colOff>
      <xdr:row>0</xdr:row>
      <xdr:rowOff>152400</xdr:rowOff>
    </xdr:from>
    <xdr:to>
      <xdr:col>17</xdr:col>
      <xdr:colOff>357187</xdr:colOff>
      <xdr:row>16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E39AF48-1AE5-4F9D-B96C-F4EA01101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671512</xdr:colOff>
      <xdr:row>17</xdr:row>
      <xdr:rowOff>57150</xdr:rowOff>
    </xdr:from>
    <xdr:to>
      <xdr:col>17</xdr:col>
      <xdr:colOff>442912</xdr:colOff>
      <xdr:row>32</xdr:row>
      <xdr:rowOff>85725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14DD605-9C92-4369-BD2E-4C1A91B7BA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138112</xdr:colOff>
      <xdr:row>17</xdr:row>
      <xdr:rowOff>104775</xdr:rowOff>
    </xdr:from>
    <xdr:to>
      <xdr:col>8</xdr:col>
      <xdr:colOff>595312</xdr:colOff>
      <xdr:row>32</xdr:row>
      <xdr:rowOff>133350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F7640CAD-1A1C-48C8-9473-F550ACE71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38</xdr:col>
      <xdr:colOff>647700</xdr:colOff>
      <xdr:row>2</xdr:row>
      <xdr:rowOff>9525</xdr:rowOff>
    </xdr:from>
    <xdr:to>
      <xdr:col>41</xdr:col>
      <xdr:colOff>85725</xdr:colOff>
      <xdr:row>12</xdr:row>
      <xdr:rowOff>9778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EC0E375-ED7F-4CB9-B5F4-E59C0D4C8EC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46056"/>
        <a:stretch/>
      </xdr:blipFill>
      <xdr:spPr>
        <a:xfrm>
          <a:off x="26708100" y="371475"/>
          <a:ext cx="1495425" cy="1810003"/>
        </a:xfrm>
        <a:prstGeom prst="rect">
          <a:avLst/>
        </a:prstGeom>
      </xdr:spPr>
    </xdr:pic>
    <xdr:clientData/>
  </xdr:twoCellAnchor>
  <xdr:twoCellAnchor editAs="oneCell">
    <xdr:from>
      <xdr:col>45</xdr:col>
      <xdr:colOff>152400</xdr:colOff>
      <xdr:row>0</xdr:row>
      <xdr:rowOff>76200</xdr:rowOff>
    </xdr:from>
    <xdr:to>
      <xdr:col>47</xdr:col>
      <xdr:colOff>228600</xdr:colOff>
      <xdr:row>10</xdr:row>
      <xdr:rowOff>133611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AA8866C-F19D-49DB-860D-2C36D386490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51132"/>
        <a:stretch/>
      </xdr:blipFill>
      <xdr:spPr>
        <a:xfrm>
          <a:off x="31013400" y="76200"/>
          <a:ext cx="1447800" cy="1867161"/>
        </a:xfrm>
        <a:prstGeom prst="rect">
          <a:avLst/>
        </a:prstGeom>
      </xdr:spPr>
    </xdr:pic>
    <xdr:clientData/>
  </xdr:twoCellAnchor>
  <xdr:twoCellAnchor editAs="oneCell">
    <xdr:from>
      <xdr:col>55</xdr:col>
      <xdr:colOff>66675</xdr:colOff>
      <xdr:row>13</xdr:row>
      <xdr:rowOff>47625</xdr:rowOff>
    </xdr:from>
    <xdr:to>
      <xdr:col>59</xdr:col>
      <xdr:colOff>343321</xdr:colOff>
      <xdr:row>30</xdr:row>
      <xdr:rowOff>152844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4C3420D-322D-4780-8D3D-4C049FA7DC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7785675" y="2400300"/>
          <a:ext cx="3019846" cy="3181794"/>
        </a:xfrm>
        <a:prstGeom prst="rect">
          <a:avLst/>
        </a:prstGeom>
      </xdr:spPr>
    </xdr:pic>
    <xdr:clientData/>
  </xdr:twoCellAnchor>
  <xdr:twoCellAnchor>
    <xdr:from>
      <xdr:col>47</xdr:col>
      <xdr:colOff>223837</xdr:colOff>
      <xdr:row>14</xdr:row>
      <xdr:rowOff>76200</xdr:rowOff>
    </xdr:from>
    <xdr:to>
      <xdr:col>53</xdr:col>
      <xdr:colOff>681037</xdr:colOff>
      <xdr:row>29</xdr:row>
      <xdr:rowOff>104775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FB40349-7388-4748-9DEE-E446A32F6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61"/>
  <sheetViews>
    <sheetView tabSelected="1" topLeftCell="AI1" workbookViewId="0">
      <selection activeCell="AX1" sqref="AX1:AX1048576"/>
    </sheetView>
  </sheetViews>
  <sheetFormatPr defaultRowHeight="14.25" x14ac:dyDescent="0.2"/>
  <cols>
    <col min="10" max="10" width="9" style="1"/>
    <col min="18" max="18" width="9" style="1"/>
    <col min="24" max="24" width="9" style="2"/>
    <col min="50" max="53" width="9" style="2"/>
    <col min="54" max="54" width="9" style="1"/>
    <col min="55" max="55" width="9" style="2"/>
  </cols>
  <sheetData>
    <row r="1" spans="1:56" x14ac:dyDescent="0.2">
      <c r="A1">
        <v>2</v>
      </c>
      <c r="B1">
        <v>2.2189757622683898E-2</v>
      </c>
      <c r="C1">
        <v>-16.990997452382601</v>
      </c>
      <c r="D1">
        <v>295.56007664485003</v>
      </c>
      <c r="E1">
        <f>D1-273.15-20</f>
        <v>2.4100766448500508</v>
      </c>
      <c r="F1">
        <f>LOG10(E1)</f>
        <v>0.38203085415418497</v>
      </c>
      <c r="I1">
        <f t="shared" ref="I1:I32" si="0">10^(C1/10)</f>
        <v>1.9994026103014772E-2</v>
      </c>
      <c r="J1" s="1">
        <v>0</v>
      </c>
      <c r="L1">
        <v>2</v>
      </c>
      <c r="M1">
        <v>5.8783995883146499E-2</v>
      </c>
      <c r="N1">
        <v>-17.1403827084055</v>
      </c>
      <c r="O1">
        <v>295.60883106527098</v>
      </c>
      <c r="Q1">
        <f>10^(N1/10)</f>
        <v>1.9317980758630407E-2</v>
      </c>
      <c r="R1" s="1">
        <v>0</v>
      </c>
      <c r="T1">
        <v>2</v>
      </c>
      <c r="U1">
        <v>2.40670969894911E-2</v>
      </c>
      <c r="V1">
        <v>-16.9238014001381</v>
      </c>
      <c r="W1">
        <v>295.50327288454599</v>
      </c>
      <c r="X1" s="2">
        <f t="shared" ref="X1:X32" si="1">10^(V1/10)</f>
        <v>2.0305788575599906E-2</v>
      </c>
      <c r="Y1" t="s">
        <v>0</v>
      </c>
      <c r="Z1">
        <v>2</v>
      </c>
      <c r="AA1">
        <v>0.14199799754904999</v>
      </c>
      <c r="AB1">
        <v>-16.6375885192037</v>
      </c>
      <c r="AC1">
        <v>295.38697275499698</v>
      </c>
      <c r="AD1" t="s">
        <v>1</v>
      </c>
      <c r="AE1">
        <v>2</v>
      </c>
      <c r="AF1">
        <v>0.158212980796197</v>
      </c>
      <c r="AG1">
        <v>-17.500752815399199</v>
      </c>
      <c r="AH1">
        <v>295.495652097267</v>
      </c>
      <c r="AJ1">
        <v>2</v>
      </c>
      <c r="AK1">
        <v>0.14322345742870701</v>
      </c>
      <c r="AL1">
        <v>-16.8060936239523</v>
      </c>
      <c r="AM1">
        <v>295.65685392701499</v>
      </c>
      <c r="AP1">
        <v>2</v>
      </c>
      <c r="AQ1">
        <v>0.14535515868368801</v>
      </c>
      <c r="AR1">
        <v>-16.919907829672201</v>
      </c>
      <c r="AS1">
        <v>295.68198114110697</v>
      </c>
      <c r="AX1" s="2">
        <v>2</v>
      </c>
      <c r="AY1" s="2">
        <v>0.13974384520234001</v>
      </c>
      <c r="AZ1" s="2">
        <v>-16.651253230929601</v>
      </c>
      <c r="BA1" s="2">
        <v>295.67178201358797</v>
      </c>
      <c r="BB1" s="1">
        <v>0</v>
      </c>
      <c r="BC1" s="2">
        <f t="shared" ref="BC1:BC32" si="2">10^(AZ1/10)</f>
        <v>2.1620945243826951E-2</v>
      </c>
      <c r="BD1">
        <f>LOG10(BA1-273.15-20)</f>
        <v>0.40170754282886967</v>
      </c>
    </row>
    <row r="2" spans="1:56" x14ac:dyDescent="0.2">
      <c r="A2">
        <v>2.2000000000000002</v>
      </c>
      <c r="B2">
        <v>-1.6168945945738901E-2</v>
      </c>
      <c r="C2">
        <v>-15.5675459681948</v>
      </c>
      <c r="D2">
        <v>296.06075457715502</v>
      </c>
      <c r="E2">
        <f t="shared" ref="E2:E61" si="3">D2-273.15-20</f>
        <v>2.9107545771550463</v>
      </c>
      <c r="F2">
        <f t="shared" ref="F2:F61" si="4">LOG10(E2)</f>
        <v>0.46400558905935096</v>
      </c>
      <c r="I2">
        <f t="shared" si="0"/>
        <v>2.7748876444760009E-2</v>
      </c>
      <c r="J2" s="1">
        <v>3.7407406999999997E-2</v>
      </c>
      <c r="L2">
        <v>2.2000000000000002</v>
      </c>
      <c r="M2">
        <v>1.7034844115687099E-2</v>
      </c>
      <c r="N2">
        <v>-15.7445818254565</v>
      </c>
      <c r="O2">
        <v>296.09830981200798</v>
      </c>
      <c r="Q2">
        <f t="shared" ref="Q2:Q61" si="5">10^(N2/10)</f>
        <v>2.6640466007947807E-2</v>
      </c>
      <c r="R2" s="1">
        <v>3.7407406999999997E-2</v>
      </c>
      <c r="T2">
        <v>2.2000000000000002</v>
      </c>
      <c r="U2">
        <v>-1.48861924996326E-2</v>
      </c>
      <c r="V2">
        <v>-15.498474662191001</v>
      </c>
      <c r="W2">
        <v>295.99812381548998</v>
      </c>
      <c r="X2" s="2">
        <f t="shared" si="1"/>
        <v>2.8193729832365875E-2</v>
      </c>
      <c r="Z2">
        <v>2.2000000000000002</v>
      </c>
      <c r="AA2">
        <v>9.0049014041547804E-2</v>
      </c>
      <c r="AB2">
        <v>-15.2230058058512</v>
      </c>
      <c r="AC2">
        <v>295.86371236748801</v>
      </c>
      <c r="AE2">
        <v>2.2000000000000002</v>
      </c>
      <c r="AF2">
        <v>0.114029835979736</v>
      </c>
      <c r="AG2">
        <v>-16.091954918403498</v>
      </c>
      <c r="AH2">
        <v>295.966123650138</v>
      </c>
      <c r="AJ2">
        <v>2.2000000000000002</v>
      </c>
      <c r="AK2">
        <v>9.2065044095741094E-2</v>
      </c>
      <c r="AL2">
        <v>-15.3803562175535</v>
      </c>
      <c r="AM2">
        <v>296.18132529092401</v>
      </c>
      <c r="AP2">
        <v>2.2000000000000002</v>
      </c>
      <c r="AQ2">
        <v>9.4748200133130803E-2</v>
      </c>
      <c r="AR2">
        <v>-15.480548683022899</v>
      </c>
      <c r="AS2">
        <v>296.21686382493601</v>
      </c>
      <c r="AX2" s="2">
        <v>2.2000000000000002</v>
      </c>
      <c r="AY2" s="2">
        <v>8.6465458360795305E-2</v>
      </c>
      <c r="AZ2" s="2">
        <v>-15.2110163026985</v>
      </c>
      <c r="BA2" s="2">
        <v>296.21441307623297</v>
      </c>
      <c r="BB2" s="1">
        <v>3.7407406999999997E-2</v>
      </c>
      <c r="BC2" s="2">
        <f t="shared" si="2"/>
        <v>3.0123010260751971E-2</v>
      </c>
      <c r="BD2">
        <f t="shared" ref="BD2:BD61" si="6">LOG10(BA2-273.15-20)</f>
        <v>0.48634730686034011</v>
      </c>
    </row>
    <row r="3" spans="1:56" x14ac:dyDescent="0.2">
      <c r="A3">
        <v>2.4</v>
      </c>
      <c r="B3">
        <v>-7.6109978757267494E-2</v>
      </c>
      <c r="C3">
        <v>-14.112280565771799</v>
      </c>
      <c r="D3">
        <v>296.765469467147</v>
      </c>
      <c r="E3">
        <f t="shared" si="3"/>
        <v>3.6154694671470224</v>
      </c>
      <c r="F3">
        <f t="shared" si="4"/>
        <v>0.55816469824285808</v>
      </c>
      <c r="I3">
        <f t="shared" si="0"/>
        <v>3.8794659410361421E-2</v>
      </c>
      <c r="J3" s="1">
        <v>7.4814815000000007E-2</v>
      </c>
      <c r="L3">
        <v>2.4</v>
      </c>
      <c r="M3">
        <v>-4.6091215308117703E-2</v>
      </c>
      <c r="N3">
        <v>-14.323570849565799</v>
      </c>
      <c r="O3">
        <v>296.77803939341902</v>
      </c>
      <c r="Q3">
        <f t="shared" si="5"/>
        <v>3.6952422518545545E-2</v>
      </c>
      <c r="R3" s="1">
        <v>7.4814815000000007E-2</v>
      </c>
      <c r="T3">
        <v>2.4</v>
      </c>
      <c r="U3">
        <v>-7.5765604806840595E-2</v>
      </c>
      <c r="V3">
        <v>-14.0418868583931</v>
      </c>
      <c r="W3">
        <v>296.69553173775</v>
      </c>
      <c r="X3" s="2">
        <f t="shared" si="1"/>
        <v>3.9428596132779506E-2</v>
      </c>
      <c r="Z3">
        <v>2.4</v>
      </c>
      <c r="AA3">
        <v>1.07138735314691E-2</v>
      </c>
      <c r="AB3">
        <v>-13.7807791184657</v>
      </c>
      <c r="AC3">
        <v>296.53956348722801</v>
      </c>
      <c r="AE3">
        <v>2.4</v>
      </c>
      <c r="AF3">
        <v>4.6024107729967297E-2</v>
      </c>
      <c r="AG3">
        <v>-14.6568551928363</v>
      </c>
      <c r="AH3">
        <v>296.62229357329898</v>
      </c>
      <c r="AJ3">
        <v>2.4</v>
      </c>
      <c r="AK3">
        <v>1.36557909571224E-2</v>
      </c>
      <c r="AL3">
        <v>-13.9248621827715</v>
      </c>
      <c r="AM3">
        <v>296.91957992162901</v>
      </c>
      <c r="AP3">
        <v>2.4</v>
      </c>
      <c r="AQ3">
        <v>1.6802765573126498E-2</v>
      </c>
      <c r="AR3">
        <v>-14.0083608478184</v>
      </c>
      <c r="AS3">
        <v>296.972055461769</v>
      </c>
      <c r="AX3" s="2">
        <v>2.4</v>
      </c>
      <c r="AY3" s="2">
        <v>4.5488769395195701E-3</v>
      </c>
      <c r="AZ3" s="2">
        <v>-13.736770953024999</v>
      </c>
      <c r="BA3" s="2">
        <v>296.98514840038501</v>
      </c>
      <c r="BB3" s="1">
        <v>7.4814815000000007E-2</v>
      </c>
      <c r="BC3" s="2">
        <f t="shared" si="2"/>
        <v>4.2298299180762611E-2</v>
      </c>
      <c r="BD3">
        <f t="shared" si="6"/>
        <v>0.58378217355785178</v>
      </c>
    </row>
    <row r="4" spans="1:56" x14ac:dyDescent="0.2">
      <c r="A4">
        <v>2.6</v>
      </c>
      <c r="B4">
        <v>-0.16876713336961099</v>
      </c>
      <c r="C4">
        <v>-12.5867357271683</v>
      </c>
      <c r="D4">
        <v>297.80940518775498</v>
      </c>
      <c r="E4">
        <f t="shared" si="3"/>
        <v>4.6594051877549987</v>
      </c>
      <c r="F4">
        <f t="shared" si="4"/>
        <v>0.66833047888663843</v>
      </c>
      <c r="I4">
        <f t="shared" si="0"/>
        <v>5.5122185374573696E-2</v>
      </c>
      <c r="J4" s="1">
        <v>0.112222222</v>
      </c>
      <c r="L4">
        <v>2.6</v>
      </c>
      <c r="M4">
        <v>-0.140183499977098</v>
      </c>
      <c r="N4">
        <v>-12.840331604186501</v>
      </c>
      <c r="O4">
        <v>297.77045486558097</v>
      </c>
      <c r="Q4">
        <f t="shared" si="5"/>
        <v>5.1995629391841505E-2</v>
      </c>
      <c r="R4" s="1">
        <v>0.112222222</v>
      </c>
      <c r="T4">
        <v>2.6</v>
      </c>
      <c r="U4">
        <v>-0.16984214896703001</v>
      </c>
      <c r="V4">
        <v>-12.516001858110201</v>
      </c>
      <c r="W4">
        <v>297.72909377836902</v>
      </c>
      <c r="X4" s="2">
        <f t="shared" si="1"/>
        <v>5.6027315508329359E-2</v>
      </c>
      <c r="Z4">
        <v>2.6</v>
      </c>
      <c r="AA4">
        <v>-0.107508015367922</v>
      </c>
      <c r="AB4">
        <v>-12.2696022306496</v>
      </c>
      <c r="AC4">
        <v>297.55041442845999</v>
      </c>
      <c r="AE4">
        <v>2.6</v>
      </c>
      <c r="AF4">
        <v>-5.4900565661921502E-2</v>
      </c>
      <c r="AG4">
        <v>-13.1544263744484</v>
      </c>
      <c r="AH4">
        <v>297.588444411522</v>
      </c>
      <c r="AJ4">
        <v>2.6</v>
      </c>
      <c r="AK4">
        <v>-0.103551585778431</v>
      </c>
      <c r="AL4">
        <v>-12.3978817150337</v>
      </c>
      <c r="AM4">
        <v>298.01658209687002</v>
      </c>
      <c r="AP4">
        <v>2.6</v>
      </c>
      <c r="AQ4">
        <v>-0.10030404408039199</v>
      </c>
      <c r="AR4">
        <v>-12.4606080472002</v>
      </c>
      <c r="AS4">
        <v>298.09857466191102</v>
      </c>
      <c r="AX4" s="2">
        <v>2.6</v>
      </c>
      <c r="AY4" s="2">
        <v>-0.118819759623635</v>
      </c>
      <c r="AZ4" s="2">
        <v>-12.1850908644328</v>
      </c>
      <c r="BA4" s="2">
        <v>298.14244253315701</v>
      </c>
      <c r="BB4" s="1">
        <v>0.112222222</v>
      </c>
      <c r="BC4" s="2">
        <f t="shared" si="2"/>
        <v>6.0463170092123764E-2</v>
      </c>
      <c r="BD4">
        <f t="shared" si="6"/>
        <v>0.69831307450890279</v>
      </c>
    </row>
    <row r="5" spans="1:56" x14ac:dyDescent="0.2">
      <c r="A5">
        <v>2.8</v>
      </c>
      <c r="B5">
        <v>-0.31595262039112898</v>
      </c>
      <c r="C5">
        <v>-10.944008015677801</v>
      </c>
      <c r="D5">
        <v>299.44987240420397</v>
      </c>
      <c r="E5">
        <f t="shared" si="3"/>
        <v>6.2998724042039953</v>
      </c>
      <c r="F5">
        <f t="shared" si="4"/>
        <v>0.79933175346766328</v>
      </c>
      <c r="I5">
        <f t="shared" si="0"/>
        <v>8.0463551664034141E-2</v>
      </c>
      <c r="J5" s="1">
        <v>0.14962963000000001</v>
      </c>
      <c r="L5">
        <v>2.8</v>
      </c>
      <c r="M5">
        <v>-0.28376031262308599</v>
      </c>
      <c r="N5">
        <v>-11.249997467857</v>
      </c>
      <c r="O5">
        <v>299.30518941974498</v>
      </c>
      <c r="Q5">
        <f t="shared" si="5"/>
        <v>7.4989464655650637E-2</v>
      </c>
      <c r="R5" s="1">
        <v>0.14962963000000001</v>
      </c>
      <c r="T5">
        <v>2.8</v>
      </c>
      <c r="U5">
        <v>-0.319138838262709</v>
      </c>
      <c r="V5">
        <v>-10.874689816583199</v>
      </c>
      <c r="W5">
        <v>299.35218461558298</v>
      </c>
      <c r="X5" s="2">
        <f t="shared" si="1"/>
        <v>8.1758142946270498E-2</v>
      </c>
      <c r="Z5">
        <v>2.8</v>
      </c>
      <c r="AA5">
        <v>-0.28774662305195198</v>
      </c>
      <c r="AB5">
        <v>-10.6382724578188</v>
      </c>
      <c r="AC5">
        <v>299.15894681263399</v>
      </c>
      <c r="AE5">
        <v>2.8</v>
      </c>
      <c r="AF5">
        <v>-0.206896596422985</v>
      </c>
      <c r="AG5">
        <v>-11.533267119128601</v>
      </c>
      <c r="AH5">
        <v>299.10388059418398</v>
      </c>
      <c r="AJ5">
        <v>2.8</v>
      </c>
      <c r="AK5">
        <v>-0.28286182200394899</v>
      </c>
      <c r="AL5">
        <v>-10.7475694624213</v>
      </c>
      <c r="AM5">
        <v>299.75235048062598</v>
      </c>
      <c r="AP5">
        <v>2.8</v>
      </c>
      <c r="AQ5">
        <v>-0.28062270156832803</v>
      </c>
      <c r="AR5">
        <v>-10.7838833771597</v>
      </c>
      <c r="AS5">
        <v>299.89016682373699</v>
      </c>
      <c r="AX5" s="2">
        <v>2.8</v>
      </c>
      <c r="AY5" s="2">
        <v>-0.30989491719252799</v>
      </c>
      <c r="AZ5" s="2">
        <v>-10.5016358650954</v>
      </c>
      <c r="BA5" s="2">
        <v>299.99635044400299</v>
      </c>
      <c r="BB5" s="1">
        <v>0.14962963000000001</v>
      </c>
      <c r="BC5" s="2">
        <f t="shared" si="2"/>
        <v>8.9091529220483967E-2</v>
      </c>
      <c r="BD5">
        <f t="shared" si="6"/>
        <v>0.83545912559377056</v>
      </c>
    </row>
    <row r="6" spans="1:56" x14ac:dyDescent="0.2">
      <c r="A6">
        <v>3</v>
      </c>
      <c r="B6">
        <v>-0.565188507963439</v>
      </c>
      <c r="C6">
        <v>-9.1246599397716697</v>
      </c>
      <c r="D6">
        <v>302.27798790505199</v>
      </c>
      <c r="E6">
        <f t="shared" si="3"/>
        <v>9.1279879050520094</v>
      </c>
      <c r="F6">
        <f t="shared" si="4"/>
        <v>0.96037505595303163</v>
      </c>
      <c r="I6">
        <f t="shared" si="0"/>
        <v>0.12233029020716639</v>
      </c>
      <c r="J6" s="1">
        <v>0.18703703699999999</v>
      </c>
      <c r="L6">
        <v>3</v>
      </c>
      <c r="M6">
        <v>-0.51649481959320698</v>
      </c>
      <c r="N6">
        <v>-9.4956096063326694</v>
      </c>
      <c r="O6">
        <v>301.90766415855097</v>
      </c>
      <c r="Q6">
        <f t="shared" si="5"/>
        <v>0.11231533048981512</v>
      </c>
      <c r="R6" s="1">
        <v>0.18703703699999999</v>
      </c>
      <c r="T6">
        <v>3</v>
      </c>
      <c r="U6">
        <v>-0.57144456347671702</v>
      </c>
      <c r="V6">
        <v>-9.0599474768136705</v>
      </c>
      <c r="W6">
        <v>302.14360878685102</v>
      </c>
      <c r="X6" s="2">
        <f t="shared" si="1"/>
        <v>0.12416673241152042</v>
      </c>
      <c r="Z6">
        <v>3</v>
      </c>
      <c r="AA6">
        <v>-0.58213899194386198</v>
      </c>
      <c r="AB6">
        <v>-8.82075119340832</v>
      </c>
      <c r="AC6">
        <v>301.91194048909603</v>
      </c>
      <c r="AE6">
        <v>3</v>
      </c>
      <c r="AF6">
        <v>-0.45059524716779498</v>
      </c>
      <c r="AG6">
        <v>-9.7252643150609597</v>
      </c>
      <c r="AH6">
        <v>301.66763853546701</v>
      </c>
      <c r="AJ6">
        <v>3</v>
      </c>
      <c r="AK6">
        <v>-0.57698871203453905</v>
      </c>
      <c r="AL6">
        <v>-8.9072490469225603</v>
      </c>
      <c r="AM6">
        <v>302.77846284709699</v>
      </c>
      <c r="AP6">
        <v>3</v>
      </c>
      <c r="AQ6">
        <v>-0.57911114642013395</v>
      </c>
      <c r="AR6">
        <v>-8.9091540542451</v>
      </c>
      <c r="AS6">
        <v>303.03429772423101</v>
      </c>
      <c r="AX6" s="2">
        <v>3</v>
      </c>
      <c r="AY6" s="2">
        <v>-0.62919840262547</v>
      </c>
      <c r="AZ6" s="2">
        <v>-8.6164580483009807</v>
      </c>
      <c r="BA6" s="2">
        <v>303.273092312107</v>
      </c>
      <c r="BB6" s="1">
        <v>0.18703703699999999</v>
      </c>
      <c r="BC6" s="2">
        <f t="shared" si="2"/>
        <v>0.13751630519870503</v>
      </c>
      <c r="BD6">
        <f t="shared" si="6"/>
        <v>1.0053131971820044</v>
      </c>
    </row>
    <row r="7" spans="1:56" x14ac:dyDescent="0.2">
      <c r="A7">
        <v>3.2</v>
      </c>
      <c r="B7">
        <v>-1.0350220868242801</v>
      </c>
      <c r="C7">
        <v>-7.0558584746370903</v>
      </c>
      <c r="D7">
        <v>307.33956562015999</v>
      </c>
      <c r="E7">
        <f t="shared" si="3"/>
        <v>14.18956562016001</v>
      </c>
      <c r="F7">
        <f t="shared" si="4"/>
        <v>1.1519691007671959</v>
      </c>
      <c r="I7">
        <f t="shared" si="0"/>
        <v>0.19697638033726214</v>
      </c>
      <c r="J7" s="1">
        <v>0.41656182899999999</v>
      </c>
      <c r="L7">
        <v>3.2</v>
      </c>
      <c r="M7">
        <v>-0.93485306756267805</v>
      </c>
      <c r="N7">
        <v>-7.5052914264495101</v>
      </c>
      <c r="O7">
        <v>306.475392220944</v>
      </c>
      <c r="Q7">
        <f t="shared" si="5"/>
        <v>0.17761140809606954</v>
      </c>
      <c r="R7" s="1">
        <v>0.41656182899999999</v>
      </c>
      <c r="T7">
        <v>3.2</v>
      </c>
      <c r="U7">
        <v>-1.04526025003436</v>
      </c>
      <c r="V7">
        <v>-7.0016283122557796</v>
      </c>
      <c r="W7">
        <v>307.11819671210299</v>
      </c>
      <c r="X7" s="2">
        <f t="shared" si="1"/>
        <v>0.19945143660008344</v>
      </c>
      <c r="Z7">
        <v>3.2</v>
      </c>
      <c r="AA7">
        <v>-1.1253246994580199</v>
      </c>
      <c r="AB7">
        <v>-6.7366677343041701</v>
      </c>
      <c r="AC7">
        <v>307.11589384251897</v>
      </c>
      <c r="AE7">
        <v>3.2</v>
      </c>
      <c r="AF7">
        <v>-0.89002808038640502</v>
      </c>
      <c r="AG7">
        <v>-7.6409903789716997</v>
      </c>
      <c r="AH7">
        <v>306.50089499371097</v>
      </c>
      <c r="AJ7">
        <v>3.2</v>
      </c>
      <c r="AK7">
        <v>-1.12324531166405</v>
      </c>
      <c r="AL7">
        <v>-6.7947373458735303</v>
      </c>
      <c r="AM7">
        <v>308.286986068668</v>
      </c>
      <c r="AP7">
        <v>3.2</v>
      </c>
      <c r="AQ7">
        <v>-1.1409521360301</v>
      </c>
      <c r="AR7">
        <v>-6.7512918797541603</v>
      </c>
      <c r="AS7">
        <v>308.808840349663</v>
      </c>
      <c r="AX7" s="2">
        <v>3.2</v>
      </c>
      <c r="AY7" s="2">
        <v>-1.23859845564531</v>
      </c>
      <c r="AZ7" s="2">
        <v>-6.4453369593345302</v>
      </c>
      <c r="BA7" s="2">
        <v>309.33550222350601</v>
      </c>
      <c r="BB7" s="1">
        <v>0.35918063099999997</v>
      </c>
      <c r="BC7" s="2">
        <f t="shared" si="2"/>
        <v>0.22670771728951211</v>
      </c>
      <c r="BD7">
        <f t="shared" si="6"/>
        <v>1.2091261797666044</v>
      </c>
    </row>
    <row r="8" spans="1:56" x14ac:dyDescent="0.2">
      <c r="A8">
        <v>3.4</v>
      </c>
      <c r="B8">
        <v>-2.07792113090738</v>
      </c>
      <c r="C8">
        <v>-4.6834894726927896</v>
      </c>
      <c r="D8">
        <v>317.18073434563098</v>
      </c>
      <c r="E8">
        <f t="shared" si="3"/>
        <v>24.030734345631004</v>
      </c>
      <c r="F8">
        <f t="shared" si="4"/>
        <v>1.3807670424386231</v>
      </c>
      <c r="I8">
        <f t="shared" si="0"/>
        <v>0.34013478811422598</v>
      </c>
      <c r="J8" s="1">
        <v>0.646086622</v>
      </c>
      <c r="L8">
        <v>3.4</v>
      </c>
      <c r="M8">
        <v>-1.8150639406208999</v>
      </c>
      <c r="N8">
        <v>-5.2120386623340398</v>
      </c>
      <c r="O8">
        <v>315.25755997852002</v>
      </c>
      <c r="Q8">
        <f t="shared" si="5"/>
        <v>0.30115919927695189</v>
      </c>
      <c r="R8" s="1">
        <v>0.646086622</v>
      </c>
      <c r="T8">
        <v>3.4</v>
      </c>
      <c r="U8">
        <v>-2.08958375330015</v>
      </c>
      <c r="V8">
        <v>-4.6499024725479403</v>
      </c>
      <c r="W8">
        <v>316.71747761737703</v>
      </c>
      <c r="X8" s="2">
        <f t="shared" si="1"/>
        <v>0.3427754840064961</v>
      </c>
      <c r="Z8">
        <v>3.4</v>
      </c>
      <c r="AA8">
        <v>-2.33767195050399</v>
      </c>
      <c r="AB8">
        <v>-4.3277385664857801</v>
      </c>
      <c r="AC8">
        <v>317.32051835811302</v>
      </c>
      <c r="AE8">
        <v>3.4</v>
      </c>
      <c r="AF8">
        <v>-1.8467007303676699</v>
      </c>
      <c r="AG8">
        <v>-5.1870440544849297</v>
      </c>
      <c r="AH8">
        <v>316.13702899860903</v>
      </c>
      <c r="AJ8">
        <v>3.4</v>
      </c>
      <c r="AK8">
        <v>-2.35307992986754</v>
      </c>
      <c r="AL8">
        <v>-4.3542164599718802</v>
      </c>
      <c r="AM8">
        <v>319.17900870602102</v>
      </c>
      <c r="AP8">
        <v>3.4</v>
      </c>
      <c r="AQ8">
        <v>-2.43177533507188</v>
      </c>
      <c r="AR8">
        <v>-4.2557003995196503</v>
      </c>
      <c r="AS8">
        <v>320.32061673490801</v>
      </c>
      <c r="AX8" s="2">
        <v>3.4</v>
      </c>
      <c r="AY8" s="2">
        <v>-2.6667342885722101</v>
      </c>
      <c r="AZ8" s="2">
        <v>-3.94643618042369</v>
      </c>
      <c r="BA8" s="2">
        <v>321.41508108736201</v>
      </c>
      <c r="BB8" s="1">
        <v>0.53132422599999996</v>
      </c>
      <c r="BC8" s="2">
        <f t="shared" si="2"/>
        <v>0.40304763946515931</v>
      </c>
      <c r="BD8">
        <f t="shared" si="6"/>
        <v>1.4512502357095771</v>
      </c>
    </row>
    <row r="9" spans="1:56" x14ac:dyDescent="0.2">
      <c r="A9">
        <v>3.6</v>
      </c>
      <c r="B9">
        <v>-5.0421072776568696</v>
      </c>
      <c r="C9">
        <v>-2.1646682927609202</v>
      </c>
      <c r="D9">
        <v>335.460949533497</v>
      </c>
      <c r="E9">
        <f t="shared" si="3"/>
        <v>42.310949533497023</v>
      </c>
      <c r="F9">
        <f t="shared" si="4"/>
        <v>1.626452771786763</v>
      </c>
      <c r="I9">
        <f t="shared" si="0"/>
        <v>0.607481659577639</v>
      </c>
      <c r="J9" s="1">
        <v>0.87561141399999998</v>
      </c>
      <c r="L9">
        <v>3.6</v>
      </c>
      <c r="M9">
        <v>-4.1546638703355399</v>
      </c>
      <c r="N9">
        <v>-2.6890438949371398</v>
      </c>
      <c r="O9">
        <v>332.093048832639</v>
      </c>
      <c r="Q9">
        <f t="shared" si="5"/>
        <v>0.5383882963679405</v>
      </c>
      <c r="R9" s="1">
        <v>0.76084901800000004</v>
      </c>
      <c r="T9">
        <v>3.6</v>
      </c>
      <c r="U9">
        <v>-5.0189082081558496</v>
      </c>
      <c r="V9">
        <v>-2.1616229082553802</v>
      </c>
      <c r="W9">
        <v>334.38446224303402</v>
      </c>
      <c r="X9" s="2">
        <f t="shared" si="1"/>
        <v>0.60790779071707191</v>
      </c>
      <c r="Z9">
        <v>3.6</v>
      </c>
      <c r="AA9">
        <v>-5.9589671913341702</v>
      </c>
      <c r="AB9">
        <v>-1.8045217847216699</v>
      </c>
      <c r="AC9">
        <v>336.16358066139202</v>
      </c>
      <c r="AE9">
        <v>3.6</v>
      </c>
      <c r="AF9">
        <v>-4.6262362330385898</v>
      </c>
      <c r="AG9">
        <v>-2.45245267310501</v>
      </c>
      <c r="AH9">
        <v>335.47935540355297</v>
      </c>
      <c r="AJ9">
        <v>3.6</v>
      </c>
      <c r="AK9">
        <v>-6.0680313067436602</v>
      </c>
      <c r="AL9">
        <v>-1.81481717042475</v>
      </c>
      <c r="AM9">
        <v>339.036096394597</v>
      </c>
      <c r="AP9">
        <v>3.6</v>
      </c>
      <c r="AQ9">
        <v>-6.46824595803698</v>
      </c>
      <c r="AR9">
        <v>-1.68756958605217</v>
      </c>
      <c r="AS9">
        <v>341.12436670642302</v>
      </c>
      <c r="AX9" s="2">
        <v>3.6</v>
      </c>
      <c r="AY9" s="2">
        <v>-7.2927695601404299</v>
      </c>
      <c r="AZ9" s="2">
        <v>-1.45070868739318</v>
      </c>
      <c r="BA9" s="2">
        <v>342.499665424814</v>
      </c>
      <c r="BB9" s="1">
        <v>0.70346781999999997</v>
      </c>
      <c r="BC9" s="2">
        <f t="shared" si="2"/>
        <v>0.71602655853255814</v>
      </c>
      <c r="BD9">
        <f t="shared" si="6"/>
        <v>1.693284212635856</v>
      </c>
    </row>
    <row r="10" spans="1:56" x14ac:dyDescent="0.2">
      <c r="A10">
        <v>3.8</v>
      </c>
      <c r="B10">
        <v>-20.045893758517799</v>
      </c>
      <c r="C10">
        <v>-0.55931911483945396</v>
      </c>
      <c r="D10">
        <v>354.40328476702598</v>
      </c>
      <c r="E10">
        <f t="shared" si="3"/>
        <v>61.253284767026003</v>
      </c>
      <c r="F10">
        <f t="shared" si="4"/>
        <v>1.7871293831254325</v>
      </c>
      <c r="I10">
        <f t="shared" si="0"/>
        <v>0.87916034043496749</v>
      </c>
      <c r="J10" s="1">
        <v>0.75</v>
      </c>
      <c r="L10">
        <v>3.8</v>
      </c>
      <c r="M10">
        <v>-13.8731785736249</v>
      </c>
      <c r="N10">
        <v>-0.727765308530676</v>
      </c>
      <c r="O10">
        <v>353.80059702263202</v>
      </c>
      <c r="Q10">
        <f t="shared" si="5"/>
        <v>0.84571390099666488</v>
      </c>
      <c r="R10" s="1">
        <v>0.87561141399999998</v>
      </c>
      <c r="T10">
        <v>3.8</v>
      </c>
      <c r="U10">
        <v>-19.408997572439301</v>
      </c>
      <c r="V10">
        <v>-0.55254000585547902</v>
      </c>
      <c r="W10">
        <v>352.88801479864497</v>
      </c>
      <c r="X10" s="2">
        <f t="shared" si="1"/>
        <v>0.88053373521572076</v>
      </c>
      <c r="Z10">
        <v>3.8</v>
      </c>
      <c r="AA10">
        <v>-24.241830705013701</v>
      </c>
      <c r="AB10">
        <v>-0.48190900865729802</v>
      </c>
      <c r="AC10">
        <v>352.47404233223898</v>
      </c>
      <c r="AE10">
        <v>3.8</v>
      </c>
      <c r="AF10">
        <v>-19.855235891568601</v>
      </c>
      <c r="AG10">
        <v>-0.58526953861646602</v>
      </c>
      <c r="AH10">
        <v>357.51950381563603</v>
      </c>
      <c r="AJ10">
        <v>3.8</v>
      </c>
      <c r="AK10">
        <v>-22.767750335471298</v>
      </c>
      <c r="AL10">
        <v>-0.53533204218602704</v>
      </c>
      <c r="AM10">
        <v>355.03853311271098</v>
      </c>
      <c r="AP10">
        <v>3.8</v>
      </c>
      <c r="AQ10">
        <v>-19.632637251159501</v>
      </c>
      <c r="AR10">
        <v>-0.54778036596526603</v>
      </c>
      <c r="AS10">
        <v>355.78040193175701</v>
      </c>
      <c r="AX10" s="2">
        <v>3.8</v>
      </c>
      <c r="AY10" s="2">
        <v>-16.3041162083084</v>
      </c>
      <c r="AZ10" s="2">
        <v>-0.58155349853267202</v>
      </c>
      <c r="BA10" s="2">
        <v>354.52591317745498</v>
      </c>
      <c r="BB10" s="1">
        <v>0.87561141399999998</v>
      </c>
      <c r="BC10" s="2">
        <f t="shared" si="2"/>
        <v>0.87467084402890871</v>
      </c>
      <c r="BD10">
        <f t="shared" si="6"/>
        <v>1.7879979668007502</v>
      </c>
    </row>
    <row r="11" spans="1:56" x14ac:dyDescent="0.2">
      <c r="A11">
        <v>4</v>
      </c>
      <c r="B11">
        <v>-6.3582362511301804</v>
      </c>
      <c r="C11">
        <v>-1.65842602240196</v>
      </c>
      <c r="D11">
        <v>345.52036767745</v>
      </c>
      <c r="E11">
        <f t="shared" si="3"/>
        <v>52.37036767745002</v>
      </c>
      <c r="F11">
        <f t="shared" si="4"/>
        <v>1.7190856229701728</v>
      </c>
      <c r="I11">
        <f t="shared" si="0"/>
        <v>0.68258603333316992</v>
      </c>
      <c r="J11" s="1">
        <v>0.54106664299999996</v>
      </c>
      <c r="L11">
        <v>4</v>
      </c>
      <c r="M11">
        <v>-8.1785343658452891</v>
      </c>
      <c r="N11">
        <v>-1.2446008203557499</v>
      </c>
      <c r="O11">
        <v>350.998145125294</v>
      </c>
      <c r="Q11">
        <f t="shared" si="5"/>
        <v>0.75082706284988399</v>
      </c>
      <c r="R11" s="1">
        <v>0.75</v>
      </c>
      <c r="T11">
        <v>4</v>
      </c>
      <c r="U11">
        <v>-6.6652603142572504</v>
      </c>
      <c r="V11">
        <v>-1.55306315168777</v>
      </c>
      <c r="W11">
        <v>345.17779963550697</v>
      </c>
      <c r="X11" s="2">
        <f t="shared" si="1"/>
        <v>0.69934855976104637</v>
      </c>
      <c r="Z11">
        <v>4</v>
      </c>
      <c r="AA11">
        <v>-4.99741466021064</v>
      </c>
      <c r="AB11">
        <v>-2.1039483001100598</v>
      </c>
      <c r="AC11">
        <v>339.67120317378999</v>
      </c>
      <c r="AE11">
        <v>4</v>
      </c>
      <c r="AF11">
        <v>-5.5320795055128897</v>
      </c>
      <c r="AG11">
        <v>-1.9351729912583899</v>
      </c>
      <c r="AH11">
        <v>345.54495945038298</v>
      </c>
      <c r="AJ11">
        <v>4</v>
      </c>
      <c r="AK11">
        <v>-4.8875174591549602</v>
      </c>
      <c r="AL11">
        <v>-2.19376386354454</v>
      </c>
      <c r="AM11">
        <v>340.51148590733101</v>
      </c>
      <c r="AP11">
        <v>4</v>
      </c>
      <c r="AQ11">
        <v>-4.4353913855777201</v>
      </c>
      <c r="AR11">
        <v>-2.4235522867516899</v>
      </c>
      <c r="AS11">
        <v>338.97381684488602</v>
      </c>
      <c r="AX11" s="2">
        <v>4</v>
      </c>
      <c r="AY11" s="2">
        <v>-4.0202545380168901</v>
      </c>
      <c r="AZ11" s="2">
        <v>-2.66600037751512</v>
      </c>
      <c r="BA11" s="2">
        <v>336.64548428728102</v>
      </c>
      <c r="BB11" s="1">
        <v>0.75</v>
      </c>
      <c r="BC11" s="2">
        <f t="shared" si="2"/>
        <v>0.54125255846619502</v>
      </c>
      <c r="BD11">
        <f t="shared" si="6"/>
        <v>1.6384441707266904</v>
      </c>
    </row>
    <row r="12" spans="1:56" x14ac:dyDescent="0.2">
      <c r="A12">
        <v>4.2</v>
      </c>
      <c r="B12">
        <v>-2.2828498563103801</v>
      </c>
      <c r="C12">
        <v>-4.4661117017413599</v>
      </c>
      <c r="D12">
        <v>326.09964038671097</v>
      </c>
      <c r="E12">
        <f t="shared" si="3"/>
        <v>32.949640386710996</v>
      </c>
      <c r="F12">
        <f t="shared" si="4"/>
        <v>1.5178506790538739</v>
      </c>
      <c r="I12">
        <f t="shared" si="0"/>
        <v>0.35759285267559376</v>
      </c>
      <c r="J12" s="1">
        <v>0.33213328600000003</v>
      </c>
      <c r="L12">
        <v>4.2</v>
      </c>
      <c r="M12">
        <v>-2.7133769688345102</v>
      </c>
      <c r="N12">
        <v>-3.9377678850171201</v>
      </c>
      <c r="O12">
        <v>330.17725529589001</v>
      </c>
      <c r="Q12">
        <f t="shared" si="5"/>
        <v>0.40385290527614082</v>
      </c>
      <c r="R12" s="1">
        <v>0.54106664299999996</v>
      </c>
      <c r="T12">
        <v>4.2</v>
      </c>
      <c r="U12">
        <v>-2.40137181051014</v>
      </c>
      <c r="V12">
        <v>-4.2770704136728002</v>
      </c>
      <c r="W12">
        <v>326.36459845811601</v>
      </c>
      <c r="X12" s="2">
        <f t="shared" si="1"/>
        <v>0.37350202317593889</v>
      </c>
      <c r="Z12">
        <v>4.2</v>
      </c>
      <c r="AA12">
        <v>-1.8808508485425599</v>
      </c>
      <c r="AB12">
        <v>-5.1266106107346099</v>
      </c>
      <c r="AC12">
        <v>321.62754462229202</v>
      </c>
      <c r="AE12">
        <v>4.2</v>
      </c>
      <c r="AF12">
        <v>-1.89850085229495</v>
      </c>
      <c r="AG12">
        <v>-5.1497943076892296</v>
      </c>
      <c r="AH12">
        <v>323.67855775072002</v>
      </c>
      <c r="AJ12">
        <v>4.2</v>
      </c>
      <c r="AK12">
        <v>-1.8578544726703199</v>
      </c>
      <c r="AL12">
        <v>-5.1968689619500097</v>
      </c>
      <c r="AM12">
        <v>321.785566284467</v>
      </c>
      <c r="AP12">
        <v>4.2</v>
      </c>
      <c r="AQ12">
        <v>-1.72497582038733</v>
      </c>
      <c r="AR12">
        <v>-5.4640610395699198</v>
      </c>
      <c r="AS12">
        <v>320.59949809444402</v>
      </c>
      <c r="AX12" s="2">
        <v>4.2</v>
      </c>
      <c r="AY12" s="2">
        <v>-1.60808293633999</v>
      </c>
      <c r="AZ12" s="2">
        <v>-5.7201973748852604</v>
      </c>
      <c r="BA12" s="2">
        <v>319.37598942300298</v>
      </c>
      <c r="BB12" s="1">
        <v>0.54106664299999996</v>
      </c>
      <c r="BC12" s="2">
        <f t="shared" si="2"/>
        <v>0.2679046566761617</v>
      </c>
      <c r="BD12">
        <f t="shared" si="6"/>
        <v>1.4187318817214485</v>
      </c>
    </row>
    <row r="13" spans="1:56" x14ac:dyDescent="0.2">
      <c r="A13">
        <v>4.4000000000000004</v>
      </c>
      <c r="B13">
        <v>-1.07781025395839</v>
      </c>
      <c r="C13">
        <v>-7.3222565349053896</v>
      </c>
      <c r="D13">
        <v>314.431390386126</v>
      </c>
      <c r="E13">
        <f t="shared" si="3"/>
        <v>21.28139038612602</v>
      </c>
      <c r="F13">
        <f t="shared" si="4"/>
        <v>1.3279999984959638</v>
      </c>
      <c r="I13">
        <f t="shared" si="0"/>
        <v>0.18525688038146026</v>
      </c>
      <c r="J13" s="1">
        <v>0.123199929</v>
      </c>
      <c r="L13">
        <v>4.4000000000000004</v>
      </c>
      <c r="M13">
        <v>-1.23751731604458</v>
      </c>
      <c r="N13">
        <v>-6.8791689037328396</v>
      </c>
      <c r="O13">
        <v>316.48860528205898</v>
      </c>
      <c r="Q13">
        <f t="shared" si="5"/>
        <v>0.20515547411132581</v>
      </c>
      <c r="R13" s="1">
        <v>0.33213328600000003</v>
      </c>
      <c r="T13">
        <v>4.4000000000000004</v>
      </c>
      <c r="U13">
        <v>-1.1359992458199</v>
      </c>
      <c r="V13">
        <v>-7.0885992594726401</v>
      </c>
      <c r="W13">
        <v>314.71646982805299</v>
      </c>
      <c r="X13" s="2">
        <f t="shared" si="1"/>
        <v>0.19549698952839223</v>
      </c>
      <c r="Z13">
        <v>4.4000000000000004</v>
      </c>
      <c r="AA13">
        <v>-0.941792155222547</v>
      </c>
      <c r="AB13">
        <v>-8.0389637419796305</v>
      </c>
      <c r="AC13">
        <v>311.58200499358901</v>
      </c>
      <c r="AE13">
        <v>4.4000000000000004</v>
      </c>
      <c r="AF13">
        <v>-0.91005628135776895</v>
      </c>
      <c r="AG13">
        <v>-8.2440668556825596</v>
      </c>
      <c r="AH13">
        <v>312.06386656801601</v>
      </c>
      <c r="AJ13">
        <v>4.4000000000000004</v>
      </c>
      <c r="AK13">
        <v>-0.93846653623612597</v>
      </c>
      <c r="AL13">
        <v>-8.0705894978406008</v>
      </c>
      <c r="AM13">
        <v>311.58983378041597</v>
      </c>
      <c r="AP13">
        <v>4.4000000000000004</v>
      </c>
      <c r="AQ13">
        <v>-0.88771695388517402</v>
      </c>
      <c r="AR13">
        <v>-8.3107650004403304</v>
      </c>
      <c r="AS13">
        <v>310.91775701429299</v>
      </c>
      <c r="AX13" s="2">
        <v>4.4000000000000004</v>
      </c>
      <c r="AY13" s="2">
        <v>-0.84030479065147601</v>
      </c>
      <c r="AZ13" s="2">
        <v>-8.5564091723215299</v>
      </c>
      <c r="BA13" s="2">
        <v>310.33614178536197</v>
      </c>
      <c r="BB13" s="1">
        <v>0.33213328600000003</v>
      </c>
      <c r="BC13" s="2">
        <f t="shared" si="2"/>
        <v>0.13943091672747521</v>
      </c>
      <c r="BD13">
        <f t="shared" si="6"/>
        <v>1.2351783903929372</v>
      </c>
    </row>
    <row r="14" spans="1:56" x14ac:dyDescent="0.2">
      <c r="A14">
        <v>4.5999999999999996</v>
      </c>
      <c r="B14">
        <v>-0.60448823182175304</v>
      </c>
      <c r="C14">
        <v>-9.9169793049711892</v>
      </c>
      <c r="D14">
        <v>308.36945209536498</v>
      </c>
      <c r="E14">
        <f t="shared" si="3"/>
        <v>15.219452095365</v>
      </c>
      <c r="F14">
        <f t="shared" si="4"/>
        <v>1.1823990179902237</v>
      </c>
      <c r="I14">
        <f t="shared" si="0"/>
        <v>0.10193001062988313</v>
      </c>
      <c r="J14" s="1">
        <v>9.5835269000000001E-2</v>
      </c>
      <c r="L14">
        <v>4.5999999999999996</v>
      </c>
      <c r="M14">
        <v>-0.689041601235727</v>
      </c>
      <c r="N14">
        <v>-9.5579933998262998</v>
      </c>
      <c r="O14">
        <v>309.40008019360903</v>
      </c>
      <c r="Q14">
        <f t="shared" si="5"/>
        <v>0.11071352029887119</v>
      </c>
      <c r="R14" s="1">
        <v>0.123199929</v>
      </c>
      <c r="T14">
        <v>4.5999999999999996</v>
      </c>
      <c r="U14">
        <v>-0.63786871879447105</v>
      </c>
      <c r="V14">
        <v>-9.6492838641482308</v>
      </c>
      <c r="W14">
        <v>308.59337637021201</v>
      </c>
      <c r="X14" s="2">
        <f t="shared" si="1"/>
        <v>0.1084105664375902</v>
      </c>
      <c r="Z14">
        <v>4.5999999999999996</v>
      </c>
      <c r="AA14">
        <v>-0.57155634893646401</v>
      </c>
      <c r="AB14">
        <v>-10.6642445171686</v>
      </c>
      <c r="AC14">
        <v>306.41698873014298</v>
      </c>
      <c r="AE14">
        <v>4.5999999999999996</v>
      </c>
      <c r="AF14">
        <v>-0.54246204167891898</v>
      </c>
      <c r="AG14">
        <v>-10.991698406166901</v>
      </c>
      <c r="AH14">
        <v>306.41433889943698</v>
      </c>
      <c r="AJ14">
        <v>4.5999999999999996</v>
      </c>
      <c r="AK14">
        <v>-0.57405950431501696</v>
      </c>
      <c r="AL14">
        <v>-10.6502510980001</v>
      </c>
      <c r="AM14">
        <v>306.408303161238</v>
      </c>
      <c r="AP14">
        <v>4.5999999999999996</v>
      </c>
      <c r="AQ14">
        <v>-0.55127083094030505</v>
      </c>
      <c r="AR14">
        <v>-10.8575346292871</v>
      </c>
      <c r="AS14">
        <v>306.02800742733899</v>
      </c>
      <c r="AX14" s="2">
        <v>4.5999999999999996</v>
      </c>
      <c r="AY14" s="2">
        <v>-0.52642856679105599</v>
      </c>
      <c r="AZ14" s="2">
        <v>-11.1116398427011</v>
      </c>
      <c r="BA14" s="2">
        <v>305.72523028223799</v>
      </c>
      <c r="BB14" s="1">
        <v>0.123199929</v>
      </c>
      <c r="BC14" s="2">
        <f t="shared" si="2"/>
        <v>7.7416942572731975E-2</v>
      </c>
      <c r="BD14">
        <f t="shared" si="6"/>
        <v>1.0995159467609297</v>
      </c>
    </row>
    <row r="15" spans="1:56" x14ac:dyDescent="0.2">
      <c r="A15">
        <v>4.8</v>
      </c>
      <c r="B15">
        <v>-0.38090133908503798</v>
      </c>
      <c r="C15">
        <v>-12.345753469036101</v>
      </c>
      <c r="D15">
        <v>305.13108712019198</v>
      </c>
      <c r="E15">
        <f t="shared" si="3"/>
        <v>11.981087120192001</v>
      </c>
      <c r="F15">
        <f t="shared" si="4"/>
        <v>1.0784962261401216</v>
      </c>
      <c r="I15">
        <f t="shared" si="0"/>
        <v>5.8267267659586779E-2</v>
      </c>
      <c r="J15" s="1">
        <v>6.8470608000000002E-2</v>
      </c>
      <c r="L15">
        <v>4.8</v>
      </c>
      <c r="M15">
        <v>-0.43836024015957098</v>
      </c>
      <c r="N15">
        <v>-12.0401923164422</v>
      </c>
      <c r="O15">
        <v>305.65391878168703</v>
      </c>
      <c r="Q15">
        <f t="shared" si="5"/>
        <v>6.2514500918056284E-2</v>
      </c>
      <c r="R15" s="1">
        <v>9.5835269000000001E-2</v>
      </c>
      <c r="T15">
        <v>4.8</v>
      </c>
      <c r="U15">
        <v>-0.40207580183237801</v>
      </c>
      <c r="V15">
        <v>-12.041303909092001</v>
      </c>
      <c r="W15">
        <v>305.30582810560799</v>
      </c>
      <c r="X15" s="2">
        <f t="shared" si="1"/>
        <v>6.2498502149896475E-2</v>
      </c>
      <c r="Z15">
        <v>4.8</v>
      </c>
      <c r="AA15">
        <v>-0.39560801601522599</v>
      </c>
      <c r="AB15">
        <v>-13.129155220999101</v>
      </c>
      <c r="AC15">
        <v>303.598924092728</v>
      </c>
      <c r="AE15">
        <v>4.8</v>
      </c>
      <c r="AF15">
        <v>-0.37417855367962599</v>
      </c>
      <c r="AG15">
        <v>-13.548374213773</v>
      </c>
      <c r="AH15">
        <v>303.46239599091598</v>
      </c>
      <c r="AJ15">
        <v>4.8</v>
      </c>
      <c r="AK15">
        <v>-0.399986548108066</v>
      </c>
      <c r="AL15">
        <v>-13.062285258163399</v>
      </c>
      <c r="AM15">
        <v>303.61262366962802</v>
      </c>
      <c r="AP15">
        <v>4.8</v>
      </c>
      <c r="AQ15">
        <v>-0.38880044577823802</v>
      </c>
      <c r="AR15">
        <v>-13.2412785277371</v>
      </c>
      <c r="AS15">
        <v>303.40007059149701</v>
      </c>
      <c r="AX15" s="2">
        <v>4.8</v>
      </c>
      <c r="AY15" s="2">
        <v>-0.37332802600891901</v>
      </c>
      <c r="AZ15" s="2">
        <v>-13.5281442722574</v>
      </c>
      <c r="BA15" s="2">
        <v>303.220939084527</v>
      </c>
      <c r="BB15" s="1">
        <v>9.5835269000000001E-2</v>
      </c>
      <c r="BC15" s="2">
        <f t="shared" si="2"/>
        <v>4.4379823712357637E-2</v>
      </c>
      <c r="BD15">
        <f t="shared" si="6"/>
        <v>1.0030699690851623</v>
      </c>
    </row>
    <row r="16" spans="1:56" x14ac:dyDescent="0.2">
      <c r="A16">
        <v>5</v>
      </c>
      <c r="B16">
        <v>-0.26101365661796899</v>
      </c>
      <c r="C16">
        <v>-14.7693026505598</v>
      </c>
      <c r="D16">
        <v>303.31781573319699</v>
      </c>
      <c r="E16">
        <f t="shared" si="3"/>
        <v>10.167815733197017</v>
      </c>
      <c r="F16">
        <f t="shared" si="4"/>
        <v>1.0072276670914999</v>
      </c>
      <c r="I16">
        <f t="shared" si="0"/>
        <v>3.3347995555516444E-2</v>
      </c>
      <c r="J16" s="1">
        <v>4.1105948000000003E-2</v>
      </c>
      <c r="L16">
        <v>5</v>
      </c>
      <c r="M16">
        <v>-0.30552165218420302</v>
      </c>
      <c r="N16">
        <v>-14.4832032335548</v>
      </c>
      <c r="O16">
        <v>303.56124462685398</v>
      </c>
      <c r="Q16">
        <f t="shared" si="5"/>
        <v>3.5618832206115371E-2</v>
      </c>
      <c r="R16" s="1">
        <v>6.8470608000000002E-2</v>
      </c>
      <c r="T16">
        <v>5</v>
      </c>
      <c r="U16">
        <v>-0.27526707366277597</v>
      </c>
      <c r="V16">
        <v>-14.4175303042132</v>
      </c>
      <c r="W16">
        <v>303.46210890827803</v>
      </c>
      <c r="X16" s="2">
        <f t="shared" si="1"/>
        <v>3.6161544348148007E-2</v>
      </c>
      <c r="Z16">
        <v>5</v>
      </c>
      <c r="AA16">
        <v>-0.29792049207500498</v>
      </c>
      <c r="AB16">
        <v>-15.600583241149099</v>
      </c>
      <c r="AC16">
        <v>302.08371414048599</v>
      </c>
      <c r="AE16">
        <v>5</v>
      </c>
      <c r="AF16">
        <v>-0.28305900050599397</v>
      </c>
      <c r="AG16">
        <v>-16.106110316396698</v>
      </c>
      <c r="AH16">
        <v>301.93388885851402</v>
      </c>
      <c r="AJ16">
        <v>5</v>
      </c>
      <c r="AK16">
        <v>-0.30278537443173298</v>
      </c>
      <c r="AL16">
        <v>-15.4693425479631</v>
      </c>
      <c r="AM16">
        <v>302.13732922465101</v>
      </c>
      <c r="AP16">
        <v>5</v>
      </c>
      <c r="AQ16">
        <v>-0.29710142776850301</v>
      </c>
      <c r="AR16">
        <v>-15.627217760650799</v>
      </c>
      <c r="AS16">
        <v>302.03382173697599</v>
      </c>
      <c r="AX16" s="2">
        <v>5</v>
      </c>
      <c r="AY16" s="2">
        <v>-0.28634314084011298</v>
      </c>
      <c r="AZ16" s="2">
        <v>-15.976797600214301</v>
      </c>
      <c r="BA16" s="2">
        <v>301.908241032288</v>
      </c>
      <c r="BB16" s="1">
        <v>6.8470608000000002E-2</v>
      </c>
      <c r="BC16" s="2">
        <f t="shared" si="2"/>
        <v>2.5253422224434562E-2</v>
      </c>
      <c r="BD16">
        <f t="shared" si="6"/>
        <v>0.94241689307718701</v>
      </c>
    </row>
    <row r="17" spans="1:56" x14ac:dyDescent="0.2">
      <c r="A17">
        <v>5.2</v>
      </c>
      <c r="B17">
        <v>-0.19035433218054201</v>
      </c>
      <c r="C17">
        <v>-17.390546031378701</v>
      </c>
      <c r="D17">
        <v>302.41106522018703</v>
      </c>
      <c r="E17">
        <f t="shared" si="3"/>
        <v>9.2610652201870494</v>
      </c>
      <c r="F17">
        <f t="shared" si="4"/>
        <v>0.96666094269086333</v>
      </c>
      <c r="I17">
        <f t="shared" si="0"/>
        <v>1.8236664012987052E-2</v>
      </c>
      <c r="J17" s="1">
        <v>1.3741287E-2</v>
      </c>
      <c r="L17">
        <v>5.2</v>
      </c>
      <c r="M17">
        <v>-0.22615270133972801</v>
      </c>
      <c r="N17">
        <v>-17.080961516650799</v>
      </c>
      <c r="O17">
        <v>302.47900168309798</v>
      </c>
      <c r="Q17">
        <f t="shared" si="5"/>
        <v>1.958411038411139E-2</v>
      </c>
      <c r="R17" s="1">
        <v>4.1105948000000003E-2</v>
      </c>
      <c r="T17">
        <v>5.2</v>
      </c>
      <c r="U17">
        <v>-0.20019649618855501</v>
      </c>
      <c r="V17">
        <v>-16.970548244797001</v>
      </c>
      <c r="W17">
        <v>302.540319797861</v>
      </c>
      <c r="X17" s="2">
        <f t="shared" si="1"/>
        <v>2.0088392046984205E-2</v>
      </c>
      <c r="Z17">
        <v>5.2</v>
      </c>
      <c r="AA17">
        <v>-0.23484337191011601</v>
      </c>
      <c r="AB17">
        <v>-18.295425520411499</v>
      </c>
      <c r="AC17">
        <v>301.29308530132801</v>
      </c>
      <c r="AE17">
        <v>5.2</v>
      </c>
      <c r="AF17">
        <v>-0.225033768429687</v>
      </c>
      <c r="AG17">
        <v>-18.909349834292701</v>
      </c>
      <c r="AH17">
        <v>301.17760073509299</v>
      </c>
      <c r="AJ17">
        <v>5.2</v>
      </c>
      <c r="AK17">
        <v>-0.23962466755394099</v>
      </c>
      <c r="AL17">
        <v>-18.079172669478702</v>
      </c>
      <c r="AM17">
        <v>301.39912471338403</v>
      </c>
      <c r="AP17">
        <v>5.2</v>
      </c>
      <c r="AQ17">
        <v>-0.236799407951921</v>
      </c>
      <c r="AR17">
        <v>-18.226998631670899</v>
      </c>
      <c r="AS17">
        <v>301.38004522449103</v>
      </c>
      <c r="AX17" s="2">
        <v>5.2</v>
      </c>
      <c r="AY17" s="2">
        <v>-0.228855736744462</v>
      </c>
      <c r="AZ17" s="2">
        <v>-18.6855861272829</v>
      </c>
      <c r="BA17" s="2">
        <v>301.27296368360601</v>
      </c>
      <c r="BB17" s="1">
        <v>4.1105948000000003E-2</v>
      </c>
      <c r="BC17" s="2">
        <f t="shared" si="2"/>
        <v>1.3534474160063025E-2</v>
      </c>
      <c r="BD17">
        <f t="shared" si="6"/>
        <v>0.90971451158165961</v>
      </c>
    </row>
    <row r="18" spans="1:56" x14ac:dyDescent="0.2">
      <c r="A18">
        <v>5.4</v>
      </c>
      <c r="B18">
        <v>-0.14582600111157701</v>
      </c>
      <c r="C18">
        <v>-20.544356565339498</v>
      </c>
      <c r="D18">
        <v>302.06216900837097</v>
      </c>
      <c r="E18">
        <f t="shared" si="3"/>
        <v>8.912169008370995</v>
      </c>
      <c r="F18">
        <f t="shared" si="4"/>
        <v>0.94998341377073869</v>
      </c>
      <c r="I18">
        <f t="shared" si="0"/>
        <v>8.8219449513229752E-3</v>
      </c>
      <c r="J18" s="1">
        <v>0</v>
      </c>
      <c r="L18">
        <v>5.4</v>
      </c>
      <c r="M18">
        <v>-0.173720521682204</v>
      </c>
      <c r="N18">
        <v>-20.136336884005502</v>
      </c>
      <c r="O18">
        <v>301.998931609409</v>
      </c>
      <c r="Q18">
        <f t="shared" si="5"/>
        <v>9.6909490794332628E-3</v>
      </c>
      <c r="R18" s="1">
        <v>1.3741287E-2</v>
      </c>
      <c r="T18">
        <v>5.4</v>
      </c>
      <c r="U18">
        <v>-0.152567890333762</v>
      </c>
      <c r="V18">
        <v>-20.0118060242011</v>
      </c>
      <c r="W18">
        <v>302.189600004532</v>
      </c>
      <c r="X18" s="2">
        <f t="shared" si="1"/>
        <v>9.9728525407212203E-3</v>
      </c>
      <c r="Z18">
        <v>5.4</v>
      </c>
      <c r="AA18">
        <v>-0.18788355964713899</v>
      </c>
      <c r="AB18">
        <v>-21.575504394550901</v>
      </c>
      <c r="AC18">
        <v>300.97884527422002</v>
      </c>
      <c r="AE18">
        <v>5.4</v>
      </c>
      <c r="AF18">
        <v>-0.18198140495635201</v>
      </c>
      <c r="AG18">
        <v>-22.374927909263199</v>
      </c>
      <c r="AH18">
        <v>300.92255056981497</v>
      </c>
      <c r="AJ18">
        <v>5.4</v>
      </c>
      <c r="AK18">
        <v>-0.19232856209468599</v>
      </c>
      <c r="AL18">
        <v>-21.2308338240769</v>
      </c>
      <c r="AM18">
        <v>301.15127693768699</v>
      </c>
      <c r="AP18">
        <v>5.4</v>
      </c>
      <c r="AQ18">
        <v>-0.19111154358648699</v>
      </c>
      <c r="AR18">
        <v>-21.391788812103101</v>
      </c>
      <c r="AS18">
        <v>301.21011680519598</v>
      </c>
      <c r="AX18" s="2">
        <v>5.4</v>
      </c>
      <c r="AY18" s="2">
        <v>-0.18515192058357599</v>
      </c>
      <c r="AZ18" s="2">
        <v>-22.0537258888785</v>
      </c>
      <c r="BA18" s="2">
        <v>301.09969583949402</v>
      </c>
      <c r="BB18" s="1">
        <v>1.3741287E-2</v>
      </c>
      <c r="BC18" s="2">
        <f t="shared" si="2"/>
        <v>6.2319995185333979E-3</v>
      </c>
      <c r="BD18">
        <f t="shared" si="6"/>
        <v>0.90035051258649001</v>
      </c>
    </row>
    <row r="19" spans="1:56" x14ac:dyDescent="0.2">
      <c r="A19">
        <v>5.6</v>
      </c>
      <c r="B19">
        <v>-0.117050693957521</v>
      </c>
      <c r="C19">
        <v>-24.998116483571199</v>
      </c>
      <c r="D19">
        <v>302.13324518345399</v>
      </c>
      <c r="E19">
        <f t="shared" si="3"/>
        <v>8.9832451834540166</v>
      </c>
      <c r="F19">
        <f t="shared" si="4"/>
        <v>0.95343325322305827</v>
      </c>
      <c r="I19">
        <f t="shared" si="0"/>
        <v>3.1636494237872767E-3</v>
      </c>
      <c r="J19" s="1">
        <v>0</v>
      </c>
      <c r="L19">
        <v>5.6</v>
      </c>
      <c r="M19">
        <v>-0.13649124526324</v>
      </c>
      <c r="N19">
        <v>-24.296095962027199</v>
      </c>
      <c r="O19">
        <v>301.95284579682198</v>
      </c>
      <c r="Q19">
        <f t="shared" si="5"/>
        <v>3.7186936638136524E-3</v>
      </c>
      <c r="R19" s="1">
        <v>0</v>
      </c>
      <c r="T19">
        <v>5.6</v>
      </c>
      <c r="U19">
        <v>-0.12145160002727</v>
      </c>
      <c r="V19">
        <v>-24.229767842066199</v>
      </c>
      <c r="W19">
        <v>302.27177170036703</v>
      </c>
      <c r="X19" s="2">
        <f t="shared" si="1"/>
        <v>3.7759237509221869E-3</v>
      </c>
      <c r="Z19">
        <v>5.6</v>
      </c>
      <c r="AA19">
        <v>-0.14909285177165499</v>
      </c>
      <c r="AB19">
        <v>-26.311481107119</v>
      </c>
      <c r="AC19">
        <v>301.02277219691302</v>
      </c>
      <c r="AE19">
        <v>5.6</v>
      </c>
      <c r="AF19">
        <v>-0.146358231946324</v>
      </c>
      <c r="AG19">
        <v>-27.5728173268771</v>
      </c>
      <c r="AH19">
        <v>301.04537061648</v>
      </c>
      <c r="AJ19">
        <v>5.6</v>
      </c>
      <c r="AK19">
        <v>-0.153121891126341</v>
      </c>
      <c r="AL19">
        <v>-25.713716161132801</v>
      </c>
      <c r="AM19">
        <v>301.28005036154298</v>
      </c>
      <c r="AP19">
        <v>5.6</v>
      </c>
      <c r="AQ19">
        <v>-0.15294726955723101</v>
      </c>
      <c r="AR19">
        <v>-25.9583015980227</v>
      </c>
      <c r="AS19">
        <v>301.42259173449099</v>
      </c>
      <c r="AX19" s="2">
        <v>5.6</v>
      </c>
      <c r="AY19" s="2">
        <v>-0.148617879286607</v>
      </c>
      <c r="AZ19" s="2">
        <v>-27.106432524618299</v>
      </c>
      <c r="BA19" s="2">
        <v>301.29111057899797</v>
      </c>
      <c r="BB19" s="1">
        <v>0</v>
      </c>
      <c r="BC19" s="2">
        <f t="shared" si="2"/>
        <v>1.9469587377608001E-3</v>
      </c>
      <c r="BD19">
        <f t="shared" si="6"/>
        <v>0.91068365371365401</v>
      </c>
    </row>
    <row r="20" spans="1:56" x14ac:dyDescent="0.2">
      <c r="A20">
        <v>5.8</v>
      </c>
      <c r="B20">
        <v>-9.9858273304138004E-2</v>
      </c>
      <c r="C20">
        <v>-33.8118655325802</v>
      </c>
      <c r="D20">
        <v>302.56927333621297</v>
      </c>
      <c r="E20">
        <f t="shared" si="3"/>
        <v>9.4192733362129957</v>
      </c>
      <c r="F20">
        <f t="shared" si="4"/>
        <v>0.97401739979438917</v>
      </c>
      <c r="I20">
        <f t="shared" si="0"/>
        <v>4.1573199248116135E-4</v>
      </c>
      <c r="J20" s="1">
        <v>0</v>
      </c>
      <c r="L20">
        <v>5.8</v>
      </c>
      <c r="M20">
        <v>-0.109668069828725</v>
      </c>
      <c r="N20">
        <v>-31.8283550646834</v>
      </c>
      <c r="O20">
        <v>302.26621278804902</v>
      </c>
      <c r="Q20">
        <f t="shared" si="5"/>
        <v>6.5639383518722376E-4</v>
      </c>
      <c r="R20" s="1">
        <v>0</v>
      </c>
      <c r="T20">
        <v>5.8</v>
      </c>
      <c r="U20">
        <v>-0.10244969540210599</v>
      </c>
      <c r="V20">
        <v>-32.168251987074498</v>
      </c>
      <c r="W20">
        <v>302.73348164395202</v>
      </c>
      <c r="X20" s="2">
        <f t="shared" si="1"/>
        <v>6.0698058698962869E-4</v>
      </c>
      <c r="Z20">
        <v>5.8</v>
      </c>
      <c r="AA20">
        <v>-0.115815640932661</v>
      </c>
      <c r="AB20">
        <v>-36.363994377435098</v>
      </c>
      <c r="AC20">
        <v>301.375565131749</v>
      </c>
      <c r="AE20">
        <v>5.8</v>
      </c>
      <c r="AF20">
        <v>-0.115875501773389</v>
      </c>
      <c r="AG20">
        <v>-40.03682887115</v>
      </c>
      <c r="AH20">
        <v>301.49958711609997</v>
      </c>
      <c r="AJ20">
        <v>5.8</v>
      </c>
      <c r="AK20">
        <v>-0.119522923100258</v>
      </c>
      <c r="AL20">
        <v>-34.771583722639697</v>
      </c>
      <c r="AM20">
        <v>301.74333440744101</v>
      </c>
      <c r="AP20">
        <v>5.8</v>
      </c>
      <c r="AQ20">
        <v>-0.120285296231156</v>
      </c>
      <c r="AR20">
        <v>-35.534077485950398</v>
      </c>
      <c r="AS20">
        <v>301.98637337748198</v>
      </c>
      <c r="AX20" s="2">
        <v>5.8</v>
      </c>
      <c r="AY20" s="2">
        <v>-0.117452582567981</v>
      </c>
      <c r="AZ20" s="2">
        <v>-39.028536083126497</v>
      </c>
      <c r="BA20" s="2">
        <v>301.815162741476</v>
      </c>
      <c r="BB20" s="1">
        <v>0</v>
      </c>
      <c r="BC20" s="2">
        <f t="shared" si="2"/>
        <v>1.250680537714476E-4</v>
      </c>
      <c r="BD20">
        <f t="shared" si="6"/>
        <v>0.93777672366405085</v>
      </c>
    </row>
    <row r="21" spans="1:56" x14ac:dyDescent="0.2">
      <c r="A21">
        <v>6</v>
      </c>
      <c r="B21">
        <v>-9.3753414365942395E-2</v>
      </c>
      <c r="C21">
        <v>-33.949390474754502</v>
      </c>
      <c r="D21">
        <v>303.41844886274299</v>
      </c>
      <c r="E21">
        <f t="shared" si="3"/>
        <v>10.268448862743014</v>
      </c>
      <c r="F21">
        <f t="shared" si="4"/>
        <v>1.0115048446460462</v>
      </c>
      <c r="I21">
        <f t="shared" si="0"/>
        <v>4.0277355897305154E-4</v>
      </c>
      <c r="J21" s="1">
        <v>0</v>
      </c>
      <c r="L21">
        <v>6</v>
      </c>
      <c r="M21">
        <v>-9.2337635241356394E-2</v>
      </c>
      <c r="N21">
        <v>-37.246319777921499</v>
      </c>
      <c r="O21">
        <v>302.96935751462399</v>
      </c>
      <c r="Q21">
        <f t="shared" si="5"/>
        <v>1.8852459748493073E-4</v>
      </c>
      <c r="R21" s="1">
        <v>0</v>
      </c>
      <c r="T21">
        <v>6</v>
      </c>
      <c r="U21">
        <v>-9.5054780100616201E-2</v>
      </c>
      <c r="V21">
        <v>-35.439769165465798</v>
      </c>
      <c r="W21">
        <v>303.62679185591998</v>
      </c>
      <c r="X21" s="2">
        <f t="shared" si="1"/>
        <v>2.8577424329660002E-4</v>
      </c>
      <c r="Z21">
        <v>6</v>
      </c>
      <c r="AA21">
        <v>-8.8681568393656804E-2</v>
      </c>
      <c r="AB21">
        <v>-33.1148700427999</v>
      </c>
      <c r="AC21">
        <v>302.029962635488</v>
      </c>
      <c r="AE21">
        <v>6</v>
      </c>
      <c r="AF21">
        <v>-9.1558712202408493E-2</v>
      </c>
      <c r="AG21">
        <v>-31.1360087403677</v>
      </c>
      <c r="AH21">
        <v>302.28609056182103</v>
      </c>
      <c r="AJ21">
        <v>6</v>
      </c>
      <c r="AK21">
        <v>-9.2437835664608906E-2</v>
      </c>
      <c r="AL21">
        <v>-34.163324371225897</v>
      </c>
      <c r="AM21">
        <v>302.54432251485201</v>
      </c>
      <c r="AP21">
        <v>6</v>
      </c>
      <c r="AQ21">
        <v>-9.4439845284858895E-2</v>
      </c>
      <c r="AR21">
        <v>-33.223398679970501</v>
      </c>
      <c r="AS21">
        <v>302.96558194865702</v>
      </c>
      <c r="AX21" s="2">
        <v>6</v>
      </c>
      <c r="AY21" s="2">
        <v>-9.3098380042414997E-2</v>
      </c>
      <c r="AZ21" s="2">
        <v>-31.1387639492076</v>
      </c>
      <c r="BA21" s="2">
        <v>302.68257385324199</v>
      </c>
      <c r="BB21" s="1">
        <v>0</v>
      </c>
      <c r="BC21" s="2">
        <f t="shared" si="2"/>
        <v>7.6934937458818004E-4</v>
      </c>
      <c r="BD21">
        <f t="shared" si="6"/>
        <v>0.97921017863820548</v>
      </c>
    </row>
    <row r="22" spans="1:56" x14ac:dyDescent="0.2">
      <c r="A22">
        <v>6.2</v>
      </c>
      <c r="B22">
        <v>-0.101428551087557</v>
      </c>
      <c r="C22">
        <v>-24.577316542299801</v>
      </c>
      <c r="D22">
        <v>304.61703245998899</v>
      </c>
      <c r="E22">
        <f t="shared" si="3"/>
        <v>11.467032459989014</v>
      </c>
      <c r="F22">
        <f t="shared" si="4"/>
        <v>1.0594510418769465</v>
      </c>
      <c r="I22">
        <f t="shared" si="0"/>
        <v>3.4855261532973606E-3</v>
      </c>
      <c r="J22" s="1">
        <v>0</v>
      </c>
      <c r="L22">
        <v>6.2</v>
      </c>
      <c r="M22">
        <v>-8.6731817925444904E-2</v>
      </c>
      <c r="N22">
        <v>-26.0104717705659</v>
      </c>
      <c r="O22">
        <v>303.92992281017303</v>
      </c>
      <c r="Q22">
        <f t="shared" si="5"/>
        <v>2.5058370312067168E-3</v>
      </c>
      <c r="R22" s="1">
        <v>0</v>
      </c>
      <c r="T22">
        <v>6.2</v>
      </c>
      <c r="U22">
        <v>-0.102178072819657</v>
      </c>
      <c r="V22">
        <v>-24.935932710015599</v>
      </c>
      <c r="W22">
        <v>304.89396766494099</v>
      </c>
      <c r="X22" s="2">
        <f t="shared" si="1"/>
        <v>3.2092734924403492E-3</v>
      </c>
      <c r="Z22">
        <v>6.2</v>
      </c>
      <c r="AA22">
        <v>-7.0936069723131004E-2</v>
      </c>
      <c r="AB22">
        <v>-24.681559739628899</v>
      </c>
      <c r="AC22">
        <v>303.00893693324798</v>
      </c>
      <c r="AE22">
        <v>6.2</v>
      </c>
      <c r="AF22">
        <v>-7.7201252001765294E-2</v>
      </c>
      <c r="AG22">
        <v>-23.8140567563971</v>
      </c>
      <c r="AH22">
        <v>303.441482193284</v>
      </c>
      <c r="AJ22">
        <v>6.2</v>
      </c>
      <c r="AK22">
        <v>-7.5615598519966395E-2</v>
      </c>
      <c r="AL22">
        <v>-24.9311079305803</v>
      </c>
      <c r="AM22">
        <v>303.72075490900102</v>
      </c>
      <c r="AP22">
        <v>6.2</v>
      </c>
      <c r="AQ22">
        <v>-8.0066753377719097E-2</v>
      </c>
      <c r="AR22">
        <v>-24.398866026359801</v>
      </c>
      <c r="AS22">
        <v>304.26945743004097</v>
      </c>
      <c r="AX22" s="2">
        <v>6.2</v>
      </c>
      <c r="AY22" s="2">
        <v>-7.9881526985314893E-2</v>
      </c>
      <c r="AZ22" s="2">
        <v>-23.596607146276899</v>
      </c>
      <c r="BA22" s="2">
        <v>303.93798563821002</v>
      </c>
      <c r="BB22" s="1">
        <v>0</v>
      </c>
      <c r="BC22" s="2">
        <f t="shared" si="2"/>
        <v>4.3685698624875086E-3</v>
      </c>
      <c r="BD22">
        <f t="shared" si="6"/>
        <v>1.0329403596152733</v>
      </c>
    </row>
    <row r="23" spans="1:56" x14ac:dyDescent="0.2">
      <c r="A23">
        <v>6.4</v>
      </c>
      <c r="B23">
        <v>-0.12856495994511999</v>
      </c>
      <c r="C23">
        <v>-19.7525143127923</v>
      </c>
      <c r="D23">
        <v>306.28261027011001</v>
      </c>
      <c r="E23">
        <f t="shared" si="3"/>
        <v>13.132610270110035</v>
      </c>
      <c r="F23">
        <f t="shared" si="4"/>
        <v>1.1183510561151042</v>
      </c>
      <c r="I23">
        <f t="shared" si="0"/>
        <v>1.0586406562794328E-2</v>
      </c>
      <c r="J23" s="1">
        <v>1.1854945E-2</v>
      </c>
      <c r="L23">
        <v>6.4</v>
      </c>
      <c r="M23">
        <v>-9.7339318518180201E-2</v>
      </c>
      <c r="N23">
        <v>-20.824183326621799</v>
      </c>
      <c r="O23">
        <v>305.40617388597099</v>
      </c>
      <c r="Q23">
        <f t="shared" si="5"/>
        <v>8.27145035255261E-3</v>
      </c>
      <c r="R23" s="1">
        <v>1.1854945E-2</v>
      </c>
      <c r="T23">
        <v>6.4</v>
      </c>
      <c r="U23">
        <v>-0.130020976065018</v>
      </c>
      <c r="V23">
        <v>-19.832372095457799</v>
      </c>
      <c r="W23">
        <v>306.66190874508999</v>
      </c>
      <c r="X23" s="2">
        <f t="shared" si="1"/>
        <v>1.0393523215545226E-2</v>
      </c>
      <c r="Z23">
        <v>6.4</v>
      </c>
      <c r="AA23">
        <v>-6.8471993517377094E-2</v>
      </c>
      <c r="AB23">
        <v>-20.128359145413501</v>
      </c>
      <c r="AC23">
        <v>304.36086963464197</v>
      </c>
      <c r="AE23">
        <v>6.4</v>
      </c>
      <c r="AF23">
        <v>-7.9492019610370807E-2</v>
      </c>
      <c r="AG23">
        <v>-19.530211115149601</v>
      </c>
      <c r="AH23">
        <v>305.09166454925202</v>
      </c>
      <c r="AJ23">
        <v>6.4</v>
      </c>
      <c r="AK23">
        <v>-7.5763202058583404E-2</v>
      </c>
      <c r="AL23">
        <v>-20.127829781100399</v>
      </c>
      <c r="AM23">
        <v>305.39814297156403</v>
      </c>
      <c r="AP23">
        <v>6.4</v>
      </c>
      <c r="AQ23">
        <v>-8.4865080440021695E-2</v>
      </c>
      <c r="AR23">
        <v>-19.648926707222898</v>
      </c>
      <c r="AS23">
        <v>306.196932429659</v>
      </c>
      <c r="AX23" s="2">
        <v>6.4</v>
      </c>
      <c r="AY23" s="2">
        <v>-8.5279294044508194E-2</v>
      </c>
      <c r="AZ23" s="2">
        <v>-19.2255890582402</v>
      </c>
      <c r="BA23" s="2">
        <v>305.71519654253098</v>
      </c>
      <c r="BB23" s="1">
        <v>1.1854945E-2</v>
      </c>
      <c r="BC23" s="2">
        <f t="shared" si="2"/>
        <v>1.1952014027333707E-2</v>
      </c>
      <c r="BD23">
        <f t="shared" si="6"/>
        <v>1.0991692861374365</v>
      </c>
    </row>
    <row r="24" spans="1:56" x14ac:dyDescent="0.2">
      <c r="A24">
        <v>6.6</v>
      </c>
      <c r="B24">
        <v>-0.18506437298723599</v>
      </c>
      <c r="C24">
        <v>-16.319885927188199</v>
      </c>
      <c r="D24">
        <v>308.51778835986602</v>
      </c>
      <c r="E24">
        <f t="shared" si="3"/>
        <v>15.36778835986604</v>
      </c>
      <c r="F24">
        <f t="shared" si="4"/>
        <v>1.1866113709338539</v>
      </c>
      <c r="I24">
        <f t="shared" si="0"/>
        <v>2.3335193542451716E-2</v>
      </c>
      <c r="J24" s="1">
        <v>4.1866972000000002E-2</v>
      </c>
      <c r="L24">
        <v>6.6</v>
      </c>
      <c r="M24">
        <v>-0.13249587008071601</v>
      </c>
      <c r="N24">
        <v>-17.278729765206801</v>
      </c>
      <c r="O24">
        <v>307.31210932154801</v>
      </c>
      <c r="Q24">
        <f t="shared" si="5"/>
        <v>1.8712293619340525E-2</v>
      </c>
      <c r="R24" s="1">
        <v>4.1866972000000002E-2</v>
      </c>
      <c r="T24">
        <v>6.6</v>
      </c>
      <c r="U24">
        <v>-0.189523024588963</v>
      </c>
      <c r="V24">
        <v>-16.261548211448101</v>
      </c>
      <c r="W24">
        <v>309.04644638042902</v>
      </c>
      <c r="X24" s="2">
        <f t="shared" si="1"/>
        <v>2.365076423787436E-2</v>
      </c>
      <c r="Z24">
        <v>6.6</v>
      </c>
      <c r="AA24">
        <v>-9.0247785265000699E-2</v>
      </c>
      <c r="AB24">
        <v>-16.849473844125399</v>
      </c>
      <c r="AC24">
        <v>306.215801593599</v>
      </c>
      <c r="AE24">
        <v>6.6</v>
      </c>
      <c r="AF24">
        <v>-0.109351799898543</v>
      </c>
      <c r="AG24">
        <v>-16.334357698302899</v>
      </c>
      <c r="AH24">
        <v>307.23854054855201</v>
      </c>
      <c r="AJ24">
        <v>6.6</v>
      </c>
      <c r="AK24">
        <v>-0.10384285046253</v>
      </c>
      <c r="AL24">
        <v>-16.6923679737538</v>
      </c>
      <c r="AM24">
        <v>307.56803856863201</v>
      </c>
      <c r="AP24">
        <v>6.6</v>
      </c>
      <c r="AQ24">
        <v>-0.122448225273061</v>
      </c>
      <c r="AR24">
        <v>-16.194208347690299</v>
      </c>
      <c r="AS24">
        <v>308.764011419685</v>
      </c>
      <c r="AX24" s="2">
        <v>6.6</v>
      </c>
      <c r="AY24" s="2">
        <v>-0.12147275535860801</v>
      </c>
      <c r="AZ24" s="2">
        <v>-15.975536014425201</v>
      </c>
      <c r="BA24" s="2">
        <v>308.01787658521499</v>
      </c>
      <c r="BB24" s="1">
        <v>4.1866972000000002E-2</v>
      </c>
      <c r="BC24" s="2">
        <f t="shared" si="2"/>
        <v>2.5260759178461527E-2</v>
      </c>
      <c r="BD24">
        <f t="shared" si="6"/>
        <v>1.172248947461181</v>
      </c>
    </row>
    <row r="25" spans="1:56" x14ac:dyDescent="0.2">
      <c r="A25">
        <v>6.8</v>
      </c>
      <c r="B25">
        <v>-0.28697458123984398</v>
      </c>
      <c r="C25">
        <v>-13.534232183767999</v>
      </c>
      <c r="D25">
        <v>311.461009535024</v>
      </c>
      <c r="E25">
        <f t="shared" si="3"/>
        <v>18.311009535024027</v>
      </c>
      <c r="F25">
        <f t="shared" si="4"/>
        <v>1.2627122887803388</v>
      </c>
      <c r="I25">
        <f t="shared" si="0"/>
        <v>4.4317655950449772E-2</v>
      </c>
      <c r="J25" s="1">
        <v>7.1878998999999999E-2</v>
      </c>
      <c r="L25">
        <v>6.8</v>
      </c>
      <c r="M25">
        <v>-0.204717875248947</v>
      </c>
      <c r="N25">
        <v>-14.4652460169013</v>
      </c>
      <c r="O25">
        <v>309.80442260484199</v>
      </c>
      <c r="Q25">
        <f t="shared" si="5"/>
        <v>3.5766413922865718E-2</v>
      </c>
      <c r="R25" s="1">
        <v>7.1878998999999999E-2</v>
      </c>
      <c r="T25">
        <v>6.8</v>
      </c>
      <c r="U25">
        <v>-0.29891259611908899</v>
      </c>
      <c r="V25">
        <v>-13.3818719720794</v>
      </c>
      <c r="W25">
        <v>312.22268540645302</v>
      </c>
      <c r="X25" s="2">
        <f t="shared" si="1"/>
        <v>4.5900012392503728E-2</v>
      </c>
      <c r="Z25">
        <v>6.8</v>
      </c>
      <c r="AA25">
        <v>-0.14988931371033101</v>
      </c>
      <c r="AB25">
        <v>-14.182424711049499</v>
      </c>
      <c r="AC25">
        <v>308.556249254384</v>
      </c>
      <c r="AE25">
        <v>6.8</v>
      </c>
      <c r="AF25">
        <v>-0.18387254570141601</v>
      </c>
      <c r="AG25">
        <v>-13.6758650173159</v>
      </c>
      <c r="AH25">
        <v>310.15485730755398</v>
      </c>
      <c r="AJ25">
        <v>6.8</v>
      </c>
      <c r="AK25">
        <v>-0.17622608811051799</v>
      </c>
      <c r="AL25">
        <v>-13.899678907446599</v>
      </c>
      <c r="AM25">
        <v>310.41190706393201</v>
      </c>
      <c r="AP25">
        <v>6.8</v>
      </c>
      <c r="AQ25">
        <v>-0.21813723302736701</v>
      </c>
      <c r="AR25">
        <v>-13.384742642040401</v>
      </c>
      <c r="AS25">
        <v>312.90497195439201</v>
      </c>
      <c r="AX25" s="2">
        <v>6.8</v>
      </c>
      <c r="AY25" s="2">
        <v>-0.20809539749494901</v>
      </c>
      <c r="AZ25" s="2">
        <v>-13.2820251717941</v>
      </c>
      <c r="BA25" s="2">
        <v>311.19882757266799</v>
      </c>
      <c r="BB25" s="1">
        <v>7.1878998999999999E-2</v>
      </c>
      <c r="BC25" s="2">
        <f t="shared" si="2"/>
        <v>4.6967504193650408E-2</v>
      </c>
      <c r="BD25">
        <f t="shared" si="6"/>
        <v>1.2564489959780683</v>
      </c>
    </row>
    <row r="26" spans="1:56" x14ac:dyDescent="0.2">
      <c r="A26">
        <v>7</v>
      </c>
      <c r="B26">
        <v>-0.46006253079189702</v>
      </c>
      <c r="C26">
        <v>-11.1119752806982</v>
      </c>
      <c r="D26">
        <v>315.28225970195302</v>
      </c>
      <c r="E26">
        <f t="shared" si="3"/>
        <v>22.132259701953046</v>
      </c>
      <c r="F26">
        <f t="shared" si="4"/>
        <v>1.3450257576230573</v>
      </c>
      <c r="I26">
        <f t="shared" si="0"/>
        <v>7.7410963316169312E-2</v>
      </c>
      <c r="J26" s="1">
        <v>0.101891026</v>
      </c>
      <c r="L26">
        <v>7</v>
      </c>
      <c r="M26">
        <v>-0.333272878857647</v>
      </c>
      <c r="N26">
        <v>-12.0550047149999</v>
      </c>
      <c r="O26">
        <v>313.01260704535099</v>
      </c>
      <c r="Q26">
        <f t="shared" si="5"/>
        <v>6.2301647103912221E-2</v>
      </c>
      <c r="R26" s="1">
        <v>0.101891026</v>
      </c>
      <c r="T26">
        <v>7</v>
      </c>
      <c r="U26">
        <v>-0.48617185066962798</v>
      </c>
      <c r="V26">
        <v>-10.8892818634826</v>
      </c>
      <c r="W26">
        <v>316.26557394067203</v>
      </c>
      <c r="X26" s="2">
        <f t="shared" si="1"/>
        <v>8.1483901225177846E-2</v>
      </c>
      <c r="Z26">
        <v>7</v>
      </c>
      <c r="AA26">
        <v>-0.26696724799648502</v>
      </c>
      <c r="AB26">
        <v>-11.869333847212699</v>
      </c>
      <c r="AC26">
        <v>311.55365498673598</v>
      </c>
      <c r="AE26">
        <v>7</v>
      </c>
      <c r="AF26">
        <v>-0.34093561961914898</v>
      </c>
      <c r="AG26">
        <v>-11.362287558522199</v>
      </c>
      <c r="AH26">
        <v>315.60828956661999</v>
      </c>
      <c r="AJ26">
        <v>7</v>
      </c>
      <c r="AK26">
        <v>-0.31774870648264503</v>
      </c>
      <c r="AL26">
        <v>-11.475652424205601</v>
      </c>
      <c r="AM26">
        <v>314.08347808373298</v>
      </c>
      <c r="AP26">
        <v>7</v>
      </c>
      <c r="AQ26">
        <v>-0.38385959882436599</v>
      </c>
      <c r="AR26">
        <v>-10.887399134698599</v>
      </c>
      <c r="AS26">
        <v>316.323269660694</v>
      </c>
      <c r="AX26" s="2">
        <v>7</v>
      </c>
      <c r="AY26" s="2">
        <v>-0.36924621122887402</v>
      </c>
      <c r="AZ26" s="2">
        <v>-10.9216695674529</v>
      </c>
      <c r="BA26" s="2">
        <v>315.038078087933</v>
      </c>
      <c r="BB26" s="1">
        <v>0.101891026</v>
      </c>
      <c r="BC26" s="2">
        <f t="shared" si="2"/>
        <v>8.0878491651203033E-2</v>
      </c>
      <c r="BD26">
        <f t="shared" si="6"/>
        <v>1.3402076294322884</v>
      </c>
    </row>
    <row r="27" spans="1:56" x14ac:dyDescent="0.2">
      <c r="A27">
        <v>7.2</v>
      </c>
      <c r="B27">
        <v>-0.74322936344699297</v>
      </c>
      <c r="C27">
        <v>-8.93084215282218</v>
      </c>
      <c r="D27">
        <v>319.98768644356397</v>
      </c>
      <c r="E27">
        <f t="shared" si="3"/>
        <v>26.837686443563996</v>
      </c>
      <c r="F27">
        <f t="shared" si="4"/>
        <v>1.4287450745334442</v>
      </c>
      <c r="I27">
        <f t="shared" si="0"/>
        <v>0.12791332397304181</v>
      </c>
      <c r="J27" s="1">
        <v>0.207535515</v>
      </c>
      <c r="L27">
        <v>7.2</v>
      </c>
      <c r="M27">
        <v>-0.54930820985517603</v>
      </c>
      <c r="N27">
        <v>-9.8986004665962799</v>
      </c>
      <c r="O27">
        <v>317.22600019547201</v>
      </c>
      <c r="Q27">
        <f t="shared" si="5"/>
        <v>0.10236228061661597</v>
      </c>
      <c r="R27" s="1">
        <v>0.207535515</v>
      </c>
      <c r="T27">
        <v>7.2</v>
      </c>
      <c r="U27">
        <v>-0.79855806487011405</v>
      </c>
      <c r="V27">
        <v>-8.6488351498030394</v>
      </c>
      <c r="W27">
        <v>321.36483380756499</v>
      </c>
      <c r="X27" s="2">
        <f t="shared" si="1"/>
        <v>0.1364949189622203</v>
      </c>
      <c r="Z27">
        <v>7.2</v>
      </c>
      <c r="AA27">
        <v>-0.47020717312175497</v>
      </c>
      <c r="AB27">
        <v>-9.7957664959376505</v>
      </c>
      <c r="AC27">
        <v>315.38820843712699</v>
      </c>
      <c r="AE27">
        <v>7.2</v>
      </c>
      <c r="AF27">
        <v>-0.56881268602116297</v>
      </c>
      <c r="AG27">
        <v>-9.2368940798143395</v>
      </c>
      <c r="AH27">
        <v>318.27635588493399</v>
      </c>
      <c r="AJ27">
        <v>7.2</v>
      </c>
      <c r="AK27">
        <v>-0.56564688628021598</v>
      </c>
      <c r="AL27">
        <v>-9.2927885639064396</v>
      </c>
      <c r="AM27">
        <v>318.63064225504303</v>
      </c>
      <c r="AP27">
        <v>7.2</v>
      </c>
      <c r="AQ27">
        <v>-0.68832412828855105</v>
      </c>
      <c r="AR27">
        <v>-8.6458551309110199</v>
      </c>
      <c r="AS27">
        <v>321.58067349996497</v>
      </c>
      <c r="AX27" s="2">
        <v>7.2</v>
      </c>
      <c r="AY27" s="2">
        <v>-0.64682349305603204</v>
      </c>
      <c r="AZ27" s="2">
        <v>-8.7802486613187902</v>
      </c>
      <c r="BA27" s="2">
        <v>319.57090303262299</v>
      </c>
      <c r="BB27" s="1">
        <v>0.207535515</v>
      </c>
      <c r="BC27" s="2">
        <f t="shared" si="2"/>
        <v>0.13242657103571523</v>
      </c>
      <c r="BD27">
        <f t="shared" si="6"/>
        <v>1.4219476571612841</v>
      </c>
    </row>
    <row r="28" spans="1:56" x14ac:dyDescent="0.2">
      <c r="A28">
        <v>7.4</v>
      </c>
      <c r="B28">
        <v>-1.2001232014271099</v>
      </c>
      <c r="C28">
        <v>-6.9441359326803997</v>
      </c>
      <c r="D28">
        <v>325.71063271079203</v>
      </c>
      <c r="E28">
        <f t="shared" si="3"/>
        <v>32.560632710792049</v>
      </c>
      <c r="F28">
        <f t="shared" si="4"/>
        <v>1.5126928354105251</v>
      </c>
      <c r="I28">
        <f t="shared" si="0"/>
        <v>0.20210935064385324</v>
      </c>
      <c r="J28" s="1">
        <v>0.31318000299999998</v>
      </c>
      <c r="L28">
        <v>7.4</v>
      </c>
      <c r="M28">
        <v>-0.88919209228882801</v>
      </c>
      <c r="N28">
        <v>-7.9410073862609298</v>
      </c>
      <c r="O28">
        <v>321.89768569472602</v>
      </c>
      <c r="Q28">
        <f t="shared" si="5"/>
        <v>0.16065685513384778</v>
      </c>
      <c r="R28" s="1">
        <v>0.31318000299999998</v>
      </c>
      <c r="T28">
        <v>7.4</v>
      </c>
      <c r="U28">
        <v>-1.30934969979363</v>
      </c>
      <c r="V28">
        <v>-6.61646677847496</v>
      </c>
      <c r="W28">
        <v>327.48063960093998</v>
      </c>
      <c r="X28" s="2">
        <f t="shared" si="1"/>
        <v>0.21794821784257193</v>
      </c>
      <c r="Z28">
        <v>7.4</v>
      </c>
      <c r="AA28">
        <v>-0.79935130811884603</v>
      </c>
      <c r="AB28">
        <v>-7.89485889869984</v>
      </c>
      <c r="AC28">
        <v>319.79542409300899</v>
      </c>
      <c r="AE28">
        <v>7.4</v>
      </c>
      <c r="AF28">
        <v>-0.97707262461685196</v>
      </c>
      <c r="AG28">
        <v>-7.2770864428279598</v>
      </c>
      <c r="AH28">
        <v>323.76892055382001</v>
      </c>
      <c r="AJ28">
        <v>7.4</v>
      </c>
      <c r="AK28">
        <v>-0.977633695124286</v>
      </c>
      <c r="AL28">
        <v>-7.3044524348816298</v>
      </c>
      <c r="AM28">
        <v>324.174121049664</v>
      </c>
      <c r="AP28">
        <v>7.4</v>
      </c>
      <c r="AQ28">
        <v>-1.2023729281498801</v>
      </c>
      <c r="AR28">
        <v>-6.6113922163659504</v>
      </c>
      <c r="AS28">
        <v>327.96457124143097</v>
      </c>
      <c r="AX28" s="2">
        <v>7.4</v>
      </c>
      <c r="AY28" s="2">
        <v>-1.1071675201748601</v>
      </c>
      <c r="AZ28" s="2">
        <v>-6.8333292181600402</v>
      </c>
      <c r="BA28" s="2">
        <v>325.20300000827302</v>
      </c>
      <c r="BB28" s="1">
        <v>0.31318000299999998</v>
      </c>
      <c r="BC28" s="2">
        <f t="shared" si="2"/>
        <v>0.20733235380703477</v>
      </c>
      <c r="BD28">
        <f t="shared" si="6"/>
        <v>1.5058686836540478</v>
      </c>
    </row>
    <row r="29" spans="1:56" x14ac:dyDescent="0.2">
      <c r="A29">
        <v>7.6</v>
      </c>
      <c r="B29">
        <v>-1.92513730144461</v>
      </c>
      <c r="C29">
        <v>-5.1559049225806897</v>
      </c>
      <c r="D29">
        <v>332.200147819096</v>
      </c>
      <c r="E29">
        <f t="shared" si="3"/>
        <v>39.050147819096026</v>
      </c>
      <c r="F29">
        <f t="shared" si="4"/>
        <v>1.5916226821799317</v>
      </c>
      <c r="I29">
        <f t="shared" si="0"/>
        <v>0.30507702857285884</v>
      </c>
      <c r="J29" s="1">
        <v>0.41882449100000002</v>
      </c>
      <c r="L29">
        <v>7.6</v>
      </c>
      <c r="M29">
        <v>-1.4254170501727199</v>
      </c>
      <c r="N29">
        <v>-6.1515382310847704</v>
      </c>
      <c r="O29">
        <v>327.53308530054602</v>
      </c>
      <c r="Q29">
        <f t="shared" si="5"/>
        <v>0.24257507643124615</v>
      </c>
      <c r="R29" s="1">
        <v>0.41882449100000002</v>
      </c>
      <c r="T29">
        <v>7.6</v>
      </c>
      <c r="U29">
        <v>-2.1315935715200101</v>
      </c>
      <c r="V29">
        <v>-4.8012198792044796</v>
      </c>
      <c r="W29">
        <v>334.24134786184999</v>
      </c>
      <c r="X29" s="2">
        <f t="shared" si="1"/>
        <v>0.33103812392901028</v>
      </c>
      <c r="Z29">
        <v>7.6</v>
      </c>
      <c r="AA29">
        <v>-1.31804953737346</v>
      </c>
      <c r="AB29">
        <v>-6.1592486157737101</v>
      </c>
      <c r="AC29">
        <v>325.08026347665998</v>
      </c>
      <c r="AE29">
        <v>7.6</v>
      </c>
      <c r="AF29">
        <v>-1.6364563542832999</v>
      </c>
      <c r="AG29">
        <v>-5.4928287299593803</v>
      </c>
      <c r="AH29">
        <v>330.29968074613402</v>
      </c>
      <c r="AJ29">
        <v>7.6</v>
      </c>
      <c r="AK29">
        <v>-1.6392741026117099</v>
      </c>
      <c r="AL29">
        <v>-5.5056939677989298</v>
      </c>
      <c r="AM29">
        <v>330.53328885034</v>
      </c>
      <c r="AP29">
        <v>7.6</v>
      </c>
      <c r="AQ29">
        <v>-2.0422748450361699</v>
      </c>
      <c r="AR29">
        <v>-4.7964735622256498</v>
      </c>
      <c r="AS29">
        <v>335.087460476427</v>
      </c>
      <c r="AX29" s="2">
        <v>7.6</v>
      </c>
      <c r="AY29" s="2">
        <v>-1.84130689659548</v>
      </c>
      <c r="AZ29" s="2">
        <v>-5.0849805832624</v>
      </c>
      <c r="BA29" s="2">
        <v>331.48054224708699</v>
      </c>
      <c r="BB29" s="1">
        <v>0.41882449100000002</v>
      </c>
      <c r="BC29" s="2">
        <f t="shared" si="2"/>
        <v>0.31010012526718922</v>
      </c>
      <c r="BD29">
        <f t="shared" si="6"/>
        <v>1.5835449630908245</v>
      </c>
    </row>
    <row r="30" spans="1:56" x14ac:dyDescent="0.2">
      <c r="A30">
        <v>7.8</v>
      </c>
      <c r="B30">
        <v>-3.05472316931544</v>
      </c>
      <c r="C30">
        <v>-3.6139971477761699</v>
      </c>
      <c r="D30">
        <v>339.20010667283998</v>
      </c>
      <c r="E30">
        <f t="shared" si="3"/>
        <v>46.050106672840002</v>
      </c>
      <c r="F30">
        <f t="shared" si="4"/>
        <v>1.6632306405561494</v>
      </c>
      <c r="I30">
        <f t="shared" si="0"/>
        <v>0.4351112228514506</v>
      </c>
      <c r="J30" s="1">
        <v>0.52446897999999997</v>
      </c>
      <c r="L30">
        <v>7.8</v>
      </c>
      <c r="M30">
        <v>-2.2471883131484298</v>
      </c>
      <c r="N30">
        <v>-4.5575748002315803</v>
      </c>
      <c r="O30">
        <v>333.69541887519898</v>
      </c>
      <c r="Q30">
        <f t="shared" si="5"/>
        <v>0.35014063899050024</v>
      </c>
      <c r="R30" s="1">
        <v>0.52446897999999997</v>
      </c>
      <c r="T30">
        <v>7.8</v>
      </c>
      <c r="U30">
        <v>-3.4316948116080601</v>
      </c>
      <c r="V30">
        <v>-3.2526335538564699</v>
      </c>
      <c r="W30">
        <v>340.849905737923</v>
      </c>
      <c r="X30" s="2">
        <f t="shared" si="1"/>
        <v>0.47286442787245997</v>
      </c>
      <c r="Z30">
        <v>7.8</v>
      </c>
      <c r="AA30">
        <v>-2.1149009936935799</v>
      </c>
      <c r="AB30">
        <v>-4.5983491406091597</v>
      </c>
      <c r="AC30">
        <v>330.93657413233302</v>
      </c>
      <c r="AE30">
        <v>7.8</v>
      </c>
      <c r="AF30">
        <v>-2.6812423116873298</v>
      </c>
      <c r="AG30">
        <v>-3.9138688025653399</v>
      </c>
      <c r="AH30">
        <v>337.518116890518</v>
      </c>
      <c r="AJ30">
        <v>7.8</v>
      </c>
      <c r="AK30">
        <v>-2.6780394851004798</v>
      </c>
      <c r="AL30">
        <v>-3.9247974750449899</v>
      </c>
      <c r="AM30">
        <v>337.28834179552302</v>
      </c>
      <c r="AP30">
        <v>7.8</v>
      </c>
      <c r="AQ30">
        <v>-3.3827063702152702</v>
      </c>
      <c r="AR30">
        <v>-3.2499315945803802</v>
      </c>
      <c r="AS30">
        <v>342.26027287831403</v>
      </c>
      <c r="AX30" s="2">
        <v>7.8</v>
      </c>
      <c r="AY30" s="2">
        <v>-2.9795453247073702</v>
      </c>
      <c r="AZ30" s="2">
        <v>-3.5737091849742</v>
      </c>
      <c r="BA30" s="2">
        <v>337.810396773381</v>
      </c>
      <c r="BB30" s="1">
        <v>0.52446897999999997</v>
      </c>
      <c r="BC30" s="2">
        <f t="shared" si="2"/>
        <v>0.43916637577724671</v>
      </c>
      <c r="BD30">
        <f t="shared" si="6"/>
        <v>1.6499225771260257</v>
      </c>
    </row>
    <row r="31" spans="1:56" x14ac:dyDescent="0.2">
      <c r="A31">
        <v>8</v>
      </c>
      <c r="B31">
        <v>-4.8903455058469198</v>
      </c>
      <c r="C31">
        <v>-2.51119922898779</v>
      </c>
      <c r="D31">
        <v>359.01804727891999</v>
      </c>
      <c r="E31">
        <f t="shared" si="3"/>
        <v>65.868047278920017</v>
      </c>
      <c r="F31">
        <f t="shared" si="4"/>
        <v>1.8186747885582539</v>
      </c>
      <c r="I31">
        <f t="shared" si="0"/>
        <v>0.5608930737395571</v>
      </c>
      <c r="J31" s="1">
        <v>0.63011346800000001</v>
      </c>
      <c r="L31">
        <v>8</v>
      </c>
      <c r="M31">
        <v>-3.4690382413349701</v>
      </c>
      <c r="N31">
        <v>-3.2268911900282902</v>
      </c>
      <c r="O31">
        <v>340.83235842796398</v>
      </c>
      <c r="Q31">
        <f t="shared" si="5"/>
        <v>0.47567560694664479</v>
      </c>
      <c r="R31" s="1">
        <v>0.63011346800000001</v>
      </c>
      <c r="T31">
        <v>8</v>
      </c>
      <c r="U31">
        <v>-5.47176601195617</v>
      </c>
      <c r="V31">
        <v>-2.0491842934941098</v>
      </c>
      <c r="W31">
        <v>348.04595215180399</v>
      </c>
      <c r="X31" s="2">
        <f t="shared" si="1"/>
        <v>0.62385199846013628</v>
      </c>
      <c r="Z31">
        <v>8</v>
      </c>
      <c r="AA31">
        <v>-3.32319574560813</v>
      </c>
      <c r="AB31">
        <v>-3.24291839973663</v>
      </c>
      <c r="AC31">
        <v>337.05656598656401</v>
      </c>
      <c r="AE31">
        <v>8</v>
      </c>
      <c r="AF31">
        <v>-4.3190849981068897</v>
      </c>
      <c r="AG31">
        <v>-2.6022237589067601</v>
      </c>
      <c r="AH31">
        <v>345.35140543612499</v>
      </c>
      <c r="AJ31">
        <v>8</v>
      </c>
      <c r="AK31">
        <v>-4.2912430342678896</v>
      </c>
      <c r="AL31">
        <v>-2.6118395327259001</v>
      </c>
      <c r="AM31">
        <v>344.21150824060499</v>
      </c>
      <c r="AP31">
        <v>8</v>
      </c>
      <c r="AQ31">
        <v>-5.5053662633622604</v>
      </c>
      <c r="AR31">
        <v>-2.0405946289837602</v>
      </c>
      <c r="AS31">
        <v>349.638353041458</v>
      </c>
      <c r="AX31" s="2">
        <v>8</v>
      </c>
      <c r="AY31" s="2">
        <v>-4.6785401411794103</v>
      </c>
      <c r="AZ31" s="2">
        <v>-2.4050106717622399</v>
      </c>
      <c r="BA31" s="2">
        <v>346.12141600620402</v>
      </c>
      <c r="BB31" s="1">
        <v>0.63011346800000001</v>
      </c>
      <c r="BC31" s="2">
        <f t="shared" si="2"/>
        <v>0.57477640646637684</v>
      </c>
      <c r="BD31">
        <f t="shared" si="6"/>
        <v>1.7240415824402462</v>
      </c>
    </row>
    <row r="32" spans="1:56" x14ac:dyDescent="0.2">
      <c r="A32">
        <v>8.1999999999999993</v>
      </c>
      <c r="B32">
        <v>-7.52065569894165</v>
      </c>
      <c r="C32">
        <v>-1.4005556045930301</v>
      </c>
      <c r="D32">
        <v>349.43330383774702</v>
      </c>
      <c r="E32">
        <f t="shared" si="3"/>
        <v>56.283303837747042</v>
      </c>
      <c r="F32">
        <f t="shared" si="4"/>
        <v>1.7503795826573281</v>
      </c>
      <c r="I32">
        <f t="shared" si="0"/>
        <v>0.72434328696533912</v>
      </c>
      <c r="J32" s="1">
        <v>0.73575795700000002</v>
      </c>
      <c r="L32">
        <v>8.1999999999999993</v>
      </c>
      <c r="M32">
        <v>-5.7087314692155298</v>
      </c>
      <c r="N32">
        <v>-2.1035485353782502</v>
      </c>
      <c r="O32">
        <v>358.10485187175999</v>
      </c>
      <c r="Q32">
        <f t="shared" si="5"/>
        <v>0.61609139989946704</v>
      </c>
      <c r="R32" s="1">
        <v>0.73575795700000002</v>
      </c>
      <c r="T32">
        <v>8.1999999999999993</v>
      </c>
      <c r="U32">
        <v>-8.5423217113710095</v>
      </c>
      <c r="V32">
        <v>-1.1977801158735599</v>
      </c>
      <c r="W32">
        <v>350.46829345607898</v>
      </c>
      <c r="X32" s="2">
        <f t="shared" si="1"/>
        <v>0.75896541895428082</v>
      </c>
      <c r="Z32">
        <v>8.1999999999999993</v>
      </c>
      <c r="AA32">
        <v>-5.1770374081643604</v>
      </c>
      <c r="AB32">
        <v>-2.1397133026642399</v>
      </c>
      <c r="AC32">
        <v>344.39700999062302</v>
      </c>
      <c r="AE32">
        <v>8.1999999999999993</v>
      </c>
      <c r="AF32">
        <v>-6.9784849298225504</v>
      </c>
      <c r="AG32">
        <v>-1.7843815720239</v>
      </c>
      <c r="AH32">
        <v>368.19060218006399</v>
      </c>
      <c r="AJ32">
        <v>8.1999999999999993</v>
      </c>
      <c r="AK32">
        <v>-6.7997866753219602</v>
      </c>
      <c r="AL32">
        <v>-1.6203707201124</v>
      </c>
      <c r="AM32">
        <v>351.182915692081</v>
      </c>
      <c r="AP32">
        <v>8.1999999999999993</v>
      </c>
      <c r="AQ32">
        <v>-9.0344668549030001</v>
      </c>
      <c r="AR32">
        <v>-1.2131182371715801</v>
      </c>
      <c r="AS32">
        <v>358.69564461430002</v>
      </c>
      <c r="AX32" s="2">
        <v>8.1999999999999993</v>
      </c>
      <c r="AY32" s="2">
        <v>-7.3725998610681396</v>
      </c>
      <c r="AZ32" s="2">
        <v>-1.4393223710215499</v>
      </c>
      <c r="BA32" s="2">
        <v>349.12477666661499</v>
      </c>
      <c r="BB32" s="1">
        <v>0.73575795700000002</v>
      </c>
      <c r="BC32" s="2">
        <f t="shared" si="2"/>
        <v>0.71790629733657596</v>
      </c>
      <c r="BD32">
        <f t="shared" si="6"/>
        <v>1.7479923694658921</v>
      </c>
    </row>
    <row r="33" spans="1:56" x14ac:dyDescent="0.2">
      <c r="A33">
        <v>8.4</v>
      </c>
      <c r="B33">
        <v>-11.197042532336701</v>
      </c>
      <c r="C33">
        <v>-0.84327649416120998</v>
      </c>
      <c r="D33">
        <v>348.997993291466</v>
      </c>
      <c r="E33">
        <f t="shared" si="3"/>
        <v>55.847993291466025</v>
      </c>
      <c r="F33">
        <f t="shared" si="4"/>
        <v>1.747007572830318</v>
      </c>
      <c r="I33">
        <f t="shared" ref="I33:I61" si="7">10^(C33/10)</f>
        <v>0.82351658619130663</v>
      </c>
      <c r="J33" s="1">
        <v>0.81295897800000005</v>
      </c>
      <c r="L33">
        <v>8.4</v>
      </c>
      <c r="M33">
        <v>-8.2107066978317693</v>
      </c>
      <c r="N33">
        <v>-1.2470919741620401</v>
      </c>
      <c r="O33">
        <v>347.53607327766503</v>
      </c>
      <c r="Q33">
        <f t="shared" si="5"/>
        <v>0.75039650491532295</v>
      </c>
      <c r="R33" s="1">
        <v>0.81295897800000005</v>
      </c>
      <c r="T33">
        <v>8.4</v>
      </c>
      <c r="U33">
        <v>-13.572199109328</v>
      </c>
      <c r="V33">
        <v>-0.91600789637047597</v>
      </c>
      <c r="W33">
        <v>372.34077697756402</v>
      </c>
      <c r="X33" s="2">
        <f t="shared" ref="X33:X61" si="8">10^(V33/10)</f>
        <v>0.80983997486814785</v>
      </c>
      <c r="Z33">
        <v>8.4</v>
      </c>
      <c r="AA33">
        <v>-8.1926523308089791</v>
      </c>
      <c r="AB33">
        <v>-1.3094353305134701</v>
      </c>
      <c r="AC33">
        <v>352.78753288683299</v>
      </c>
      <c r="AE33">
        <v>8.4</v>
      </c>
      <c r="AF33">
        <v>-12.5948113362812</v>
      </c>
      <c r="AG33">
        <v>-0.90617023060822499</v>
      </c>
      <c r="AH33">
        <v>365.38870615117401</v>
      </c>
      <c r="AJ33">
        <v>8.4</v>
      </c>
      <c r="AK33">
        <v>-11.9439858022383</v>
      </c>
      <c r="AL33">
        <v>-1.1811926799061201</v>
      </c>
      <c r="AM33">
        <v>385.51238334427399</v>
      </c>
      <c r="AP33">
        <v>8.4</v>
      </c>
      <c r="AQ33">
        <v>-10.0191136021625</v>
      </c>
      <c r="AR33">
        <v>-3.02961127500414</v>
      </c>
      <c r="AS33">
        <v>496.65670447719998</v>
      </c>
      <c r="AX33" s="2">
        <v>8.4</v>
      </c>
      <c r="AY33" s="2">
        <v>-11.707298756141199</v>
      </c>
      <c r="AZ33" s="2">
        <v>-1.27936707828999</v>
      </c>
      <c r="BA33" s="2">
        <v>392.44844914204998</v>
      </c>
      <c r="BB33" s="1">
        <v>0.81295897800000005</v>
      </c>
      <c r="BC33" s="2">
        <f t="shared" ref="BC33:BC61" si="9">10^(AZ33/10)</f>
        <v>0.7448405157830994</v>
      </c>
      <c r="BD33">
        <f t="shared" si="6"/>
        <v>1.9969424656725261</v>
      </c>
    </row>
    <row r="34" spans="1:56" x14ac:dyDescent="0.2">
      <c r="A34">
        <v>8.6</v>
      </c>
      <c r="B34">
        <v>-16.980660099175498</v>
      </c>
      <c r="C34">
        <v>-0.52049350494179203</v>
      </c>
      <c r="D34">
        <v>344.474006476456</v>
      </c>
      <c r="E34">
        <f t="shared" si="3"/>
        <v>51.32400647645602</v>
      </c>
      <c r="F34">
        <f t="shared" si="4"/>
        <v>1.7103205511070416</v>
      </c>
      <c r="I34">
        <f t="shared" si="7"/>
        <v>0.88705520693452422</v>
      </c>
      <c r="J34" s="1">
        <v>0.9</v>
      </c>
      <c r="L34">
        <v>8.6</v>
      </c>
      <c r="M34">
        <v>-11.881516301501399</v>
      </c>
      <c r="N34">
        <v>-0.83818341800598395</v>
      </c>
      <c r="O34">
        <v>352.54807975020202</v>
      </c>
      <c r="Q34">
        <f t="shared" si="5"/>
        <v>0.82448291046297506</v>
      </c>
      <c r="R34" s="1">
        <v>0.9</v>
      </c>
      <c r="T34">
        <v>8.6</v>
      </c>
      <c r="U34">
        <v>-17.554527010895999</v>
      </c>
      <c r="V34">
        <v>-0.53977803403167102</v>
      </c>
      <c r="W34">
        <v>347.386979108567</v>
      </c>
      <c r="X34" s="2">
        <f t="shared" si="8"/>
        <v>0.88312503539092546</v>
      </c>
      <c r="Z34">
        <v>8.6</v>
      </c>
      <c r="AA34">
        <v>-14.3250118131545</v>
      </c>
      <c r="AB34">
        <v>-1.57871441958083</v>
      </c>
      <c r="AC34">
        <v>434.00125518787598</v>
      </c>
      <c r="AE34">
        <v>8.6</v>
      </c>
      <c r="AF34">
        <v>-11.9069429968736</v>
      </c>
      <c r="AG34">
        <v>-2.0275769638477099</v>
      </c>
      <c r="AH34">
        <v>456.96634314330203</v>
      </c>
      <c r="AJ34">
        <v>8.6</v>
      </c>
      <c r="AK34">
        <v>-11.4503210670635</v>
      </c>
      <c r="AL34">
        <v>-0.94292855775013296</v>
      </c>
      <c r="AM34">
        <v>357.332961615025</v>
      </c>
      <c r="AP34">
        <v>8.6</v>
      </c>
      <c r="AQ34">
        <v>-16.008457512694399</v>
      </c>
      <c r="AR34">
        <v>-0.59694355896334095</v>
      </c>
      <c r="AS34">
        <v>348.43853887453599</v>
      </c>
      <c r="AX34" s="2">
        <v>8.6</v>
      </c>
      <c r="AY34" s="2">
        <v>-15.0082839527891</v>
      </c>
      <c r="AZ34" s="2">
        <v>-0.59895981986048696</v>
      </c>
      <c r="BA34" s="2">
        <v>345.33965242193699</v>
      </c>
      <c r="BB34" s="1">
        <v>0.9</v>
      </c>
      <c r="BC34" s="2">
        <f t="shared" si="9"/>
        <v>0.87117221971496561</v>
      </c>
      <c r="BD34">
        <f t="shared" si="6"/>
        <v>1.7175844045056339</v>
      </c>
    </row>
    <row r="35" spans="1:56" x14ac:dyDescent="0.2">
      <c r="A35">
        <v>8.8000000000000007</v>
      </c>
      <c r="B35">
        <v>-27.948331586858199</v>
      </c>
      <c r="C35">
        <v>-0.402883928549715</v>
      </c>
      <c r="D35">
        <v>341.87182365130502</v>
      </c>
      <c r="E35">
        <f t="shared" si="3"/>
        <v>48.721823651305044</v>
      </c>
      <c r="F35">
        <f t="shared" si="4"/>
        <v>1.6877235355130835</v>
      </c>
      <c r="I35">
        <f t="shared" si="7"/>
        <v>0.91140542042526673</v>
      </c>
      <c r="J35" s="1">
        <v>0.9</v>
      </c>
      <c r="L35">
        <v>8.8000000000000007</v>
      </c>
      <c r="M35">
        <v>-18.1039323253421</v>
      </c>
      <c r="N35">
        <v>-0.49381575278114798</v>
      </c>
      <c r="O35">
        <v>343.33723336245998</v>
      </c>
      <c r="Q35">
        <f t="shared" si="5"/>
        <v>0.89252096170142481</v>
      </c>
      <c r="R35" s="1">
        <v>0.9</v>
      </c>
      <c r="T35">
        <v>8.8000000000000007</v>
      </c>
      <c r="U35">
        <v>-31.8669039995387</v>
      </c>
      <c r="V35">
        <v>-0.40952511264184799</v>
      </c>
      <c r="W35">
        <v>342.96892366648098</v>
      </c>
      <c r="X35" s="2">
        <f t="shared" si="8"/>
        <v>0.91001277422708837</v>
      </c>
      <c r="Z35">
        <v>8.8000000000000007</v>
      </c>
      <c r="AA35">
        <v>-11.6583727498058</v>
      </c>
      <c r="AB35">
        <v>-0.882606918157395</v>
      </c>
      <c r="AC35">
        <v>353.02747764991301</v>
      </c>
      <c r="AE35">
        <v>8.8000000000000007</v>
      </c>
      <c r="AF35">
        <v>-11.664560949593699</v>
      </c>
      <c r="AG35">
        <v>-1.06706122646677</v>
      </c>
      <c r="AH35">
        <v>369.84287917681598</v>
      </c>
      <c r="AJ35">
        <v>8.8000000000000007</v>
      </c>
      <c r="AK35">
        <v>-19.074275986009301</v>
      </c>
      <c r="AL35">
        <v>-0.49129442404645801</v>
      </c>
      <c r="AM35">
        <v>344.12020454681698</v>
      </c>
      <c r="AP35">
        <v>8.8000000000000007</v>
      </c>
      <c r="AQ35">
        <v>-25.578085578280501</v>
      </c>
      <c r="AR35">
        <v>-0.47158949341110901</v>
      </c>
      <c r="AS35">
        <v>348.02908781493898</v>
      </c>
      <c r="AX35" s="2">
        <v>8.8000000000000007</v>
      </c>
      <c r="AY35" s="2">
        <v>-24.3529787710584</v>
      </c>
      <c r="AZ35" s="2">
        <v>-0.41808122814773302</v>
      </c>
      <c r="BA35" s="2">
        <v>341.96282651162397</v>
      </c>
      <c r="BB35" s="1">
        <v>0.9</v>
      </c>
      <c r="BC35" s="2">
        <f t="shared" si="9"/>
        <v>0.90822170620208342</v>
      </c>
      <c r="BD35">
        <f t="shared" si="6"/>
        <v>1.6885339562502579</v>
      </c>
    </row>
    <row r="36" spans="1:56" x14ac:dyDescent="0.2">
      <c r="A36">
        <v>9</v>
      </c>
      <c r="B36">
        <v>-25.007998059508299</v>
      </c>
      <c r="C36">
        <v>-0.38263289301265802</v>
      </c>
      <c r="D36">
        <v>339.44283616375901</v>
      </c>
      <c r="E36">
        <f t="shared" si="3"/>
        <v>46.292836163759034</v>
      </c>
      <c r="F36">
        <f t="shared" si="4"/>
        <v>1.6655137889603466</v>
      </c>
      <c r="I36">
        <f t="shared" si="7"/>
        <v>0.9156652034333812</v>
      </c>
      <c r="J36" s="1">
        <v>0.9</v>
      </c>
      <c r="L36">
        <v>9</v>
      </c>
      <c r="M36">
        <v>-30.2191357852892</v>
      </c>
      <c r="N36">
        <v>-0.39439584217955698</v>
      </c>
      <c r="O36">
        <v>341.118786086461</v>
      </c>
      <c r="Q36">
        <f t="shared" si="5"/>
        <v>0.91318846236834628</v>
      </c>
      <c r="R36" s="1">
        <v>0.9</v>
      </c>
      <c r="T36">
        <v>9</v>
      </c>
      <c r="U36">
        <v>-24.2590595580469</v>
      </c>
      <c r="V36">
        <v>-0.38317920563438801</v>
      </c>
      <c r="W36">
        <v>339.20544676095602</v>
      </c>
      <c r="X36" s="2">
        <f t="shared" si="8"/>
        <v>0.91555002628590787</v>
      </c>
      <c r="Z36">
        <v>9</v>
      </c>
      <c r="AA36">
        <v>-19.3351925890024</v>
      </c>
      <c r="AB36">
        <v>-0.46265567971074201</v>
      </c>
      <c r="AC36">
        <v>341.51700971533899</v>
      </c>
      <c r="AE36">
        <v>9</v>
      </c>
      <c r="AF36">
        <v>-22.343311830923799</v>
      </c>
      <c r="AG36">
        <v>-0.47308342032915202</v>
      </c>
      <c r="AH36">
        <v>345.970616722675</v>
      </c>
      <c r="AJ36">
        <v>9</v>
      </c>
      <c r="AK36">
        <v>-33.123443339530702</v>
      </c>
      <c r="AL36">
        <v>-0.391533467167687</v>
      </c>
      <c r="AM36">
        <v>341.18183264623298</v>
      </c>
      <c r="AP36">
        <v>9</v>
      </c>
      <c r="AQ36">
        <v>-29.676347961043799</v>
      </c>
      <c r="AR36">
        <v>-0.39148246717885898</v>
      </c>
      <c r="AS36">
        <v>341.54120753448399</v>
      </c>
      <c r="AX36" s="2">
        <v>9</v>
      </c>
      <c r="AY36" s="2">
        <v>-30.8366331323877</v>
      </c>
      <c r="AZ36" s="2">
        <v>-0.374200778834337</v>
      </c>
      <c r="BA36" s="2">
        <v>339.95856000457002</v>
      </c>
      <c r="BB36" s="1">
        <v>0.9</v>
      </c>
      <c r="BC36" s="2">
        <f t="shared" si="9"/>
        <v>0.91744475489655664</v>
      </c>
      <c r="BD36">
        <f t="shared" si="6"/>
        <v>1.6703252809119205</v>
      </c>
    </row>
    <row r="37" spans="1:56" x14ac:dyDescent="0.2">
      <c r="A37">
        <v>9.1999999999999993</v>
      </c>
      <c r="B37">
        <v>-20.364815336063199</v>
      </c>
      <c r="C37">
        <v>-0.39794279665269999</v>
      </c>
      <c r="D37">
        <v>338.32147836310901</v>
      </c>
      <c r="E37">
        <f t="shared" si="3"/>
        <v>45.171478363109031</v>
      </c>
      <c r="F37">
        <f t="shared" si="4"/>
        <v>1.6548643042969273</v>
      </c>
      <c r="I37">
        <f t="shared" si="7"/>
        <v>0.91244295080681836</v>
      </c>
      <c r="J37" s="1">
        <v>0.9</v>
      </c>
      <c r="L37">
        <v>9.1999999999999993</v>
      </c>
      <c r="M37">
        <v>-24.109461158037501</v>
      </c>
      <c r="N37">
        <v>-0.38142466553281301</v>
      </c>
      <c r="O37">
        <v>339.02710101845798</v>
      </c>
      <c r="Q37">
        <f t="shared" si="5"/>
        <v>0.91591998119705154</v>
      </c>
      <c r="R37" s="1">
        <v>0.9</v>
      </c>
      <c r="T37">
        <v>9.1999999999999993</v>
      </c>
      <c r="U37">
        <v>-20.607007802538899</v>
      </c>
      <c r="V37">
        <v>-0.397551145218969</v>
      </c>
      <c r="W37">
        <v>338.39728839241002</v>
      </c>
      <c r="X37" s="2">
        <f t="shared" si="8"/>
        <v>0.91252523960365861</v>
      </c>
      <c r="Z37">
        <v>9.1999999999999993</v>
      </c>
      <c r="AA37">
        <v>-32.259620210364297</v>
      </c>
      <c r="AB37">
        <v>-0.36817964099176398</v>
      </c>
      <c r="AC37">
        <v>338.64515380448501</v>
      </c>
      <c r="AE37">
        <v>9.1999999999999993</v>
      </c>
      <c r="AF37">
        <v>-28.568639952200201</v>
      </c>
      <c r="AG37">
        <v>-0.39320981693685803</v>
      </c>
      <c r="AH37">
        <v>341.28146710369401</v>
      </c>
      <c r="AJ37">
        <v>9.1999999999999993</v>
      </c>
      <c r="AK37">
        <v>-26.095890164657501</v>
      </c>
      <c r="AL37">
        <v>-0.38007387925743102</v>
      </c>
      <c r="AM37">
        <v>339.779641583255</v>
      </c>
      <c r="AP37">
        <v>9.1999999999999993</v>
      </c>
      <c r="AQ37">
        <v>-25.408707111766201</v>
      </c>
      <c r="AR37">
        <v>-0.39710480675145998</v>
      </c>
      <c r="AS37">
        <v>341.41555654608402</v>
      </c>
      <c r="AX37" s="2">
        <v>9.1999999999999993</v>
      </c>
      <c r="AY37" s="2">
        <v>-23.171851012584298</v>
      </c>
      <c r="AZ37" s="2">
        <v>-0.380581594154208</v>
      </c>
      <c r="BA37" s="2">
        <v>339.13016664178701</v>
      </c>
      <c r="BB37" s="1">
        <v>0.9</v>
      </c>
      <c r="BC37" s="2">
        <f t="shared" si="9"/>
        <v>0.91609780083518144</v>
      </c>
      <c r="BD37">
        <f t="shared" si="6"/>
        <v>1.6625705409105855</v>
      </c>
    </row>
    <row r="38" spans="1:56" x14ac:dyDescent="0.2">
      <c r="A38">
        <v>9.4</v>
      </c>
      <c r="B38">
        <v>-19.613197531611501</v>
      </c>
      <c r="C38">
        <v>-0.411950729015787</v>
      </c>
      <c r="D38">
        <v>338.88561822951499</v>
      </c>
      <c r="E38">
        <f t="shared" si="3"/>
        <v>45.735618229515012</v>
      </c>
      <c r="F38">
        <f t="shared" si="4"/>
        <v>1.6602545540202143</v>
      </c>
      <c r="I38">
        <f t="shared" si="7"/>
        <v>0.90950465688473781</v>
      </c>
      <c r="J38" s="1">
        <v>0.9</v>
      </c>
      <c r="L38">
        <v>9.4</v>
      </c>
      <c r="M38">
        <v>-19.7049122235852</v>
      </c>
      <c r="N38">
        <v>-0.40103543291006399</v>
      </c>
      <c r="O38">
        <v>337.96958225999703</v>
      </c>
      <c r="Q38">
        <f t="shared" si="5"/>
        <v>0.91179342616880021</v>
      </c>
      <c r="R38" s="1">
        <v>0.9</v>
      </c>
      <c r="T38">
        <v>9.4</v>
      </c>
      <c r="U38">
        <v>-20.8509734713097</v>
      </c>
      <c r="V38">
        <v>-0.41427043317488699</v>
      </c>
      <c r="W38">
        <v>340.332154065498</v>
      </c>
      <c r="X38" s="2">
        <f t="shared" si="8"/>
        <v>0.90901899140361342</v>
      </c>
      <c r="Z38">
        <v>9.4</v>
      </c>
      <c r="AA38">
        <v>-24.191592666747599</v>
      </c>
      <c r="AB38">
        <v>-0.35840642011471402</v>
      </c>
      <c r="AC38">
        <v>336.73725852797497</v>
      </c>
      <c r="AE38">
        <v>9.4</v>
      </c>
      <c r="AF38">
        <v>-23.430055478269999</v>
      </c>
      <c r="AG38">
        <v>-0.38996702171669201</v>
      </c>
      <c r="AH38">
        <v>339.71976839182901</v>
      </c>
      <c r="AJ38">
        <v>9.4</v>
      </c>
      <c r="AK38">
        <v>-23.1313770083975</v>
      </c>
      <c r="AL38">
        <v>-0.39219212849672302</v>
      </c>
      <c r="AM38">
        <v>339.98271846752402</v>
      </c>
      <c r="AP38">
        <v>9.4</v>
      </c>
      <c r="AQ38">
        <v>-27.788477112869501</v>
      </c>
      <c r="AR38">
        <v>-0.42413678111870001</v>
      </c>
      <c r="AS38">
        <v>344.68959272138301</v>
      </c>
      <c r="AX38" s="2">
        <v>9.4</v>
      </c>
      <c r="AY38" s="2">
        <v>-22.100473931736499</v>
      </c>
      <c r="AZ38" s="2">
        <v>-0.39540531251508299</v>
      </c>
      <c r="BA38" s="2">
        <v>340.00570218143997</v>
      </c>
      <c r="BB38" s="1">
        <v>0.9</v>
      </c>
      <c r="BC38" s="2">
        <f t="shared" si="9"/>
        <v>0.91297622629932951</v>
      </c>
      <c r="BD38">
        <f t="shared" si="6"/>
        <v>1.6707624506184979</v>
      </c>
    </row>
    <row r="39" spans="1:56" x14ac:dyDescent="0.2">
      <c r="A39">
        <v>9.6</v>
      </c>
      <c r="B39">
        <v>-21.855934238483101</v>
      </c>
      <c r="C39">
        <v>-0.413840547557773</v>
      </c>
      <c r="D39">
        <v>340.94257334606698</v>
      </c>
      <c r="E39">
        <f t="shared" si="3"/>
        <v>47.792573346067002</v>
      </c>
      <c r="F39">
        <f t="shared" si="4"/>
        <v>1.6793604153274186</v>
      </c>
      <c r="I39">
        <f t="shared" si="7"/>
        <v>0.90910897493952447</v>
      </c>
      <c r="J39" s="1">
        <v>0.9</v>
      </c>
      <c r="L39">
        <v>9.6</v>
      </c>
      <c r="M39">
        <v>-18.742270333258499</v>
      </c>
      <c r="N39">
        <v>-0.41889382932048802</v>
      </c>
      <c r="O39">
        <v>338.34412574995702</v>
      </c>
      <c r="Q39">
        <f t="shared" si="5"/>
        <v>0.90805178624831895</v>
      </c>
      <c r="R39" s="1">
        <v>0.9</v>
      </c>
      <c r="T39">
        <v>9.6</v>
      </c>
      <c r="U39">
        <v>-25.2395618470971</v>
      </c>
      <c r="V39">
        <v>-0.41373664729770598</v>
      </c>
      <c r="W39">
        <v>342.62000192116398</v>
      </c>
      <c r="X39" s="2">
        <f t="shared" si="8"/>
        <v>0.90913072464917022</v>
      </c>
      <c r="Z39">
        <v>9.6</v>
      </c>
      <c r="AA39">
        <v>-20.9375056752571</v>
      </c>
      <c r="AB39">
        <v>-0.37561104181948402</v>
      </c>
      <c r="AC39">
        <v>336.48068964658802</v>
      </c>
      <c r="AE39">
        <v>9.6</v>
      </c>
      <c r="AF39">
        <v>-23.684227971298601</v>
      </c>
      <c r="AG39">
        <v>-0.40027045243870202</v>
      </c>
      <c r="AH39">
        <v>340.72700284578298</v>
      </c>
      <c r="AJ39">
        <v>9.6</v>
      </c>
      <c r="AK39">
        <v>-25.015622656872502</v>
      </c>
      <c r="AL39">
        <v>-0.40813692665165502</v>
      </c>
      <c r="AM39">
        <v>342.24848960508098</v>
      </c>
      <c r="AP39">
        <v>9.6</v>
      </c>
      <c r="AQ39">
        <v>-29.686777014238999</v>
      </c>
      <c r="AR39">
        <v>-0.45203785872263302</v>
      </c>
      <c r="AS39">
        <v>347.54093600556303</v>
      </c>
      <c r="AX39" s="2">
        <v>9.6</v>
      </c>
      <c r="AY39" s="2">
        <v>-25.158222319852399</v>
      </c>
      <c r="AZ39" s="2">
        <v>-0.40808970107572301</v>
      </c>
      <c r="BA39" s="2">
        <v>342.50347915836198</v>
      </c>
      <c r="BB39" s="1">
        <v>0.9</v>
      </c>
      <c r="BC39" s="2">
        <f t="shared" si="9"/>
        <v>0.9103135974718165</v>
      </c>
      <c r="BD39">
        <f t="shared" si="6"/>
        <v>1.6933177735409954</v>
      </c>
    </row>
    <row r="40" spans="1:56" x14ac:dyDescent="0.2">
      <c r="A40">
        <v>9.8000000000000007</v>
      </c>
      <c r="B40">
        <v>-29.536840954253499</v>
      </c>
      <c r="C40">
        <v>-0.42915693604347599</v>
      </c>
      <c r="D40">
        <v>345.00436044342899</v>
      </c>
      <c r="E40">
        <f t="shared" si="3"/>
        <v>51.854360443429016</v>
      </c>
      <c r="F40">
        <f t="shared" si="4"/>
        <v>1.7147852821695371</v>
      </c>
      <c r="I40">
        <f t="shared" si="7"/>
        <v>0.90590844117750136</v>
      </c>
      <c r="J40" s="1">
        <v>0.9</v>
      </c>
      <c r="L40">
        <v>9.8000000000000007</v>
      </c>
      <c r="M40">
        <v>-20.274113378690799</v>
      </c>
      <c r="N40">
        <v>-0.42315688010251401</v>
      </c>
      <c r="O40">
        <v>340.361059545258</v>
      </c>
      <c r="Q40">
        <f t="shared" si="5"/>
        <v>0.90716087657033884</v>
      </c>
      <c r="R40" s="1">
        <v>0.9</v>
      </c>
      <c r="T40">
        <v>9.8000000000000007</v>
      </c>
      <c r="U40">
        <v>-25.5291417099981</v>
      </c>
      <c r="V40">
        <v>-0.45471880131161002</v>
      </c>
      <c r="W40">
        <v>346.78773844024101</v>
      </c>
      <c r="X40" s="2">
        <f t="shared" si="8"/>
        <v>0.90059207275037134</v>
      </c>
      <c r="Z40">
        <v>9.8000000000000007</v>
      </c>
      <c r="AA40">
        <v>-21.1758891186462</v>
      </c>
      <c r="AB40">
        <v>-0.39057199336127002</v>
      </c>
      <c r="AC40">
        <v>337.86471741159301</v>
      </c>
      <c r="AE40">
        <v>9.8000000000000007</v>
      </c>
      <c r="AF40">
        <v>-30.5400019168851</v>
      </c>
      <c r="AG40">
        <v>-0.41799118231237498</v>
      </c>
      <c r="AH40">
        <v>344.11445474607399</v>
      </c>
      <c r="AJ40">
        <v>9.8000000000000007</v>
      </c>
      <c r="AK40">
        <v>-29.578796043370399</v>
      </c>
      <c r="AL40">
        <v>-0.43558273250924701</v>
      </c>
      <c r="AM40">
        <v>345.96845077668797</v>
      </c>
      <c r="AP40">
        <v>9.8000000000000007</v>
      </c>
      <c r="AQ40">
        <v>-17.689130316221998</v>
      </c>
      <c r="AR40">
        <v>-0.57554785455223101</v>
      </c>
      <c r="AS40">
        <v>352.88340347462099</v>
      </c>
      <c r="AX40" s="2">
        <v>9.8000000000000007</v>
      </c>
      <c r="AY40" s="2">
        <v>-27.288489142705401</v>
      </c>
      <c r="AZ40" s="2">
        <v>-0.44467544427019701</v>
      </c>
      <c r="BA40" s="2">
        <v>346.85055306381997</v>
      </c>
      <c r="BB40" s="1">
        <v>0.9</v>
      </c>
      <c r="BC40" s="2">
        <f t="shared" si="9"/>
        <v>0.90267716356609906</v>
      </c>
      <c r="BD40">
        <f t="shared" si="6"/>
        <v>1.729978758536209</v>
      </c>
    </row>
    <row r="41" spans="1:56" x14ac:dyDescent="0.2">
      <c r="A41">
        <v>10</v>
      </c>
      <c r="B41">
        <v>-20.156354563240001</v>
      </c>
      <c r="C41">
        <v>-0.52265241303221699</v>
      </c>
      <c r="D41">
        <v>350.56879831277598</v>
      </c>
      <c r="E41">
        <f t="shared" si="3"/>
        <v>57.418798312776005</v>
      </c>
      <c r="F41">
        <f t="shared" si="4"/>
        <v>1.759054099139389</v>
      </c>
      <c r="I41">
        <f t="shared" si="7"/>
        <v>0.88661435520279108</v>
      </c>
      <c r="J41" s="1">
        <v>0.85514115999999996</v>
      </c>
      <c r="L41">
        <v>10</v>
      </c>
      <c r="M41">
        <v>-26.095495510240301</v>
      </c>
      <c r="N41">
        <v>-0.42839408582664201</v>
      </c>
      <c r="O41">
        <v>344.07230614943398</v>
      </c>
      <c r="Q41">
        <f t="shared" si="5"/>
        <v>0.90606758046605484</v>
      </c>
      <c r="R41" s="1">
        <v>0.85514115999999996</v>
      </c>
      <c r="T41">
        <v>10</v>
      </c>
      <c r="U41">
        <v>-15.731722060348799</v>
      </c>
      <c r="V41">
        <v>-0.62264177239785701</v>
      </c>
      <c r="W41">
        <v>352.35656194463297</v>
      </c>
      <c r="X41" s="2">
        <f t="shared" si="8"/>
        <v>0.86643467138395058</v>
      </c>
      <c r="Z41">
        <v>10</v>
      </c>
      <c r="AA41">
        <v>-25.807408676077401</v>
      </c>
      <c r="AB41">
        <v>-0.40564979847155003</v>
      </c>
      <c r="AC41">
        <v>341.63077777096402</v>
      </c>
      <c r="AE41">
        <v>10</v>
      </c>
      <c r="AF41">
        <v>-23.852151724306399</v>
      </c>
      <c r="AG41">
        <v>-0.479787528626333</v>
      </c>
      <c r="AH41">
        <v>349.35105975923801</v>
      </c>
      <c r="AJ41">
        <v>10</v>
      </c>
      <c r="AK41">
        <v>-18.8862815945478</v>
      </c>
      <c r="AL41">
        <v>-0.53931506943463103</v>
      </c>
      <c r="AM41">
        <v>351.57132390298602</v>
      </c>
      <c r="AP41">
        <v>10</v>
      </c>
      <c r="AQ41">
        <v>-11.210013715454799</v>
      </c>
      <c r="AR41">
        <v>-0.91396429334354901</v>
      </c>
      <c r="AS41">
        <v>358.66177752879997</v>
      </c>
      <c r="AX41" s="2">
        <v>10</v>
      </c>
      <c r="AY41" s="2">
        <v>-16.991656299396599</v>
      </c>
      <c r="AZ41" s="2">
        <v>-0.57925835788936597</v>
      </c>
      <c r="BA41" s="2">
        <v>352.71053370369901</v>
      </c>
      <c r="BB41" s="1">
        <v>0.85514115999999996</v>
      </c>
      <c r="BC41" s="2">
        <f t="shared" si="9"/>
        <v>0.87513320844666387</v>
      </c>
      <c r="BD41">
        <f t="shared" si="6"/>
        <v>1.7749585806774015</v>
      </c>
    </row>
    <row r="42" spans="1:56" x14ac:dyDescent="0.2">
      <c r="A42">
        <v>10.199999999999999</v>
      </c>
      <c r="B42">
        <v>-12.472841252061</v>
      </c>
      <c r="C42">
        <v>-0.80926325189607395</v>
      </c>
      <c r="D42">
        <v>356.38855774901202</v>
      </c>
      <c r="E42">
        <f t="shared" si="3"/>
        <v>63.238557749012045</v>
      </c>
      <c r="F42">
        <f t="shared" si="4"/>
        <v>1.8009819566303786</v>
      </c>
      <c r="I42">
        <f t="shared" si="7"/>
        <v>0.82999155743160358</v>
      </c>
      <c r="J42" s="1">
        <v>0.75565029500000003</v>
      </c>
      <c r="L42">
        <v>10.199999999999999</v>
      </c>
      <c r="M42">
        <v>-23.855085580838601</v>
      </c>
      <c r="N42">
        <v>-0.48517783592005098</v>
      </c>
      <c r="O42">
        <v>349.52597184157003</v>
      </c>
      <c r="Q42">
        <f t="shared" si="5"/>
        <v>0.89429791126278502</v>
      </c>
      <c r="R42" s="1">
        <v>0.75565029500000003</v>
      </c>
      <c r="T42">
        <v>10.199999999999999</v>
      </c>
      <c r="U42">
        <v>-9.9725371331074903</v>
      </c>
      <c r="V42">
        <v>-1.04983365825367</v>
      </c>
      <c r="W42">
        <v>357.31896274841603</v>
      </c>
      <c r="X42" s="2">
        <f t="shared" si="8"/>
        <v>0.78526571096923492</v>
      </c>
      <c r="Z42">
        <v>10.199999999999999</v>
      </c>
      <c r="AA42">
        <v>-29.248259234325399</v>
      </c>
      <c r="AB42">
        <v>-0.433244791007588</v>
      </c>
      <c r="AC42">
        <v>345.62377044496998</v>
      </c>
      <c r="AE42">
        <v>10.199999999999999</v>
      </c>
      <c r="AF42">
        <v>-14.5203047236714</v>
      </c>
      <c r="AG42">
        <v>-0.67153599557944299</v>
      </c>
      <c r="AH42">
        <v>354.90717962076297</v>
      </c>
      <c r="AJ42">
        <v>10.199999999999999</v>
      </c>
      <c r="AK42">
        <v>-11.9920092928462</v>
      </c>
      <c r="AL42">
        <v>-0.83380781916047597</v>
      </c>
      <c r="AM42">
        <v>357.61815101809299</v>
      </c>
      <c r="AP42">
        <v>10.199999999999999</v>
      </c>
      <c r="AQ42">
        <v>-7.0115106813758397</v>
      </c>
      <c r="AR42">
        <v>-1.6333618798699201</v>
      </c>
      <c r="AS42">
        <v>362.190072709221</v>
      </c>
      <c r="AX42" s="2">
        <v>10.199999999999999</v>
      </c>
      <c r="AY42" s="2">
        <v>-10.759941056039199</v>
      </c>
      <c r="AZ42" s="2">
        <v>-0.94321379002316397</v>
      </c>
      <c r="BA42" s="2">
        <v>358.49000500055598</v>
      </c>
      <c r="BB42" s="1">
        <v>0.75565029500000003</v>
      </c>
      <c r="BC42" s="2">
        <f t="shared" si="9"/>
        <v>0.80478267959890903</v>
      </c>
      <c r="BD42">
        <f t="shared" si="6"/>
        <v>1.8151791633765444</v>
      </c>
    </row>
    <row r="43" spans="1:56" x14ac:dyDescent="0.2">
      <c r="A43">
        <v>10.4</v>
      </c>
      <c r="B43">
        <v>-7.8341621977460401</v>
      </c>
      <c r="C43">
        <v>-1.44172800687786</v>
      </c>
      <c r="D43">
        <v>360.30520291256602</v>
      </c>
      <c r="E43">
        <f t="shared" si="3"/>
        <v>67.15520291256604</v>
      </c>
      <c r="F43">
        <f t="shared" si="4"/>
        <v>1.8270796656820658</v>
      </c>
      <c r="I43">
        <f t="shared" si="7"/>
        <v>0.7175087461411459</v>
      </c>
      <c r="J43" s="1">
        <v>0.60685624000000005</v>
      </c>
      <c r="L43">
        <v>10.4</v>
      </c>
      <c r="M43">
        <v>-14.485591620213</v>
      </c>
      <c r="N43">
        <v>-0.69037049831200603</v>
      </c>
      <c r="O43">
        <v>355.71211899865898</v>
      </c>
      <c r="Q43">
        <f t="shared" si="5"/>
        <v>0.85302733881927362</v>
      </c>
      <c r="R43" s="1">
        <v>0.60685624000000005</v>
      </c>
      <c r="T43">
        <v>10.4</v>
      </c>
      <c r="U43">
        <v>-6.24528058029024</v>
      </c>
      <c r="V43">
        <v>-1.8833807860822001</v>
      </c>
      <c r="W43">
        <v>359.40878387038799</v>
      </c>
      <c r="X43" s="2">
        <f t="shared" si="8"/>
        <v>0.64812969746623428</v>
      </c>
      <c r="Z43">
        <v>10.4</v>
      </c>
      <c r="AA43">
        <v>-16.965350483849299</v>
      </c>
      <c r="AB43">
        <v>-0.56876903323531303</v>
      </c>
      <c r="AC43">
        <v>351.64582268234102</v>
      </c>
      <c r="AE43">
        <v>10.4</v>
      </c>
      <c r="AF43">
        <v>-9.2028923521679094</v>
      </c>
      <c r="AG43">
        <v>-1.1485201978917801</v>
      </c>
      <c r="AH43">
        <v>359.97295860800102</v>
      </c>
      <c r="AJ43">
        <v>10.4</v>
      </c>
      <c r="AK43">
        <v>-7.5565328706919903</v>
      </c>
      <c r="AL43">
        <v>-1.4830044351601701</v>
      </c>
      <c r="AM43">
        <v>361.78104252108898</v>
      </c>
      <c r="AP43">
        <v>10.4</v>
      </c>
      <c r="AQ43">
        <v>-4.2596296034369701</v>
      </c>
      <c r="AR43">
        <v>-2.86161228009788</v>
      </c>
      <c r="AS43">
        <v>361.23820555250802</v>
      </c>
      <c r="AX43" s="2">
        <v>10.4</v>
      </c>
      <c r="AY43" s="2">
        <v>-6.7152022966714497</v>
      </c>
      <c r="AZ43" s="2">
        <v>-1.7045409516857</v>
      </c>
      <c r="BA43" s="2">
        <v>361.70433158466699</v>
      </c>
      <c r="BB43" s="1">
        <v>0.60685624000000005</v>
      </c>
      <c r="BC43" s="2">
        <f t="shared" si="9"/>
        <v>0.67537643736362507</v>
      </c>
      <c r="BD43">
        <f t="shared" si="6"/>
        <v>1.8360349007577201</v>
      </c>
    </row>
    <row r="44" spans="1:56" x14ac:dyDescent="0.2">
      <c r="A44">
        <v>10.6</v>
      </c>
      <c r="B44">
        <v>-4.8278189754015601</v>
      </c>
      <c r="C44">
        <v>-2.5448428709129902</v>
      </c>
      <c r="D44">
        <v>360.24461176769302</v>
      </c>
      <c r="E44">
        <f t="shared" si="3"/>
        <v>67.094611767693038</v>
      </c>
      <c r="F44">
        <f t="shared" si="4"/>
        <v>1.8266876442596161</v>
      </c>
      <c r="I44">
        <f t="shared" si="7"/>
        <v>0.55656477057955522</v>
      </c>
      <c r="J44" s="1">
        <v>0.45806218500000001</v>
      </c>
      <c r="L44">
        <v>10.6</v>
      </c>
      <c r="M44">
        <v>-9.1533870147673007</v>
      </c>
      <c r="N44">
        <v>-1.1871179315421301</v>
      </c>
      <c r="O44">
        <v>360.72408261029102</v>
      </c>
      <c r="Q44">
        <f t="shared" si="5"/>
        <v>0.7608310127203699</v>
      </c>
      <c r="R44" s="1">
        <v>0.45806218500000001</v>
      </c>
      <c r="T44">
        <v>10.6</v>
      </c>
      <c r="U44">
        <v>-3.8299087830766601</v>
      </c>
      <c r="V44">
        <v>-3.1992516037690102</v>
      </c>
      <c r="W44">
        <v>357.27524361446001</v>
      </c>
      <c r="X44" s="2">
        <f t="shared" si="8"/>
        <v>0.47871257916914367</v>
      </c>
      <c r="Z44">
        <v>10.6</v>
      </c>
      <c r="AA44">
        <v>-10.733047458998</v>
      </c>
      <c r="AB44">
        <v>-0.93551728550024804</v>
      </c>
      <c r="AC44">
        <v>357.51124169046</v>
      </c>
      <c r="AE44">
        <v>10.6</v>
      </c>
      <c r="AF44">
        <v>-5.7286618413365602</v>
      </c>
      <c r="AG44">
        <v>-2.0630016597299399</v>
      </c>
      <c r="AH44">
        <v>361.69492970853202</v>
      </c>
      <c r="AJ44">
        <v>10.6</v>
      </c>
      <c r="AK44">
        <v>-4.6316802671211699</v>
      </c>
      <c r="AL44">
        <v>-2.62807451613173</v>
      </c>
      <c r="AM44">
        <v>361.70360851645898</v>
      </c>
      <c r="AP44">
        <v>10.6</v>
      </c>
      <c r="AQ44">
        <v>-2.55689389815285</v>
      </c>
      <c r="AR44">
        <v>-4.5868523458031696</v>
      </c>
      <c r="AS44">
        <v>355.845069149317</v>
      </c>
      <c r="AX44" s="2">
        <v>10.6</v>
      </c>
      <c r="AY44" s="2">
        <v>-4.0826076585438598</v>
      </c>
      <c r="AZ44" s="2">
        <v>-2.98046973208473</v>
      </c>
      <c r="BA44" s="2">
        <v>360.35029494997798</v>
      </c>
      <c r="BB44" s="1">
        <v>0.45806218500000001</v>
      </c>
      <c r="BC44" s="2">
        <f t="shared" si="9"/>
        <v>0.50344615320293074</v>
      </c>
      <c r="BD44">
        <f t="shared" si="6"/>
        <v>1.8273711792274379</v>
      </c>
    </row>
    <row r="45" spans="1:56" x14ac:dyDescent="0.2">
      <c r="A45">
        <v>10.8</v>
      </c>
      <c r="B45">
        <v>-2.9350850299709901</v>
      </c>
      <c r="C45">
        <v>-4.1276562148710498</v>
      </c>
      <c r="D45">
        <v>355.92937595643798</v>
      </c>
      <c r="E45">
        <f t="shared" si="3"/>
        <v>62.779375956438003</v>
      </c>
      <c r="F45">
        <f t="shared" si="4"/>
        <v>1.7978169943837363</v>
      </c>
      <c r="I45">
        <f t="shared" si="7"/>
        <v>0.38657554649528325</v>
      </c>
      <c r="J45" s="1">
        <v>0.30926812999999997</v>
      </c>
      <c r="L45">
        <v>10.8</v>
      </c>
      <c r="M45">
        <v>-5.7156542726489903</v>
      </c>
      <c r="N45">
        <v>-2.1195621936559501</v>
      </c>
      <c r="O45">
        <v>362.24266460747401</v>
      </c>
      <c r="Q45">
        <f t="shared" si="5"/>
        <v>0.61382388079419758</v>
      </c>
      <c r="R45" s="1">
        <v>0.30926812999999997</v>
      </c>
      <c r="T45">
        <v>10.8</v>
      </c>
      <c r="U45">
        <v>-2.3364400463769899</v>
      </c>
      <c r="V45">
        <v>-4.9436979490138304</v>
      </c>
      <c r="W45">
        <v>351.64790226155901</v>
      </c>
      <c r="X45" s="2">
        <f t="shared" si="8"/>
        <v>0.32035403987303906</v>
      </c>
      <c r="Z45">
        <v>10.8</v>
      </c>
      <c r="AA45">
        <v>-6.7491154423163904</v>
      </c>
      <c r="AB45">
        <v>-1.6953057430438001</v>
      </c>
      <c r="AC45">
        <v>360.85157715093999</v>
      </c>
      <c r="AE45">
        <v>10.8</v>
      </c>
      <c r="AF45">
        <v>-3.50057506609105</v>
      </c>
      <c r="AG45">
        <v>-3.4818684546574898</v>
      </c>
      <c r="AH45">
        <v>358.791566720449</v>
      </c>
      <c r="AJ45">
        <v>10.8</v>
      </c>
      <c r="AK45">
        <v>-2.7998015070340001</v>
      </c>
      <c r="AL45">
        <v>-4.2834023349011101</v>
      </c>
      <c r="AM45">
        <v>357.02329449649397</v>
      </c>
      <c r="AP45">
        <v>10.8</v>
      </c>
      <c r="AQ45">
        <v>-1.56681588630095</v>
      </c>
      <c r="AR45">
        <v>-6.6680395379307704</v>
      </c>
      <c r="AS45">
        <v>348.148223550306</v>
      </c>
      <c r="AX45" s="2">
        <v>10.8</v>
      </c>
      <c r="AY45" s="2">
        <v>-2.4653476167475699</v>
      </c>
      <c r="AZ45" s="2">
        <v>-4.74427051906705</v>
      </c>
      <c r="BA45" s="2">
        <v>354.751204188977</v>
      </c>
      <c r="BB45" s="1">
        <v>0.30926812999999997</v>
      </c>
      <c r="BC45" s="2">
        <f t="shared" si="9"/>
        <v>0.33540763786927386</v>
      </c>
      <c r="BD45">
        <f t="shared" si="6"/>
        <v>1.7895892018968327</v>
      </c>
    </row>
    <row r="46" spans="1:56" x14ac:dyDescent="0.2">
      <c r="A46">
        <v>11</v>
      </c>
      <c r="B46">
        <v>-1.80024865436416</v>
      </c>
      <c r="C46">
        <v>-6.0776508416126998</v>
      </c>
      <c r="D46">
        <v>349.059095375163</v>
      </c>
      <c r="E46">
        <f t="shared" si="3"/>
        <v>55.90909537516302</v>
      </c>
      <c r="F46">
        <f t="shared" si="4"/>
        <v>1.7474824653090524</v>
      </c>
      <c r="I46">
        <f t="shared" si="7"/>
        <v>0.24673736125485957</v>
      </c>
      <c r="J46" s="1">
        <v>0.16047407399999999</v>
      </c>
      <c r="L46">
        <v>11</v>
      </c>
      <c r="M46">
        <v>-3.5159166284575201</v>
      </c>
      <c r="N46">
        <v>-3.5438181158050099</v>
      </c>
      <c r="O46">
        <v>359.23470100350198</v>
      </c>
      <c r="Q46">
        <f t="shared" si="5"/>
        <v>0.4421994401686562</v>
      </c>
      <c r="R46" s="1">
        <v>0.16047407399999999</v>
      </c>
      <c r="T46">
        <v>11</v>
      </c>
      <c r="U46">
        <v>-1.45227505986001</v>
      </c>
      <c r="V46">
        <v>-6.9789892807494196</v>
      </c>
      <c r="W46">
        <v>344.51366147699503</v>
      </c>
      <c r="X46" s="2">
        <f t="shared" si="8"/>
        <v>0.20049385758283236</v>
      </c>
      <c r="Z46">
        <v>11</v>
      </c>
      <c r="AA46">
        <v>-4.1551130672419996</v>
      </c>
      <c r="AB46">
        <v>-2.9599112371974599</v>
      </c>
      <c r="AC46">
        <v>359.79727511858601</v>
      </c>
      <c r="AE46">
        <v>11</v>
      </c>
      <c r="AF46">
        <v>-2.1522006056221099</v>
      </c>
      <c r="AG46">
        <v>-5.3275948724313098</v>
      </c>
      <c r="AH46">
        <v>352.39571718090502</v>
      </c>
      <c r="AJ46">
        <v>11</v>
      </c>
      <c r="AK46">
        <v>-1.72264465859266</v>
      </c>
      <c r="AL46">
        <v>-6.32498567940927</v>
      </c>
      <c r="AM46">
        <v>349.65492605069602</v>
      </c>
      <c r="AP46">
        <v>11</v>
      </c>
      <c r="AQ46">
        <v>-1.01192946954449</v>
      </c>
      <c r="AR46">
        <v>-8.9480384556232799</v>
      </c>
      <c r="AS46">
        <v>340.27149103613698</v>
      </c>
      <c r="AX46" s="2">
        <v>11</v>
      </c>
      <c r="AY46" s="2">
        <v>-1.52804730604131</v>
      </c>
      <c r="AZ46" s="2">
        <v>-6.8500390015433403</v>
      </c>
      <c r="BA46" s="2">
        <v>347.11369805458799</v>
      </c>
      <c r="BB46" s="1">
        <v>0.16047407399999999</v>
      </c>
      <c r="BC46" s="2">
        <f t="shared" si="9"/>
        <v>0.20653616078769682</v>
      </c>
      <c r="BD46">
        <f t="shared" si="6"/>
        <v>1.7321017035956807</v>
      </c>
    </row>
    <row r="47" spans="1:56" x14ac:dyDescent="0.2">
      <c r="A47">
        <v>11.2</v>
      </c>
      <c r="B47">
        <v>-1.14121494373235</v>
      </c>
      <c r="C47">
        <v>-8.2515002914201698</v>
      </c>
      <c r="D47">
        <v>341.62404381865798</v>
      </c>
      <c r="E47">
        <f t="shared" si="3"/>
        <v>48.474043818658004</v>
      </c>
      <c r="F47">
        <f t="shared" si="4"/>
        <v>1.6855092511003835</v>
      </c>
      <c r="I47">
        <f t="shared" si="7"/>
        <v>0.14957188634758697</v>
      </c>
      <c r="J47" s="1">
        <v>0.12431241</v>
      </c>
      <c r="L47">
        <v>11.2</v>
      </c>
      <c r="M47">
        <v>-2.1750106725382001</v>
      </c>
      <c r="N47">
        <v>-5.3838692322662496</v>
      </c>
      <c r="O47">
        <v>352.90044176177798</v>
      </c>
      <c r="Q47">
        <f t="shared" si="5"/>
        <v>0.28947634253004928</v>
      </c>
      <c r="R47" s="1">
        <v>0.12431241</v>
      </c>
      <c r="T47">
        <v>11.2</v>
      </c>
      <c r="U47">
        <v>-0.93987031554800304</v>
      </c>
      <c r="V47">
        <v>-9.1770285690344107</v>
      </c>
      <c r="W47">
        <v>337.48111245213101</v>
      </c>
      <c r="X47" s="2">
        <f t="shared" si="8"/>
        <v>0.1208640500797887</v>
      </c>
      <c r="Z47">
        <v>11.2</v>
      </c>
      <c r="AA47">
        <v>-2.5500324448895899</v>
      </c>
      <c r="AB47">
        <v>-4.7056370674599997</v>
      </c>
      <c r="AC47">
        <v>354.63740343950599</v>
      </c>
      <c r="AE47">
        <v>11.2</v>
      </c>
      <c r="AF47">
        <v>-1.3729990275200901</v>
      </c>
      <c r="AG47">
        <v>-7.4477022200499796</v>
      </c>
      <c r="AH47">
        <v>344.72296471286302</v>
      </c>
      <c r="AJ47">
        <v>11.2</v>
      </c>
      <c r="AK47">
        <v>-1.1137032449731801</v>
      </c>
      <c r="AL47">
        <v>-8.5950360179975203</v>
      </c>
      <c r="AM47">
        <v>341.81347241321203</v>
      </c>
      <c r="AP47">
        <v>11.2</v>
      </c>
      <c r="AQ47">
        <v>-0.70356465408090296</v>
      </c>
      <c r="AR47">
        <v>-11.321476016179201</v>
      </c>
      <c r="AS47">
        <v>333.36044502435999</v>
      </c>
      <c r="AX47" s="2">
        <v>11.2</v>
      </c>
      <c r="AY47" s="2">
        <v>-1.0015857285710299</v>
      </c>
      <c r="AZ47" s="2">
        <v>-9.1462629364627706</v>
      </c>
      <c r="BA47" s="2">
        <v>339.45098526997299</v>
      </c>
      <c r="BB47" s="1">
        <v>0.12431241</v>
      </c>
      <c r="BC47" s="2">
        <f t="shared" si="9"/>
        <v>0.12172329677522623</v>
      </c>
      <c r="BD47">
        <f t="shared" si="6"/>
        <v>1.6655902327622225</v>
      </c>
    </row>
    <row r="48" spans="1:56" x14ac:dyDescent="0.2">
      <c r="A48">
        <v>11.4</v>
      </c>
      <c r="B48">
        <v>-0.76152748466884901</v>
      </c>
      <c r="C48">
        <v>-10.5433103502764</v>
      </c>
      <c r="D48">
        <v>334.86159867740298</v>
      </c>
      <c r="E48">
        <f t="shared" si="3"/>
        <v>41.711598677403003</v>
      </c>
      <c r="F48">
        <f t="shared" si="4"/>
        <v>1.6202568353377798</v>
      </c>
      <c r="I48">
        <f t="shared" si="7"/>
        <v>8.8240704131648806E-2</v>
      </c>
      <c r="J48" s="1">
        <v>8.8150746000000002E-2</v>
      </c>
      <c r="L48">
        <v>11.4</v>
      </c>
      <c r="M48">
        <v>-1.38931327814463</v>
      </c>
      <c r="N48">
        <v>-7.4988946637171798</v>
      </c>
      <c r="O48">
        <v>345.35520258781901</v>
      </c>
      <c r="Q48">
        <f t="shared" si="5"/>
        <v>0.17787320630177406</v>
      </c>
      <c r="R48" s="1">
        <v>8.8150746000000002E-2</v>
      </c>
      <c r="T48">
        <v>11.4</v>
      </c>
      <c r="U48">
        <v>-0.64305238208925197</v>
      </c>
      <c r="V48">
        <v>-11.457225970021</v>
      </c>
      <c r="W48">
        <v>331.35570563009497</v>
      </c>
      <c r="X48" s="2">
        <f t="shared" si="8"/>
        <v>7.1495285210844167E-2</v>
      </c>
      <c r="Z48">
        <v>11.4</v>
      </c>
      <c r="AA48">
        <v>-1.6081237439376199</v>
      </c>
      <c r="AB48">
        <v>-6.7972171117445299</v>
      </c>
      <c r="AC48">
        <v>347.419859349972</v>
      </c>
      <c r="AE48">
        <v>11.4</v>
      </c>
      <c r="AF48">
        <v>-0.93012051068772705</v>
      </c>
      <c r="AG48">
        <v>-9.7104840046454601</v>
      </c>
      <c r="AH48">
        <v>337.44625707113403</v>
      </c>
      <c r="AJ48">
        <v>11.4</v>
      </c>
      <c r="AK48">
        <v>-0.77233755634101897</v>
      </c>
      <c r="AL48">
        <v>-10.980694090066599</v>
      </c>
      <c r="AM48">
        <v>334.80902640123998</v>
      </c>
      <c r="AP48">
        <v>11.4</v>
      </c>
      <c r="AQ48">
        <v>-0.53010989999204905</v>
      </c>
      <c r="AR48">
        <v>-13.7419256392732</v>
      </c>
      <c r="AS48">
        <v>327.71324222410999</v>
      </c>
      <c r="AX48" s="2">
        <v>11.4</v>
      </c>
      <c r="AY48" s="2">
        <v>-0.70654543766206002</v>
      </c>
      <c r="AZ48" s="2">
        <v>-11.535148955273799</v>
      </c>
      <c r="BA48" s="2">
        <v>332.79575304794503</v>
      </c>
      <c r="BB48" s="1">
        <v>8.8150746000000002E-2</v>
      </c>
      <c r="BC48" s="2">
        <f t="shared" si="9"/>
        <v>7.0223925776665128E-2</v>
      </c>
      <c r="BD48">
        <f t="shared" si="6"/>
        <v>1.5981966714360007</v>
      </c>
    </row>
    <row r="49" spans="1:56" x14ac:dyDescent="0.2">
      <c r="A49">
        <v>11.6</v>
      </c>
      <c r="B49">
        <v>-0.54090727741158295</v>
      </c>
      <c r="C49">
        <v>-12.899780639919699</v>
      </c>
      <c r="D49">
        <v>329.20130781841698</v>
      </c>
      <c r="E49">
        <f t="shared" si="3"/>
        <v>36.051307818417001</v>
      </c>
      <c r="F49">
        <f t="shared" si="4"/>
        <v>1.556921024062925</v>
      </c>
      <c r="I49">
        <f t="shared" si="7"/>
        <v>5.1288728903052715E-2</v>
      </c>
      <c r="J49" s="1">
        <v>5.1989080999999999E-2</v>
      </c>
      <c r="L49">
        <v>11.6</v>
      </c>
      <c r="M49">
        <v>-0.93504824299170497</v>
      </c>
      <c r="N49">
        <v>-9.7670421521466793</v>
      </c>
      <c r="O49">
        <v>338.195021783188</v>
      </c>
      <c r="Q49">
        <f t="shared" si="5"/>
        <v>0.10551052518897971</v>
      </c>
      <c r="R49" s="1">
        <v>5.1989080999999999E-2</v>
      </c>
      <c r="T49">
        <v>11.6</v>
      </c>
      <c r="U49">
        <v>-0.46913023481701999</v>
      </c>
      <c r="V49">
        <v>-13.7854013239374</v>
      </c>
      <c r="W49">
        <v>326.32995975271302</v>
      </c>
      <c r="X49" s="2">
        <f t="shared" si="8"/>
        <v>4.1827303498572124E-2</v>
      </c>
      <c r="Z49">
        <v>11.6</v>
      </c>
      <c r="AA49">
        <v>-1.0695338667221299</v>
      </c>
      <c r="AB49">
        <v>-9.0926255318989693</v>
      </c>
      <c r="AC49">
        <v>340.08026923610902</v>
      </c>
      <c r="AE49">
        <v>11.6</v>
      </c>
      <c r="AF49">
        <v>-0.67588160702099498</v>
      </c>
      <c r="AG49">
        <v>-12.042859170164601</v>
      </c>
      <c r="AH49">
        <v>331.264415984533</v>
      </c>
      <c r="AJ49">
        <v>11.6</v>
      </c>
      <c r="AK49">
        <v>-0.57784628204142796</v>
      </c>
      <c r="AL49">
        <v>-13.4290256266714</v>
      </c>
      <c r="AM49">
        <v>329.04664516919303</v>
      </c>
      <c r="AP49">
        <v>11.6</v>
      </c>
      <c r="AQ49">
        <v>-0.42946444777148002</v>
      </c>
      <c r="AR49">
        <v>-16.2017237979796</v>
      </c>
      <c r="AS49">
        <v>323.24784007926303</v>
      </c>
      <c r="AX49" s="2">
        <v>11.6</v>
      </c>
      <c r="AY49" s="2">
        <v>-0.53786745107442802</v>
      </c>
      <c r="AZ49" s="2">
        <v>-13.974900807391499</v>
      </c>
      <c r="BA49" s="2">
        <v>327.39462459740798</v>
      </c>
      <c r="BB49" s="1">
        <v>5.1989080999999999E-2</v>
      </c>
      <c r="BC49" s="2">
        <f t="shared" si="9"/>
        <v>4.0041461367272532E-2</v>
      </c>
      <c r="BD49">
        <f t="shared" si="6"/>
        <v>1.5345924096708159</v>
      </c>
    </row>
    <row r="50" spans="1:56" x14ac:dyDescent="0.2">
      <c r="A50">
        <v>11.8</v>
      </c>
      <c r="B50">
        <v>-0.41034313063278099</v>
      </c>
      <c r="C50">
        <v>-15.3042892058851</v>
      </c>
      <c r="D50">
        <v>324.65277489547498</v>
      </c>
      <c r="E50">
        <f t="shared" si="3"/>
        <v>31.502774895475</v>
      </c>
      <c r="F50">
        <f t="shared" si="4"/>
        <v>1.4983488099392837</v>
      </c>
      <c r="I50">
        <f t="shared" si="7"/>
        <v>2.9482959740896372E-2</v>
      </c>
      <c r="J50" s="1">
        <v>1.5827417E-2</v>
      </c>
      <c r="L50">
        <v>11.8</v>
      </c>
      <c r="M50">
        <v>-0.66981465109176996</v>
      </c>
      <c r="N50">
        <v>-12.1195553813525</v>
      </c>
      <c r="O50">
        <v>332.10305707713098</v>
      </c>
      <c r="Q50">
        <f t="shared" si="5"/>
        <v>6.138248436334677E-2</v>
      </c>
      <c r="R50" s="1">
        <v>1.5827417E-2</v>
      </c>
      <c r="T50">
        <v>11.8</v>
      </c>
      <c r="U50">
        <v>-0.36541155919811202</v>
      </c>
      <c r="V50">
        <v>-16.157079789343499</v>
      </c>
      <c r="W50">
        <v>322.34420914562003</v>
      </c>
      <c r="X50" s="2">
        <f t="shared" si="8"/>
        <v>2.4226575022120649E-2</v>
      </c>
      <c r="Z50">
        <v>11.8</v>
      </c>
      <c r="AA50">
        <v>-0.76013706896260202</v>
      </c>
      <c r="AB50">
        <v>-11.5007633276047</v>
      </c>
      <c r="AC50">
        <v>333.65851829550098</v>
      </c>
      <c r="AE50">
        <v>11.8</v>
      </c>
      <c r="AF50">
        <v>-0.52529853117039005</v>
      </c>
      <c r="AG50">
        <v>-14.419924596922201</v>
      </c>
      <c r="AH50">
        <v>326.28897096255702</v>
      </c>
      <c r="AJ50">
        <v>11.8</v>
      </c>
      <c r="AK50">
        <v>-0.46273232695229899</v>
      </c>
      <c r="AL50">
        <v>-15.927790666010999</v>
      </c>
      <c r="AM50">
        <v>324.492240596344</v>
      </c>
      <c r="AP50">
        <v>11.8</v>
      </c>
      <c r="AQ50">
        <v>-0.367713494427443</v>
      </c>
      <c r="AR50">
        <v>-18.7143002297727</v>
      </c>
      <c r="AS50">
        <v>319.782455275833</v>
      </c>
      <c r="AX50" s="2">
        <v>11.8</v>
      </c>
      <c r="AY50" s="2">
        <v>-0.43742738986687502</v>
      </c>
      <c r="AZ50" s="2">
        <v>-16.457663475925401</v>
      </c>
      <c r="BA50" s="2">
        <v>323.16132564516101</v>
      </c>
      <c r="BB50" s="1">
        <v>1.5827417E-2</v>
      </c>
      <c r="BC50" s="2">
        <f t="shared" si="9"/>
        <v>2.2606516840008445E-2</v>
      </c>
      <c r="BD50">
        <f t="shared" si="6"/>
        <v>1.4772851792856656</v>
      </c>
    </row>
    <row r="51" spans="1:56" x14ac:dyDescent="0.2">
      <c r="A51">
        <v>12</v>
      </c>
      <c r="B51">
        <v>-0.33102408334615802</v>
      </c>
      <c r="C51">
        <v>-17.758775669862001</v>
      </c>
      <c r="D51">
        <v>321.07880316999803</v>
      </c>
      <c r="E51">
        <f t="shared" si="3"/>
        <v>27.928803169998048</v>
      </c>
      <c r="F51">
        <f t="shared" si="4"/>
        <v>1.4460523253249782</v>
      </c>
      <c r="I51">
        <f t="shared" si="7"/>
        <v>1.675415129810837E-2</v>
      </c>
      <c r="J51" s="1">
        <v>0</v>
      </c>
      <c r="L51">
        <v>12</v>
      </c>
      <c r="M51">
        <v>-0.51092338603494203</v>
      </c>
      <c r="N51">
        <v>-14.531433076902299</v>
      </c>
      <c r="O51">
        <v>327.22896017824598</v>
      </c>
      <c r="Q51">
        <f t="shared" si="5"/>
        <v>3.5225461553585476E-2</v>
      </c>
      <c r="R51" s="1">
        <v>0</v>
      </c>
      <c r="T51">
        <v>12</v>
      </c>
      <c r="U51">
        <v>-0.304382798907123</v>
      </c>
      <c r="V51">
        <v>-18.583402980591199</v>
      </c>
      <c r="W51">
        <v>319.510205345565</v>
      </c>
      <c r="X51" s="2">
        <f t="shared" si="8"/>
        <v>1.3856696408158207E-2</v>
      </c>
      <c r="Z51">
        <v>12</v>
      </c>
      <c r="AA51">
        <v>-0.57773064963026999</v>
      </c>
      <c r="AB51">
        <v>-13.985010532146701</v>
      </c>
      <c r="AC51">
        <v>328.51330007220298</v>
      </c>
      <c r="AE51">
        <v>12</v>
      </c>
      <c r="AF51">
        <v>-0.43199568436823699</v>
      </c>
      <c r="AG51">
        <v>-16.846485756443499</v>
      </c>
      <c r="AH51">
        <v>322.47297007288199</v>
      </c>
      <c r="AJ51">
        <v>12</v>
      </c>
      <c r="AK51">
        <v>-0.39031126780771003</v>
      </c>
      <c r="AL51">
        <v>-18.486185201690201</v>
      </c>
      <c r="AM51">
        <v>320.99288603937299</v>
      </c>
      <c r="AP51">
        <v>12</v>
      </c>
      <c r="AQ51">
        <v>-0.326478736483653</v>
      </c>
      <c r="AR51">
        <v>-21.302994537563801</v>
      </c>
      <c r="AS51">
        <v>317.159011328215</v>
      </c>
      <c r="AX51" s="2">
        <v>12</v>
      </c>
      <c r="AY51" s="2">
        <v>-0.37459988467781202</v>
      </c>
      <c r="AZ51" s="2">
        <v>-18.9910948746119</v>
      </c>
      <c r="BA51" s="2">
        <v>320.03823893112599</v>
      </c>
      <c r="BB51" s="1">
        <v>0</v>
      </c>
      <c r="BC51" s="2">
        <f t="shared" si="9"/>
        <v>1.261509462669882E-2</v>
      </c>
      <c r="BD51">
        <f t="shared" si="6"/>
        <v>1.4295623586554311</v>
      </c>
    </row>
    <row r="52" spans="1:56" x14ac:dyDescent="0.2">
      <c r="A52">
        <v>12.2</v>
      </c>
      <c r="B52">
        <v>-0.28109327109923099</v>
      </c>
      <c r="C52">
        <v>-20.266230065715199</v>
      </c>
      <c r="D52">
        <v>318.32556697942698</v>
      </c>
      <c r="E52">
        <f t="shared" si="3"/>
        <v>25.175566979427003</v>
      </c>
      <c r="F52">
        <f t="shared" si="4"/>
        <v>1.4009792600901536</v>
      </c>
      <c r="I52">
        <f t="shared" si="7"/>
        <v>9.4053940041942778E-3</v>
      </c>
      <c r="J52" s="1">
        <v>0</v>
      </c>
      <c r="L52">
        <v>12.2</v>
      </c>
      <c r="M52">
        <v>-0.41279196603330298</v>
      </c>
      <c r="N52">
        <v>-16.9824916148597</v>
      </c>
      <c r="O52">
        <v>323.52038508391701</v>
      </c>
      <c r="Q52">
        <f t="shared" si="5"/>
        <v>2.0033223604693617E-2</v>
      </c>
      <c r="R52" s="1">
        <v>0</v>
      </c>
      <c r="T52">
        <v>12.2</v>
      </c>
      <c r="U52">
        <v>-0.26224187292886703</v>
      </c>
      <c r="V52">
        <v>-21.002439546976799</v>
      </c>
      <c r="W52">
        <v>316.87365935960599</v>
      </c>
      <c r="X52" s="2">
        <f t="shared" si="8"/>
        <v>7.938821648410168E-3</v>
      </c>
      <c r="Z52">
        <v>12.2</v>
      </c>
      <c r="AA52">
        <v>-0.47707175905666999</v>
      </c>
      <c r="AB52">
        <v>-16.530704459091201</v>
      </c>
      <c r="AC52">
        <v>325.84718689626999</v>
      </c>
      <c r="AE52">
        <v>12.2</v>
      </c>
      <c r="AF52">
        <v>-0.36971416031946802</v>
      </c>
      <c r="AG52">
        <v>-19.333089579895301</v>
      </c>
      <c r="AH52">
        <v>319.58931824557197</v>
      </c>
      <c r="AJ52">
        <v>12.2</v>
      </c>
      <c r="AK52">
        <v>-0.34018801673882698</v>
      </c>
      <c r="AL52">
        <v>-21.1160966997519</v>
      </c>
      <c r="AM52">
        <v>318.33138552152298</v>
      </c>
      <c r="AP52">
        <v>12.2</v>
      </c>
      <c r="AQ52">
        <v>-0.29498486022082299</v>
      </c>
      <c r="AR52">
        <v>-23.9851104428833</v>
      </c>
      <c r="AS52">
        <v>315.17464218511401</v>
      </c>
      <c r="AX52" s="2">
        <v>12.2</v>
      </c>
      <c r="AY52" s="2">
        <v>-0.32843439093786703</v>
      </c>
      <c r="AZ52" s="2">
        <v>-21.605278021586098</v>
      </c>
      <c r="BA52" s="2">
        <v>317.47744715638601</v>
      </c>
      <c r="BB52" s="1">
        <v>0</v>
      </c>
      <c r="BC52" s="2">
        <f t="shared" si="9"/>
        <v>6.9099069295117015E-3</v>
      </c>
      <c r="BD52">
        <f t="shared" si="6"/>
        <v>1.3860965378636738</v>
      </c>
    </row>
    <row r="53" spans="1:56" x14ac:dyDescent="0.2">
      <c r="A53">
        <v>12.4</v>
      </c>
      <c r="B53">
        <v>-0.24828087263554999</v>
      </c>
      <c r="C53">
        <v>-22.809712255159699</v>
      </c>
      <c r="D53">
        <v>316.28442153317002</v>
      </c>
      <c r="E53">
        <f t="shared" si="3"/>
        <v>23.134421533170041</v>
      </c>
      <c r="F53">
        <f t="shared" si="4"/>
        <v>1.3642586446142571</v>
      </c>
      <c r="I53">
        <f t="shared" si="7"/>
        <v>5.236351292474223E-3</v>
      </c>
      <c r="J53" s="1">
        <v>0</v>
      </c>
      <c r="L53">
        <v>12.4</v>
      </c>
      <c r="M53">
        <v>-0.34591482712146199</v>
      </c>
      <c r="N53">
        <v>-19.503522841124202</v>
      </c>
      <c r="O53">
        <v>320.53406328656098</v>
      </c>
      <c r="Q53">
        <f t="shared" si="5"/>
        <v>1.1211086821980954E-2</v>
      </c>
      <c r="R53" s="1">
        <v>0</v>
      </c>
      <c r="T53">
        <v>12.4</v>
      </c>
      <c r="U53">
        <v>-0.23394704355937701</v>
      </c>
      <c r="V53">
        <v>-23.510598392723999</v>
      </c>
      <c r="W53">
        <v>314.97727610336602</v>
      </c>
      <c r="X53" s="2">
        <f t="shared" si="8"/>
        <v>4.4559484787405146E-3</v>
      </c>
      <c r="Z53">
        <v>12.4</v>
      </c>
      <c r="AA53">
        <v>-0.38759154498491999</v>
      </c>
      <c r="AB53">
        <v>-19.125701497891601</v>
      </c>
      <c r="AC53">
        <v>321.32477175596699</v>
      </c>
      <c r="AE53">
        <v>12.4</v>
      </c>
      <c r="AF53">
        <v>-0.32026700265152103</v>
      </c>
      <c r="AG53">
        <v>-21.9086110289748</v>
      </c>
      <c r="AH53">
        <v>317.06847577342802</v>
      </c>
      <c r="AJ53">
        <v>12.4</v>
      </c>
      <c r="AK53">
        <v>-0.303153555652868</v>
      </c>
      <c r="AL53">
        <v>-23.809335803254299</v>
      </c>
      <c r="AM53">
        <v>316.54634381837599</v>
      </c>
      <c r="AP53">
        <v>12.4</v>
      </c>
      <c r="AQ53">
        <v>-0.27433646684305302</v>
      </c>
      <c r="AR53">
        <v>-26.773532273473201</v>
      </c>
      <c r="AS53">
        <v>314.45865387349801</v>
      </c>
      <c r="AX53" s="2">
        <v>12.4</v>
      </c>
      <c r="AY53" s="2">
        <v>-0.29456783758150101</v>
      </c>
      <c r="AZ53" s="2">
        <v>-24.216756365292401</v>
      </c>
      <c r="BA53" s="2">
        <v>315.84004893653099</v>
      </c>
      <c r="BB53" s="1">
        <v>0</v>
      </c>
      <c r="BC53" s="2">
        <f t="shared" si="9"/>
        <v>3.7872533940847752E-3</v>
      </c>
      <c r="BD53">
        <f t="shared" si="6"/>
        <v>1.3558354325461288</v>
      </c>
    </row>
    <row r="54" spans="1:56" x14ac:dyDescent="0.2">
      <c r="A54">
        <v>12.6</v>
      </c>
      <c r="B54">
        <v>-0.226293910688288</v>
      </c>
      <c r="C54">
        <v>-25.276730275232101</v>
      </c>
      <c r="D54">
        <v>314.94178321593603</v>
      </c>
      <c r="E54">
        <f t="shared" si="3"/>
        <v>21.79178321593605</v>
      </c>
      <c r="F54">
        <f t="shared" si="4"/>
        <v>1.3382927699045419</v>
      </c>
      <c r="I54">
        <f t="shared" si="7"/>
        <v>2.9670643980553349E-3</v>
      </c>
      <c r="J54" s="1">
        <v>0</v>
      </c>
      <c r="L54">
        <v>12.6</v>
      </c>
      <c r="M54">
        <v>-0.30620985817102597</v>
      </c>
      <c r="N54">
        <v>-22.045663443638201</v>
      </c>
      <c r="O54">
        <v>319.17930041746098</v>
      </c>
      <c r="Q54">
        <f t="shared" si="5"/>
        <v>6.2435796386015926E-3</v>
      </c>
      <c r="R54" s="1">
        <v>0</v>
      </c>
      <c r="T54">
        <v>12.6</v>
      </c>
      <c r="U54">
        <v>-0.215594975073545</v>
      </c>
      <c r="V54">
        <v>-25.9109206649896</v>
      </c>
      <c r="W54">
        <v>313.84675913040201</v>
      </c>
      <c r="X54" s="2">
        <f t="shared" si="8"/>
        <v>2.5639404467355993E-3</v>
      </c>
      <c r="Z54">
        <v>12.6</v>
      </c>
      <c r="AA54">
        <v>-0.33068146189879499</v>
      </c>
      <c r="AB54">
        <v>-21.7885026176391</v>
      </c>
      <c r="AC54">
        <v>318.94379328000298</v>
      </c>
      <c r="AE54">
        <v>12.6</v>
      </c>
      <c r="AF54">
        <v>-0.28188377209964499</v>
      </c>
      <c r="AG54">
        <v>-24.556676064121302</v>
      </c>
      <c r="AH54">
        <v>315.43064916857003</v>
      </c>
      <c r="AJ54">
        <v>12.6</v>
      </c>
      <c r="AK54">
        <v>-0.283618822559703</v>
      </c>
      <c r="AL54">
        <v>-26.243106696977399</v>
      </c>
      <c r="AM54">
        <v>316.58525005138898</v>
      </c>
      <c r="AP54">
        <v>12.6</v>
      </c>
      <c r="AQ54">
        <v>-0.255167909716219</v>
      </c>
      <c r="AR54">
        <v>-28.9516839630862</v>
      </c>
      <c r="AS54">
        <v>314.05964135922699</v>
      </c>
      <c r="AX54" s="2">
        <v>12.6</v>
      </c>
      <c r="AY54" s="2">
        <v>-0.26460457764755402</v>
      </c>
      <c r="AZ54" s="2">
        <v>-26.6906914943381</v>
      </c>
      <c r="BA54" s="2">
        <v>314.68244116276998</v>
      </c>
      <c r="BB54" s="1">
        <v>0</v>
      </c>
      <c r="BC54" s="2">
        <f t="shared" si="9"/>
        <v>2.1425494319783356E-3</v>
      </c>
      <c r="BD54">
        <f t="shared" si="6"/>
        <v>1.3330932691834931</v>
      </c>
    </row>
    <row r="55" spans="1:56" x14ac:dyDescent="0.2">
      <c r="A55">
        <v>12.8</v>
      </c>
      <c r="B55">
        <v>-0.21021937979927499</v>
      </c>
      <c r="C55">
        <v>-27.4562070340147</v>
      </c>
      <c r="D55">
        <v>314.14566479791301</v>
      </c>
      <c r="E55">
        <f t="shared" si="3"/>
        <v>20.995664797913037</v>
      </c>
      <c r="F55">
        <f t="shared" si="4"/>
        <v>1.3221296305097641</v>
      </c>
      <c r="I55">
        <f t="shared" si="7"/>
        <v>1.7963017649041165E-3</v>
      </c>
      <c r="J55" s="1">
        <v>0</v>
      </c>
      <c r="L55">
        <v>12.8</v>
      </c>
      <c r="M55">
        <v>-0.27178682971054902</v>
      </c>
      <c r="N55">
        <v>-24.386222781319901</v>
      </c>
      <c r="O55">
        <v>317.821964666908</v>
      </c>
      <c r="Q55">
        <f t="shared" si="5"/>
        <v>3.6423168408552462E-3</v>
      </c>
      <c r="R55" s="1">
        <v>0</v>
      </c>
      <c r="T55">
        <v>12.8</v>
      </c>
      <c r="U55">
        <v>-0.199411879250142</v>
      </c>
      <c r="V55">
        <v>-28.090142728629701</v>
      </c>
      <c r="W55">
        <v>312.95894168438599</v>
      </c>
      <c r="X55" s="2">
        <f t="shared" si="8"/>
        <v>1.5523359924022352E-3</v>
      </c>
      <c r="Z55">
        <v>12.8</v>
      </c>
      <c r="AA55">
        <v>-0.29270968150454302</v>
      </c>
      <c r="AB55">
        <v>-24.317216452978599</v>
      </c>
      <c r="AC55">
        <v>318.04016818236198</v>
      </c>
      <c r="AE55">
        <v>12.8</v>
      </c>
      <c r="AF55">
        <v>-0.25338760777401798</v>
      </c>
      <c r="AG55">
        <v>-27.137270691881099</v>
      </c>
      <c r="AH55">
        <v>314.90541388513401</v>
      </c>
      <c r="AJ55">
        <v>12.8</v>
      </c>
      <c r="AK55">
        <v>-0.24381139839704399</v>
      </c>
      <c r="AL55">
        <v>-28.3879590540535</v>
      </c>
      <c r="AM55">
        <v>314.66216909395803</v>
      </c>
      <c r="AP55">
        <v>12.8</v>
      </c>
      <c r="AQ55">
        <v>-0.21943205860925999</v>
      </c>
      <c r="AR55">
        <v>-31.0821136064054</v>
      </c>
      <c r="AS55">
        <v>312.38899844796401</v>
      </c>
      <c r="AX55" s="2">
        <v>12.8</v>
      </c>
      <c r="AY55" s="2">
        <v>-0.237496482308614</v>
      </c>
      <c r="AZ55" s="2">
        <v>-28.683146790417702</v>
      </c>
      <c r="BA55" s="2">
        <v>314.10226606671802</v>
      </c>
      <c r="BB55" s="1">
        <v>0</v>
      </c>
      <c r="BC55" s="2">
        <f t="shared" si="9"/>
        <v>1.3542078312734213E-3</v>
      </c>
      <c r="BD55">
        <f t="shared" si="6"/>
        <v>1.3212310004311976</v>
      </c>
    </row>
    <row r="56" spans="1:56" x14ac:dyDescent="0.2">
      <c r="A56">
        <v>13</v>
      </c>
      <c r="B56">
        <v>-0.199054035249974</v>
      </c>
      <c r="C56">
        <v>-28.781524179674001</v>
      </c>
      <c r="D56">
        <v>313.95920612253502</v>
      </c>
      <c r="E56">
        <f t="shared" si="3"/>
        <v>20.809206122535045</v>
      </c>
      <c r="F56">
        <f t="shared" si="4"/>
        <v>1.318255512062712</v>
      </c>
      <c r="I56">
        <f t="shared" si="7"/>
        <v>1.3238768320111816E-3</v>
      </c>
      <c r="J56" s="1">
        <v>0</v>
      </c>
      <c r="L56">
        <v>13</v>
      </c>
      <c r="M56">
        <v>-0.239673134361961</v>
      </c>
      <c r="N56">
        <v>-26.3893560608076</v>
      </c>
      <c r="O56">
        <v>316.58430322857998</v>
      </c>
      <c r="Q56">
        <f t="shared" si="5"/>
        <v>2.2964891290048195E-3</v>
      </c>
      <c r="R56" s="1">
        <v>0</v>
      </c>
      <c r="T56">
        <v>13</v>
      </c>
      <c r="U56">
        <v>-0.18928940120090801</v>
      </c>
      <c r="V56">
        <v>-29.388249114583701</v>
      </c>
      <c r="W56">
        <v>312.85985627788301</v>
      </c>
      <c r="X56" s="2">
        <f t="shared" si="8"/>
        <v>1.1512644348672762E-3</v>
      </c>
      <c r="Z56">
        <v>13</v>
      </c>
      <c r="AA56">
        <v>-0.25363055874537199</v>
      </c>
      <c r="AB56">
        <v>-26.343446853031502</v>
      </c>
      <c r="AC56">
        <v>316.89246814745798</v>
      </c>
      <c r="AE56">
        <v>13</v>
      </c>
      <c r="AF56">
        <v>-0.22096864655614501</v>
      </c>
      <c r="AG56">
        <v>-29.527352411024701</v>
      </c>
      <c r="AH56">
        <v>314.14862296490799</v>
      </c>
      <c r="AJ56">
        <v>13</v>
      </c>
      <c r="AK56">
        <v>-0.21960132458008</v>
      </c>
      <c r="AL56">
        <v>-29.425252766560199</v>
      </c>
      <c r="AM56">
        <v>314.72542413968898</v>
      </c>
      <c r="AP56">
        <v>13</v>
      </c>
      <c r="AQ56">
        <v>-0.196505623888303</v>
      </c>
      <c r="AR56">
        <v>-31.765359116728799</v>
      </c>
      <c r="AS56">
        <v>312.45326727999702</v>
      </c>
      <c r="AX56" s="2">
        <v>13</v>
      </c>
      <c r="AY56" s="2">
        <v>-0.215457475727345</v>
      </c>
      <c r="AZ56" s="2">
        <v>-29.443185590002699</v>
      </c>
      <c r="BA56" s="2">
        <v>314.364494772711</v>
      </c>
      <c r="BB56" s="1">
        <v>0</v>
      </c>
      <c r="BC56" s="2">
        <f t="shared" si="9"/>
        <v>1.1367931317043851E-3</v>
      </c>
      <c r="BD56">
        <f t="shared" si="6"/>
        <v>1.3266326934188533</v>
      </c>
    </row>
    <row r="57" spans="1:56" x14ac:dyDescent="0.2">
      <c r="A57">
        <v>13.2</v>
      </c>
      <c r="B57">
        <v>-0.19711614115628501</v>
      </c>
      <c r="C57">
        <v>-28.494032251653302</v>
      </c>
      <c r="D57">
        <v>314.892913480586</v>
      </c>
      <c r="E57">
        <f t="shared" si="3"/>
        <v>21.742913480586026</v>
      </c>
      <c r="F57">
        <f t="shared" si="4"/>
        <v>1.337317737715511</v>
      </c>
      <c r="I57">
        <f t="shared" si="7"/>
        <v>1.4144798817489028E-3</v>
      </c>
      <c r="J57" s="1">
        <v>0</v>
      </c>
      <c r="L57">
        <v>13.2</v>
      </c>
      <c r="M57">
        <v>-0.22367056044276801</v>
      </c>
      <c r="N57">
        <v>-27.265623105009301</v>
      </c>
      <c r="O57">
        <v>317.09256247788699</v>
      </c>
      <c r="Q57">
        <f t="shared" si="5"/>
        <v>1.8768851125318341E-3</v>
      </c>
      <c r="R57" s="1">
        <v>0</v>
      </c>
      <c r="T57">
        <v>13.2</v>
      </c>
      <c r="U57">
        <v>-0.18611733003757899</v>
      </c>
      <c r="V57">
        <v>-29.140411939763599</v>
      </c>
      <c r="W57">
        <v>313.68092942454803</v>
      </c>
      <c r="X57" s="2">
        <f t="shared" si="8"/>
        <v>1.2188739800317538E-3</v>
      </c>
      <c r="Z57">
        <v>13.2</v>
      </c>
      <c r="AA57">
        <v>-0.23007118429214199</v>
      </c>
      <c r="AB57">
        <v>-27.137152596169599</v>
      </c>
      <c r="AC57">
        <v>317.46622764732001</v>
      </c>
      <c r="AE57">
        <v>13.2</v>
      </c>
      <c r="AF57">
        <v>-0.19419785071896001</v>
      </c>
      <c r="AG57">
        <v>-30.687652365867699</v>
      </c>
      <c r="AH57">
        <v>314.21979710758001</v>
      </c>
      <c r="AJ57">
        <v>13.2</v>
      </c>
      <c r="AK57">
        <v>-0.20658338544851201</v>
      </c>
      <c r="AL57">
        <v>-28.462764995058699</v>
      </c>
      <c r="AM57">
        <v>316.19055435929499</v>
      </c>
      <c r="AP57">
        <v>13.2</v>
      </c>
      <c r="AQ57">
        <v>-0.18162626261880799</v>
      </c>
      <c r="AR57">
        <v>-30.2938355480524</v>
      </c>
      <c r="AS57">
        <v>313.63270329253902</v>
      </c>
      <c r="AX57" s="2">
        <v>13.2</v>
      </c>
      <c r="AY57" s="2">
        <v>-0.20409743931190899</v>
      </c>
      <c r="AZ57" s="2">
        <v>-28.213329089836499</v>
      </c>
      <c r="BA57" s="2">
        <v>315.97349054590501</v>
      </c>
      <c r="BB57" s="1">
        <v>0</v>
      </c>
      <c r="BC57" s="2">
        <f t="shared" si="9"/>
        <v>1.5089230438634675E-3</v>
      </c>
      <c r="BD57">
        <f t="shared" si="6"/>
        <v>1.3583820646614824</v>
      </c>
    </row>
    <row r="58" spans="1:56" x14ac:dyDescent="0.2">
      <c r="A58">
        <v>13.4</v>
      </c>
      <c r="B58">
        <v>-0.21215065138823</v>
      </c>
      <c r="C58">
        <v>-26.193870040286701</v>
      </c>
      <c r="D58">
        <v>317.59388557885802</v>
      </c>
      <c r="E58">
        <f t="shared" si="3"/>
        <v>24.443885578858044</v>
      </c>
      <c r="F58">
        <f t="shared" si="4"/>
        <v>1.388170242132273</v>
      </c>
      <c r="I58">
        <f t="shared" si="7"/>
        <v>2.4022212033163845E-3</v>
      </c>
      <c r="J58" s="1">
        <v>0</v>
      </c>
      <c r="L58">
        <v>13.4</v>
      </c>
      <c r="M58">
        <v>-0.22602179319186799</v>
      </c>
      <c r="N58">
        <v>-26.217932789372</v>
      </c>
      <c r="O58">
        <v>319.50916992316098</v>
      </c>
      <c r="Q58">
        <f t="shared" si="5"/>
        <v>2.388948134526558E-3</v>
      </c>
      <c r="R58" s="1">
        <v>0</v>
      </c>
      <c r="T58">
        <v>13.4</v>
      </c>
      <c r="U58">
        <v>-0.19666647208768201</v>
      </c>
      <c r="V58">
        <v>-26.961508907864701</v>
      </c>
      <c r="W58">
        <v>316.001923550306</v>
      </c>
      <c r="X58" s="2">
        <f t="shared" si="8"/>
        <v>2.0130247253013047E-3</v>
      </c>
      <c r="Z58">
        <v>13.4</v>
      </c>
      <c r="AA58">
        <v>-0.227466314108698</v>
      </c>
      <c r="AB58">
        <v>-25.673194105791001</v>
      </c>
      <c r="AC58">
        <v>320.16409900754098</v>
      </c>
      <c r="AE58">
        <v>13.4</v>
      </c>
      <c r="AF58">
        <v>-0.18000676438638299</v>
      </c>
      <c r="AG58">
        <v>-29.731188218092701</v>
      </c>
      <c r="AH58">
        <v>315.78756140003497</v>
      </c>
      <c r="AJ58">
        <v>13.4</v>
      </c>
      <c r="AK58">
        <v>-0.21877222580448899</v>
      </c>
      <c r="AL58">
        <v>-25.3306426738345</v>
      </c>
      <c r="AM58">
        <v>320.184002394304</v>
      </c>
      <c r="AP58">
        <v>13.4</v>
      </c>
      <c r="AQ58">
        <v>-0.18512359186011301</v>
      </c>
      <c r="AR58">
        <v>-26.848913203799199</v>
      </c>
      <c r="AS58">
        <v>316.73092552978</v>
      </c>
      <c r="AX58" s="2">
        <v>13.4</v>
      </c>
      <c r="AY58" s="2">
        <v>-0.21689645898304599</v>
      </c>
      <c r="AZ58" s="2">
        <v>-24.9754310472876</v>
      </c>
      <c r="BA58" s="2">
        <v>319.95806205105498</v>
      </c>
      <c r="BB58" s="1">
        <v>0</v>
      </c>
      <c r="BC58" s="2">
        <f t="shared" si="9"/>
        <v>3.180218028692252E-3</v>
      </c>
      <c r="BD58">
        <f t="shared" si="6"/>
        <v>1.4282654200644427</v>
      </c>
    </row>
    <row r="59" spans="1:56" x14ac:dyDescent="0.2">
      <c r="A59">
        <v>13.6</v>
      </c>
      <c r="B59">
        <v>-0.26950517420932202</v>
      </c>
      <c r="C59">
        <v>-22.248728129595701</v>
      </c>
      <c r="D59">
        <v>323.94184639339602</v>
      </c>
      <c r="E59">
        <f t="shared" si="3"/>
        <v>30.791846393396042</v>
      </c>
      <c r="F59">
        <f t="shared" si="4"/>
        <v>1.4884357315930663</v>
      </c>
      <c r="I59">
        <f t="shared" si="7"/>
        <v>5.9583661408515124E-3</v>
      </c>
      <c r="J59" s="1">
        <v>0</v>
      </c>
      <c r="L59">
        <v>13.6</v>
      </c>
      <c r="M59">
        <v>-0.27954795721382097</v>
      </c>
      <c r="N59">
        <v>-23.0521055604612</v>
      </c>
      <c r="O59">
        <v>326.75330356480799</v>
      </c>
      <c r="Q59">
        <f t="shared" si="5"/>
        <v>4.9521004327063847E-3</v>
      </c>
      <c r="R59" s="1">
        <v>0</v>
      </c>
      <c r="T59">
        <v>13.6</v>
      </c>
      <c r="U59">
        <v>-0.24079742855452599</v>
      </c>
      <c r="V59">
        <v>-23.191147975460002</v>
      </c>
      <c r="W59">
        <v>321.32350708016003</v>
      </c>
      <c r="X59" s="2">
        <f t="shared" si="8"/>
        <v>4.7960665691604227E-3</v>
      </c>
      <c r="Z59">
        <v>13.6</v>
      </c>
      <c r="AA59">
        <v>-0.27865154468524</v>
      </c>
      <c r="AB59">
        <v>-21.820602967102602</v>
      </c>
      <c r="AC59">
        <v>327.49239733741098</v>
      </c>
      <c r="AE59">
        <v>13.6</v>
      </c>
      <c r="AF59">
        <v>-0.190706861573533</v>
      </c>
      <c r="AG59">
        <v>-26.4032359153301</v>
      </c>
      <c r="AH59">
        <v>319.835381783824</v>
      </c>
      <c r="AJ59">
        <v>13.6</v>
      </c>
      <c r="AK59">
        <v>-0.32805452038157701</v>
      </c>
      <c r="AL59">
        <v>-20.737185220761699</v>
      </c>
      <c r="AM59">
        <v>332.90600591697699</v>
      </c>
      <c r="AP59">
        <v>13.6</v>
      </c>
      <c r="AQ59">
        <v>-0.25391184649651299</v>
      </c>
      <c r="AR59">
        <v>-22.1111513642287</v>
      </c>
      <c r="AS59">
        <v>325.72395921241099</v>
      </c>
      <c r="AX59" s="2">
        <v>13.6</v>
      </c>
      <c r="AY59" s="2">
        <v>-0.29677073553251598</v>
      </c>
      <c r="AZ59" s="2">
        <v>-20.3028149281261</v>
      </c>
      <c r="BA59" s="2">
        <v>329.26483740171398</v>
      </c>
      <c r="BB59" s="1">
        <v>0</v>
      </c>
      <c r="BC59" s="2">
        <f t="shared" si="9"/>
        <v>9.3264959760604622E-3</v>
      </c>
      <c r="BD59">
        <f t="shared" si="6"/>
        <v>1.5576856638952628</v>
      </c>
    </row>
    <row r="60" spans="1:56" x14ac:dyDescent="0.2">
      <c r="A60">
        <v>13.8</v>
      </c>
      <c r="B60">
        <v>-0.45621171148183398</v>
      </c>
      <c r="C60">
        <v>-17.074809432051499</v>
      </c>
      <c r="D60">
        <v>339.13471138269102</v>
      </c>
      <c r="E60">
        <f t="shared" si="3"/>
        <v>45.984711382691046</v>
      </c>
      <c r="F60">
        <f t="shared" si="4"/>
        <v>1.6626134650342357</v>
      </c>
      <c r="I60">
        <f t="shared" si="7"/>
        <v>1.9611872302713461E-2</v>
      </c>
      <c r="J60" s="1">
        <v>0</v>
      </c>
      <c r="L60">
        <v>13.8</v>
      </c>
      <c r="M60">
        <v>-0.42026510303472803</v>
      </c>
      <c r="N60">
        <v>-18.3398341987386</v>
      </c>
      <c r="O60">
        <v>339.83823770902399</v>
      </c>
      <c r="Q60">
        <f t="shared" si="5"/>
        <v>1.4656037924655859E-2</v>
      </c>
      <c r="R60" s="1">
        <v>0</v>
      </c>
      <c r="T60">
        <v>13.8</v>
      </c>
      <c r="U60">
        <v>-0.38187260573287302</v>
      </c>
      <c r="V60">
        <v>-18.268042334956199</v>
      </c>
      <c r="W60">
        <v>333.60709291738499</v>
      </c>
      <c r="X60" s="2">
        <f t="shared" si="8"/>
        <v>1.4900325869026286E-2</v>
      </c>
      <c r="Z60">
        <v>13.8</v>
      </c>
      <c r="AA60">
        <v>-0.50706518309515203</v>
      </c>
      <c r="AB60">
        <v>-16.177680192956998</v>
      </c>
      <c r="AC60">
        <v>346.69000441095397</v>
      </c>
      <c r="AE60">
        <v>13.8</v>
      </c>
      <c r="AF60">
        <v>-0.27105667636147701</v>
      </c>
      <c r="AG60">
        <v>-21.397008705862799</v>
      </c>
      <c r="AH60">
        <v>329.75368308528698</v>
      </c>
      <c r="AJ60">
        <v>13.8</v>
      </c>
      <c r="AK60">
        <v>-0.56433658658127395</v>
      </c>
      <c r="AL60">
        <v>-15.1673415538953</v>
      </c>
      <c r="AM60">
        <v>350.27829982636899</v>
      </c>
      <c r="AP60">
        <v>13.8</v>
      </c>
      <c r="AQ60">
        <v>-0.41686279814591198</v>
      </c>
      <c r="AR60">
        <v>-17.3353410570211</v>
      </c>
      <c r="AS60">
        <v>340.179151750757</v>
      </c>
      <c r="AX60" s="2">
        <v>13.8</v>
      </c>
      <c r="AY60" s="2">
        <v>-0.60182460848124197</v>
      </c>
      <c r="AZ60" s="2">
        <v>-14.5597394156647</v>
      </c>
      <c r="BA60" s="2">
        <v>352.00854062263898</v>
      </c>
      <c r="BB60" s="1">
        <v>0</v>
      </c>
      <c r="BC60" s="2">
        <f t="shared" si="9"/>
        <v>3.4996616498444079E-2</v>
      </c>
      <c r="BD60">
        <f t="shared" si="6"/>
        <v>1.7698094897141146</v>
      </c>
    </row>
    <row r="61" spans="1:56" x14ac:dyDescent="0.2">
      <c r="A61">
        <v>14</v>
      </c>
      <c r="B61">
        <v>-1.1978445981391801</v>
      </c>
      <c r="C61">
        <v>-10.693121444944801</v>
      </c>
      <c r="D61">
        <v>379.603474630515</v>
      </c>
      <c r="E61">
        <f t="shared" si="3"/>
        <v>86.453474630515018</v>
      </c>
      <c r="F61">
        <f t="shared" si="4"/>
        <v>1.9367824525843165</v>
      </c>
      <c r="I61">
        <f t="shared" si="7"/>
        <v>8.5248717777012109E-2</v>
      </c>
      <c r="J61" s="1">
        <v>0</v>
      </c>
      <c r="L61">
        <v>14</v>
      </c>
      <c r="M61">
        <v>-1.04118434152386</v>
      </c>
      <c r="N61">
        <v>-11.915007094148599</v>
      </c>
      <c r="O61">
        <v>378.62447400000002</v>
      </c>
      <c r="Q61">
        <f t="shared" si="5"/>
        <v>6.4342701396107899E-2</v>
      </c>
      <c r="R61" s="1">
        <v>0</v>
      </c>
      <c r="T61">
        <v>14</v>
      </c>
      <c r="U61">
        <v>-0.89869137723534598</v>
      </c>
      <c r="V61">
        <v>-12.257035314941801</v>
      </c>
      <c r="W61">
        <v>365</v>
      </c>
      <c r="X61" s="2">
        <f t="shared" si="8"/>
        <v>5.9469798707175392E-2</v>
      </c>
      <c r="Z61">
        <v>14</v>
      </c>
      <c r="AA61">
        <v>-1.7036337966852499</v>
      </c>
      <c r="AB61">
        <v>-8.80435506291027</v>
      </c>
      <c r="AC61">
        <v>403.172611110525</v>
      </c>
      <c r="AE61">
        <v>14</v>
      </c>
      <c r="AF61">
        <v>-0.62104084911627699</v>
      </c>
      <c r="AG61">
        <v>-15.0934191130525</v>
      </c>
      <c r="AH61">
        <v>357.84238570000002</v>
      </c>
      <c r="AJ61">
        <v>14</v>
      </c>
      <c r="AK61">
        <v>-1.9120090553345399</v>
      </c>
      <c r="AL61">
        <v>-8.0689168366642896</v>
      </c>
      <c r="AM61">
        <v>407.709</v>
      </c>
      <c r="AP61">
        <v>14</v>
      </c>
      <c r="AQ61">
        <v>-1.0997932489019999</v>
      </c>
      <c r="AR61">
        <v>-10.6994447516084</v>
      </c>
      <c r="AS61">
        <v>376.22390000000001</v>
      </c>
      <c r="AX61" s="2">
        <v>14</v>
      </c>
      <c r="AY61" s="2">
        <v>-2.1255470166034902</v>
      </c>
      <c r="AZ61" s="2">
        <v>-7.5333079385016104</v>
      </c>
      <c r="BA61" s="2">
        <v>413</v>
      </c>
      <c r="BB61" s="1">
        <v>0</v>
      </c>
      <c r="BC61" s="2">
        <f t="shared" si="9"/>
        <v>0.17646931754140227</v>
      </c>
      <c r="BD61">
        <f t="shared" si="6"/>
        <v>2.0786380383696725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Z E</cp:lastModifiedBy>
  <dcterms:created xsi:type="dcterms:W3CDTF">2015-06-05T18:19:34Z</dcterms:created>
  <dcterms:modified xsi:type="dcterms:W3CDTF">2024-10-24T02:52:53Z</dcterms:modified>
</cp:coreProperties>
</file>