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5730D784-0D65-4A7A-AFF7-89E55CFE625A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<sst xmlns="http://schemas.openxmlformats.org/spreadsheetml/2006/main" count="1093" uniqueCount="146">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</sst>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2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9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D15" sqref="AD15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85" t="s">
        <v>22</v>
      </c>
      <c r="S3" s="29" t="s">
        <v>14</v>
      </c>
      <c r="T3" s="4">
        <f>P27</f>
        <v>90</v>
      </c>
      <c r="U3" s="72">
        <f>SUM(T21:T25)</f>
        <v>256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166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6" t="s">
        <v>33</v>
      </c>
      <c r="S5" s="3" t="s">
        <v>34</v>
      </c>
      <c r="T5" s="12">
        <f>P32+P6</f>
        <v>215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6"/>
      <c r="S6" s="3" t="s">
        <v>35</v>
      </c>
      <c r="T6" s="12">
        <f>P33+P7</f>
        <v>41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5" t="s">
        <v>10</v>
      </c>
      <c r="S7" s="3" t="s">
        <v>16</v>
      </c>
      <c r="T7" s="12">
        <f>P29+P3</f>
        <v>169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5"/>
      <c r="S8" s="3" t="s">
        <v>17</v>
      </c>
      <c r="T8" s="4">
        <f>P2+P28</f>
        <v>82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86" t="s">
        <v>50</v>
      </c>
      <c r="S10" s="3" t="s">
        <v>51</v>
      </c>
      <c r="T10" s="4">
        <f t="shared" ref="T10:T20" si="4">P35+P9</f>
        <v>85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25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1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91"/>
      <c r="S22" s="3" t="s">
        <v>49</v>
      </c>
      <c r="T22" s="12">
        <f>P48+P22</f>
        <v>19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91"/>
      <c r="S24" s="3" t="s">
        <v>46</v>
      </c>
      <c r="T24" s="12">
        <f>P24 + P50</f>
        <v>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8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93"/>
      <c r="S27" s="3" t="s">
        <v>21</v>
      </c>
      <c r="T27" s="4">
        <v>75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2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3</v>
      </c>
      <c r="P28" s="12">
        <f t="shared" si="6"/>
        <v>55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9</v>
      </c>
      <c r="L29" s="36"/>
      <c r="M29" s="36">
        <v>1</v>
      </c>
      <c r="N29" s="36">
        <v>31</v>
      </c>
      <c r="O29" s="36"/>
      <c r="P29" s="12">
        <f t="shared" si="6"/>
        <v>106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4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14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3</v>
      </c>
      <c r="P31" s="6">
        <f t="shared" si="6"/>
        <v>166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6</v>
      </c>
      <c r="L32" s="6">
        <v>5</v>
      </c>
      <c r="M32" s="6">
        <v>5</v>
      </c>
      <c r="N32" s="6">
        <v>38</v>
      </c>
      <c r="O32" s="6">
        <v>3</v>
      </c>
      <c r="P32" s="12">
        <f t="shared" si="6"/>
        <v>136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2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4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14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3</v>
      </c>
      <c r="P34" s="6">
        <f>SUM(D34:O34)</f>
        <v>166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2</v>
      </c>
      <c r="L35" s="6">
        <v>2</v>
      </c>
      <c r="M35" s="6">
        <v>3</v>
      </c>
      <c r="N35" s="6">
        <v>3</v>
      </c>
      <c r="O35" s="6"/>
      <c r="P35" s="12">
        <f>SUM(D35:O35)</f>
        <v>69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2</v>
      </c>
      <c r="P36" s="12">
        <f t="shared" ref="P36:P45" si="11">SUM(D36:O36)</f>
        <v>14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4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14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3</v>
      </c>
      <c r="P46" s="6">
        <f>SUM(P35:P45)</f>
        <v>166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2</v>
      </c>
      <c r="G50" s="6"/>
      <c r="H50" s="6"/>
      <c r="I50" s="6">
        <v>2</v>
      </c>
      <c r="J50" s="6"/>
      <c r="K50" s="6"/>
      <c r="L50" s="6"/>
      <c r="M50" s="6">
        <v>1</v>
      </c>
      <c r="N50" s="6">
        <v>1</v>
      </c>
      <c r="O50" s="6"/>
      <c r="P50" s="12">
        <f t="shared" si="13"/>
        <v>6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/>
      <c r="P51" s="12">
        <f t="shared" si="13"/>
        <v>8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4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14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3</v>
      </c>
      <c r="P52" s="6">
        <f t="shared" si="13"/>
        <v>166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4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14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3</v>
      </c>
      <c r="P53" s="6">
        <f t="shared" si="13"/>
        <v>166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4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16</v>
      </c>
      <c r="K54" s="12">
        <f t="shared" si="16"/>
        <v>17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18</v>
      </c>
      <c r="P54" s="6">
        <f t="shared" si="13"/>
        <v>256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P23" sqref="P23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3</v>
      </c>
      <c r="F5" s="69" t="s">
        <v>121</v>
      </c>
      <c r="G5" s="69" t="s">
        <v>112</v>
      </c>
      <c r="H5" s="69">
        <v>2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9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/>
      <c r="G14" s="69"/>
      <c r="H14" s="69"/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125</v>
      </c>
      <c r="G16" s="69" t="s">
        <v>20</v>
      </c>
      <c r="H16" s="69">
        <v>2</v>
      </c>
    </row>
    <row r="17" spans="6:8" ht="15" thickBot="1" x14ac:dyDescent="0.35">
      <c r="F17" s="69" t="s">
        <v>126</v>
      </c>
      <c r="G17" s="69" t="s">
        <v>112</v>
      </c>
      <c r="H17" s="69">
        <v>4</v>
      </c>
    </row>
    <row r="18" spans="6:8" ht="15" thickBot="1" x14ac:dyDescent="0.35">
      <c r="F18" s="69" t="s">
        <v>127</v>
      </c>
      <c r="G18" s="69" t="s">
        <v>112</v>
      </c>
      <c r="H18" s="69">
        <v>2</v>
      </c>
    </row>
    <row r="19" spans="6:8" ht="15" thickBot="1" x14ac:dyDescent="0.35">
      <c r="F19" s="69" t="s">
        <v>128</v>
      </c>
      <c r="G19" s="69" t="s">
        <v>112</v>
      </c>
      <c r="H19" s="69">
        <v>1</v>
      </c>
    </row>
    <row r="20" spans="6:8" ht="15" thickBot="1" x14ac:dyDescent="0.35">
      <c r="F20" s="69" t="s">
        <v>129</v>
      </c>
      <c r="G20" s="69" t="s">
        <v>112</v>
      </c>
      <c r="H20" s="69">
        <v>6</v>
      </c>
    </row>
    <row r="21" spans="6:8" ht="15" thickBot="1" x14ac:dyDescent="0.35">
      <c r="F21" s="69" t="s">
        <v>130</v>
      </c>
      <c r="G21" s="69" t="s">
        <v>112</v>
      </c>
      <c r="H21" s="69">
        <v>1</v>
      </c>
    </row>
    <row r="22" spans="6:8" ht="15" thickBot="1" x14ac:dyDescent="0.35">
      <c r="F22" s="69" t="s">
        <v>130</v>
      </c>
      <c r="G22" s="69" t="s">
        <v>20</v>
      </c>
      <c r="H22" s="71">
        <v>25</v>
      </c>
    </row>
    <row r="23" spans="6:8" ht="15" thickBot="1" x14ac:dyDescent="0.35">
      <c r="F23" s="69" t="s">
        <v>133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142</v>
      </c>
      <c r="G25" s="69" t="s">
        <v>112</v>
      </c>
      <c r="H25" s="71">
        <v>1</v>
      </c>
    </row>
    <row r="26" spans="6:8" ht="15.6" customHeight="1" thickBot="1" x14ac:dyDescent="0.35">
      <c r="F26" s="69" t="s">
        <v>143</v>
      </c>
      <c r="G26" s="69" t="s">
        <v>112</v>
      </c>
      <c r="H26" s="69">
        <v>1</v>
      </c>
    </row>
    <row r="27" spans="6:8" ht="15.6" customHeight="1" thickBot="1" x14ac:dyDescent="0.35">
      <c r="F27" s="69" t="s">
        <v>124</v>
      </c>
      <c r="G27" s="69" t="s">
        <v>112</v>
      </c>
      <c r="H27" s="71">
        <v>1</v>
      </c>
    </row>
    <row r="28" spans="6:8" ht="15" thickBot="1" x14ac:dyDescent="0.35">
      <c r="F28" s="136" t="s">
        <v>15</v>
      </c>
      <c r="G28" s="137"/>
      <c r="H28" s="70">
        <f>SUM(H3:H27)</f>
        <v>166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90</v>
      </c>
      <c r="T3" s="72">
        <f>SUM(S21:S25)</f>
        <v>256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166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215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41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169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82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85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25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1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19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9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8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75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2026-01-23T16:52:34Z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