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Exercise\"/>
    </mc:Choice>
  </mc:AlternateContent>
  <xr:revisionPtr revIDLastSave="0" documentId="13_ncr:1_{B1D44A46-418A-42A9-8856-0010AB2D25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9" l="1"/>
  <c r="N12" i="9" s="1"/>
  <c r="I25" i="9"/>
  <c r="I21" i="9"/>
  <c r="I14" i="9"/>
  <c r="N13" i="9" l="1"/>
  <c r="N14" i="9"/>
  <c r="N15" i="9"/>
  <c r="N10" i="9"/>
  <c r="N6" i="9"/>
  <c r="N7" i="9"/>
  <c r="N8" i="9"/>
  <c r="N16" i="9"/>
  <c r="N9" i="9"/>
  <c r="N11" i="9"/>
  <c r="I13" i="9"/>
  <c r="L14" i="9" l="1"/>
  <c r="I22" i="9" s="1"/>
  <c r="I26" i="9" s="1"/>
</calcChain>
</file>

<file path=xl/sharedStrings.xml><?xml version="1.0" encoding="utf-8"?>
<sst xmlns="http://schemas.openxmlformats.org/spreadsheetml/2006/main" count="28" uniqueCount="25">
  <si>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</si>
  <si>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</si>
  <si>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</si>
  <si>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</si>
  <si>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</si>
  <si>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</si>
  <si>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</si>
  <si>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</si>
  <si>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</si>
  <si>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</si>
  <si>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</si>
  <si>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</si>
  <si>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</si>
  <si>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</si>
  <si>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</si>
  <si>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</si>
  <si>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</si>
  <si>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Task 1 = Sample</t>
  </si>
  <si>
    <t>Mean Denmark</t>
  </si>
  <si>
    <t>Variance Denmark</t>
  </si>
  <si>
    <t xml:space="preserve">SD US </t>
  </si>
  <si>
    <t>SD Denmark</t>
  </si>
  <si>
    <t>Cv US</t>
  </si>
  <si>
    <t>Cv Denmark</t>
  </si>
  <si>
    <t>Gaji denmark lebih terbagi merata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</si>
</sst>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0" fontId="4" fillId="2" borderId="3" xfId="0" applyFont="1" applyFill="1" applyBorder="1"/>
    <xf numFmtId="2" fontId="2" fillId="2" borderId="3" xfId="0" applyNumberFormat="1" applyFont="1" applyFill="1" applyBorder="1"/>
    <xf numFmtId="44" fontId="2" fillId="2" borderId="3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0"/>
  <sheetViews>
    <sheetView tabSelected="1" zoomScaleNormal="100" workbookViewId="0">
      <selection activeCell="M32" sqref="M32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" customWidth="1"/>
    <col min="8" max="8" width="20.109375" style="1" customWidth="1"/>
    <col min="9" max="9" width="18.21875" style="1" bestFit="1" customWidth="1"/>
    <col min="10" max="10" width="5.33203125" style="1" customWidth="1"/>
    <col min="11" max="11" width="23.44140625" style="1" bestFit="1" customWidth="1"/>
    <col min="12" max="12" width="15.5546875" style="1" bestFit="1" customWidth="1"/>
    <col min="13" max="13" width="8.88671875" style="1"/>
    <col min="14" max="14" width="18.77734375" style="1" customWidth="1"/>
    <col min="15" max="16384" width="8.88671875" style="1"/>
  </cols>
  <sheetData>
    <row r="1" spans="2:14" ht="15.6" x14ac:dyDescent="0.3">
      <c r="B1" s="2" t="s">
        <v>4</v>
      </c>
    </row>
    <row r="2" spans="2:14" ht="12" x14ac:dyDescent="0.25">
      <c r="B2" s="4" t="s">
        <v>5</v>
      </c>
    </row>
    <row r="3" spans="2:14" ht="12" x14ac:dyDescent="0.25">
      <c r="B3" s="4"/>
    </row>
    <row r="4" spans="2:14" ht="12" x14ac:dyDescent="0.25">
      <c r="B4" s="4" t="s">
        <v>0</v>
      </c>
      <c r="C4" s="1" t="s">
        <v>16</v>
      </c>
    </row>
    <row r="5" spans="2:14" ht="12" x14ac:dyDescent="0.25">
      <c r="B5" s="4" t="s">
        <v>1</v>
      </c>
      <c r="C5" s="1" t="s">
        <v>8</v>
      </c>
    </row>
    <row r="6" spans="2:14" ht="12" x14ac:dyDescent="0.25">
      <c r="B6" s="4" t="s">
        <v>2</v>
      </c>
      <c r="C6" s="1" t="s">
        <v>9</v>
      </c>
      <c r="N6" s="15">
        <f>(E14-L13)^2</f>
        <v>1770514973.6398253</v>
      </c>
    </row>
    <row r="7" spans="2:14" ht="12" x14ac:dyDescent="0.25">
      <c r="B7" s="4"/>
      <c r="D7" s="1" t="s">
        <v>14</v>
      </c>
      <c r="N7" s="15">
        <f>(E15-L13)^2</f>
        <v>1197999335.7016635</v>
      </c>
    </row>
    <row r="8" spans="2:14" ht="12" x14ac:dyDescent="0.25">
      <c r="B8" s="4" t="s">
        <v>3</v>
      </c>
      <c r="C8" s="1" t="s">
        <v>10</v>
      </c>
      <c r="N8" s="15">
        <f>(E16-L13)^2</f>
        <v>3898449203.1445088</v>
      </c>
    </row>
    <row r="9" spans="2:14" ht="12" x14ac:dyDescent="0.25">
      <c r="B9" s="4" t="s">
        <v>11</v>
      </c>
      <c r="C9" s="1" t="s">
        <v>12</v>
      </c>
      <c r="N9" s="15">
        <f>(E17-L13)^2</f>
        <v>7196747258.8767567</v>
      </c>
    </row>
    <row r="10" spans="2:14" ht="12" x14ac:dyDescent="0.25">
      <c r="B10" s="4"/>
      <c r="N10" s="15">
        <f>(E18-L13)^2</f>
        <v>22568999.403837558</v>
      </c>
    </row>
    <row r="11" spans="2:14" ht="12" x14ac:dyDescent="0.25">
      <c r="B11" s="4"/>
      <c r="N11" s="15">
        <f>(E19-L13)^2</f>
        <v>149231751.16006917</v>
      </c>
    </row>
    <row r="12" spans="2:14" x14ac:dyDescent="0.2">
      <c r="N12" s="15">
        <f>(E20-L13)^2</f>
        <v>103633160.52782501</v>
      </c>
    </row>
    <row r="13" spans="2:14" ht="12.6" thickBot="1" x14ac:dyDescent="0.3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K13" s="1" t="s">
        <v>18</v>
      </c>
      <c r="L13" s="15">
        <f>SUM(E14:E24)/11</f>
        <v>504929.85275593976</v>
      </c>
      <c r="N13" s="15">
        <f>(E21-L13)^2</f>
        <v>7369469.1930899052</v>
      </c>
    </row>
    <row r="14" spans="2:14" ht="12" x14ac:dyDescent="0.25">
      <c r="B14" s="5">
        <v>62000</v>
      </c>
      <c r="E14" s="15">
        <v>462852.36502627813</v>
      </c>
      <c r="F14" s="11"/>
      <c r="H14" s="4" t="s">
        <v>13</v>
      </c>
      <c r="I14" s="10">
        <f>_xlfn.VAR.S(B14:B24)</f>
        <v>133433409536.36362</v>
      </c>
      <c r="K14" s="1" t="s">
        <v>19</v>
      </c>
      <c r="L14" s="15">
        <f>SUM(N6:N16)/10</f>
        <v>2098548471.0972359</v>
      </c>
      <c r="N14" s="15">
        <f>(E22-L13)^2</f>
        <v>6305041486.5129032</v>
      </c>
    </row>
    <row r="15" spans="2:14" x14ac:dyDescent="0.2">
      <c r="B15" s="5">
        <v>64000</v>
      </c>
      <c r="E15" s="15">
        <v>470317.72575250838</v>
      </c>
      <c r="F15" s="11"/>
      <c r="H15" s="8"/>
      <c r="N15" s="15">
        <f>(E23-L13)^2</f>
        <v>311360073.4080444</v>
      </c>
    </row>
    <row r="16" spans="2:14" ht="12" x14ac:dyDescent="0.25">
      <c r="B16" s="5">
        <v>49000</v>
      </c>
      <c r="E16" s="15">
        <v>567367.41519350221</v>
      </c>
      <c r="F16" s="11"/>
      <c r="G16" s="7"/>
      <c r="K16" s="4"/>
      <c r="L16" s="13"/>
      <c r="N16" s="15">
        <f>(E24-L13)^2</f>
        <v>22568999.403837558</v>
      </c>
    </row>
    <row r="17" spans="2:14" ht="12" x14ac:dyDescent="0.25">
      <c r="B17" s="5">
        <v>324000</v>
      </c>
      <c r="E17" s="15">
        <v>589763.49737219303</v>
      </c>
      <c r="F17" s="11"/>
      <c r="K17" s="4"/>
      <c r="L17" s="14"/>
      <c r="N17" s="15"/>
    </row>
    <row r="18" spans="2:14" ht="12" x14ac:dyDescent="0.25">
      <c r="B18" s="5">
        <v>1264000</v>
      </c>
      <c r="E18" s="15">
        <v>500179.16865742957</v>
      </c>
      <c r="F18" s="11"/>
      <c r="H18" s="4" t="s">
        <v>17</v>
      </c>
      <c r="I18" s="5"/>
      <c r="K18" s="4"/>
      <c r="L18" s="13"/>
    </row>
    <row r="19" spans="2:14" ht="12" x14ac:dyDescent="0.25">
      <c r="B19" s="5">
        <v>54330</v>
      </c>
      <c r="D19" s="9"/>
      <c r="E19" s="15">
        <v>492713.80793119926</v>
      </c>
      <c r="F19" s="11"/>
    </row>
    <row r="20" spans="2:14" ht="12" x14ac:dyDescent="0.25">
      <c r="B20" s="5">
        <v>64000</v>
      </c>
      <c r="D20" s="8"/>
      <c r="E20" s="15">
        <v>515109.89010989014</v>
      </c>
      <c r="F20" s="11"/>
      <c r="G20" s="7"/>
      <c r="H20" s="17" t="s">
        <v>2</v>
      </c>
      <c r="I20" s="17"/>
      <c r="K20" s="4"/>
      <c r="L20" s="12"/>
    </row>
    <row r="21" spans="2:14" ht="12" x14ac:dyDescent="0.25">
      <c r="B21" s="5">
        <v>51000</v>
      </c>
      <c r="D21" s="8"/>
      <c r="E21" s="15">
        <v>507644.52938365989</v>
      </c>
      <c r="F21" s="11"/>
      <c r="H21" s="19" t="s">
        <v>20</v>
      </c>
      <c r="I21" s="20">
        <f>SQRT(I14)</f>
        <v>365285.38095078978</v>
      </c>
    </row>
    <row r="22" spans="2:14" ht="12" x14ac:dyDescent="0.25">
      <c r="B22" s="5">
        <v>55000</v>
      </c>
      <c r="D22" s="8"/>
      <c r="E22" s="15">
        <v>425525.56139512663</v>
      </c>
      <c r="F22" s="11"/>
      <c r="G22" s="7"/>
      <c r="H22" s="18" t="s">
        <v>21</v>
      </c>
      <c r="I22" s="18">
        <f>SQRT(L14)</f>
        <v>45809.91673314017</v>
      </c>
    </row>
    <row r="23" spans="2:14" x14ac:dyDescent="0.2">
      <c r="B23" s="5">
        <v>48000</v>
      </c>
      <c r="D23" s="8"/>
      <c r="E23" s="15">
        <v>522575.25083612045</v>
      </c>
      <c r="F23" s="11"/>
    </row>
    <row r="24" spans="2:14" ht="12" thickBot="1" x14ac:dyDescent="0.25">
      <c r="B24" s="6">
        <v>53000</v>
      </c>
      <c r="D24" s="8"/>
      <c r="E24" s="16">
        <v>500179.16865742957</v>
      </c>
      <c r="F24" s="11"/>
      <c r="H24" s="1" t="s">
        <v>3</v>
      </c>
    </row>
    <row r="25" spans="2:14" x14ac:dyDescent="0.2">
      <c r="H25" s="18" t="s">
        <v>22</v>
      </c>
      <c r="I25" s="21">
        <f>I21/I13</f>
        <v>1.9240920690018759</v>
      </c>
    </row>
    <row r="26" spans="2:14" ht="12" x14ac:dyDescent="0.25">
      <c r="H26" s="19" t="s">
        <v>23</v>
      </c>
      <c r="I26" s="21">
        <f>I22/L13</f>
        <v>9.0725308640609556E-2</v>
      </c>
      <c r="K26" s="4"/>
      <c r="L26" s="13"/>
    </row>
    <row r="29" spans="2:14" x14ac:dyDescent="0.2">
      <c r="H29" s="1" t="s">
        <v>11</v>
      </c>
    </row>
    <row r="30" spans="2:14" x14ac:dyDescent="0.2">
      <c r="H30" s="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 only</cp:lastModifiedBy>
  <dcterms:created xsi:type="dcterms:W3CDTF">2017-04-19T13:21:25Z</dcterms:created>
  <dcterms:modified xsi:type="dcterms:W3CDTF">2023-10-06T12:49:54Z</dcterms:modified>
</cp:coreProperties>
</file>