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Visualisasi-Stat\"/>
    </mc:Choice>
  </mc:AlternateContent>
  <xr:revisionPtr revIDLastSave="0" documentId="13_ncr:1_{B91FC73A-6B6D-4ECE-9B65-45F7ED238B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e histogram" sheetId="9" r:id="rId1"/>
    <sheet name="Fr. distr. table" sheetId="10" r:id="rId2"/>
  </sheets>
  <definedNames>
    <definedName name="_xlchart.v1.0" hidden="1">'Fr. distr. table'!$K$16:$K$25</definedName>
    <definedName name="_xlchart.v1.1" hidden="1">'Fr. distr. table'!$L$16:$L$25</definedName>
    <definedName name="_xlchart.v1.10" hidden="1">'Fr. distr. table'!$B$11:$B$30</definedName>
    <definedName name="_xlchart.v1.2" hidden="1">'Fr. distr. table'!$N$16:$N$25</definedName>
    <definedName name="_xlchart.v1.3" hidden="1">'Fr. distr. table'!$K$16:$K$25</definedName>
    <definedName name="_xlchart.v1.4" hidden="1">'Fr. distr. table'!$L$16:$L$25</definedName>
    <definedName name="_xlchart.v1.5" hidden="1">'Fr. distr. table'!$N$16:$N$25</definedName>
    <definedName name="_xlchart.v1.6" hidden="1">'Fr. distr. table'!$B$11:$B$30</definedName>
    <definedName name="_xlchart.v1.7" hidden="1">'Fr. distr. table'!$K$16:$K$25</definedName>
    <definedName name="_xlchart.v1.8" hidden="1">'Fr. distr. table'!$L$16:$L$25</definedName>
    <definedName name="_xlchart.v1.9" hidden="1">'Fr. distr. table'!$N$16:$N$25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0" l="1"/>
  <c r="D16" i="10"/>
  <c r="E16" i="10" s="1"/>
  <c r="L13" i="10"/>
  <c r="L16" i="10" s="1"/>
  <c r="E13" i="10"/>
  <c r="D17" i="10" l="1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L23" i="10"/>
  <c r="K24" i="10" s="1"/>
  <c r="F23" i="10" l="1"/>
  <c r="G23" i="10" s="1"/>
  <c r="L24" i="10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<sst xmlns="http://schemas.openxmlformats.org/spreadsheetml/2006/main" count="34" uniqueCount="18">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</sst>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D9D2D30B-F508-425D-AFB9-1F05D8894C2A}">
          <cx:dataLabels pos="inEnd">
            <cx:visibility seriesName="0" categoryName="0" value="1"/>
          </cx:dataLabels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28</xdr:row>
      <xdr:rowOff>64770</xdr:rowOff>
    </xdr:from>
    <xdr:to>
      <xdr:col>8</xdr:col>
      <xdr:colOff>373380</xdr:colOff>
      <xdr:row>47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0231EC-F7A8-76A8-F6CA-53021C63D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2720" y="4293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zoomScaleNormal="100" workbookViewId="0"/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bestFit="1" customWidth="1"/>
    <col min="7" max="7" width="15.77734375" style="6" customWidth="1"/>
    <col min="8" max="10" width="8.88671875" style="3"/>
    <col min="11" max="11" width="12.5546875" style="3" customWidth="1"/>
    <col min="12" max="12" width="10.21875" style="3" bestFit="1" customWidth="1"/>
    <col min="13" max="13" width="16.109375" style="3" bestFit="1" customWidth="1"/>
    <col min="14" max="14" width="15.77734375" style="3" bestFit="1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4" t="s">
        <v>5</v>
      </c>
      <c r="C3" s="3" t="s">
        <v>6</v>
      </c>
    </row>
    <row r="4" spans="2:16" ht="12" x14ac:dyDescent="0.25">
      <c r="B4" s="14" t="s">
        <v>7</v>
      </c>
      <c r="C4" s="3" t="s">
        <v>8</v>
      </c>
    </row>
    <row r="5" spans="2:16" ht="12" x14ac:dyDescent="0.25">
      <c r="B5" s="14"/>
      <c r="C5" s="3" t="s">
        <v>9</v>
      </c>
    </row>
    <row r="6" spans="2:16" ht="12" x14ac:dyDescent="0.25">
      <c r="B6" s="14" t="s">
        <v>10</v>
      </c>
      <c r="C6" s="3" t="s">
        <v>11</v>
      </c>
    </row>
    <row r="7" spans="2:16" ht="12" x14ac:dyDescent="0.25">
      <c r="B7" s="14"/>
      <c r="C7" s="3" t="s">
        <v>17</v>
      </c>
    </row>
    <row r="8" spans="2:16" ht="12" x14ac:dyDescent="0.25">
      <c r="B8" s="14"/>
    </row>
    <row r="9" spans="2:16" ht="12" x14ac:dyDescent="0.25">
      <c r="B9" s="5"/>
    </row>
    <row r="10" spans="2:16" ht="13.8" thickBot="1" x14ac:dyDescent="0.25">
      <c r="B10" s="13" t="s">
        <v>4</v>
      </c>
      <c r="D10" s="12"/>
      <c r="K10" s="12"/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4"/>
      <c r="E12" s="3"/>
      <c r="F12" s="3"/>
      <c r="G12" s="3"/>
      <c r="K12" s="14"/>
    </row>
    <row r="13" spans="2:16" ht="12" x14ac:dyDescent="0.25">
      <c r="B13" s="3">
        <v>165</v>
      </c>
      <c r="D13" s="14"/>
      <c r="E13" s="3"/>
      <c r="F13" s="3"/>
      <c r="G13" s="3"/>
      <c r="K13" s="14"/>
    </row>
    <row r="14" spans="2:16" x14ac:dyDescent="0.2">
      <c r="B14" s="3">
        <v>193</v>
      </c>
      <c r="D14" s="3"/>
      <c r="E14" s="3"/>
      <c r="F14" s="3"/>
      <c r="G14" s="3"/>
    </row>
    <row r="15" spans="2:16" ht="12" x14ac:dyDescent="0.2">
      <c r="B15" s="3">
        <v>216</v>
      </c>
      <c r="D15" s="16"/>
      <c r="E15" s="16"/>
      <c r="F15" s="16"/>
      <c r="G15" s="16"/>
      <c r="K15" s="16"/>
      <c r="L15" s="16"/>
      <c r="M15" s="16"/>
      <c r="N15" s="16"/>
    </row>
    <row r="16" spans="2:16" x14ac:dyDescent="0.2">
      <c r="B16" s="3">
        <v>228</v>
      </c>
      <c r="D16" s="10"/>
      <c r="E16" s="10"/>
      <c r="F16" s="10"/>
      <c r="G16" s="9"/>
      <c r="K16" s="10"/>
      <c r="L16" s="10"/>
      <c r="M16" s="10"/>
      <c r="N16" s="9"/>
      <c r="P16" s="1"/>
    </row>
    <row r="17" spans="2:16" x14ac:dyDescent="0.2">
      <c r="B17" s="3">
        <v>361</v>
      </c>
      <c r="D17" s="10"/>
      <c r="E17" s="10"/>
      <c r="F17" s="10"/>
      <c r="G17" s="9"/>
      <c r="K17" s="10"/>
      <c r="L17" s="10"/>
      <c r="M17" s="10"/>
      <c r="N17" s="9"/>
      <c r="P17" s="1"/>
    </row>
    <row r="18" spans="2:16" x14ac:dyDescent="0.2">
      <c r="B18" s="3">
        <v>470</v>
      </c>
      <c r="D18" s="10"/>
      <c r="E18" s="10"/>
      <c r="F18" s="10"/>
      <c r="G18" s="9"/>
      <c r="K18" s="10"/>
      <c r="L18" s="10"/>
      <c r="M18" s="10"/>
      <c r="N18" s="9"/>
      <c r="P18" s="1"/>
    </row>
    <row r="19" spans="2:16" x14ac:dyDescent="0.2">
      <c r="B19" s="3">
        <v>500</v>
      </c>
      <c r="D19" s="10"/>
      <c r="E19" s="10"/>
      <c r="F19" s="10"/>
      <c r="G19" s="9"/>
      <c r="K19" s="10"/>
      <c r="L19" s="10"/>
      <c r="M19" s="10"/>
      <c r="N19" s="9"/>
      <c r="P19" s="1"/>
    </row>
    <row r="20" spans="2:16" x14ac:dyDescent="0.2">
      <c r="B20" s="3">
        <v>529</v>
      </c>
      <c r="D20" s="10"/>
      <c r="E20" s="10"/>
      <c r="F20" s="10"/>
      <c r="G20" s="9"/>
      <c r="K20" s="10"/>
      <c r="L20" s="10"/>
      <c r="M20" s="10"/>
      <c r="N20" s="9"/>
      <c r="P20" s="2"/>
    </row>
    <row r="21" spans="2:16" x14ac:dyDescent="0.2">
      <c r="B21" s="3">
        <v>544</v>
      </c>
      <c r="D21" s="10"/>
      <c r="E21" s="10"/>
      <c r="F21" s="10"/>
      <c r="G21" s="9"/>
      <c r="K21" s="10"/>
      <c r="L21" s="10"/>
      <c r="M21" s="10"/>
      <c r="N21" s="9"/>
      <c r="P21" s="2"/>
    </row>
    <row r="22" spans="2:16" x14ac:dyDescent="0.2">
      <c r="B22" s="3">
        <v>602</v>
      </c>
      <c r="D22" s="10"/>
      <c r="E22" s="10"/>
      <c r="F22" s="10"/>
      <c r="G22" s="9"/>
      <c r="K22" s="10"/>
      <c r="L22" s="10"/>
      <c r="M22" s="10"/>
      <c r="N22" s="9"/>
      <c r="P22" s="2"/>
    </row>
    <row r="23" spans="2:16" x14ac:dyDescent="0.2">
      <c r="B23" s="3">
        <v>647</v>
      </c>
      <c r="D23" s="10"/>
      <c r="E23" s="10"/>
      <c r="F23" s="10"/>
      <c r="G23" s="9"/>
      <c r="K23" s="10"/>
      <c r="L23" s="10"/>
      <c r="M23" s="10"/>
      <c r="N23" s="9"/>
      <c r="P23" s="2"/>
    </row>
    <row r="24" spans="2:16" x14ac:dyDescent="0.2">
      <c r="B24" s="3">
        <v>692</v>
      </c>
      <c r="D24" s="10"/>
      <c r="E24" s="10"/>
      <c r="F24" s="10"/>
      <c r="G24" s="9"/>
      <c r="K24" s="10"/>
      <c r="L24" s="10"/>
      <c r="M24" s="10"/>
      <c r="N24" s="9"/>
      <c r="P24" s="2"/>
    </row>
    <row r="25" spans="2:16" x14ac:dyDescent="0.2">
      <c r="B25" s="3">
        <v>696</v>
      </c>
      <c r="D25" s="10"/>
      <c r="E25" s="10"/>
      <c r="F25" s="10"/>
      <c r="G25" s="9"/>
      <c r="K25" s="10"/>
      <c r="L25" s="10"/>
      <c r="M25" s="10"/>
      <c r="N25" s="9"/>
      <c r="P25" s="2"/>
    </row>
    <row r="26" spans="2:16" x14ac:dyDescent="0.2">
      <c r="B26" s="3">
        <v>699</v>
      </c>
      <c r="F26" s="10"/>
      <c r="G26" s="9"/>
      <c r="K26" s="6"/>
      <c r="L26" s="6"/>
      <c r="M26" s="10"/>
      <c r="N26" s="9"/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zoomScaleNormal="100" workbookViewId="0">
      <selection activeCell="H5" sqref="H5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4" t="s">
        <v>5</v>
      </c>
      <c r="C3" s="3" t="s">
        <v>6</v>
      </c>
    </row>
    <row r="4" spans="2:16" ht="12" x14ac:dyDescent="0.25">
      <c r="B4" s="14" t="s">
        <v>7</v>
      </c>
      <c r="C4" s="3" t="s">
        <v>8</v>
      </c>
    </row>
    <row r="5" spans="2:16" ht="12" x14ac:dyDescent="0.25">
      <c r="B5" s="14"/>
      <c r="C5" s="3" t="s">
        <v>9</v>
      </c>
    </row>
    <row r="6" spans="2:16" ht="12" x14ac:dyDescent="0.25">
      <c r="B6" s="14" t="s">
        <v>10</v>
      </c>
      <c r="C6" s="3" t="s">
        <v>11</v>
      </c>
    </row>
    <row r="7" spans="2:16" ht="12" x14ac:dyDescent="0.25">
      <c r="B7" s="14"/>
      <c r="C7" s="3" t="s">
        <v>17</v>
      </c>
    </row>
    <row r="8" spans="2:16" ht="12" x14ac:dyDescent="0.25">
      <c r="B8" s="14"/>
    </row>
    <row r="9" spans="2:16" ht="12" x14ac:dyDescent="0.25">
      <c r="B9" s="5"/>
    </row>
    <row r="10" spans="2:16" ht="13.8" thickBot="1" x14ac:dyDescent="0.25">
      <c r="B10" s="13" t="s">
        <v>4</v>
      </c>
      <c r="D10" s="12" t="s">
        <v>14</v>
      </c>
      <c r="K10" s="12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4" t="s">
        <v>12</v>
      </c>
      <c r="E12" s="3">
        <v>10</v>
      </c>
      <c r="F12" s="3"/>
      <c r="G12" s="3"/>
      <c r="K12" s="14" t="s">
        <v>12</v>
      </c>
      <c r="L12" s="3">
        <v>10</v>
      </c>
    </row>
    <row r="13" spans="2:16" ht="12" x14ac:dyDescent="0.25">
      <c r="B13" s="3">
        <v>165</v>
      </c>
      <c r="D13" s="14" t="s">
        <v>13</v>
      </c>
      <c r="E13" s="3">
        <f>($B$30-$B$11)/E12</f>
        <v>92.3</v>
      </c>
      <c r="F13" s="3"/>
      <c r="G13" s="3"/>
      <c r="K13" s="14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1" t="s">
        <v>1</v>
      </c>
      <c r="E15" s="11" t="s">
        <v>2</v>
      </c>
      <c r="F15" s="11" t="s">
        <v>16</v>
      </c>
      <c r="G15" s="11" t="s">
        <v>3</v>
      </c>
      <c r="K15" s="17" t="s">
        <v>1</v>
      </c>
      <c r="L15" s="17" t="s">
        <v>2</v>
      </c>
      <c r="M15" s="17" t="s">
        <v>16</v>
      </c>
      <c r="N15" s="17" t="s">
        <v>3</v>
      </c>
    </row>
    <row r="16" spans="2:16" x14ac:dyDescent="0.2">
      <c r="B16" s="3">
        <v>228</v>
      </c>
      <c r="D16" s="10">
        <f>B11</f>
        <v>13</v>
      </c>
      <c r="E16" s="10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8">
        <f>B11</f>
        <v>13</v>
      </c>
      <c r="L16" s="18">
        <f>K16+$L$13</f>
        <v>106</v>
      </c>
      <c r="M16" s="18">
        <f>COUNTIF($B$11:$B$30,"&gt;="&amp;K16)-COUNTIF($B$11:$B$30,"&gt;"&amp;L16)</f>
        <v>2</v>
      </c>
      <c r="N16" s="1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0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8">
        <f>L16</f>
        <v>106</v>
      </c>
      <c r="L17" s="18">
        <f t="shared" ref="L17:L24" si="4">K17+$L$13</f>
        <v>199</v>
      </c>
      <c r="M17" s="18">
        <f t="shared" ref="M17:M25" si="5">COUNTIF($B$11:$B$30,"&gt;="&amp;K17)-COUNTIF($B$11:$B$30,"&gt;"&amp;L17)</f>
        <v>2</v>
      </c>
      <c r="N17" s="1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0">
        <f t="shared" si="2"/>
        <v>289.89999999999998</v>
      </c>
      <c r="F18" s="10">
        <f t="shared" si="3"/>
        <v>2</v>
      </c>
      <c r="G18" s="9">
        <f t="shared" si="0"/>
        <v>0.1</v>
      </c>
      <c r="K18" s="18">
        <f t="shared" ref="K18:K25" si="7">L17</f>
        <v>199</v>
      </c>
      <c r="L18" s="18">
        <f t="shared" si="4"/>
        <v>292</v>
      </c>
      <c r="M18" s="18">
        <f t="shared" si="5"/>
        <v>2</v>
      </c>
      <c r="N18" s="1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0">
        <f t="shared" si="2"/>
        <v>382.2</v>
      </c>
      <c r="F19" s="10">
        <f t="shared" si="3"/>
        <v>1</v>
      </c>
      <c r="G19" s="9">
        <f t="shared" si="0"/>
        <v>0.05</v>
      </c>
      <c r="K19" s="18">
        <f t="shared" si="7"/>
        <v>292</v>
      </c>
      <c r="L19" s="18">
        <f t="shared" si="4"/>
        <v>385</v>
      </c>
      <c r="M19" s="18">
        <f t="shared" si="5"/>
        <v>1</v>
      </c>
      <c r="N19" s="1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0">
        <f t="shared" si="2"/>
        <v>474.5</v>
      </c>
      <c r="F20" s="10">
        <f t="shared" si="3"/>
        <v>1</v>
      </c>
      <c r="G20" s="9">
        <f t="shared" si="0"/>
        <v>0.05</v>
      </c>
      <c r="K20" s="18">
        <f t="shared" si="7"/>
        <v>385</v>
      </c>
      <c r="L20" s="18">
        <f t="shared" si="4"/>
        <v>478</v>
      </c>
      <c r="M20" s="18">
        <f t="shared" si="5"/>
        <v>1</v>
      </c>
      <c r="N20" s="1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0">
        <f t="shared" si="2"/>
        <v>566.79999999999995</v>
      </c>
      <c r="F21" s="10">
        <f t="shared" si="3"/>
        <v>3</v>
      </c>
      <c r="G21" s="9">
        <f t="shared" si="0"/>
        <v>0.15</v>
      </c>
      <c r="K21" s="18">
        <f t="shared" si="7"/>
        <v>478</v>
      </c>
      <c r="L21" s="18">
        <f t="shared" si="4"/>
        <v>571</v>
      </c>
      <c r="M21" s="18">
        <f t="shared" si="5"/>
        <v>3</v>
      </c>
      <c r="N21" s="1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0">
        <f t="shared" si="2"/>
        <v>659.09999999999991</v>
      </c>
      <c r="F22" s="10">
        <f t="shared" si="3"/>
        <v>2</v>
      </c>
      <c r="G22" s="9">
        <f t="shared" si="0"/>
        <v>0.1</v>
      </c>
      <c r="K22" s="18">
        <f t="shared" si="7"/>
        <v>571</v>
      </c>
      <c r="L22" s="18">
        <f t="shared" si="4"/>
        <v>664</v>
      </c>
      <c r="M22" s="18">
        <f t="shared" si="5"/>
        <v>2</v>
      </c>
      <c r="N22" s="1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0">
        <f t="shared" si="2"/>
        <v>751.39999999999986</v>
      </c>
      <c r="F23" s="10">
        <f t="shared" si="3"/>
        <v>3</v>
      </c>
      <c r="G23" s="9">
        <f t="shared" si="0"/>
        <v>0.15</v>
      </c>
      <c r="K23" s="18">
        <f t="shared" si="7"/>
        <v>664</v>
      </c>
      <c r="L23" s="18">
        <f t="shared" si="4"/>
        <v>757</v>
      </c>
      <c r="M23" s="18">
        <f t="shared" si="5"/>
        <v>3</v>
      </c>
      <c r="N23" s="1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0">
        <f t="shared" si="2"/>
        <v>843.69999999999982</v>
      </c>
      <c r="F24" s="10">
        <f t="shared" si="3"/>
        <v>1</v>
      </c>
      <c r="G24" s="9">
        <f t="shared" si="0"/>
        <v>0.05</v>
      </c>
      <c r="K24" s="18">
        <f t="shared" si="7"/>
        <v>757</v>
      </c>
      <c r="L24" s="18">
        <f t="shared" si="4"/>
        <v>850</v>
      </c>
      <c r="M24" s="18">
        <f t="shared" si="5"/>
        <v>1</v>
      </c>
      <c r="N24" s="1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8">
        <f t="shared" si="2"/>
        <v>935.99999999999977</v>
      </c>
      <c r="F25" s="8">
        <f t="shared" si="3"/>
        <v>3</v>
      </c>
      <c r="G25" s="7">
        <f t="shared" si="0"/>
        <v>0.15</v>
      </c>
      <c r="K25" s="18">
        <f t="shared" si="7"/>
        <v>850</v>
      </c>
      <c r="L25" s="18">
        <f>K25+$L$13</f>
        <v>943</v>
      </c>
      <c r="M25" s="18">
        <f t="shared" si="5"/>
        <v>3</v>
      </c>
      <c r="N25" s="19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dcterms:created xsi:type="dcterms:W3CDTF">2017-04-19T06:27:11Z</dcterms:created>
  <dcterms:modified xsi:type="dcterms:W3CDTF">2023-10-06T06:10:38Z</dcterms:modified>
</cp:coreProperties>
</file>