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 1 - Solicitar Emissão" sheetId="1" r:id="rId4"/>
    <sheet state="visible" name="Post 1 - Investidores" sheetId="2" r:id="rId5"/>
    <sheet state="visible" name="Post 2 - Info Financeira" sheetId="3" r:id="rId6"/>
    <sheet state="visible" name="Post 3 - Parcelas" sheetId="4" r:id="rId7"/>
    <sheet state="visible" name="Post 5 - AnexarTermo" sheetId="5" r:id="rId8"/>
    <sheet state="visible" name="Post 6 - AnexarBoletim" sheetId="6" r:id="rId9"/>
    <sheet state="visible" name="Post 7 - Submetidos" sheetId="7" r:id="rId10"/>
    <sheet state="visible" name="Emissôes Com problemas" sheetId="8" r:id="rId11"/>
    <sheet state="visible" name="Copia de Post 1 - Solicitar Emi" sheetId="9" r:id="rId12"/>
  </sheets>
  <definedNames/>
  <calcPr/>
  <extLst>
    <ext uri="GoogleSheetsCustomDataVersion2">
      <go:sheetsCustomData xmlns:go="http://customooxmlschemas.google.com/" r:id="rId13" roundtripDataChecksum="Lt4AXyfX6l+3/3UiE5hyS/MeEX8k2nfUkQ135VVoT30="/>
    </ext>
  </extLst>
</workbook>
</file>

<file path=xl/sharedStrings.xml><?xml version="1.0" encoding="utf-8"?>
<sst xmlns="http://schemas.openxmlformats.org/spreadsheetml/2006/main" count="221" uniqueCount="58">
  <si>
    <t>numeroDaEmissao</t>
  </si>
  <si>
    <t>numeroDaSerie</t>
  </si>
  <si>
    <t>dataDaEmissao</t>
  </si>
  <si>
    <t>tipo</t>
  </si>
  <si>
    <t>dataDoVencimento</t>
  </si>
  <si>
    <t>localDaEmissao</t>
  </si>
  <si>
    <t>ufDaEmissao</t>
  </si>
  <si>
    <t>cnpjDoEmissor</t>
  </si>
  <si>
    <t>cnpjDoEscriturador</t>
  </si>
  <si>
    <t>idOperacao</t>
  </si>
  <si>
    <t>1ª</t>
  </si>
  <si>
    <t>Única</t>
  </si>
  <si>
    <t>NotaComercial</t>
  </si>
  <si>
    <t>São Paulo</t>
  </si>
  <si>
    <t>SP</t>
  </si>
  <si>
    <t>64250001820484</t>
  </si>
  <si>
    <t>86487909000131</t>
  </si>
  <si>
    <t>cpfCnpj</t>
  </si>
  <si>
    <t>cnpjDoCustodiante</t>
  </si>
  <si>
    <t>precoUnitario</t>
  </si>
  <si>
    <t>quantidadeSubscrita</t>
  </si>
  <si>
    <t>volumeEmissaoPorInvest</t>
  </si>
  <si>
    <t>07179918067</t>
  </si>
  <si>
    <t>30306294000145</t>
  </si>
  <si>
    <t>custoDaEmissao</t>
  </si>
  <si>
    <t>valorNominalUnitario</t>
  </si>
  <si>
    <t>quantidade</t>
  </si>
  <si>
    <t>percentualDosJurosRemuneratorios</t>
  </si>
  <si>
    <t>percentualDoIndexador</t>
  </si>
  <si>
    <t>indexador</t>
  </si>
  <si>
    <t>convencao</t>
  </si>
  <si>
    <t>localDePagamento</t>
  </si>
  <si>
    <t>ufDePagamento</t>
  </si>
  <si>
    <t>tipoDePagamento</t>
  </si>
  <si>
    <t>percentualSobre</t>
  </si>
  <si>
    <t>vencimentoDa1aParcela</t>
  </si>
  <si>
    <t>periodicidade</t>
  </si>
  <si>
    <t>Pre</t>
  </si>
  <si>
    <t>Convencao_30_360</t>
  </si>
  <si>
    <t>TabelaPrice</t>
  </si>
  <si>
    <t>Principal</t>
  </si>
  <si>
    <t>2023-08-04T15:54:03.390Z</t>
  </si>
  <si>
    <t>Mensal</t>
  </si>
  <si>
    <t>2023-07-08T15:54:03.390Z</t>
  </si>
  <si>
    <t>dataVencimento</t>
  </si>
  <si>
    <t>valorTotal</t>
  </si>
  <si>
    <t>valorAmortizacao</t>
  </si>
  <si>
    <t>raizLocalEnderecoDocumento</t>
  </si>
  <si>
    <t>nomeArquivo</t>
  </si>
  <si>
    <t>/content/drive/MyDrive/Laqus/Arquivos Emissão/</t>
  </si>
  <si>
    <t>Aws1.pdf</t>
  </si>
  <si>
    <t>flytour2200040.pdf</t>
  </si>
  <si>
    <t>Aws2.pdf</t>
  </si>
  <si>
    <t>Data</t>
  </si>
  <si>
    <t>codigoInstrumentoFinanceiro</t>
  </si>
  <si>
    <t>status</t>
  </si>
  <si>
    <t>02167320000166</t>
  </si>
  <si>
    <t>22610500000188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</si>
</sst>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000"/>
  </numFmts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14" xfId="0" applyFont="1" applyNumberFormat="1"/>
    <xf borderId="0" fillId="0" fontId="4" numFmtId="1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quotePrefix="1" borderId="0" fillId="0" fontId="4" numFmtId="0" xfId="0" applyAlignment="1" applyFont="1">
      <alignment readingOrder="0"/>
    </xf>
    <xf quotePrefix="1" borderId="0" fillId="0" fontId="3" numFmtId="0" xfId="0" applyFont="1"/>
    <xf quotePrefix="1"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4.75"/>
    <col customWidth="1" min="3" max="4" width="15.13"/>
    <col customWidth="1" min="5" max="5" width="18.13"/>
    <col customWidth="1" min="6" max="6" width="15.63"/>
    <col customWidth="1" min="7" max="7" width="12.75"/>
    <col customWidth="1" min="8" max="8" width="23.13"/>
    <col customWidth="1" min="9" max="9" width="18.38"/>
    <col customWidth="1" min="10" max="10" width="10.5"/>
    <col customWidth="1" min="11" max="25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</row>
    <row r="2">
      <c r="A2" s="4" t="s">
        <v>10</v>
      </c>
      <c r="B2" s="5" t="s">
        <v>11</v>
      </c>
      <c r="C2" s="6">
        <v>45390.0</v>
      </c>
      <c r="D2" s="1" t="s">
        <v>12</v>
      </c>
      <c r="E2" s="7">
        <v>46181.0</v>
      </c>
      <c r="F2" s="1" t="s">
        <v>13</v>
      </c>
      <c r="G2" s="1" t="s">
        <v>14</v>
      </c>
      <c r="H2" s="8" t="s">
        <v>15</v>
      </c>
      <c r="I2" s="9" t="s">
        <v>16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4.75"/>
    <col customWidth="1" min="3" max="3" width="17.25"/>
    <col customWidth="1" min="4" max="4" width="14.88"/>
    <col customWidth="1" min="5" max="5" width="18.38"/>
    <col customWidth="1" min="6" max="6" width="13.25"/>
    <col customWidth="1" min="7" max="7" width="19.75"/>
    <col customWidth="1" min="8" max="8" width="21.75"/>
    <col customWidth="1" min="9" max="9" width="10.5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5" t="s">
        <v>21</v>
      </c>
      <c r="I1" s="1" t="s">
        <v>9</v>
      </c>
    </row>
    <row r="2">
      <c r="A2" s="4">
        <v>12391.0</v>
      </c>
      <c r="B2" s="1">
        <v>2.0</v>
      </c>
      <c r="C2" s="6">
        <v>45295.0</v>
      </c>
      <c r="D2" s="10" t="s">
        <v>22</v>
      </c>
      <c r="E2" s="11" t="s">
        <v>23</v>
      </c>
      <c r="F2" s="1">
        <v>1000.0</v>
      </c>
      <c r="G2" s="12">
        <v>10.0</v>
      </c>
      <c r="H2" s="1">
        <f t="shared" ref="H2:H4" si="1">F2*G2</f>
        <v>10000</v>
      </c>
    </row>
    <row r="3">
      <c r="A3" s="4">
        <v>1234.0</v>
      </c>
      <c r="B3" s="4">
        <v>1.0</v>
      </c>
      <c r="C3" s="6">
        <v>45295.0</v>
      </c>
      <c r="D3" s="10" t="s">
        <v>22</v>
      </c>
      <c r="E3" s="11" t="s">
        <v>23</v>
      </c>
      <c r="F3" s="4">
        <v>2000.0</v>
      </c>
      <c r="G3" s="12">
        <v>15.0</v>
      </c>
      <c r="H3" s="1">
        <f t="shared" si="1"/>
        <v>30000</v>
      </c>
    </row>
    <row r="4">
      <c r="A4" s="4" t="s">
        <v>10</v>
      </c>
      <c r="B4" s="5" t="s">
        <v>11</v>
      </c>
      <c r="C4" s="6">
        <v>45390.0</v>
      </c>
      <c r="D4" s="10" t="s">
        <v>22</v>
      </c>
      <c r="E4" s="11" t="s">
        <v>23</v>
      </c>
      <c r="F4" s="5">
        <v>1000.0</v>
      </c>
      <c r="G4" s="5">
        <v>30069.0</v>
      </c>
      <c r="H4" s="1">
        <f t="shared" si="1"/>
        <v>30069000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3.88"/>
    <col customWidth="1" min="3" max="3" width="14.13"/>
    <col customWidth="1" min="4" max="4" width="15.13"/>
    <col customWidth="1" min="5" max="5" width="17.63"/>
    <col customWidth="1" min="7" max="7" width="30.5"/>
    <col customWidth="1" min="8" max="8" width="19.75"/>
    <col customWidth="1" min="10" max="10" width="17.25"/>
    <col customWidth="1" min="13" max="13" width="15.63"/>
    <col customWidth="1" min="15" max="15" width="22.88"/>
  </cols>
  <sheetData>
    <row r="1">
      <c r="A1" s="1" t="s">
        <v>0</v>
      </c>
      <c r="B1" s="1" t="s">
        <v>1</v>
      </c>
      <c r="C1" s="1" t="s">
        <v>2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1" t="s">
        <v>9</v>
      </c>
    </row>
    <row r="2">
      <c r="A2" s="4">
        <v>12391.0</v>
      </c>
      <c r="B2" s="1">
        <v>2.0</v>
      </c>
      <c r="C2" s="6">
        <v>45295.0</v>
      </c>
      <c r="D2" s="5">
        <f>SUMIFS('Post 1 - Investidores'!H:H,'Post 1 - Investidores'!A:A,A2,'Post 1 - Investidores'!B:B,B2,'Post 1 - Investidores'!C:C,C2)</f>
        <v>10000</v>
      </c>
      <c r="E2" s="4">
        <v>1000.0</v>
      </c>
      <c r="F2" s="4">
        <f>SUMIFS('Post 1 - Investidores'!G:G,'Post 1 - Investidores'!A:A,A2,'Post 1 - Investidores'!B:B,B2,'Post 1 - Investidores'!C:C,C2)</f>
        <v>10</v>
      </c>
      <c r="G2" s="5">
        <v>2.0</v>
      </c>
      <c r="H2" s="4">
        <v>0.5</v>
      </c>
      <c r="I2" s="5" t="s">
        <v>37</v>
      </c>
      <c r="J2" s="5" t="s">
        <v>38</v>
      </c>
      <c r="K2" s="5" t="s">
        <v>13</v>
      </c>
      <c r="L2" s="5" t="s">
        <v>14</v>
      </c>
      <c r="M2" s="5" t="s">
        <v>39</v>
      </c>
      <c r="N2" s="5" t="s">
        <v>40</v>
      </c>
      <c r="O2" s="5" t="s">
        <v>41</v>
      </c>
      <c r="P2" s="5" t="s">
        <v>42</v>
      </c>
    </row>
    <row r="3">
      <c r="A3" s="4">
        <v>1234.0</v>
      </c>
      <c r="B3" s="4">
        <v>1.0</v>
      </c>
      <c r="C3" s="6">
        <v>45295.0</v>
      </c>
      <c r="D3" s="5">
        <f>SUMIFS('Post 1 - Investidores'!F:F,'Post 1 - Investidores'!A:A,A3,'Post 1 - Investidores'!B:B,B3,'Post 1 - Investidores'!C:C,C3)</f>
        <v>2000</v>
      </c>
      <c r="E3" s="4">
        <v>2000.0</v>
      </c>
      <c r="F3" s="4">
        <f>SUMIFS('Post 1 - Investidores'!G:G,'Post 1 - Investidores'!A:A,A3,'Post 1 - Investidores'!B:B,B3,'Post 1 - Investidores'!C:C,C3)</f>
        <v>15</v>
      </c>
      <c r="G3" s="5">
        <v>2.0</v>
      </c>
      <c r="H3" s="4">
        <v>0.5</v>
      </c>
      <c r="I3" s="5" t="s">
        <v>37</v>
      </c>
      <c r="J3" s="5" t="s">
        <v>38</v>
      </c>
      <c r="K3" s="5" t="s">
        <v>13</v>
      </c>
      <c r="L3" s="5" t="s">
        <v>14</v>
      </c>
      <c r="M3" s="5" t="s">
        <v>39</v>
      </c>
      <c r="N3" s="5" t="s">
        <v>40</v>
      </c>
      <c r="O3" s="5" t="s">
        <v>41</v>
      </c>
      <c r="P3" s="5" t="s">
        <v>42</v>
      </c>
    </row>
    <row r="4">
      <c r="A4" s="4" t="s">
        <v>10</v>
      </c>
      <c r="B4" s="5" t="s">
        <v>11</v>
      </c>
      <c r="C4" s="6">
        <v>45390.0</v>
      </c>
      <c r="D4" s="5">
        <v>69000.0</v>
      </c>
      <c r="E4" s="5">
        <v>1000.0</v>
      </c>
      <c r="F4" s="5">
        <v>30069.0</v>
      </c>
      <c r="G4" s="5">
        <v>1.5</v>
      </c>
      <c r="H4" s="5">
        <v>1.0</v>
      </c>
      <c r="I4" s="5" t="s">
        <v>37</v>
      </c>
      <c r="J4" s="5" t="s">
        <v>38</v>
      </c>
      <c r="K4" s="5" t="s">
        <v>13</v>
      </c>
      <c r="L4" s="5" t="s">
        <v>14</v>
      </c>
      <c r="M4" s="5" t="s">
        <v>39</v>
      </c>
      <c r="N4" s="5" t="s">
        <v>40</v>
      </c>
      <c r="O4" s="4" t="s">
        <v>43</v>
      </c>
      <c r="P4" s="5" t="s">
        <v>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19.13"/>
    <col customWidth="1" min="3" max="3" width="18.25"/>
    <col customWidth="1" min="4" max="4" width="18.63"/>
    <col customWidth="1" min="5" max="5" width="13.25"/>
    <col customWidth="1" min="6" max="6" width="15.13"/>
    <col customWidth="1" min="7" max="7" width="10.5"/>
    <col customWidth="1" min="8" max="25" width="8.63"/>
  </cols>
  <sheetData>
    <row r="1">
      <c r="A1" s="1" t="s">
        <v>0</v>
      </c>
      <c r="B1" s="1" t="s">
        <v>1</v>
      </c>
      <c r="C1" s="1" t="s">
        <v>2</v>
      </c>
      <c r="D1" s="1" t="s">
        <v>44</v>
      </c>
      <c r="E1" s="5" t="s">
        <v>45</v>
      </c>
      <c r="F1" s="5" t="s">
        <v>46</v>
      </c>
      <c r="G1" s="1" t="s">
        <v>9</v>
      </c>
    </row>
    <row r="2">
      <c r="A2" s="4">
        <v>12391.0</v>
      </c>
      <c r="B2" s="1">
        <v>2.0</v>
      </c>
      <c r="C2" s="6">
        <v>45295.0</v>
      </c>
      <c r="D2" s="13">
        <v>45217.0</v>
      </c>
      <c r="E2" s="4">
        <v>20.0</v>
      </c>
      <c r="F2" s="4">
        <v>12000.0</v>
      </c>
    </row>
    <row r="3">
      <c r="A3" s="4">
        <v>12391.0</v>
      </c>
      <c r="B3" s="1">
        <v>2.0</v>
      </c>
      <c r="C3" s="6">
        <v>45295.0</v>
      </c>
      <c r="D3" s="13">
        <v>45248.0</v>
      </c>
      <c r="E3" s="4">
        <v>20.0</v>
      </c>
      <c r="F3" s="4">
        <v>12000.0</v>
      </c>
    </row>
    <row r="4">
      <c r="A4" s="4">
        <v>12391.0</v>
      </c>
      <c r="B4" s="1">
        <v>2.0</v>
      </c>
      <c r="C4" s="6">
        <v>45295.0</v>
      </c>
      <c r="D4" s="13">
        <v>45278.0</v>
      </c>
      <c r="E4" s="4">
        <v>40.0</v>
      </c>
      <c r="F4" s="4">
        <v>36000.0</v>
      </c>
    </row>
    <row r="5">
      <c r="A5" s="4">
        <v>1234.0</v>
      </c>
      <c r="B5" s="4">
        <v>1.0</v>
      </c>
      <c r="C5" s="6">
        <v>45295.0</v>
      </c>
      <c r="D5" s="14">
        <v>45217.0</v>
      </c>
      <c r="E5" s="4">
        <v>10.0</v>
      </c>
      <c r="F5" s="4">
        <v>600.0</v>
      </c>
    </row>
    <row r="6">
      <c r="A6" s="4">
        <v>1234.0</v>
      </c>
      <c r="B6" s="4">
        <v>1.0</v>
      </c>
      <c r="C6" s="6">
        <v>45295.0</v>
      </c>
      <c r="D6" s="13">
        <v>45248.0</v>
      </c>
      <c r="E6" s="4">
        <v>10.0</v>
      </c>
      <c r="F6" s="4">
        <v>600.0</v>
      </c>
    </row>
    <row r="7">
      <c r="A7" s="4">
        <v>1234.0</v>
      </c>
      <c r="B7" s="4">
        <v>1.0</v>
      </c>
      <c r="C7" s="6">
        <v>45295.0</v>
      </c>
      <c r="D7" s="13">
        <v>45278.0</v>
      </c>
      <c r="E7" s="4">
        <v>80.0</v>
      </c>
      <c r="F7" s="4">
        <v>4800.0</v>
      </c>
    </row>
    <row r="8">
      <c r="A8" s="4" t="s">
        <v>10</v>
      </c>
      <c r="B8" s="5" t="s">
        <v>11</v>
      </c>
      <c r="C8" s="6">
        <v>45390.0</v>
      </c>
      <c r="D8" s="15">
        <v>45115.0</v>
      </c>
      <c r="E8" s="16">
        <v>2.777778</v>
      </c>
      <c r="F8" s="5">
        <v>835250.0</v>
      </c>
    </row>
    <row r="9">
      <c r="A9" s="4" t="s">
        <v>10</v>
      </c>
      <c r="B9" s="5" t="s">
        <v>11</v>
      </c>
      <c r="C9" s="6">
        <v>45390.0</v>
      </c>
      <c r="D9" s="15">
        <v>45146.0</v>
      </c>
      <c r="E9" s="16">
        <v>2.777778</v>
      </c>
      <c r="F9" s="5">
        <v>835250.0</v>
      </c>
    </row>
    <row r="10">
      <c r="A10" s="4" t="s">
        <v>10</v>
      </c>
      <c r="B10" s="5" t="s">
        <v>11</v>
      </c>
      <c r="C10" s="6">
        <v>45390.0</v>
      </c>
      <c r="D10" s="15">
        <v>45177.0</v>
      </c>
      <c r="E10" s="16">
        <v>2.777778</v>
      </c>
      <c r="F10" s="5">
        <v>835250.0</v>
      </c>
    </row>
    <row r="11">
      <c r="A11" s="4" t="s">
        <v>10</v>
      </c>
      <c r="B11" s="5" t="s">
        <v>11</v>
      </c>
      <c r="C11" s="6">
        <v>45390.0</v>
      </c>
      <c r="D11" s="15">
        <v>45207.0</v>
      </c>
      <c r="E11" s="16">
        <v>2.777778</v>
      </c>
      <c r="F11" s="5">
        <v>835250.0</v>
      </c>
    </row>
    <row r="12">
      <c r="A12" s="4" t="s">
        <v>10</v>
      </c>
      <c r="B12" s="5" t="s">
        <v>11</v>
      </c>
      <c r="C12" s="6">
        <v>45390.0</v>
      </c>
      <c r="D12" s="15">
        <v>45238.0</v>
      </c>
      <c r="E12" s="16">
        <v>2.777778</v>
      </c>
      <c r="F12" s="5">
        <v>835250.0</v>
      </c>
    </row>
    <row r="13">
      <c r="A13" s="4" t="s">
        <v>10</v>
      </c>
      <c r="B13" s="5" t="s">
        <v>11</v>
      </c>
      <c r="C13" s="6">
        <v>45390.0</v>
      </c>
      <c r="D13" s="15">
        <v>45268.0</v>
      </c>
      <c r="E13" s="16">
        <v>2.777778</v>
      </c>
      <c r="F13" s="5">
        <v>835250.0</v>
      </c>
    </row>
    <row r="14">
      <c r="A14" s="4" t="s">
        <v>10</v>
      </c>
      <c r="B14" s="5" t="s">
        <v>11</v>
      </c>
      <c r="C14" s="6">
        <v>45390.0</v>
      </c>
      <c r="D14" s="15">
        <v>45299.0</v>
      </c>
      <c r="E14" s="16">
        <v>2.777778</v>
      </c>
      <c r="F14" s="5">
        <v>835250.0</v>
      </c>
    </row>
    <row r="15">
      <c r="A15" s="4" t="s">
        <v>10</v>
      </c>
      <c r="B15" s="5" t="s">
        <v>11</v>
      </c>
      <c r="C15" s="6">
        <v>45390.0</v>
      </c>
      <c r="D15" s="15">
        <v>45330.0</v>
      </c>
      <c r="E15" s="16">
        <v>2.777778</v>
      </c>
      <c r="F15" s="5">
        <v>835250.0</v>
      </c>
    </row>
    <row r="16">
      <c r="A16" s="4" t="s">
        <v>10</v>
      </c>
      <c r="B16" s="5" t="s">
        <v>11</v>
      </c>
      <c r="C16" s="6">
        <v>45390.0</v>
      </c>
      <c r="D16" s="15">
        <v>45359.0</v>
      </c>
      <c r="E16" s="16">
        <v>2.777778</v>
      </c>
      <c r="F16" s="5">
        <v>835250.0</v>
      </c>
    </row>
    <row r="17">
      <c r="A17" s="4" t="s">
        <v>10</v>
      </c>
      <c r="B17" s="5" t="s">
        <v>11</v>
      </c>
      <c r="C17" s="6">
        <v>45390.0</v>
      </c>
      <c r="D17" s="15">
        <v>45390.0</v>
      </c>
      <c r="E17" s="16">
        <v>2.777778</v>
      </c>
      <c r="F17" s="5">
        <v>835250.0</v>
      </c>
    </row>
    <row r="18">
      <c r="A18" s="4" t="s">
        <v>10</v>
      </c>
      <c r="B18" s="5" t="s">
        <v>11</v>
      </c>
      <c r="C18" s="6">
        <v>45390.0</v>
      </c>
      <c r="D18" s="15">
        <v>45420.0</v>
      </c>
      <c r="E18" s="16">
        <v>2.777778</v>
      </c>
      <c r="F18" s="5">
        <v>835250.0</v>
      </c>
    </row>
    <row r="19">
      <c r="A19" s="4" t="s">
        <v>10</v>
      </c>
      <c r="B19" s="5" t="s">
        <v>11</v>
      </c>
      <c r="C19" s="6">
        <v>45390.0</v>
      </c>
      <c r="D19" s="15">
        <v>45451.0</v>
      </c>
      <c r="E19" s="16">
        <v>2.777778</v>
      </c>
      <c r="F19" s="5">
        <v>835250.0</v>
      </c>
    </row>
    <row r="20">
      <c r="A20" s="4" t="s">
        <v>10</v>
      </c>
      <c r="B20" s="5" t="s">
        <v>11</v>
      </c>
      <c r="C20" s="6">
        <v>45390.0</v>
      </c>
      <c r="D20" s="15">
        <v>45481.0</v>
      </c>
      <c r="E20" s="16">
        <v>2.777778</v>
      </c>
      <c r="F20" s="5">
        <v>835250.0</v>
      </c>
    </row>
    <row r="21" ht="15.75" customHeight="1">
      <c r="A21" s="4" t="s">
        <v>10</v>
      </c>
      <c r="B21" s="5" t="s">
        <v>11</v>
      </c>
      <c r="C21" s="6">
        <v>45390.0</v>
      </c>
      <c r="D21" s="15">
        <v>45512.0</v>
      </c>
      <c r="E21" s="16">
        <v>2.777778</v>
      </c>
      <c r="F21" s="5">
        <v>835250.0</v>
      </c>
    </row>
    <row r="22" ht="15.75" customHeight="1">
      <c r="A22" s="4" t="s">
        <v>10</v>
      </c>
      <c r="B22" s="5" t="s">
        <v>11</v>
      </c>
      <c r="C22" s="6">
        <v>45390.0</v>
      </c>
      <c r="D22" s="15">
        <v>45543.0</v>
      </c>
      <c r="E22" s="16">
        <v>2.777778</v>
      </c>
      <c r="F22" s="5">
        <v>835250.0</v>
      </c>
    </row>
    <row r="23" ht="15.75" customHeight="1">
      <c r="A23" s="4" t="s">
        <v>10</v>
      </c>
      <c r="B23" s="5" t="s">
        <v>11</v>
      </c>
      <c r="C23" s="6">
        <v>45390.0</v>
      </c>
      <c r="D23" s="15">
        <v>45573.0</v>
      </c>
      <c r="E23" s="16">
        <v>2.777778</v>
      </c>
      <c r="F23" s="5">
        <v>835250.0</v>
      </c>
    </row>
    <row r="24" ht="15.75" customHeight="1">
      <c r="A24" s="4" t="s">
        <v>10</v>
      </c>
      <c r="B24" s="5" t="s">
        <v>11</v>
      </c>
      <c r="C24" s="6">
        <v>45390.0</v>
      </c>
      <c r="D24" s="15">
        <v>45604.0</v>
      </c>
      <c r="E24" s="16">
        <v>2.777778</v>
      </c>
      <c r="F24" s="5">
        <v>835250.0</v>
      </c>
    </row>
    <row r="25" ht="15.75" customHeight="1">
      <c r="A25" s="4" t="s">
        <v>10</v>
      </c>
      <c r="B25" s="5" t="s">
        <v>11</v>
      </c>
      <c r="C25" s="6">
        <v>45390.0</v>
      </c>
      <c r="D25" s="15">
        <v>45634.0</v>
      </c>
      <c r="E25" s="16">
        <v>2.777778</v>
      </c>
      <c r="F25" s="5">
        <v>835250.0</v>
      </c>
    </row>
    <row r="26" ht="15.75" customHeight="1">
      <c r="A26" s="4" t="s">
        <v>10</v>
      </c>
      <c r="B26" s="5" t="s">
        <v>11</v>
      </c>
      <c r="C26" s="6">
        <v>45390.0</v>
      </c>
      <c r="D26" s="15">
        <v>45665.0</v>
      </c>
      <c r="E26" s="16">
        <v>2.777778</v>
      </c>
      <c r="F26" s="5">
        <v>835250.0</v>
      </c>
    </row>
    <row r="27" ht="15.75" customHeight="1">
      <c r="A27" s="4" t="s">
        <v>10</v>
      </c>
      <c r="B27" s="5" t="s">
        <v>11</v>
      </c>
      <c r="C27" s="6">
        <v>45390.0</v>
      </c>
      <c r="D27" s="15">
        <v>45696.0</v>
      </c>
      <c r="E27" s="16">
        <v>2.777778</v>
      </c>
      <c r="F27" s="5">
        <v>835250.0</v>
      </c>
    </row>
    <row r="28" ht="15.75" customHeight="1">
      <c r="A28" s="4" t="s">
        <v>10</v>
      </c>
      <c r="B28" s="5" t="s">
        <v>11</v>
      </c>
      <c r="C28" s="6">
        <v>45390.0</v>
      </c>
      <c r="D28" s="15">
        <v>45724.0</v>
      </c>
      <c r="E28" s="16">
        <v>2.777778</v>
      </c>
      <c r="F28" s="5">
        <v>835250.0</v>
      </c>
    </row>
    <row r="29" ht="15.75" customHeight="1">
      <c r="A29" s="4" t="s">
        <v>10</v>
      </c>
      <c r="B29" s="5" t="s">
        <v>11</v>
      </c>
      <c r="C29" s="6">
        <v>45390.0</v>
      </c>
      <c r="D29" s="15">
        <v>45755.0</v>
      </c>
      <c r="E29" s="16">
        <v>2.777778</v>
      </c>
      <c r="F29" s="5">
        <v>835250.0</v>
      </c>
    </row>
    <row r="30" ht="15.75" customHeight="1">
      <c r="A30" s="4" t="s">
        <v>10</v>
      </c>
      <c r="B30" s="5" t="s">
        <v>11</v>
      </c>
      <c r="C30" s="6">
        <v>45390.0</v>
      </c>
      <c r="D30" s="15">
        <v>45785.0</v>
      </c>
      <c r="E30" s="16">
        <v>2.777778</v>
      </c>
      <c r="F30" s="5">
        <v>835250.0</v>
      </c>
    </row>
    <row r="31" ht="15.75" customHeight="1">
      <c r="A31" s="4" t="s">
        <v>10</v>
      </c>
      <c r="B31" s="5" t="s">
        <v>11</v>
      </c>
      <c r="C31" s="6">
        <v>45390.0</v>
      </c>
      <c r="D31" s="15">
        <v>45816.0</v>
      </c>
      <c r="E31" s="16">
        <v>2.777778</v>
      </c>
      <c r="F31" s="5">
        <v>835250.0</v>
      </c>
    </row>
    <row r="32" ht="15.75" customHeight="1">
      <c r="A32" s="4" t="s">
        <v>10</v>
      </c>
      <c r="B32" s="5" t="s">
        <v>11</v>
      </c>
      <c r="C32" s="6">
        <v>45390.0</v>
      </c>
      <c r="D32" s="15">
        <v>45846.0</v>
      </c>
      <c r="E32" s="16">
        <v>2.777778</v>
      </c>
      <c r="F32" s="5">
        <v>835250.0</v>
      </c>
    </row>
    <row r="33" ht="15.75" customHeight="1">
      <c r="A33" s="4" t="s">
        <v>10</v>
      </c>
      <c r="B33" s="5" t="s">
        <v>11</v>
      </c>
      <c r="C33" s="6">
        <v>45390.0</v>
      </c>
      <c r="D33" s="15">
        <v>45877.0</v>
      </c>
      <c r="E33" s="16">
        <v>2.777778</v>
      </c>
      <c r="F33" s="5">
        <v>835250.0</v>
      </c>
    </row>
    <row r="34" ht="15.75" customHeight="1">
      <c r="A34" s="4" t="s">
        <v>10</v>
      </c>
      <c r="B34" s="5" t="s">
        <v>11</v>
      </c>
      <c r="C34" s="6">
        <v>45390.0</v>
      </c>
      <c r="D34" s="15">
        <v>45908.0</v>
      </c>
      <c r="E34" s="16">
        <v>2.777778</v>
      </c>
      <c r="F34" s="5">
        <v>835250.0</v>
      </c>
    </row>
    <row r="35" ht="15.75" customHeight="1">
      <c r="A35" s="4" t="s">
        <v>10</v>
      </c>
      <c r="B35" s="5" t="s">
        <v>11</v>
      </c>
      <c r="C35" s="6">
        <v>45390.0</v>
      </c>
      <c r="D35" s="15">
        <v>45938.0</v>
      </c>
      <c r="E35" s="16">
        <v>2.777778</v>
      </c>
      <c r="F35" s="5">
        <v>835250.0</v>
      </c>
    </row>
    <row r="36" ht="15.75" customHeight="1">
      <c r="A36" s="4" t="s">
        <v>10</v>
      </c>
      <c r="B36" s="5" t="s">
        <v>11</v>
      </c>
      <c r="C36" s="6">
        <v>45390.0</v>
      </c>
      <c r="D36" s="15">
        <v>45969.0</v>
      </c>
      <c r="E36" s="16">
        <v>2.777778</v>
      </c>
      <c r="F36" s="5">
        <v>835250.0</v>
      </c>
    </row>
    <row r="37" ht="15.75" customHeight="1">
      <c r="A37" s="4" t="s">
        <v>10</v>
      </c>
      <c r="B37" s="5" t="s">
        <v>11</v>
      </c>
      <c r="C37" s="6">
        <v>45390.0</v>
      </c>
      <c r="D37" s="15">
        <v>45999.0</v>
      </c>
      <c r="E37" s="16">
        <v>2.777778</v>
      </c>
      <c r="F37" s="5">
        <v>835250.0</v>
      </c>
    </row>
    <row r="38" ht="15.75" customHeight="1">
      <c r="A38" s="4" t="s">
        <v>10</v>
      </c>
      <c r="B38" s="5" t="s">
        <v>11</v>
      </c>
      <c r="C38" s="6">
        <v>45390.0</v>
      </c>
      <c r="D38" s="15">
        <v>46030.0</v>
      </c>
      <c r="E38" s="16">
        <v>2.777778</v>
      </c>
      <c r="F38" s="5">
        <v>835250.0</v>
      </c>
    </row>
    <row r="39" ht="15.75" customHeight="1">
      <c r="A39" s="4" t="s">
        <v>10</v>
      </c>
      <c r="B39" s="5" t="s">
        <v>11</v>
      </c>
      <c r="C39" s="6">
        <v>45390.0</v>
      </c>
      <c r="D39" s="15">
        <v>46061.0</v>
      </c>
      <c r="E39" s="16">
        <v>2.777778</v>
      </c>
      <c r="F39" s="5">
        <v>835250.0</v>
      </c>
    </row>
    <row r="40" ht="15.75" customHeight="1">
      <c r="A40" s="4" t="s">
        <v>10</v>
      </c>
      <c r="B40" s="5" t="s">
        <v>11</v>
      </c>
      <c r="C40" s="6">
        <v>45390.0</v>
      </c>
      <c r="D40" s="15">
        <v>46089.0</v>
      </c>
      <c r="E40" s="16">
        <v>2.777778</v>
      </c>
      <c r="F40" s="5">
        <v>835250.0</v>
      </c>
    </row>
    <row r="41" ht="15.75" customHeight="1">
      <c r="A41" s="4" t="s">
        <v>10</v>
      </c>
      <c r="B41" s="5" t="s">
        <v>11</v>
      </c>
      <c r="C41" s="6">
        <v>45390.0</v>
      </c>
      <c r="D41" s="15">
        <v>46120.0</v>
      </c>
      <c r="E41" s="16">
        <v>2.777778</v>
      </c>
      <c r="F41" s="5">
        <v>835250.0</v>
      </c>
    </row>
    <row r="42" ht="15.75" customHeight="1">
      <c r="A42" s="4" t="s">
        <v>10</v>
      </c>
      <c r="B42" s="5" t="s">
        <v>11</v>
      </c>
      <c r="C42" s="6">
        <v>45390.0</v>
      </c>
      <c r="D42" s="15">
        <v>46150.0</v>
      </c>
      <c r="E42" s="16">
        <v>2.777778</v>
      </c>
      <c r="F42" s="5">
        <v>835250.0</v>
      </c>
    </row>
    <row r="43" ht="15.75" customHeight="1">
      <c r="A43" s="4" t="s">
        <v>10</v>
      </c>
      <c r="B43" s="5" t="s">
        <v>11</v>
      </c>
      <c r="C43" s="6">
        <v>45390.0</v>
      </c>
      <c r="D43" s="15">
        <v>46181.0</v>
      </c>
      <c r="E43" s="16">
        <v>2.777778</v>
      </c>
      <c r="F43" s="5">
        <v>835250.0</v>
      </c>
    </row>
    <row r="44" ht="15.75" customHeight="1">
      <c r="A44" s="4" t="s">
        <v>10</v>
      </c>
      <c r="B44" s="5" t="s">
        <v>11</v>
      </c>
      <c r="C44" s="6">
        <v>45390.0</v>
      </c>
      <c r="D44" s="15">
        <v>46120.0</v>
      </c>
      <c r="E44" s="16">
        <v>2.777778</v>
      </c>
      <c r="F44" s="5">
        <v>835250.0</v>
      </c>
    </row>
    <row r="45" ht="15.75" customHeight="1">
      <c r="A45" s="4" t="s">
        <v>10</v>
      </c>
      <c r="B45" s="5" t="s">
        <v>11</v>
      </c>
      <c r="C45" s="6">
        <v>45390.0</v>
      </c>
      <c r="D45" s="15">
        <v>46150.0</v>
      </c>
      <c r="E45" s="16">
        <v>2.777778</v>
      </c>
      <c r="F45" s="5">
        <v>835250.0</v>
      </c>
    </row>
    <row r="46" ht="15.75" customHeight="1">
      <c r="A46" s="4" t="s">
        <v>10</v>
      </c>
      <c r="B46" s="5" t="s">
        <v>11</v>
      </c>
      <c r="C46" s="6">
        <v>45390.0</v>
      </c>
      <c r="D46" s="15">
        <v>46181.0</v>
      </c>
      <c r="E46" s="16">
        <v>2.777778</v>
      </c>
      <c r="F46" s="5">
        <v>835250.0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4.75"/>
    <col customWidth="1" min="3" max="3" width="15.13"/>
    <col customWidth="1" min="4" max="4" width="40.13"/>
    <col customWidth="1" min="5" max="5" width="11.63"/>
    <col customWidth="1" min="6" max="25" width="8.63"/>
  </cols>
  <sheetData>
    <row r="1">
      <c r="A1" s="1" t="s">
        <v>0</v>
      </c>
      <c r="B1" s="1" t="s">
        <v>1</v>
      </c>
      <c r="C1" s="1" t="s">
        <v>2</v>
      </c>
      <c r="D1" s="4" t="s">
        <v>47</v>
      </c>
      <c r="E1" s="4" t="s">
        <v>48</v>
      </c>
      <c r="F1" s="1" t="s">
        <v>9</v>
      </c>
    </row>
    <row r="2">
      <c r="A2" s="4">
        <v>12391.0</v>
      </c>
      <c r="B2" s="1">
        <v>2.0</v>
      </c>
      <c r="C2" s="6">
        <v>45295.0</v>
      </c>
      <c r="D2" s="4" t="s">
        <v>49</v>
      </c>
      <c r="E2" s="4" t="s">
        <v>50</v>
      </c>
    </row>
    <row r="3">
      <c r="A3" s="4">
        <v>1234.0</v>
      </c>
      <c r="B3" s="4">
        <v>1.0</v>
      </c>
      <c r="C3" s="6">
        <v>45295.0</v>
      </c>
      <c r="D3" s="4" t="s">
        <v>49</v>
      </c>
      <c r="E3" s="4" t="s">
        <v>50</v>
      </c>
    </row>
    <row r="4">
      <c r="A4" s="4" t="s">
        <v>10</v>
      </c>
      <c r="B4" s="5" t="s">
        <v>11</v>
      </c>
      <c r="C4" s="6">
        <v>45390.0</v>
      </c>
      <c r="D4" s="4" t="s">
        <v>49</v>
      </c>
      <c r="E4" s="5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4.75"/>
    <col customWidth="1" min="3" max="3" width="15.13"/>
    <col customWidth="1" min="4" max="4" width="40.13"/>
    <col customWidth="1" min="5" max="5" width="11.63"/>
    <col customWidth="1" min="6" max="25" width="8.63"/>
  </cols>
  <sheetData>
    <row r="1">
      <c r="A1" s="1" t="s">
        <v>0</v>
      </c>
      <c r="B1" s="1" t="s">
        <v>1</v>
      </c>
      <c r="C1" s="1" t="s">
        <v>2</v>
      </c>
      <c r="D1" s="4" t="s">
        <v>47</v>
      </c>
      <c r="E1" s="5" t="s">
        <v>48</v>
      </c>
      <c r="F1" s="1" t="s">
        <v>9</v>
      </c>
    </row>
    <row r="2">
      <c r="A2" s="4">
        <v>12391.0</v>
      </c>
      <c r="B2" s="1">
        <v>2.0</v>
      </c>
      <c r="C2" s="6">
        <v>45295.0</v>
      </c>
      <c r="D2" s="5" t="s">
        <v>49</v>
      </c>
      <c r="E2" s="5" t="s">
        <v>52</v>
      </c>
    </row>
    <row r="3">
      <c r="A3" s="4">
        <v>1234.0</v>
      </c>
      <c r="B3" s="4">
        <v>1.0</v>
      </c>
      <c r="C3" s="6">
        <v>45295.0</v>
      </c>
      <c r="D3" s="5" t="s">
        <v>49</v>
      </c>
      <c r="E3" s="5" t="s">
        <v>52</v>
      </c>
    </row>
    <row r="4">
      <c r="A4" s="4" t="s">
        <v>10</v>
      </c>
      <c r="B4" s="5" t="s">
        <v>11</v>
      </c>
      <c r="C4" s="6">
        <v>45390.0</v>
      </c>
      <c r="D4" s="5" t="s">
        <v>49</v>
      </c>
      <c r="E4" s="5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8.63"/>
    <col customWidth="1" min="3" max="3" width="28.25"/>
    <col customWidth="1" min="4" max="26" width="8.63"/>
  </cols>
  <sheetData>
    <row r="1">
      <c r="A1" s="1" t="s">
        <v>9</v>
      </c>
      <c r="B1" s="5" t="s">
        <v>53</v>
      </c>
      <c r="C1" s="5" t="s">
        <v>54</v>
      </c>
      <c r="D1" s="5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4.75"/>
    <col customWidth="1" min="3" max="4" width="15.13"/>
    <col customWidth="1" min="5" max="5" width="18.13"/>
    <col customWidth="1" min="6" max="6" width="15.63"/>
    <col customWidth="1" min="7" max="7" width="12.75"/>
    <col customWidth="1" min="8" max="8" width="23.13"/>
    <col customWidth="1" min="9" max="9" width="18.38"/>
    <col customWidth="1" min="10" max="10" width="10.5"/>
    <col customWidth="1" min="11" max="25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>
      <c r="A2" s="4">
        <v>12391.0</v>
      </c>
      <c r="B2" s="1">
        <v>2.0</v>
      </c>
      <c r="C2" s="6">
        <v>45295.0</v>
      </c>
      <c r="D2" s="1" t="s">
        <v>12</v>
      </c>
      <c r="E2" s="6">
        <v>45661.0</v>
      </c>
      <c r="F2" s="1" t="s">
        <v>13</v>
      </c>
      <c r="G2" s="1" t="s">
        <v>14</v>
      </c>
      <c r="H2" s="9" t="s">
        <v>15</v>
      </c>
      <c r="I2" s="9" t="s">
        <v>16</v>
      </c>
    </row>
    <row r="3">
      <c r="A3" s="4">
        <v>1234.0</v>
      </c>
      <c r="B3" s="4">
        <v>1.0</v>
      </c>
      <c r="C3" s="6">
        <v>45295.0</v>
      </c>
      <c r="D3" s="1" t="s">
        <v>12</v>
      </c>
      <c r="E3" s="6">
        <v>45661.0</v>
      </c>
      <c r="F3" s="1" t="s">
        <v>13</v>
      </c>
      <c r="G3" s="1" t="s">
        <v>14</v>
      </c>
      <c r="H3" s="10" t="s">
        <v>15</v>
      </c>
      <c r="I3" s="9" t="s">
        <v>16</v>
      </c>
    </row>
    <row r="4">
      <c r="A4" s="4" t="s">
        <v>10</v>
      </c>
      <c r="B4" s="5" t="s">
        <v>11</v>
      </c>
      <c r="C4" s="6">
        <v>45390.0</v>
      </c>
      <c r="D4" s="1" t="s">
        <v>12</v>
      </c>
      <c r="E4" s="7">
        <v>46181.0</v>
      </c>
      <c r="F4" s="1" t="s">
        <v>13</v>
      </c>
      <c r="G4" s="1" t="s">
        <v>14</v>
      </c>
      <c r="H4" s="8" t="s">
        <v>56</v>
      </c>
      <c r="I4" s="8" t="s">
        <v>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2024-04-25T02:18:02Z</dcterms:created>
  <dc:creator>Frederico de Castro Nunes</dc:creator>
</cp:coreProperties>
</file>