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/>
  <mc:AlternateContent xmlns:mc="http://schemas.openxmlformats.org/markup-compatibility/2006">
    <mc:Choice Requires="x15">
      <x15ac:absPath xmlns:x15ac="http://schemas.microsoft.com/office/spreadsheetml/2010/11/ac" url="/Users/frederikgoedkoop/Library/Mobile Documents/com~apple~CloudDocs/AA DROPBOX/@@Bio Engineering/2Ma BIR/Master thesis/Data/Excel/"/>
    </mc:Choice>
  </mc:AlternateContent>
  <xr:revisionPtr revIDLastSave="0" documentId="13_ncr:1_{97A2BC02-F922-7E4E-891C-46EE455FF65C}" xr6:coauthVersionLast="47" xr6:coauthVersionMax="47" xr10:uidLastSave="{00000000-0000-0000-0000-000000000000}"/>
  <bookViews>
    <workbookView xWindow="-760" yWindow="500" windowWidth="38400" windowHeight="19640" activeTab="1" xr2:uid="{00000000-000D-0000-FFFF-FFFF00000000}"/>
  </bookViews>
  <sheets>
    <sheet name="Survey questions" sheetId="1" r:id="rId1"/>
    <sheet name="Thematic analysis" sheetId="2" r:id="rId2"/>
    <sheet name="Numeric analysi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5" i="3" l="1"/>
  <c r="I15" i="3"/>
  <c r="H15" i="3"/>
  <c r="J9" i="3"/>
  <c r="I9" i="3"/>
  <c r="H9" i="3"/>
</calcChain>
</file>

<file path=xl/sharedStrings.xml><?xml version="1.0" encoding="utf-8"?>
<sst xmlns="http://schemas.openxmlformats.org/spreadsheetml/2006/main" count="649" uniqueCount="341">
  <si>
    <t>Fitness history survey (both groups)</t>
  </si>
  <si>
    <t>Question</t>
  </si>
  <si>
    <t>Input Type</t>
  </si>
  <si>
    <t>Possible Answers</t>
  </si>
  <si>
    <t>Relevance</t>
  </si>
  <si>
    <t>Age</t>
  </si>
  <si>
    <t>Numeric input</t>
  </si>
  <si>
    <t>Any whole number</t>
  </si>
  <si>
    <t>Establishes participant age distribution for demographic analysis and potential correlations with activity patterns.</t>
  </si>
  <si>
    <t>Gender</t>
  </si>
  <si>
    <t>Single choice</t>
  </si>
  <si>
    <t>Male, Female</t>
  </si>
  <si>
    <t>Captures gender distribution to ensure the intended participant ratio; also serves as a basic check for survey response validity.</t>
  </si>
  <si>
    <t>How often do you exercise in a typical week</t>
  </si>
  <si>
    <t>0–1 times, 2–3 times, 4–5 times, 6+ times</t>
  </si>
  <si>
    <t>Provides a measure of baseline activity frequency to contextualise differences observed in Fitbit data and avoid over-attributing effects to the intervention.</t>
  </si>
  <si>
    <t>What type of exercise do you primarily engage in?</t>
  </si>
  <si>
    <t>Single choice + “Other” option</t>
  </si>
  <si>
    <t>Walking, Running, Gym, Team Sports, Other Cardio Sports, Other: (free text)</t>
  </si>
  <si>
    <t>Identifies predominant exercise modality, allowing for more nuanced interpretation of Fitbit activity data.</t>
  </si>
  <si>
    <t>How would you describe your fitness level?</t>
  </si>
  <si>
    <t>Sedentary, Beginner, Intermediate, Advanced, Athlete</t>
  </si>
  <si>
    <t>Captures self-perceived baseline fitness, useful for interpreting changes in activity patterns.</t>
  </si>
  <si>
    <t>Do you currently wear a fitness tracker? (*)</t>
  </si>
  <si>
    <t>No, Yes</t>
  </si>
  <si>
    <t>Intended to gauge prior exposure to tracking technology; later deemed of limited analytical value.</t>
  </si>
  <si>
    <t>If yes, how long have you been using a fitness tracker? (*)</t>
  </si>
  <si>
    <t>Less than 6 months, 6 months–1 year, 1–2 years, 2+ years</t>
  </si>
  <si>
    <t>Follow-up to previous question; ultimately not used in analysis due to low relevance.</t>
  </si>
  <si>
    <t>How many steps do you typically take per day? (*)</t>
  </si>
  <si>
    <t>No idea, 0–3k, 3–6k, 6–9k, 9k+</t>
  </si>
  <si>
    <t>Intended to provide a baseline step estimate; excluded from analysis due to large proportion of “No idea” responses.</t>
  </si>
  <si>
    <t>What are your personal health goals for the next 6 weeks? (*)</t>
  </si>
  <si>
    <t>Multiple choice + “Other” option</t>
  </si>
  <si>
    <t>Weight Loss, Weight Gain, Increase Steps, Increase Endurance, Increase Strength, Improve/Maintain Physique, Maintain Health, Other: (free text)</t>
  </si>
  <si>
    <t>Intended primarily to prompt participants to select a personal fitness goal for focus during the study period. Excluded from analysis due to limited relevance to the primary research questions and the complexity introduced by multiple-choice responses.</t>
  </si>
  <si>
    <t>Are there any specific challenges you face in reaching these goals?</t>
  </si>
  <si>
    <t>Motivation, No Time, Weather, Injury, Illness, Exercise is Boring, Other: (free text)</t>
  </si>
  <si>
    <t>Highlights barriers to achieving health goals, which may influence adherence to the intervention.</t>
  </si>
  <si>
    <t>(*) Asked but excluded from analysis</t>
  </si>
  <si>
    <t>Intermediate surveys</t>
  </si>
  <si>
    <t>Engagement</t>
  </si>
  <si>
    <t>Did you face any (new) issues with the Fitbit device?</t>
  </si>
  <si>
    <t>Yes / No</t>
  </si>
  <si>
    <t>Checks for hardware or usability problems.</t>
  </si>
  <si>
    <t>If yes, please explain briefly which problems you faced</t>
  </si>
  <si>
    <t>Free text</t>
  </si>
  <si>
    <t>–</t>
  </si>
  <si>
    <t>Provides context for reported device issues.</t>
  </si>
  <si>
    <t>Motivation</t>
  </si>
  <si>
    <t>How motivated were you to achieve your fitness goals this week?</t>
  </si>
  <si>
    <t>Single choice, Likert (low to high)</t>
  </si>
  <si>
    <t>1, 2, 3, 4, 5</t>
  </si>
  <si>
    <t>Measures weekly motivation levels.</t>
  </si>
  <si>
    <t>What was your primary source of motivation?</t>
  </si>
  <si>
    <t>Self-improvement, Digital rewards **, Fitness Tracking via Fitbit App, Fun, Competition, External rewards, Other:</t>
  </si>
  <si>
    <t>Identifies key motivational drivers.</t>
  </si>
  <si>
    <t>Did you feel the Website helped maintain or increase your motivation? **</t>
  </si>
  <si>
    <t>Single choice, Likert (absolutely not to absolutely yes)</t>
  </si>
  <si>
    <t>Assesses perceived motivational impact of the website.</t>
  </si>
  <si>
    <t>Could you please describe how important/motivating you found the different website elements? **</t>
  </si>
  <si>
    <t>5-point importance scale for: Leveling system, Avatar system, Health stats, Quests, Shopping, Leaderboard, (Badges – added later)</t>
  </si>
  <si>
    <t>Least important, Less important, Important, More important, Most important</t>
  </si>
  <si>
    <t>Evaluates motivational importance of specific gamified features; badge option only appeared in IS3 and IS4.</t>
  </si>
  <si>
    <t>Comfort</t>
  </si>
  <si>
    <t>How comfortable were you using the Fitbit tracker this week?</t>
  </si>
  <si>
    <t>Single choice, Likert</t>
  </si>
  <si>
    <t>Measures comfort with device use.</t>
  </si>
  <si>
    <t>How would you rate your physical comfort while engaging in fitness activities?</t>
  </si>
  <si>
    <t>Tracks physical comfort during activity.</t>
  </si>
  <si>
    <t>Have you experienced any physical discomfort (pain, soreness) or fatigue from your fitness activities?</t>
  </si>
  <si>
    <t>Monitors possible adverse effects of activity.</t>
  </si>
  <si>
    <t>If yes, please explain briefly.</t>
  </si>
  <si>
    <t>Provides qualitative detail on discomfort.</t>
  </si>
  <si>
    <t>Progress</t>
  </si>
  <si>
    <t>Have you noticed any improvement in your fitness level since starting the study? (*)</t>
  </si>
  <si>
    <t>Yes / No / Not sure yet</t>
  </si>
  <si>
    <t>Self-assessment of progress over the intervention period. Dropped from analysis due to the short timeframe of the study and little additive value.</t>
  </si>
  <si>
    <t>(**) Only applicable to experimental (gamified) group</t>
  </si>
  <si>
    <t>Closing survey</t>
  </si>
  <si>
    <t>Overall Experience</t>
  </si>
  <si>
    <t>How would you rate your overall experience with the study?</t>
  </si>
  <si>
    <t>Single choice, Likert (horrible to great)</t>
  </si>
  <si>
    <t>Summative measure of participant satisfaction with the study.</t>
  </si>
  <si>
    <t>How easy was it to use the Fitbit tracker?</t>
  </si>
  <si>
    <t>Assesses ease of use and usability of the Fitbit device.</t>
  </si>
  <si>
    <t>How would you rate the usability of the website? (**)</t>
  </si>
  <si>
    <t>Evaluates perceived usability of the intervention website (experimental group only).</t>
  </si>
  <si>
    <t>How likely are you to continue using a fitness tracker after this study?</t>
  </si>
  <si>
    <t>Single choice, Likert (very unlikely to very likely)</t>
  </si>
  <si>
    <t>1, 2, 3, 4, 5,</t>
  </si>
  <si>
    <t>Estimates post-study adoption likelihood for wearable fitness technology.</t>
  </si>
  <si>
    <t>Fitness Improvement</t>
  </si>
  <si>
    <t>How would you rate your fitness level at the end of the study compared to the beginning? (*)</t>
  </si>
  <si>
    <t>Single choice, Likert (much worse to much better)</t>
  </si>
  <si>
    <t>Measures perceived fitness change over the study period. Dropped from analysis due to the short timeframe of the study and little additive value.</t>
  </si>
  <si>
    <t>Did you reach your fitness goals? (*)</t>
  </si>
  <si>
    <t>Yes, No, Partially</t>
  </si>
  <si>
    <t>Self-reported achievement of personal goals set during the study.</t>
  </si>
  <si>
    <t>Were there any barriers to your exercise during this study?</t>
  </si>
  <si>
    <t>Website complexity (**), Fitbit usage complexity, Problems with the website (**), Problems with the Fitbit, Motivation, No time, Weather, Injury, Exercise is boring, Other:</t>
  </si>
  <si>
    <t>Identifies challenges impacting participation; website-related options only applied to experimental group.</t>
  </si>
  <si>
    <t>Motivation and Engagement</t>
  </si>
  <si>
    <t>Did Fitbit tracker help you stay motivated to reach your fitness goals?</t>
  </si>
  <si>
    <t>Yes, No, Somewhat</t>
  </si>
  <si>
    <t>Evaluates perceived motivational impact of Fitbit device use.</t>
  </si>
  <si>
    <t>Did the website help you stay motivated to reach your fitness goals? (**)</t>
  </si>
  <si>
    <t>Evaluates perceived motivational impact of the intervention website (experimental group only).</t>
  </si>
  <si>
    <t>What was your primary source of motivation throughout the study?</t>
  </si>
  <si>
    <t xml:space="preserve">Self-improvement, Digital rewards (**), Fitness Tracking via Fitbit App, Fun, Competition, External rewards, Other: </t>
  </si>
  <si>
    <t>Identifies main source of motivation; certain gamified sources only applied to experimental group.</t>
  </si>
  <si>
    <t>How did you find the gamified fitness experience? (**)</t>
  </si>
  <si>
    <t>Evaluates perceived enjoyment and engagement with gamified elements (experimental group only).</t>
  </si>
  <si>
    <t>Suggestions for Improvement</t>
  </si>
  <si>
    <t>What did you like most about the study?</t>
  </si>
  <si>
    <t>Provides qualitative insights into positive aspects of the intervention.</t>
  </si>
  <si>
    <t>What improvements would you suggest for similar, future studies?</t>
  </si>
  <si>
    <t>Collects participant suggestions for future intervention design.</t>
  </si>
  <si>
    <t>How could the website (**) or Fitbit experience be improved?</t>
  </si>
  <si>
    <t>Collects targeted feedback for device and/or platform improvements.</t>
  </si>
  <si>
    <t>Final survey</t>
  </si>
  <si>
    <t>Full Table Issues — Two-Level Coding (Appendix)</t>
  </si>
  <si>
    <t>Aggregated Counts Table Issues (Main Text)</t>
  </si>
  <si>
    <t>Aggregated Counts Table Motivation (Appendix)</t>
  </si>
  <si>
    <t>Aggregated Counts Tables Barriers to Exercise (Main Text)</t>
  </si>
  <si>
    <t>Group</t>
  </si>
  <si>
    <t>Type</t>
  </si>
  <si>
    <t>Quote</t>
  </si>
  <si>
    <t>Cleaned</t>
  </si>
  <si>
    <t>Category (L1)</t>
  </si>
  <si>
    <t>Sub-code (L2)</t>
  </si>
  <si>
    <t>Issue type</t>
  </si>
  <si>
    <t>Issue subtype</t>
  </si>
  <si>
    <t>Experimental (n)</t>
  </si>
  <si>
    <t>Control (n)</t>
  </si>
  <si>
    <t>Motivation type</t>
  </si>
  <si>
    <t>Barrier type</t>
  </si>
  <si>
    <t>Experimental</t>
  </si>
  <si>
    <t>Device</t>
  </si>
  <si>
    <t>The app didn't work on my phone for a while</t>
  </si>
  <si>
    <t>App not working</t>
  </si>
  <si>
    <t>Device issues</t>
  </si>
  <si>
    <t>Fitbit app</t>
  </si>
  <si>
    <t>2 (12.5%)</t>
  </si>
  <si>
    <t>1 (7.14%)</t>
  </si>
  <si>
    <t>Self-improvement</t>
  </si>
  <si>
    <t>13 (37.1%)</t>
  </si>
  <si>
    <t>19 (51.4%)</t>
  </si>
  <si>
    <t>Problems with the Fitbit</t>
  </si>
  <si>
    <t>2 (15.4%)</t>
  </si>
  <si>
    <t>1 (9.09%)</t>
  </si>
  <si>
    <t>(e.g. "problems with device" and "usage complexity")</t>
  </si>
  <si>
    <t>didn’t completely sync… had to do more steps; Google account logs out when offline</t>
  </si>
  <si>
    <t>Sync accuracy issue; login token not persisting</t>
  </si>
  <si>
    <t>Accuracy / Fitbit app</t>
  </si>
  <si>
    <t>Accuracy (lower estimation)</t>
  </si>
  <si>
    <t>1 (6.25%)</t>
  </si>
  <si>
    <t>Competition</t>
  </si>
  <si>
    <t>11 (31.4%)</t>
  </si>
  <si>
    <t>4 (10.8%)</t>
  </si>
  <si>
    <t>Problems with the website</t>
  </si>
  <si>
    <t>Cant stop my workouts cuz touch doesnt work with sweats</t>
  </si>
  <si>
    <t>Touchscreen unresponsive when wet</t>
  </si>
  <si>
    <t>Touchscreen</t>
  </si>
  <si>
    <t>Brightness</t>
  </si>
  <si>
    <t>2 (14.29%)</t>
  </si>
  <si>
    <t>Digital rewards</t>
  </si>
  <si>
    <t>9 (25.7%)</t>
  </si>
  <si>
    <t>1 (7.69%)</t>
  </si>
  <si>
    <t>4 (36.4%)</t>
  </si>
  <si>
    <t>Physical</t>
  </si>
  <si>
    <t>Lower backpain, but it's an ongoing problem</t>
  </si>
  <si>
    <t>Ongoing back pain</t>
  </si>
  <si>
    <t>Ongoing injury</t>
  </si>
  <si>
    <t>Ongoing</t>
  </si>
  <si>
    <t>Not charging</t>
  </si>
  <si>
    <t>Fun</t>
  </si>
  <si>
    <t>1 (2.86%)</t>
  </si>
  <si>
    <t>8 (21.6%)</t>
  </si>
  <si>
    <t>No time</t>
  </si>
  <si>
    <t>6 (46.2%)</t>
  </si>
  <si>
    <t>5 (45.5%)</t>
  </si>
  <si>
    <t>Pain in the knees due to quest and other sports</t>
  </si>
  <si>
    <t>Knee pain from activity</t>
  </si>
  <si>
    <t>Physical discomfort</t>
  </si>
  <si>
    <t>Stiff/sore</t>
  </si>
  <si>
    <t xml:space="preserve">Fitness Tracking via Fitbit </t>
  </si>
  <si>
    <t>5 (13.5%)</t>
  </si>
  <si>
    <t>Injury</t>
  </si>
  <si>
    <t>Standing pumps my legs</t>
  </si>
  <si>
    <t>Leg stiffness</t>
  </si>
  <si>
    <t>Skin irritation</t>
  </si>
  <si>
    <t>Break from studying</t>
  </si>
  <si>
    <t>Other priorities</t>
  </si>
  <si>
    <t>(e.g. "exams", or "other priorities")</t>
  </si>
  <si>
    <t>My legs were very sore</t>
  </si>
  <si>
    <t>Leg soreness</t>
  </si>
  <si>
    <t>10 (62.5%)</t>
  </si>
  <si>
    <t>5 (35.7%)</t>
  </si>
  <si>
    <t>Amount of steps</t>
  </si>
  <si>
    <t>1 (2.70%)</t>
  </si>
  <si>
    <t>Weather</t>
  </si>
  <si>
    <t>Some ankle pains from all the running</t>
  </si>
  <si>
    <t>Ankle pain from running</t>
  </si>
  <si>
    <t>Breathing</t>
  </si>
  <si>
    <t>Total</t>
  </si>
  <si>
    <t>Gym: muscle pain</t>
  </si>
  <si>
    <t>General muscle stiffness</t>
  </si>
  <si>
    <t>Stitches</t>
  </si>
  <si>
    <t>A user could report multiple issues</t>
  </si>
  <si>
    <t>Extreme leg stiffness</t>
  </si>
  <si>
    <t>Injury (new)</t>
  </si>
  <si>
    <t>Some foot tendons hurt</t>
  </si>
  <si>
    <t>Foot tendon pain</t>
  </si>
  <si>
    <t>Primary motivation responses from all intermittent surveys were aggregated for analysis</t>
  </si>
  <si>
    <t>Aggregated Counts Tables Motivation (Main Text)</t>
  </si>
  <si>
    <t>Not very informative because of low counts</t>
  </si>
  <si>
    <t>Pain on my feet from high step counts</t>
  </si>
  <si>
    <t>Foot pain from overuse</t>
  </si>
  <si>
    <t>“Non-responses and irrelevant answers (e.g., illness or time constraints) were excluded from the motivation frequency table.”</t>
  </si>
  <si>
    <t>Appendix</t>
  </si>
  <si>
    <t>Leg pain from too much running</t>
  </si>
  <si>
    <t>Leg stiffness/pain</t>
  </si>
  <si>
    <t>Percentages are merely descriptive and to ease comparison</t>
  </si>
  <si>
    <t>steken</t>
  </si>
  <si>
    <t>3 (42.9%)</t>
  </si>
  <si>
    <t>4 (44.4%)</t>
  </si>
  <si>
    <t>Hip and ankle pain</t>
  </si>
  <si>
    <t>1 (14.3%)</t>
  </si>
  <si>
    <t>2 (22.2%)</t>
  </si>
  <si>
    <t>Control</t>
  </si>
  <si>
    <t>I had some problems with seeing sleep patterns; can't see screen in bright light</t>
  </si>
  <si>
    <t>Poor screen brightness; sleep data display issue</t>
  </si>
  <si>
    <t>Brightness / Fitbit app</t>
  </si>
  <si>
    <t>2 (28.6%)</t>
  </si>
  <si>
    <t>But the brightness is bad</t>
  </si>
  <si>
    <t>Screen brightness issue</t>
  </si>
  <si>
    <t>1 (11.1%)</t>
  </si>
  <si>
    <t>Problem charging</t>
  </si>
  <si>
    <t>Unable to charge device</t>
  </si>
  <si>
    <t>Ran known 7.5 km route but Fitbit recorded 6 km</t>
  </si>
  <si>
    <t>GPS underestimation</t>
  </si>
  <si>
    <t>Accuracy</t>
  </si>
  <si>
    <t>De fitbit was plat… forgot charger</t>
  </si>
  <si>
    <t>Battery drained; charger unavailable</t>
  </si>
  <si>
    <t>Light skin irritation from the strap</t>
  </si>
  <si>
    <t>Strap irritation</t>
  </si>
  <si>
    <t>Shortness of breath</t>
  </si>
  <si>
    <t>Likes about the study</t>
  </si>
  <si>
    <t>The following 3 tables are for feedback and not comparison -&gt; no percentages</t>
  </si>
  <si>
    <t>A little bit of back pain and a bruised finger</t>
  </si>
  <si>
    <t>Back pain; minor injury</t>
  </si>
  <si>
    <t>Just the usual stiffness after strength training</t>
  </si>
  <si>
    <t>Stiffness after exercise</t>
  </si>
  <si>
    <t>Theme</t>
  </si>
  <si>
    <t>Example quotes</t>
  </si>
  <si>
    <t>Soreness</t>
  </si>
  <si>
    <t>Muscle soreness</t>
  </si>
  <si>
    <t>Quests &amp; leaderboard</t>
  </si>
  <si>
    <t>“Competing and completing the quests”; “The leaderboard and quests”; “The satisfaction of completing quests”</t>
  </si>
  <si>
    <t>As I exercised more, sore muscles</t>
  </si>
  <si>
    <t>Muscle soreness from increased exercise</t>
  </si>
  <si>
    <t>Data insights (Fitbit stats, sleep score, activity tracking)</t>
  </si>
  <si>
    <t>“The data + quests”; “Being able to track my sleeping score”; “Seeing sleep score and other health stats”</t>
  </si>
  <si>
    <t>Nothing more than after-exercise soreness</t>
  </si>
  <si>
    <t>Mild muscle soreness</t>
  </si>
  <si>
    <t>Increased motivation / more movement*</t>
  </si>
  <si>
    <t>"Helped me move and walk more to claim the goals (quests)"; "The Fitbit app, it was very motivating"</t>
  </si>
  <si>
    <t>Only a bit of soreness</t>
  </si>
  <si>
    <t>Mild soreness</t>
  </si>
  <si>
    <t>Reminder to exercise</t>
  </si>
  <si>
    <t>“The reminder to go exercise”</t>
  </si>
  <si>
    <t>Ease / non-intrusiveness</t>
  </si>
  <si>
    <t>“Little effort on my/our part and not intrusive”</t>
  </si>
  <si>
    <t>Already a Fitbit habit</t>
  </si>
  <si>
    <t>“Nothing changed, wear the Fitbit daily already”</t>
  </si>
  <si>
    <t>Suggested improvements to study, fitbit, and website</t>
  </si>
  <si>
    <t>Study design</t>
  </si>
  <si>
    <t>Better participant selection / motivation screening</t>
  </si>
  <si>
    <t>“Only select individuals who are highly intrinsically motivated”</t>
  </si>
  <si>
    <t>Extended study duration &amp; personal fitness test</t>
  </si>
  <si>
    <t>“Longer study duration and start with a personal fitness test. This way improvements in fitness level can be observed.”</t>
  </si>
  <si>
    <t>Daily check-ins</t>
  </si>
  <si>
    <t>“Have a daily survey to explain why goals were or were not reached”</t>
  </si>
  <si>
    <t>More goal variety</t>
  </si>
  <si>
    <t>“If there were multiple goals to reach”</t>
  </si>
  <si>
    <t>Fitbit experience</t>
  </si>
  <si>
    <t>Better screen brightness / visibility</t>
  </si>
  <si>
    <t>“Screen too dark, can’t see in bright light”; “Better screen visibility in natural light”</t>
  </si>
  <si>
    <t>Strap comfort / irritation</t>
  </si>
  <si>
    <t>“Better bracelet; strap irritated my skin”</t>
  </si>
  <si>
    <t>Improved step / activity tracking accuracy</t>
  </si>
  <si>
    <t>“Fitbit doesn’t work well… wrong in measuring steps”</t>
  </si>
  <si>
    <t>Easier sports tracking usability</t>
  </si>
  <si>
    <t>“Not clear how to use Fitbit for measuring sports”</t>
  </si>
  <si>
    <t>More feature explanation / education</t>
  </si>
  <si>
    <t>“More information about device’s possibilities and measurements”; “More info on features, measurements, and healthy ranges”</t>
  </si>
  <si>
    <t>Website experience</t>
  </si>
  <si>
    <t>Quest tracking</t>
  </si>
  <si>
    <t>“Auto-tracking of data: sometimes I lost a lot of progress due to forgetting to log in at the end of the day”; "Maybe a reminder (such as a notification) before 12h to update the data op the website?"</t>
  </si>
  <si>
    <t>Include other devices</t>
  </si>
  <si>
    <t>“Add Polar support”</t>
  </si>
  <si>
    <t>Data syncing from Fitbit to website</t>
  </si>
  <si>
    <t>“Smoother data exchange between Fitbit and website”</t>
  </si>
  <si>
    <t>More varied challenges / quest diversity</t>
  </si>
  <si>
    <t>“More varied challenges”; “I felt like running the most effective method to achieve quests by far. Include exercise that is less intensive and requires fewer steps”</t>
  </si>
  <si>
    <t>App alternative</t>
  </si>
  <si>
    <t>“Maybe an app”</t>
  </si>
  <si>
    <t>Perceived importance</t>
  </si>
  <si>
    <t>Motivation and comfort</t>
  </si>
  <si>
    <t>Reflection</t>
  </si>
  <si>
    <t>Before badges</t>
  </si>
  <si>
    <t>After badges</t>
  </si>
  <si>
    <t>Survey</t>
  </si>
  <si>
    <t>Device comfort</t>
  </si>
  <si>
    <t>Physical comfort</t>
  </si>
  <si>
    <t>System</t>
  </si>
  <si>
    <t>Importance</t>
  </si>
  <si>
    <t>Overall experience</t>
  </si>
  <si>
    <t xml:space="preserve">How would you rate your overall experience with the study? </t>
  </si>
  <si>
    <t>Quest system</t>
  </si>
  <si>
    <t>IS1</t>
  </si>
  <si>
    <t>Fitbit: ease of use</t>
  </si>
  <si>
    <t xml:space="preserve">How easy was it to use the Fitbit tracker? </t>
  </si>
  <si>
    <t>Leaderboard system</t>
  </si>
  <si>
    <t>IS2</t>
  </si>
  <si>
    <t>Website: ease of use</t>
  </si>
  <si>
    <t>-</t>
  </si>
  <si>
    <t>How would you rate the usability of the website?</t>
  </si>
  <si>
    <t>Health stats and charts</t>
  </si>
  <si>
    <t>Leveling system (xp)</t>
  </si>
  <si>
    <t>IS3</t>
  </si>
  <si>
    <t>Continue wearing tracker</t>
  </si>
  <si>
    <t xml:space="preserve">How likely are you to continue using a fitness tracker after this study? </t>
  </si>
  <si>
    <t>Badge system</t>
  </si>
  <si>
    <t>IS4</t>
  </si>
  <si>
    <t>Shopping system</t>
  </si>
  <si>
    <t>Mean</t>
  </si>
  <si>
    <t>Avatar system (customising profile)</t>
  </si>
  <si>
    <t>Control Group</t>
  </si>
  <si>
    <t>Experimental 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</si>
</sst>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"/>
  </numFmts>
  <fonts count="9" x14ac:knownFonts="1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name val="Arial"/>
      <family val="2"/>
    </font>
    <font>
      <b/>
      <sz val="10"/>
      <color rgb="FFFF0000"/>
      <name val="Arial"/>
      <family val="2"/>
      <scheme val="minor"/>
    </font>
    <font>
      <sz val="10"/>
      <color rgb="FFFF0000"/>
      <name val="Arial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</fills>
  <borders count="5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8">
    <xf numFmtId="0" fontId="0" fillId="0" borderId="0" xfId="0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left"/>
    </xf>
    <xf numFmtId="0" fontId="2" fillId="0" borderId="0" xfId="0" applyFont="1" applyAlignment="1">
      <alignment vertical="top" wrapText="1"/>
    </xf>
    <xf numFmtId="0" fontId="2" fillId="0" borderId="2" xfId="0" applyFont="1" applyBorder="1" applyAlignment="1">
      <alignment vertical="top" wrapText="1"/>
    </xf>
    <xf numFmtId="0" fontId="2" fillId="0" borderId="0" xfId="0" applyFont="1"/>
    <xf numFmtId="0" fontId="1" fillId="0" borderId="1" xfId="0" applyFont="1" applyBorder="1" applyAlignment="1">
      <alignment horizontal="left" vertical="top"/>
    </xf>
    <xf numFmtId="0" fontId="2" fillId="0" borderId="0" xfId="0" applyFont="1" applyAlignment="1">
      <alignment horizontal="left" vertical="top" wrapText="1"/>
    </xf>
    <xf numFmtId="0" fontId="2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center"/>
    </xf>
    <xf numFmtId="0" fontId="1" fillId="0" borderId="0" xfId="0" applyFont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right" vertical="top"/>
    </xf>
    <xf numFmtId="2" fontId="2" fillId="0" borderId="0" xfId="0" applyNumberFormat="1" applyFont="1" applyAlignment="1">
      <alignment horizontal="center" vertical="top"/>
    </xf>
    <xf numFmtId="0" fontId="2" fillId="0" borderId="0" xfId="0" applyFont="1" applyAlignment="1">
      <alignment horizontal="center" vertical="top" wrapText="1"/>
    </xf>
    <xf numFmtId="0" fontId="2" fillId="0" borderId="0" xfId="0" applyFont="1" applyAlignment="1">
      <alignment vertical="top"/>
    </xf>
    <xf numFmtId="0" fontId="2" fillId="0" borderId="2" xfId="0" applyFont="1" applyBorder="1" applyAlignment="1">
      <alignment horizontal="left" vertical="top"/>
    </xf>
    <xf numFmtId="0" fontId="2" fillId="0" borderId="2" xfId="0" applyFont="1" applyBorder="1" applyAlignment="1">
      <alignment horizontal="right" vertical="top"/>
    </xf>
    <xf numFmtId="0" fontId="2" fillId="0" borderId="2" xfId="0" applyFont="1" applyBorder="1"/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right" vertical="top"/>
    </xf>
    <xf numFmtId="0" fontId="4" fillId="0" borderId="0" xfId="0" applyFont="1" applyAlignment="1">
      <alignment horizontal="left" vertical="top"/>
    </xf>
    <xf numFmtId="0" fontId="2" fillId="0" borderId="2" xfId="0" applyFont="1" applyBorder="1" applyAlignment="1">
      <alignment horizontal="center" vertical="top"/>
    </xf>
    <xf numFmtId="0" fontId="2" fillId="2" borderId="0" xfId="0" applyFont="1" applyFill="1"/>
    <xf numFmtId="0" fontId="5" fillId="0" borderId="0" xfId="0" applyFont="1"/>
    <xf numFmtId="0" fontId="1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right"/>
    </xf>
    <xf numFmtId="0" fontId="1" fillId="2" borderId="0" xfId="0" applyFont="1" applyFill="1" applyAlignment="1">
      <alignment horizontal="center"/>
    </xf>
    <xf numFmtId="2" fontId="2" fillId="0" borderId="0" xfId="0" applyNumberFormat="1" applyFont="1"/>
    <xf numFmtId="2" fontId="2" fillId="0" borderId="0" xfId="0" applyNumberFormat="1" applyFont="1" applyAlignment="1">
      <alignment horizontal="left"/>
    </xf>
    <xf numFmtId="0" fontId="2" fillId="2" borderId="0" xfId="0" applyFont="1" applyFill="1" applyAlignment="1">
      <alignment horizontal="left" vertical="top"/>
    </xf>
    <xf numFmtId="0" fontId="2" fillId="2" borderId="0" xfId="0" applyFont="1" applyFill="1" applyAlignment="1">
      <alignment horizontal="right" vertical="top"/>
    </xf>
    <xf numFmtId="164" fontId="2" fillId="0" borderId="0" xfId="0" applyNumberFormat="1" applyFont="1" applyAlignment="1">
      <alignment horizontal="center"/>
    </xf>
    <xf numFmtId="0" fontId="2" fillId="2" borderId="1" xfId="0" applyFont="1" applyFill="1" applyBorder="1" applyAlignment="1">
      <alignment horizontal="left" vertical="top"/>
    </xf>
    <xf numFmtId="0" fontId="2" fillId="2" borderId="1" xfId="0" applyFont="1" applyFill="1" applyBorder="1" applyAlignment="1">
      <alignment horizontal="right" vertical="top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 wrapText="1"/>
    </xf>
    <xf numFmtId="0" fontId="2" fillId="0" borderId="0" xfId="0" applyFont="1" applyAlignment="1">
      <alignment wrapText="1"/>
    </xf>
    <xf numFmtId="0" fontId="2" fillId="0" borderId="2" xfId="0" applyFont="1" applyBorder="1" applyAlignment="1">
      <alignment horizontal="right"/>
    </xf>
    <xf numFmtId="0" fontId="2" fillId="0" borderId="2" xfId="0" applyFont="1" applyBorder="1" applyAlignment="1">
      <alignment horizontal="left" wrapText="1"/>
    </xf>
    <xf numFmtId="0" fontId="2" fillId="0" borderId="0" xfId="0" applyFont="1" applyAlignment="1">
      <alignment horizontal="left"/>
    </xf>
    <xf numFmtId="0" fontId="1" fillId="0" borderId="1" xfId="0" applyFont="1" applyBorder="1" applyAlignment="1">
      <alignment horizontal="right" vertical="top"/>
    </xf>
    <xf numFmtId="0" fontId="2" fillId="0" borderId="2" xfId="0" applyFont="1" applyBorder="1" applyAlignment="1">
      <alignment vertical="top"/>
    </xf>
    <xf numFmtId="0" fontId="1" fillId="0" borderId="3" xfId="0" applyFont="1" applyBorder="1" applyAlignment="1">
      <alignment horizontal="left"/>
    </xf>
    <xf numFmtId="0" fontId="1" fillId="3" borderId="2" xfId="0" applyFont="1" applyFill="1" applyBorder="1" applyAlignment="1">
      <alignment horizontal="left"/>
    </xf>
    <xf numFmtId="0" fontId="1" fillId="3" borderId="2" xfId="0" applyFont="1" applyFill="1" applyBorder="1" applyAlignment="1">
      <alignment horizontal="right"/>
    </xf>
    <xf numFmtId="2" fontId="2" fillId="0" borderId="0" xfId="0" applyNumberFormat="1" applyFont="1" applyAlignment="1">
      <alignment horizontal="right"/>
    </xf>
    <xf numFmtId="0" fontId="2" fillId="3" borderId="0" xfId="0" applyFont="1" applyFill="1" applyAlignment="1">
      <alignment vertical="top"/>
    </xf>
    <xf numFmtId="2" fontId="2" fillId="3" borderId="0" xfId="0" applyNumberFormat="1" applyFont="1" applyFill="1" applyAlignment="1">
      <alignment horizontal="right" vertical="top"/>
    </xf>
    <xf numFmtId="2" fontId="2" fillId="0" borderId="0" xfId="0" applyNumberFormat="1" applyFont="1" applyAlignment="1">
      <alignment horizontal="right" vertical="top"/>
    </xf>
    <xf numFmtId="0" fontId="6" fillId="0" borderId="0" xfId="0" applyFont="1" applyAlignment="1">
      <alignment vertical="top"/>
    </xf>
    <xf numFmtId="164" fontId="6" fillId="0" borderId="0" xfId="0" applyNumberFormat="1" applyFont="1" applyAlignment="1">
      <alignment horizontal="right" vertical="top"/>
    </xf>
    <xf numFmtId="164" fontId="2" fillId="0" borderId="0" xfId="0" applyNumberFormat="1" applyFont="1" applyAlignment="1">
      <alignment horizontal="right" vertical="top"/>
    </xf>
    <xf numFmtId="2" fontId="2" fillId="0" borderId="2" xfId="0" applyNumberFormat="1" applyFont="1" applyBorder="1" applyAlignment="1">
      <alignment horizontal="right"/>
    </xf>
    <xf numFmtId="2" fontId="6" fillId="0" borderId="0" xfId="0" applyNumberFormat="1" applyFont="1" applyAlignment="1">
      <alignment horizontal="right" vertical="top"/>
    </xf>
    <xf numFmtId="0" fontId="2" fillId="3" borderId="2" xfId="0" applyFont="1" applyFill="1" applyBorder="1" applyAlignment="1">
      <alignment vertical="top"/>
    </xf>
    <xf numFmtId="2" fontId="2" fillId="0" borderId="2" xfId="0" applyNumberFormat="1" applyFont="1" applyBorder="1" applyAlignment="1">
      <alignment horizontal="right" vertical="top"/>
    </xf>
    <xf numFmtId="0" fontId="6" fillId="0" borderId="2" xfId="0" applyFont="1" applyBorder="1" applyAlignment="1">
      <alignment vertical="top"/>
    </xf>
    <xf numFmtId="2" fontId="6" fillId="0" borderId="2" xfId="0" applyNumberFormat="1" applyFont="1" applyBorder="1" applyAlignment="1">
      <alignment horizontal="right" vertical="top"/>
    </xf>
    <xf numFmtId="164" fontId="1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vertical="top"/>
    </xf>
    <xf numFmtId="0" fontId="2" fillId="0" borderId="1" xfId="0" applyFont="1" applyBorder="1" applyAlignment="1">
      <alignment horizontal="center" vertical="top"/>
    </xf>
    <xf numFmtId="0" fontId="1" fillId="0" borderId="3" xfId="0" applyFont="1" applyBorder="1" applyAlignment="1">
      <alignment vertical="top" wrapText="1"/>
    </xf>
    <xf numFmtId="0" fontId="3" fillId="0" borderId="3" xfId="0" applyFont="1" applyBorder="1"/>
    <xf numFmtId="0" fontId="1" fillId="0" borderId="0" xfId="0" applyFont="1" applyAlignment="1">
      <alignment horizontal="center"/>
    </xf>
    <xf numFmtId="0" fontId="0" fillId="0" borderId="0" xfId="0"/>
    <xf numFmtId="0" fontId="1" fillId="0" borderId="0" xfId="0" applyFont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2" fillId="0" borderId="0" xfId="0" applyFont="1" applyAlignment="1">
      <alignment horizontal="left" vertical="top"/>
    </xf>
    <xf numFmtId="0" fontId="2" fillId="0" borderId="2" xfId="0" applyFont="1" applyBorder="1" applyAlignment="1">
      <alignment horizontal="left" vertical="top"/>
    </xf>
    <xf numFmtId="0" fontId="8" fillId="0" borderId="3" xfId="0" applyFont="1" applyBorder="1" applyAlignment="1">
      <alignment horizontal="left"/>
    </xf>
    <xf numFmtId="0" fontId="3" fillId="0" borderId="2" xfId="0" applyFont="1" applyBorder="1"/>
    <xf numFmtId="0" fontId="1" fillId="2" borderId="0" xfId="0" applyFont="1" applyFill="1"/>
    <xf numFmtId="0" fontId="1" fillId="0" borderId="0" xfId="0" applyFont="1" applyAlignment="1">
      <alignment vertical="top"/>
    </xf>
    <xf numFmtId="0" fontId="1" fillId="0" borderId="2" xfId="0" applyFont="1" applyBorder="1" applyAlignment="1">
      <alignment vertical="top"/>
    </xf>
    <xf numFmtId="0" fontId="2" fillId="0" borderId="0" xfId="0" applyFont="1" applyAlignment="1">
      <alignment horizontal="right" vertical="center"/>
    </xf>
    <xf numFmtId="0" fontId="1" fillId="0" borderId="4" xfId="0" applyFont="1" applyBorder="1" applyAlignment="1">
      <alignment horizontal="center"/>
    </xf>
    <xf numFmtId="0" fontId="0" fillId="0" borderId="4" xfId="0" applyBorder="1"/>
    <xf numFmtId="0" fontId="1" fillId="0" borderId="0" xfId="0" applyFont="1"/>
    <xf numFmtId="0" fontId="2" fillId="0" borderId="0" xfId="0" applyFont="1" applyAlignment="1">
      <alignment vertical="top"/>
    </xf>
    <xf numFmtId="0" fontId="1" fillId="3" borderId="3" xfId="0" applyFont="1" applyFill="1" applyBorder="1" applyAlignment="1">
      <alignment horizontal="center"/>
    </xf>
    <xf numFmtId="0" fontId="1" fillId="0" borderId="3" xfId="0" applyFont="1" applyBorder="1" applyAlignment="1">
      <alignment horizontal="left"/>
    </xf>
    <xf numFmtId="0" fontId="7" fillId="0" borderId="3" xfId="0" applyFont="1" applyBorder="1" applyAlignment="1">
      <alignment horizontal="left"/>
    </xf>
  </cellXfs>
  <cellStyles count="1">
    <cellStyle name="Normal" xfId="0" builtinId="0"/>
  </cellStyles>
  <dxfs count="2">
    <dxf>
      <fill>
        <patternFill patternType="solid">
          <fgColor rgb="FFFFFFFF"/>
          <bgColor rgb="FFFFFFFF"/>
        </patternFill>
      </fill>
    </dxf>
    <dxf>
      <fill>
        <patternFill patternType="solid">
          <fgColor rgb="FFF8F9FA"/>
          <bgColor rgb="FFF8F9FA"/>
        </patternFill>
      </fill>
    </dxf>
  </dxfs>
  <tableStyles count="1">
    <tableStyle name="Numeric analysis-style" pivot="0" count="2" xr9:uid="{00000000-0011-0000-FFFF-FFFF00000000}"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B7:E7" headerRowCount="0">
  <tableColumns count="4">
    <tableColumn id="1" xr3:uid="{00000000-0010-0000-0000-000001000000}" name="Column1"/>
    <tableColumn id="2" xr3:uid="{00000000-0010-0000-0000-000002000000}" name="Column2"/>
    <tableColumn id="3" xr3:uid="{00000000-0010-0000-0000-000003000000}" name="Column3"/>
    <tableColumn id="4" xr3:uid="{00000000-0010-0000-0000-000004000000}" name="Column4"/>
  </tableColumns>
  <tableStyleInfo name="Numeric analysis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B2:E62"/>
  <sheetViews>
    <sheetView topLeftCell="A36" workbookViewId="0">
      <selection activeCell="B42" sqref="B42:E62"/>
    </sheetView>
  </sheetViews>
  <sheetFormatPr baseColWidth="10" defaultColWidth="12.6640625" defaultRowHeight="15.75" customHeight="1" x14ac:dyDescent="0.15"/>
  <cols>
    <col min="2" max="2" width="17.83203125" customWidth="1"/>
    <col min="4" max="4" width="19.1640625" customWidth="1"/>
    <col min="5" max="5" width="32.5" customWidth="1"/>
  </cols>
  <sheetData>
    <row r="2" spans="2:5" ht="15.75" customHeight="1" x14ac:dyDescent="0.15">
      <c r="B2" s="69" t="s">
        <v>0</v>
      </c>
      <c r="C2" s="70"/>
      <c r="D2" s="70"/>
      <c r="E2" s="70"/>
    </row>
    <row r="4" spans="2:5" ht="15.75" customHeight="1" x14ac:dyDescent="0.15">
      <c r="B4" s="2" t="s">
        <v>1</v>
      </c>
      <c r="C4" s="2" t="s">
        <v>2</v>
      </c>
      <c r="D4" s="2" t="s">
        <v>3</v>
      </c>
      <c r="E4" s="2" t="s">
        <v>4</v>
      </c>
    </row>
    <row r="5" spans="2:5" ht="15.75" customHeight="1" x14ac:dyDescent="0.15">
      <c r="B5" s="3" t="s">
        <v>5</v>
      </c>
      <c r="C5" s="3" t="s">
        <v>6</v>
      </c>
      <c r="D5" s="3" t="s">
        <v>7</v>
      </c>
      <c r="E5" s="3" t="s">
        <v>8</v>
      </c>
    </row>
    <row r="6" spans="2:5" ht="15.75" customHeight="1" x14ac:dyDescent="0.15">
      <c r="B6" s="3" t="s">
        <v>9</v>
      </c>
      <c r="C6" s="3" t="s">
        <v>10</v>
      </c>
      <c r="D6" s="3" t="s">
        <v>11</v>
      </c>
      <c r="E6" s="3" t="s">
        <v>12</v>
      </c>
    </row>
    <row r="7" spans="2:5" ht="15.75" customHeight="1" x14ac:dyDescent="0.15">
      <c r="B7" s="3" t="s">
        <v>13</v>
      </c>
      <c r="C7" s="3" t="s">
        <v>10</v>
      </c>
      <c r="D7" s="3" t="s">
        <v>14</v>
      </c>
      <c r="E7" s="3" t="s">
        <v>15</v>
      </c>
    </row>
    <row r="8" spans="2:5" ht="15.75" customHeight="1" x14ac:dyDescent="0.15">
      <c r="B8" s="3" t="s">
        <v>16</v>
      </c>
      <c r="C8" s="3" t="s">
        <v>17</v>
      </c>
      <c r="D8" s="3" t="s">
        <v>18</v>
      </c>
      <c r="E8" s="3" t="s">
        <v>19</v>
      </c>
    </row>
    <row r="9" spans="2:5" ht="15.75" customHeight="1" x14ac:dyDescent="0.15">
      <c r="B9" s="3" t="s">
        <v>20</v>
      </c>
      <c r="C9" s="3" t="s">
        <v>10</v>
      </c>
      <c r="D9" s="3" t="s">
        <v>21</v>
      </c>
      <c r="E9" s="3" t="s">
        <v>22</v>
      </c>
    </row>
    <row r="10" spans="2:5" ht="15.75" customHeight="1" x14ac:dyDescent="0.15">
      <c r="B10" s="3" t="s">
        <v>23</v>
      </c>
      <c r="C10" s="3" t="s">
        <v>10</v>
      </c>
      <c r="D10" s="3" t="s">
        <v>24</v>
      </c>
      <c r="E10" s="3" t="s">
        <v>25</v>
      </c>
    </row>
    <row r="11" spans="2:5" ht="15.75" customHeight="1" x14ac:dyDescent="0.15">
      <c r="B11" s="3" t="s">
        <v>26</v>
      </c>
      <c r="C11" s="3" t="s">
        <v>10</v>
      </c>
      <c r="D11" s="3" t="s">
        <v>27</v>
      </c>
      <c r="E11" s="3" t="s">
        <v>28</v>
      </c>
    </row>
    <row r="12" spans="2:5" ht="15.75" customHeight="1" x14ac:dyDescent="0.15">
      <c r="B12" s="3" t="s">
        <v>29</v>
      </c>
      <c r="C12" s="3" t="s">
        <v>10</v>
      </c>
      <c r="D12" s="3" t="s">
        <v>30</v>
      </c>
      <c r="E12" s="3" t="s">
        <v>31</v>
      </c>
    </row>
    <row r="13" spans="2:5" ht="15.75" customHeight="1" x14ac:dyDescent="0.15">
      <c r="B13" s="3" t="s">
        <v>32</v>
      </c>
      <c r="C13" s="3" t="s">
        <v>33</v>
      </c>
      <c r="D13" s="3" t="s">
        <v>34</v>
      </c>
      <c r="E13" s="3" t="s">
        <v>35</v>
      </c>
    </row>
    <row r="14" spans="2:5" ht="15.75" customHeight="1" x14ac:dyDescent="0.15">
      <c r="B14" s="4" t="s">
        <v>36</v>
      </c>
      <c r="C14" s="4" t="s">
        <v>17</v>
      </c>
      <c r="D14" s="4" t="s">
        <v>37</v>
      </c>
      <c r="E14" s="4" t="s">
        <v>38</v>
      </c>
    </row>
    <row r="15" spans="2:5" ht="15.75" customHeight="1" x14ac:dyDescent="0.15">
      <c r="B15" s="5" t="s">
        <v>39</v>
      </c>
    </row>
    <row r="18" spans="2:5" ht="15.75" customHeight="1" x14ac:dyDescent="0.15">
      <c r="B18" s="69" t="s">
        <v>40</v>
      </c>
      <c r="C18" s="70"/>
      <c r="D18" s="70"/>
      <c r="E18" s="70"/>
    </row>
    <row r="20" spans="2:5" ht="15.75" customHeight="1" x14ac:dyDescent="0.15">
      <c r="B20" s="6" t="s">
        <v>1</v>
      </c>
      <c r="C20" s="6" t="s">
        <v>2</v>
      </c>
      <c r="D20" s="6" t="s">
        <v>3</v>
      </c>
      <c r="E20" s="6" t="s">
        <v>4</v>
      </c>
    </row>
    <row r="21" spans="2:5" ht="15.75" customHeight="1" x14ac:dyDescent="0.15">
      <c r="B21" s="71" t="s">
        <v>41</v>
      </c>
      <c r="C21" s="70"/>
      <c r="D21" s="70"/>
      <c r="E21" s="70"/>
    </row>
    <row r="22" spans="2:5" ht="15.75" customHeight="1" x14ac:dyDescent="0.15">
      <c r="B22" s="7" t="s">
        <v>42</v>
      </c>
      <c r="C22" s="3" t="s">
        <v>10</v>
      </c>
      <c r="D22" s="7" t="s">
        <v>43</v>
      </c>
      <c r="E22" s="7" t="s">
        <v>44</v>
      </c>
    </row>
    <row r="23" spans="2:5" ht="15.75" customHeight="1" x14ac:dyDescent="0.15">
      <c r="B23" s="7" t="s">
        <v>45</v>
      </c>
      <c r="C23" s="7" t="s">
        <v>46</v>
      </c>
      <c r="D23" s="7" t="s">
        <v>47</v>
      </c>
      <c r="E23" s="7" t="s">
        <v>48</v>
      </c>
    </row>
    <row r="24" spans="2:5" ht="15.75" customHeight="1" x14ac:dyDescent="0.15">
      <c r="B24" s="72" t="s">
        <v>49</v>
      </c>
      <c r="C24" s="68"/>
      <c r="D24" s="68"/>
      <c r="E24" s="68"/>
    </row>
    <row r="25" spans="2:5" ht="15.75" customHeight="1" x14ac:dyDescent="0.15">
      <c r="B25" s="7" t="s">
        <v>50</v>
      </c>
      <c r="C25" s="7" t="s">
        <v>51</v>
      </c>
      <c r="D25" s="7" t="s">
        <v>52</v>
      </c>
      <c r="E25" s="7" t="s">
        <v>53</v>
      </c>
    </row>
    <row r="26" spans="2:5" ht="15.75" customHeight="1" x14ac:dyDescent="0.15">
      <c r="B26" s="7" t="s">
        <v>54</v>
      </c>
      <c r="C26" s="7" t="s">
        <v>17</v>
      </c>
      <c r="D26" s="7" t="s">
        <v>55</v>
      </c>
      <c r="E26" s="7" t="s">
        <v>56</v>
      </c>
    </row>
    <row r="27" spans="2:5" ht="15.75" customHeight="1" x14ac:dyDescent="0.15">
      <c r="B27" s="7" t="s">
        <v>57</v>
      </c>
      <c r="C27" s="7" t="s">
        <v>58</v>
      </c>
      <c r="D27" s="7" t="s">
        <v>52</v>
      </c>
      <c r="E27" s="7" t="s">
        <v>59</v>
      </c>
    </row>
    <row r="28" spans="2:5" ht="15.75" customHeight="1" x14ac:dyDescent="0.15">
      <c r="B28" s="7" t="s">
        <v>60</v>
      </c>
      <c r="C28" s="7" t="s">
        <v>61</v>
      </c>
      <c r="D28" s="7" t="s">
        <v>62</v>
      </c>
      <c r="E28" s="7" t="s">
        <v>63</v>
      </c>
    </row>
    <row r="29" spans="2:5" ht="15.75" customHeight="1" x14ac:dyDescent="0.15">
      <c r="B29" s="72" t="s">
        <v>64</v>
      </c>
      <c r="C29" s="68"/>
      <c r="D29" s="68"/>
      <c r="E29" s="68"/>
    </row>
    <row r="30" spans="2:5" ht="15.75" customHeight="1" x14ac:dyDescent="0.15">
      <c r="B30" s="7" t="s">
        <v>65</v>
      </c>
      <c r="C30" s="7" t="s">
        <v>66</v>
      </c>
      <c r="D30" s="7" t="s">
        <v>52</v>
      </c>
      <c r="E30" s="7" t="s">
        <v>67</v>
      </c>
    </row>
    <row r="31" spans="2:5" ht="15.75" customHeight="1" x14ac:dyDescent="0.15">
      <c r="B31" s="7" t="s">
        <v>68</v>
      </c>
      <c r="C31" s="7" t="s">
        <v>66</v>
      </c>
      <c r="D31" s="7" t="s">
        <v>52</v>
      </c>
      <c r="E31" s="7" t="s">
        <v>69</v>
      </c>
    </row>
    <row r="32" spans="2:5" ht="15.75" customHeight="1" x14ac:dyDescent="0.15">
      <c r="B32" s="7" t="s">
        <v>70</v>
      </c>
      <c r="C32" s="3" t="s">
        <v>10</v>
      </c>
      <c r="D32" s="7" t="s">
        <v>43</v>
      </c>
      <c r="E32" s="7" t="s">
        <v>71</v>
      </c>
    </row>
    <row r="33" spans="2:5" ht="15.75" customHeight="1" x14ac:dyDescent="0.15">
      <c r="B33" s="7" t="s">
        <v>72</v>
      </c>
      <c r="C33" s="7" t="s">
        <v>46</v>
      </c>
      <c r="D33" s="7" t="s">
        <v>47</v>
      </c>
      <c r="E33" s="7" t="s">
        <v>73</v>
      </c>
    </row>
    <row r="34" spans="2:5" ht="15.75" customHeight="1" x14ac:dyDescent="0.15">
      <c r="B34" s="72" t="s">
        <v>74</v>
      </c>
      <c r="C34" s="68"/>
      <c r="D34" s="68"/>
      <c r="E34" s="68"/>
    </row>
    <row r="35" spans="2:5" ht="15.75" customHeight="1" x14ac:dyDescent="0.15">
      <c r="B35" s="8" t="s">
        <v>75</v>
      </c>
      <c r="C35" s="4" t="s">
        <v>10</v>
      </c>
      <c r="D35" s="8" t="s">
        <v>76</v>
      </c>
      <c r="E35" s="8" t="s">
        <v>77</v>
      </c>
    </row>
    <row r="36" spans="2:5" ht="15.75" customHeight="1" x14ac:dyDescent="0.15">
      <c r="B36" s="5" t="s">
        <v>39</v>
      </c>
    </row>
    <row r="37" spans="2:5" ht="15.75" customHeight="1" x14ac:dyDescent="0.15">
      <c r="B37" s="5" t="s">
        <v>78</v>
      </c>
    </row>
    <row r="40" spans="2:5" ht="15.75" customHeight="1" x14ac:dyDescent="0.15">
      <c r="B40" s="69" t="s">
        <v>79</v>
      </c>
      <c r="C40" s="70"/>
      <c r="D40" s="70"/>
      <c r="E40" s="70"/>
    </row>
    <row r="42" spans="2:5" ht="15.75" customHeight="1" x14ac:dyDescent="0.15">
      <c r="B42" s="9" t="s">
        <v>1</v>
      </c>
      <c r="C42" s="9" t="s">
        <v>2</v>
      </c>
      <c r="D42" s="9" t="s">
        <v>3</v>
      </c>
      <c r="E42" s="9" t="s">
        <v>4</v>
      </c>
    </row>
    <row r="43" spans="2:5" ht="15.75" customHeight="1" x14ac:dyDescent="0.15">
      <c r="B43" s="67" t="s">
        <v>80</v>
      </c>
      <c r="C43" s="68"/>
      <c r="D43" s="68"/>
      <c r="E43" s="68"/>
    </row>
    <row r="44" spans="2:5" ht="15.75" customHeight="1" x14ac:dyDescent="0.15">
      <c r="B44" s="3" t="s">
        <v>81</v>
      </c>
      <c r="C44" s="3" t="s">
        <v>82</v>
      </c>
      <c r="D44" s="3" t="s">
        <v>52</v>
      </c>
      <c r="E44" s="3" t="s">
        <v>83</v>
      </c>
    </row>
    <row r="45" spans="2:5" ht="15.75" customHeight="1" x14ac:dyDescent="0.15">
      <c r="B45" s="3" t="s">
        <v>84</v>
      </c>
      <c r="C45" s="3" t="s">
        <v>82</v>
      </c>
      <c r="D45" s="3" t="s">
        <v>52</v>
      </c>
      <c r="E45" s="3" t="s">
        <v>85</v>
      </c>
    </row>
    <row r="46" spans="2:5" ht="15.75" customHeight="1" x14ac:dyDescent="0.15">
      <c r="B46" s="3" t="s">
        <v>86</v>
      </c>
      <c r="C46" s="3" t="s">
        <v>82</v>
      </c>
      <c r="D46" s="3" t="s">
        <v>52</v>
      </c>
      <c r="E46" s="3" t="s">
        <v>87</v>
      </c>
    </row>
    <row r="47" spans="2:5" ht="15.75" customHeight="1" x14ac:dyDescent="0.15">
      <c r="B47" s="3" t="s">
        <v>88</v>
      </c>
      <c r="C47" s="3" t="s">
        <v>89</v>
      </c>
      <c r="D47" s="3" t="s">
        <v>90</v>
      </c>
      <c r="E47" s="3" t="s">
        <v>91</v>
      </c>
    </row>
    <row r="48" spans="2:5" ht="15.75" customHeight="1" x14ac:dyDescent="0.15">
      <c r="B48" s="67" t="s">
        <v>92</v>
      </c>
      <c r="C48" s="68"/>
      <c r="D48" s="68"/>
      <c r="E48" s="68"/>
    </row>
    <row r="49" spans="2:5" ht="15.75" customHeight="1" x14ac:dyDescent="0.15">
      <c r="B49" s="3" t="s">
        <v>93</v>
      </c>
      <c r="C49" s="3" t="s">
        <v>94</v>
      </c>
      <c r="D49" s="3" t="s">
        <v>52</v>
      </c>
      <c r="E49" s="3" t="s">
        <v>95</v>
      </c>
    </row>
    <row r="50" spans="2:5" ht="15.75" customHeight="1" x14ac:dyDescent="0.15">
      <c r="B50" s="3" t="s">
        <v>96</v>
      </c>
      <c r="C50" s="3" t="s">
        <v>10</v>
      </c>
      <c r="D50" s="3" t="s">
        <v>97</v>
      </c>
      <c r="E50" s="3" t="s">
        <v>98</v>
      </c>
    </row>
    <row r="51" spans="2:5" ht="15.75" customHeight="1" x14ac:dyDescent="0.15">
      <c r="B51" s="3" t="s">
        <v>99</v>
      </c>
      <c r="C51" s="3" t="s">
        <v>33</v>
      </c>
      <c r="D51" s="3" t="s">
        <v>100</v>
      </c>
      <c r="E51" s="3" t="s">
        <v>101</v>
      </c>
    </row>
    <row r="52" spans="2:5" ht="15.75" customHeight="1" x14ac:dyDescent="0.15">
      <c r="B52" s="67" t="s">
        <v>102</v>
      </c>
      <c r="C52" s="68"/>
      <c r="D52" s="68"/>
      <c r="E52" s="68"/>
    </row>
    <row r="53" spans="2:5" ht="15.75" customHeight="1" x14ac:dyDescent="0.15">
      <c r="B53" s="3" t="s">
        <v>103</v>
      </c>
      <c r="C53" s="3" t="s">
        <v>10</v>
      </c>
      <c r="D53" s="3" t="s">
        <v>104</v>
      </c>
      <c r="E53" s="3" t="s">
        <v>105</v>
      </c>
    </row>
    <row r="54" spans="2:5" ht="15.75" customHeight="1" x14ac:dyDescent="0.15">
      <c r="B54" s="3" t="s">
        <v>106</v>
      </c>
      <c r="C54" s="3" t="s">
        <v>10</v>
      </c>
      <c r="D54" s="3" t="s">
        <v>104</v>
      </c>
      <c r="E54" s="3" t="s">
        <v>107</v>
      </c>
    </row>
    <row r="55" spans="2:5" ht="15.75" customHeight="1" x14ac:dyDescent="0.15">
      <c r="B55" s="3" t="s">
        <v>108</v>
      </c>
      <c r="C55" s="3" t="s">
        <v>17</v>
      </c>
      <c r="D55" s="3" t="s">
        <v>109</v>
      </c>
      <c r="E55" s="3" t="s">
        <v>110</v>
      </c>
    </row>
    <row r="56" spans="2:5" ht="15.75" customHeight="1" x14ac:dyDescent="0.15">
      <c r="B56" s="3" t="s">
        <v>111</v>
      </c>
      <c r="C56" s="3" t="s">
        <v>82</v>
      </c>
      <c r="D56" s="3" t="s">
        <v>52</v>
      </c>
      <c r="E56" s="3" t="s">
        <v>112</v>
      </c>
    </row>
    <row r="57" spans="2:5" ht="15.75" customHeight="1" x14ac:dyDescent="0.15">
      <c r="B57" s="67" t="s">
        <v>113</v>
      </c>
      <c r="C57" s="68"/>
      <c r="D57" s="68"/>
      <c r="E57" s="68"/>
    </row>
    <row r="58" spans="2:5" ht="42" x14ac:dyDescent="0.15">
      <c r="B58" s="3" t="s">
        <v>114</v>
      </c>
      <c r="C58" s="3" t="s">
        <v>46</v>
      </c>
      <c r="D58" s="3" t="s">
        <v>47</v>
      </c>
      <c r="E58" s="3" t="s">
        <v>115</v>
      </c>
    </row>
    <row r="59" spans="2:5" ht="56" x14ac:dyDescent="0.15">
      <c r="B59" s="3" t="s">
        <v>116</v>
      </c>
      <c r="C59" s="3" t="s">
        <v>46</v>
      </c>
      <c r="D59" s="3" t="s">
        <v>47</v>
      </c>
      <c r="E59" s="3" t="s">
        <v>117</v>
      </c>
    </row>
    <row r="60" spans="2:5" ht="56" x14ac:dyDescent="0.15">
      <c r="B60" s="4" t="s">
        <v>118</v>
      </c>
      <c r="C60" s="4" t="s">
        <v>46</v>
      </c>
      <c r="D60" s="4" t="s">
        <v>47</v>
      </c>
      <c r="E60" s="4" t="s">
        <v>119</v>
      </c>
    </row>
    <row r="61" spans="2:5" ht="13" x14ac:dyDescent="0.15">
      <c r="B61" s="5" t="s">
        <v>39</v>
      </c>
    </row>
    <row r="62" spans="2:5" ht="13" x14ac:dyDescent="0.15">
      <c r="B62" s="5" t="s">
        <v>78</v>
      </c>
    </row>
  </sheetData>
  <mergeCells count="11">
    <mergeCell ref="B43:E43"/>
    <mergeCell ref="B48:E48"/>
    <mergeCell ref="B52:E52"/>
    <mergeCell ref="B57:E57"/>
    <mergeCell ref="B2:E2"/>
    <mergeCell ref="B18:E18"/>
    <mergeCell ref="B21:E21"/>
    <mergeCell ref="B24:E24"/>
    <mergeCell ref="B29:E29"/>
    <mergeCell ref="B34:E34"/>
    <mergeCell ref="B40:E4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1:AC88"/>
  <sheetViews>
    <sheetView tabSelected="1" topLeftCell="A4" workbookViewId="0">
      <selection activeCell="H9" sqref="H9"/>
    </sheetView>
  </sheetViews>
  <sheetFormatPr baseColWidth="10" defaultColWidth="12.6640625" defaultRowHeight="15.75" customHeight="1" x14ac:dyDescent="0.15"/>
  <cols>
    <col min="2" max="2" width="13" customWidth="1"/>
    <col min="4" max="5" width="22.6640625" customWidth="1"/>
    <col min="6" max="7" width="17.33203125" customWidth="1"/>
    <col min="10" max="10" width="16.33203125" customWidth="1"/>
    <col min="11" max="11" width="19.6640625" customWidth="1"/>
    <col min="12" max="13" width="15.6640625" customWidth="1"/>
    <col min="16" max="16" width="20.1640625" customWidth="1"/>
    <col min="17" max="17" width="22.5" customWidth="1"/>
    <col min="18" max="19" width="17.6640625" customWidth="1"/>
    <col min="21" max="21" width="30.1640625" customWidth="1"/>
    <col min="22" max="22" width="21.1640625" customWidth="1"/>
    <col min="23" max="24" width="19.1640625" customWidth="1"/>
    <col min="25" max="26" width="16.5" customWidth="1"/>
    <col min="27" max="29" width="14.5" customWidth="1"/>
  </cols>
  <sheetData>
    <row r="1" spans="2:29" ht="13" x14ac:dyDescent="0.15">
      <c r="B1" s="81" t="s">
        <v>40</v>
      </c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1"/>
      <c r="T1" s="1"/>
      <c r="U1" s="81" t="s">
        <v>120</v>
      </c>
      <c r="V1" s="82"/>
      <c r="W1" s="82"/>
      <c r="X1" s="1"/>
      <c r="Y1" s="1"/>
      <c r="Z1" s="1"/>
    </row>
    <row r="2" spans="2:29" ht="13" x14ac:dyDescent="0.15">
      <c r="B2" s="1"/>
      <c r="C2" s="1"/>
      <c r="D2" s="1"/>
      <c r="E2" s="1"/>
      <c r="F2" s="1"/>
      <c r="G2" s="1"/>
      <c r="J2" s="1"/>
      <c r="K2" s="1"/>
      <c r="L2" s="1"/>
      <c r="M2" s="1"/>
      <c r="P2" s="1"/>
      <c r="Q2" s="1"/>
      <c r="R2" s="1"/>
      <c r="S2" s="1"/>
      <c r="T2" s="1"/>
      <c r="U2" s="5"/>
    </row>
    <row r="3" spans="2:29" ht="13" x14ac:dyDescent="0.15">
      <c r="B3" s="69" t="s">
        <v>121</v>
      </c>
      <c r="C3" s="70"/>
      <c r="D3" s="70"/>
      <c r="E3" s="70"/>
      <c r="F3" s="70"/>
      <c r="G3" s="70"/>
      <c r="J3" s="69" t="s">
        <v>122</v>
      </c>
      <c r="K3" s="70"/>
      <c r="L3" s="70"/>
      <c r="M3" s="70"/>
      <c r="P3" s="69" t="s">
        <v>123</v>
      </c>
      <c r="Q3" s="70"/>
      <c r="R3" s="70"/>
      <c r="S3" s="1"/>
      <c r="T3" s="1"/>
      <c r="U3" s="83" t="s">
        <v>124</v>
      </c>
      <c r="V3" s="70"/>
      <c r="W3" s="70"/>
      <c r="X3" s="70"/>
      <c r="Y3" s="10"/>
      <c r="Z3" s="10"/>
    </row>
    <row r="5" spans="2:29" ht="28.5" customHeight="1" x14ac:dyDescent="0.15">
      <c r="B5" s="2" t="s">
        <v>126</v>
      </c>
      <c r="C5" s="2" t="s">
        <v>127</v>
      </c>
      <c r="D5" s="2" t="s">
        <v>128</v>
      </c>
      <c r="E5" s="11" t="s">
        <v>129</v>
      </c>
      <c r="F5" s="11" t="s">
        <v>130</v>
      </c>
      <c r="J5" s="2" t="s">
        <v>131</v>
      </c>
      <c r="K5" s="11" t="s">
        <v>132</v>
      </c>
      <c r="L5" s="12" t="s">
        <v>133</v>
      </c>
      <c r="M5" s="12" t="s">
        <v>134</v>
      </c>
      <c r="P5" s="2" t="s">
        <v>135</v>
      </c>
      <c r="Q5" s="12" t="s">
        <v>133</v>
      </c>
      <c r="R5" s="12" t="s">
        <v>134</v>
      </c>
      <c r="T5" s="13"/>
      <c r="U5" s="2" t="s">
        <v>136</v>
      </c>
      <c r="V5" s="12" t="s">
        <v>133</v>
      </c>
      <c r="W5" s="12" t="s">
        <v>134</v>
      </c>
      <c r="Y5" s="1"/>
      <c r="Z5" s="1"/>
      <c r="AA5" s="14"/>
      <c r="AB5" s="1"/>
      <c r="AC5" s="1"/>
    </row>
    <row r="6" spans="2:29" ht="43.5" customHeight="1" x14ac:dyDescent="0.15">
      <c r="B6" s="75" t="s">
        <v>340</v>
      </c>
      <c r="C6" s="75"/>
      <c r="D6" s="75"/>
      <c r="E6" s="75"/>
      <c r="F6" s="75"/>
      <c r="J6" s="73" t="s">
        <v>141</v>
      </c>
      <c r="K6" s="14" t="s">
        <v>142</v>
      </c>
      <c r="L6" s="16" t="s">
        <v>143</v>
      </c>
      <c r="M6" s="16" t="s">
        <v>144</v>
      </c>
      <c r="P6" s="15" t="s">
        <v>145</v>
      </c>
      <c r="Q6" s="16" t="s">
        <v>146</v>
      </c>
      <c r="R6" s="16" t="s">
        <v>147</v>
      </c>
      <c r="T6" s="13"/>
      <c r="U6" s="15" t="s">
        <v>148</v>
      </c>
      <c r="V6" s="16" t="s">
        <v>149</v>
      </c>
      <c r="W6" s="16" t="s">
        <v>150</v>
      </c>
      <c r="X6" s="5" t="s">
        <v>151</v>
      </c>
      <c r="Y6" s="1"/>
      <c r="Z6" s="1"/>
      <c r="AA6" s="17"/>
      <c r="AB6" s="14"/>
      <c r="AC6" s="14"/>
    </row>
    <row r="7" spans="2:29" ht="28.5" customHeight="1" x14ac:dyDescent="0.15">
      <c r="B7" s="73" t="s">
        <v>138</v>
      </c>
      <c r="C7" s="3" t="s">
        <v>139</v>
      </c>
      <c r="D7" s="3" t="s">
        <v>140</v>
      </c>
      <c r="E7" s="14" t="s">
        <v>141</v>
      </c>
      <c r="F7" s="14" t="s">
        <v>142</v>
      </c>
      <c r="J7" s="70"/>
      <c r="K7" s="18" t="s">
        <v>155</v>
      </c>
      <c r="L7" s="16" t="s">
        <v>156</v>
      </c>
      <c r="M7" s="16" t="s">
        <v>144</v>
      </c>
      <c r="P7" s="15" t="s">
        <v>157</v>
      </c>
      <c r="Q7" s="16" t="s">
        <v>158</v>
      </c>
      <c r="R7" s="16" t="s">
        <v>159</v>
      </c>
      <c r="T7" s="13"/>
      <c r="U7" s="15" t="s">
        <v>160</v>
      </c>
      <c r="V7" s="16" t="s">
        <v>149</v>
      </c>
      <c r="W7" s="16" t="s">
        <v>47</v>
      </c>
      <c r="Y7" s="1"/>
      <c r="Z7" s="1"/>
      <c r="AA7" s="17"/>
      <c r="AB7" s="14"/>
      <c r="AC7" s="14"/>
    </row>
    <row r="8" spans="2:29" ht="28.5" customHeight="1" x14ac:dyDescent="0.15">
      <c r="B8" s="73"/>
      <c r="C8" s="3" t="s">
        <v>152</v>
      </c>
      <c r="D8" s="3" t="s">
        <v>153</v>
      </c>
      <c r="E8" s="14" t="s">
        <v>141</v>
      </c>
      <c r="F8" s="14" t="s">
        <v>154</v>
      </c>
      <c r="J8" s="70"/>
      <c r="K8" s="14" t="s">
        <v>164</v>
      </c>
      <c r="L8" s="16">
        <v>0</v>
      </c>
      <c r="M8" s="16" t="s">
        <v>165</v>
      </c>
      <c r="P8" s="15" t="s">
        <v>166</v>
      </c>
      <c r="Q8" s="16" t="s">
        <v>167</v>
      </c>
      <c r="R8" s="16">
        <v>0</v>
      </c>
      <c r="T8" s="13"/>
      <c r="U8" s="15" t="s">
        <v>49</v>
      </c>
      <c r="V8" s="16" t="s">
        <v>168</v>
      </c>
      <c r="W8" s="16" t="s">
        <v>169</v>
      </c>
      <c r="Y8" s="1"/>
      <c r="Z8" s="1"/>
      <c r="AA8" s="17"/>
      <c r="AB8" s="14"/>
      <c r="AC8" s="14"/>
    </row>
    <row r="9" spans="2:29" ht="28.5" customHeight="1" x14ac:dyDescent="0.15">
      <c r="B9" s="73"/>
      <c r="C9" s="3" t="s">
        <v>161</v>
      </c>
      <c r="D9" s="3" t="s">
        <v>162</v>
      </c>
      <c r="E9" s="14" t="s">
        <v>141</v>
      </c>
      <c r="F9" s="14" t="s">
        <v>163</v>
      </c>
      <c r="J9" s="70"/>
      <c r="K9" s="14" t="s">
        <v>175</v>
      </c>
      <c r="L9" s="16">
        <v>0</v>
      </c>
      <c r="M9" s="16" t="s">
        <v>165</v>
      </c>
      <c r="P9" s="15" t="s">
        <v>176</v>
      </c>
      <c r="Q9" s="16" t="s">
        <v>177</v>
      </c>
      <c r="R9" s="16" t="s">
        <v>178</v>
      </c>
      <c r="T9" s="13"/>
      <c r="U9" s="15" t="s">
        <v>179</v>
      </c>
      <c r="V9" s="16" t="s">
        <v>180</v>
      </c>
      <c r="W9" s="16" t="s">
        <v>181</v>
      </c>
      <c r="Y9" s="1"/>
      <c r="Z9" s="1"/>
      <c r="AA9" s="17"/>
      <c r="AB9" s="14"/>
      <c r="AC9" s="14"/>
    </row>
    <row r="10" spans="2:29" ht="28.5" customHeight="1" x14ac:dyDescent="0.15">
      <c r="B10" s="73" t="s">
        <v>170</v>
      </c>
      <c r="C10" s="3" t="s">
        <v>171</v>
      </c>
      <c r="D10" s="3" t="s">
        <v>172</v>
      </c>
      <c r="E10" s="14" t="s">
        <v>173</v>
      </c>
      <c r="F10" s="14" t="s">
        <v>174</v>
      </c>
      <c r="J10" s="70"/>
      <c r="K10" s="14" t="s">
        <v>163</v>
      </c>
      <c r="L10" s="16" t="s">
        <v>156</v>
      </c>
      <c r="M10" s="16">
        <v>0</v>
      </c>
      <c r="P10" s="15" t="s">
        <v>186</v>
      </c>
      <c r="Q10" s="16">
        <v>0</v>
      </c>
      <c r="R10" s="16" t="s">
        <v>187</v>
      </c>
      <c r="T10" s="13"/>
      <c r="U10" s="19" t="s">
        <v>188</v>
      </c>
      <c r="V10" s="16" t="s">
        <v>168</v>
      </c>
      <c r="W10" s="16">
        <v>0</v>
      </c>
      <c r="Y10" s="1"/>
      <c r="Z10" s="1"/>
      <c r="AA10" s="17"/>
      <c r="AB10" s="14"/>
      <c r="AC10" s="14"/>
    </row>
    <row r="11" spans="2:29" ht="28.5" customHeight="1" x14ac:dyDescent="0.15">
      <c r="B11" s="73"/>
      <c r="C11" s="3" t="s">
        <v>182</v>
      </c>
      <c r="D11" s="3" t="s">
        <v>183</v>
      </c>
      <c r="E11" s="14" t="s">
        <v>184</v>
      </c>
      <c r="F11" s="14" t="s">
        <v>185</v>
      </c>
      <c r="J11" s="70"/>
      <c r="K11" s="14" t="s">
        <v>191</v>
      </c>
      <c r="L11" s="16">
        <v>0</v>
      </c>
      <c r="M11" s="16" t="s">
        <v>144</v>
      </c>
      <c r="P11" s="15" t="s">
        <v>192</v>
      </c>
      <c r="Q11" s="16" t="s">
        <v>177</v>
      </c>
      <c r="R11" s="16">
        <v>0</v>
      </c>
      <c r="T11" s="13"/>
      <c r="U11" s="15" t="s">
        <v>193</v>
      </c>
      <c r="V11" s="16" t="s">
        <v>168</v>
      </c>
      <c r="W11" s="16" t="s">
        <v>150</v>
      </c>
      <c r="X11" s="5" t="s">
        <v>194</v>
      </c>
      <c r="Y11" s="1"/>
      <c r="Z11" s="1"/>
      <c r="AA11" s="17"/>
      <c r="AB11" s="14"/>
      <c r="AC11" s="14"/>
    </row>
    <row r="12" spans="2:29" ht="28.5" customHeight="1" x14ac:dyDescent="0.15">
      <c r="B12" s="73"/>
      <c r="C12" s="3" t="s">
        <v>189</v>
      </c>
      <c r="D12" s="3" t="s">
        <v>190</v>
      </c>
      <c r="E12" s="14" t="s">
        <v>184</v>
      </c>
      <c r="F12" s="14" t="s">
        <v>185</v>
      </c>
      <c r="J12" s="73" t="s">
        <v>184</v>
      </c>
      <c r="K12" s="14" t="s">
        <v>185</v>
      </c>
      <c r="L12" s="16" t="s">
        <v>197</v>
      </c>
      <c r="M12" s="16" t="s">
        <v>198</v>
      </c>
      <c r="P12" s="20" t="s">
        <v>199</v>
      </c>
      <c r="Q12" s="21">
        <v>0</v>
      </c>
      <c r="R12" s="21" t="s">
        <v>200</v>
      </c>
      <c r="T12" s="13"/>
      <c r="U12" s="15" t="s">
        <v>201</v>
      </c>
      <c r="V12" s="16">
        <v>0</v>
      </c>
      <c r="W12" s="16">
        <v>0</v>
      </c>
      <c r="Y12" s="1"/>
      <c r="Z12" s="1"/>
      <c r="AA12" s="17"/>
      <c r="AB12" s="14"/>
      <c r="AC12" s="14"/>
    </row>
    <row r="13" spans="2:29" ht="28.5" customHeight="1" x14ac:dyDescent="0.15">
      <c r="B13" s="73"/>
      <c r="C13" s="3" t="s">
        <v>195</v>
      </c>
      <c r="D13" s="3" t="s">
        <v>196</v>
      </c>
      <c r="E13" s="14" t="s">
        <v>184</v>
      </c>
      <c r="F13" s="14" t="s">
        <v>185</v>
      </c>
      <c r="J13" s="70"/>
      <c r="K13" s="14" t="s">
        <v>204</v>
      </c>
      <c r="L13" s="16">
        <v>0</v>
      </c>
      <c r="M13" s="16" t="s">
        <v>144</v>
      </c>
      <c r="P13" s="22" t="s">
        <v>205</v>
      </c>
      <c r="Q13" s="22">
        <v>35</v>
      </c>
      <c r="R13" s="22">
        <v>37</v>
      </c>
      <c r="T13" s="13"/>
      <c r="U13" s="23" t="s">
        <v>205</v>
      </c>
      <c r="V13" s="24">
        <v>13</v>
      </c>
      <c r="W13" s="24">
        <v>11</v>
      </c>
      <c r="Y13" s="1"/>
      <c r="Z13" s="1"/>
      <c r="AA13" s="14"/>
      <c r="AB13" s="14"/>
      <c r="AC13" s="14"/>
    </row>
    <row r="14" spans="2:29" ht="28.5" customHeight="1" x14ac:dyDescent="0.15">
      <c r="B14" s="73"/>
      <c r="C14" s="3" t="s">
        <v>202</v>
      </c>
      <c r="D14" s="3" t="s">
        <v>203</v>
      </c>
      <c r="E14" s="14" t="s">
        <v>184</v>
      </c>
      <c r="F14" s="14" t="s">
        <v>185</v>
      </c>
      <c r="J14" s="70"/>
      <c r="K14" s="14" t="s">
        <v>208</v>
      </c>
      <c r="L14" s="16" t="s">
        <v>156</v>
      </c>
      <c r="M14" s="16">
        <v>0</v>
      </c>
      <c r="T14" s="13"/>
      <c r="U14" s="15"/>
      <c r="V14" s="16"/>
      <c r="X14" s="25" t="s">
        <v>209</v>
      </c>
      <c r="Y14" s="1"/>
      <c r="Z14" s="1"/>
      <c r="AA14" s="14"/>
      <c r="AB14" s="14"/>
      <c r="AC14" s="14"/>
    </row>
    <row r="15" spans="2:29" ht="28.5" customHeight="1" x14ac:dyDescent="0.15">
      <c r="B15" s="73"/>
      <c r="C15" s="3" t="s">
        <v>206</v>
      </c>
      <c r="D15" s="3" t="s">
        <v>207</v>
      </c>
      <c r="E15" s="14" t="s">
        <v>184</v>
      </c>
      <c r="F15" s="14" t="s">
        <v>185</v>
      </c>
      <c r="J15" s="70"/>
      <c r="K15" s="14" t="s">
        <v>211</v>
      </c>
      <c r="L15" s="16">
        <v>0</v>
      </c>
      <c r="M15" s="16" t="s">
        <v>144</v>
      </c>
      <c r="P15" s="19"/>
      <c r="T15" s="13"/>
      <c r="U15" s="15"/>
      <c r="V15" s="16"/>
      <c r="W15" s="16"/>
      <c r="Y15" s="1"/>
      <c r="Z15" s="1"/>
      <c r="AA15" s="14"/>
      <c r="AB15" s="14"/>
      <c r="AC15" s="14"/>
    </row>
    <row r="16" spans="2:29" ht="28.5" customHeight="1" x14ac:dyDescent="0.15">
      <c r="B16" s="73"/>
      <c r="C16" s="3" t="s">
        <v>210</v>
      </c>
      <c r="D16" s="3" t="s">
        <v>190</v>
      </c>
      <c r="E16" s="14" t="s">
        <v>184</v>
      </c>
      <c r="F16" s="14" t="s">
        <v>185</v>
      </c>
      <c r="J16" s="20" t="s">
        <v>173</v>
      </c>
      <c r="K16" s="26" t="s">
        <v>174</v>
      </c>
      <c r="L16" s="21" t="s">
        <v>156</v>
      </c>
      <c r="M16" s="21">
        <v>0</v>
      </c>
      <c r="P16" s="5" t="s">
        <v>214</v>
      </c>
      <c r="Q16" s="13"/>
      <c r="R16" s="13"/>
      <c r="S16" s="13"/>
      <c r="T16" s="13"/>
      <c r="U16" s="77" t="s">
        <v>215</v>
      </c>
      <c r="V16" s="70"/>
      <c r="W16" s="70"/>
      <c r="X16" s="70"/>
      <c r="Y16" s="13" t="s">
        <v>216</v>
      </c>
      <c r="Z16" s="1"/>
      <c r="AA16" s="14"/>
      <c r="AB16" s="14"/>
      <c r="AC16" s="14"/>
    </row>
    <row r="17" spans="2:29" ht="28.5" customHeight="1" x14ac:dyDescent="0.15">
      <c r="B17" s="73"/>
      <c r="C17" s="3" t="s">
        <v>212</v>
      </c>
      <c r="D17" s="3" t="s">
        <v>213</v>
      </c>
      <c r="E17" s="14" t="s">
        <v>184</v>
      </c>
      <c r="F17" s="14" t="s">
        <v>185</v>
      </c>
      <c r="J17" s="20" t="s">
        <v>205</v>
      </c>
      <c r="K17" s="26" t="s">
        <v>47</v>
      </c>
      <c r="L17" s="21">
        <v>16</v>
      </c>
      <c r="M17" s="21">
        <v>14</v>
      </c>
      <c r="P17" s="5" t="s">
        <v>219</v>
      </c>
      <c r="Q17" s="13"/>
      <c r="R17" s="13"/>
      <c r="S17" s="13"/>
      <c r="T17" s="13"/>
      <c r="U17" s="27"/>
      <c r="V17" s="27"/>
      <c r="W17" s="27"/>
      <c r="X17" s="27"/>
      <c r="Y17" s="13" t="s">
        <v>220</v>
      </c>
      <c r="Z17" s="1"/>
      <c r="AA17" s="14"/>
      <c r="AB17" s="14"/>
      <c r="AC17" s="14"/>
    </row>
    <row r="18" spans="2:29" ht="28.5" customHeight="1" x14ac:dyDescent="0.15">
      <c r="B18" s="73"/>
      <c r="C18" s="3" t="s">
        <v>217</v>
      </c>
      <c r="D18" s="3" t="s">
        <v>218</v>
      </c>
      <c r="E18" s="14" t="s">
        <v>184</v>
      </c>
      <c r="F18" s="14" t="s">
        <v>185</v>
      </c>
      <c r="L18" s="28" t="s">
        <v>223</v>
      </c>
      <c r="P18" s="13"/>
      <c r="Q18" s="13"/>
      <c r="R18" s="13"/>
      <c r="S18" s="13"/>
      <c r="T18" s="13"/>
      <c r="U18" s="29" t="s">
        <v>135</v>
      </c>
      <c r="V18" s="30" t="s">
        <v>133</v>
      </c>
      <c r="W18" s="30" t="s">
        <v>134</v>
      </c>
      <c r="X18" s="31"/>
      <c r="Y18" s="1"/>
      <c r="Z18" s="1"/>
      <c r="AA18" s="14"/>
      <c r="AB18" s="14"/>
      <c r="AC18" s="14"/>
    </row>
    <row r="19" spans="2:29" ht="28.5" customHeight="1" x14ac:dyDescent="0.15">
      <c r="B19" s="73"/>
      <c r="C19" s="3" t="s">
        <v>221</v>
      </c>
      <c r="D19" s="3" t="s">
        <v>222</v>
      </c>
      <c r="E19" s="14" t="s">
        <v>184</v>
      </c>
      <c r="F19" s="14" t="s">
        <v>185</v>
      </c>
      <c r="L19" s="32"/>
      <c r="P19" s="33"/>
      <c r="Q19" s="33"/>
      <c r="R19" s="13"/>
      <c r="S19" s="13"/>
      <c r="T19" s="13"/>
      <c r="U19" s="34" t="s">
        <v>145</v>
      </c>
      <c r="V19" s="35" t="s">
        <v>225</v>
      </c>
      <c r="W19" s="35" t="s">
        <v>226</v>
      </c>
      <c r="X19" s="31"/>
      <c r="Y19" s="36"/>
      <c r="Z19" s="36"/>
      <c r="AA19" s="14"/>
      <c r="AB19" s="14"/>
      <c r="AC19" s="14"/>
    </row>
    <row r="20" spans="2:29" ht="28.5" customHeight="1" x14ac:dyDescent="0.15">
      <c r="B20" s="73"/>
      <c r="C20" s="3" t="s">
        <v>224</v>
      </c>
      <c r="D20" s="3" t="s">
        <v>208</v>
      </c>
      <c r="E20" s="14" t="s">
        <v>184</v>
      </c>
      <c r="F20" s="14" t="s">
        <v>208</v>
      </c>
      <c r="L20" s="32"/>
      <c r="P20" s="33"/>
      <c r="Q20" s="33"/>
      <c r="R20" s="13"/>
      <c r="S20" s="13"/>
      <c r="T20" s="13"/>
      <c r="U20" s="34" t="s">
        <v>157</v>
      </c>
      <c r="V20" s="35" t="s">
        <v>228</v>
      </c>
      <c r="W20" s="35" t="s">
        <v>229</v>
      </c>
      <c r="X20" s="31"/>
      <c r="Y20" s="36"/>
      <c r="Z20" s="36"/>
      <c r="AA20" s="14"/>
      <c r="AB20" s="14"/>
      <c r="AC20" s="14"/>
    </row>
    <row r="21" spans="2:29" ht="28.5" customHeight="1" x14ac:dyDescent="0.15">
      <c r="B21" s="74"/>
      <c r="C21" s="4" t="s">
        <v>227</v>
      </c>
      <c r="D21" s="4" t="s">
        <v>227</v>
      </c>
      <c r="E21" s="26" t="s">
        <v>184</v>
      </c>
      <c r="F21" s="26" t="s">
        <v>185</v>
      </c>
      <c r="L21" s="32"/>
      <c r="P21" s="33"/>
      <c r="Q21" s="33"/>
      <c r="R21" s="13"/>
      <c r="S21" s="13"/>
      <c r="T21" s="13"/>
      <c r="U21" s="34" t="s">
        <v>166</v>
      </c>
      <c r="V21" s="35" t="s">
        <v>234</v>
      </c>
      <c r="W21" s="35" t="s">
        <v>47</v>
      </c>
      <c r="X21" s="31"/>
      <c r="Y21" s="36"/>
      <c r="Z21" s="36"/>
      <c r="AA21" s="14"/>
      <c r="AB21" s="14"/>
      <c r="AC21" s="14"/>
    </row>
    <row r="22" spans="2:29" ht="28.5" customHeight="1" x14ac:dyDescent="0.15">
      <c r="B22" s="75" t="s">
        <v>339</v>
      </c>
      <c r="C22" s="75"/>
      <c r="D22" s="75"/>
      <c r="E22" s="75"/>
      <c r="F22" s="75"/>
      <c r="L22" s="32"/>
      <c r="P22" s="33"/>
      <c r="Q22" s="33"/>
      <c r="R22" s="13"/>
      <c r="S22" s="13"/>
      <c r="T22" s="13"/>
      <c r="U22" s="34" t="s">
        <v>176</v>
      </c>
      <c r="V22" s="35" t="s">
        <v>228</v>
      </c>
      <c r="W22" s="35" t="s">
        <v>237</v>
      </c>
      <c r="X22" s="31"/>
      <c r="Y22" s="36"/>
      <c r="Z22" s="36"/>
      <c r="AA22" s="14"/>
      <c r="AB22" s="14"/>
      <c r="AC22" s="14"/>
    </row>
    <row r="23" spans="2:29" ht="28.5" customHeight="1" x14ac:dyDescent="0.15">
      <c r="B23" s="73" t="s">
        <v>138</v>
      </c>
      <c r="C23" s="3" t="s">
        <v>231</v>
      </c>
      <c r="D23" s="3" t="s">
        <v>232</v>
      </c>
      <c r="E23" s="14" t="s">
        <v>141</v>
      </c>
      <c r="F23" s="14" t="s">
        <v>233</v>
      </c>
      <c r="L23" s="32"/>
      <c r="P23" s="33"/>
      <c r="Q23" s="33"/>
      <c r="R23" s="13"/>
      <c r="S23" s="13"/>
      <c r="T23" s="13"/>
      <c r="U23" s="34" t="s">
        <v>186</v>
      </c>
      <c r="V23" s="35">
        <v>0</v>
      </c>
      <c r="W23" s="35" t="s">
        <v>229</v>
      </c>
      <c r="X23" s="31"/>
      <c r="Y23" s="36"/>
      <c r="Z23" s="36"/>
      <c r="AA23" s="14"/>
      <c r="AB23" s="14"/>
      <c r="AC23" s="14"/>
    </row>
    <row r="24" spans="2:29" ht="28.5" customHeight="1" x14ac:dyDescent="0.15">
      <c r="B24" s="73"/>
      <c r="C24" s="3" t="s">
        <v>235</v>
      </c>
      <c r="D24" s="3" t="s">
        <v>236</v>
      </c>
      <c r="E24" s="14" t="s">
        <v>141</v>
      </c>
      <c r="F24" s="14" t="s">
        <v>164</v>
      </c>
      <c r="L24" s="32"/>
      <c r="P24" s="33"/>
      <c r="Q24" s="33"/>
      <c r="R24" s="13"/>
      <c r="S24" s="13"/>
      <c r="T24" s="13"/>
      <c r="U24" s="37" t="s">
        <v>205</v>
      </c>
      <c r="V24" s="38">
        <v>7</v>
      </c>
      <c r="W24" s="38">
        <v>9</v>
      </c>
      <c r="X24" s="31"/>
      <c r="Y24" s="1"/>
      <c r="Z24" s="1"/>
      <c r="AA24" s="14"/>
      <c r="AB24" s="14"/>
      <c r="AC24" s="14"/>
    </row>
    <row r="25" spans="2:29" ht="28.5" customHeight="1" x14ac:dyDescent="0.15">
      <c r="B25" s="73"/>
      <c r="C25" s="3" t="s">
        <v>238</v>
      </c>
      <c r="D25" s="3" t="s">
        <v>239</v>
      </c>
      <c r="E25" s="14" t="s">
        <v>141</v>
      </c>
      <c r="F25" s="14" t="s">
        <v>175</v>
      </c>
      <c r="L25" s="32"/>
      <c r="P25" s="33"/>
      <c r="Q25" s="33"/>
      <c r="R25" s="13"/>
      <c r="S25" s="13"/>
      <c r="T25" s="13"/>
      <c r="U25" s="15"/>
      <c r="V25" s="16"/>
      <c r="W25" s="16"/>
      <c r="X25" s="1"/>
      <c r="Y25" s="1"/>
      <c r="Z25" s="1"/>
      <c r="AA25" s="14"/>
      <c r="AB25" s="14"/>
      <c r="AC25" s="14"/>
    </row>
    <row r="26" spans="2:29" ht="28.5" customHeight="1" x14ac:dyDescent="0.15">
      <c r="B26" s="73"/>
      <c r="C26" s="3" t="s">
        <v>240</v>
      </c>
      <c r="D26" s="3" t="s">
        <v>241</v>
      </c>
      <c r="E26" s="14" t="s">
        <v>141</v>
      </c>
      <c r="F26" s="14" t="s">
        <v>242</v>
      </c>
      <c r="L26" s="32"/>
      <c r="P26" s="13"/>
      <c r="Q26" s="13"/>
      <c r="R26" s="13"/>
      <c r="S26" s="13"/>
      <c r="T26" s="13"/>
      <c r="X26" s="1"/>
      <c r="Y26" s="1"/>
      <c r="Z26" s="1"/>
      <c r="AA26" s="14"/>
      <c r="AB26" s="14"/>
      <c r="AC26" s="14"/>
    </row>
    <row r="27" spans="2:29" ht="28.5" customHeight="1" x14ac:dyDescent="0.15">
      <c r="B27" s="73"/>
      <c r="C27" s="3" t="s">
        <v>243</v>
      </c>
      <c r="D27" s="3" t="s">
        <v>244</v>
      </c>
      <c r="E27" s="14" t="s">
        <v>141</v>
      </c>
      <c r="F27" s="14" t="s">
        <v>175</v>
      </c>
      <c r="L27" s="32"/>
      <c r="P27" s="13"/>
      <c r="Q27" s="13"/>
      <c r="R27" s="13"/>
      <c r="S27" s="13"/>
      <c r="T27" s="13"/>
      <c r="U27" s="1" t="s">
        <v>248</v>
      </c>
      <c r="V27" s="1"/>
      <c r="W27" s="1"/>
      <c r="X27" s="1"/>
      <c r="Y27" s="39" t="s">
        <v>249</v>
      </c>
      <c r="Z27" s="1"/>
      <c r="AA27" s="14"/>
      <c r="AB27" s="14"/>
      <c r="AC27" s="14"/>
    </row>
    <row r="28" spans="2:29" ht="28.5" customHeight="1" x14ac:dyDescent="0.15">
      <c r="B28" s="73"/>
      <c r="C28" s="3" t="s">
        <v>245</v>
      </c>
      <c r="D28" s="3" t="s">
        <v>246</v>
      </c>
      <c r="E28" s="14" t="s">
        <v>141</v>
      </c>
      <c r="F28" s="14" t="s">
        <v>191</v>
      </c>
      <c r="L28" s="32"/>
      <c r="P28" s="13"/>
      <c r="Q28" s="13"/>
      <c r="R28" s="13"/>
      <c r="S28" s="13"/>
      <c r="T28" s="13"/>
      <c r="U28" s="1"/>
      <c r="V28" s="1"/>
      <c r="W28" s="1"/>
      <c r="X28" s="1"/>
      <c r="Y28" s="1"/>
      <c r="Z28" s="1"/>
      <c r="AA28" s="14"/>
      <c r="AB28" s="14"/>
      <c r="AC28" s="14"/>
    </row>
    <row r="29" spans="2:29" ht="28.5" customHeight="1" x14ac:dyDescent="0.15">
      <c r="B29" s="73" t="s">
        <v>170</v>
      </c>
      <c r="C29" s="3" t="s">
        <v>247</v>
      </c>
      <c r="D29" s="3" t="s">
        <v>247</v>
      </c>
      <c r="E29" s="14" t="s">
        <v>184</v>
      </c>
      <c r="F29" s="14" t="s">
        <v>204</v>
      </c>
      <c r="L29" s="32"/>
      <c r="P29" s="13"/>
      <c r="Q29" s="13"/>
      <c r="R29" s="13"/>
      <c r="S29" s="13"/>
      <c r="T29" s="13"/>
      <c r="U29" s="2" t="s">
        <v>254</v>
      </c>
      <c r="V29" s="12" t="s">
        <v>133</v>
      </c>
      <c r="W29" s="12" t="s">
        <v>134</v>
      </c>
      <c r="X29" s="2" t="s">
        <v>255</v>
      </c>
      <c r="Y29" s="1"/>
      <c r="Z29" s="1"/>
      <c r="AA29" s="14"/>
      <c r="AB29" s="14"/>
      <c r="AC29" s="14"/>
    </row>
    <row r="30" spans="2:29" ht="28.5" customHeight="1" x14ac:dyDescent="0.15">
      <c r="B30" s="73"/>
      <c r="C30" s="3" t="s">
        <v>250</v>
      </c>
      <c r="D30" s="3" t="s">
        <v>251</v>
      </c>
      <c r="E30" s="14" t="s">
        <v>184</v>
      </c>
      <c r="F30" s="14" t="s">
        <v>188</v>
      </c>
      <c r="P30" s="13"/>
      <c r="Q30" s="13"/>
      <c r="R30" s="13"/>
      <c r="S30" s="13"/>
      <c r="T30" s="13"/>
      <c r="U30" s="5" t="s">
        <v>258</v>
      </c>
      <c r="V30" s="40">
        <v>6</v>
      </c>
      <c r="W30" s="40" t="s">
        <v>47</v>
      </c>
      <c r="X30" s="41" t="s">
        <v>259</v>
      </c>
      <c r="Y30" s="1"/>
      <c r="Z30" s="1"/>
      <c r="AA30" s="14"/>
      <c r="AB30" s="14"/>
      <c r="AC30" s="14"/>
    </row>
    <row r="31" spans="2:29" ht="28.5" customHeight="1" x14ac:dyDescent="0.15">
      <c r="B31" s="73"/>
      <c r="C31" s="3" t="s">
        <v>252</v>
      </c>
      <c r="D31" s="3" t="s">
        <v>253</v>
      </c>
      <c r="E31" s="14" t="s">
        <v>184</v>
      </c>
      <c r="F31" s="14" t="s">
        <v>185</v>
      </c>
      <c r="P31" s="13"/>
      <c r="Q31" s="13"/>
      <c r="R31" s="13"/>
      <c r="S31" s="13"/>
      <c r="T31" s="13"/>
      <c r="U31" s="5" t="s">
        <v>262</v>
      </c>
      <c r="V31" s="40">
        <v>1</v>
      </c>
      <c r="W31" s="40">
        <v>4</v>
      </c>
      <c r="X31" s="41" t="s">
        <v>263</v>
      </c>
      <c r="Y31" s="1"/>
      <c r="Z31" s="1"/>
      <c r="AA31" s="14"/>
      <c r="AB31" s="14"/>
      <c r="AC31" s="14"/>
    </row>
    <row r="32" spans="2:29" ht="28.5" customHeight="1" x14ac:dyDescent="0.15">
      <c r="B32" s="73"/>
      <c r="C32" s="3" t="s">
        <v>256</v>
      </c>
      <c r="D32" s="3" t="s">
        <v>257</v>
      </c>
      <c r="E32" s="14" t="s">
        <v>184</v>
      </c>
      <c r="F32" s="14" t="s">
        <v>185</v>
      </c>
      <c r="P32" s="13"/>
      <c r="Q32" s="13"/>
      <c r="R32" s="13"/>
      <c r="S32" s="13"/>
      <c r="T32" s="13"/>
      <c r="U32" s="5" t="s">
        <v>266</v>
      </c>
      <c r="V32" s="40">
        <v>1</v>
      </c>
      <c r="W32" s="40">
        <v>1</v>
      </c>
      <c r="X32" s="42" t="s">
        <v>267</v>
      </c>
      <c r="Y32" s="1"/>
      <c r="Z32" s="1"/>
      <c r="AA32" s="14"/>
      <c r="AB32" s="14"/>
      <c r="AC32" s="14"/>
    </row>
    <row r="33" spans="2:29" ht="31.5" customHeight="1" x14ac:dyDescent="0.15">
      <c r="B33" s="73"/>
      <c r="C33" s="3" t="s">
        <v>260</v>
      </c>
      <c r="D33" s="3" t="s">
        <v>261</v>
      </c>
      <c r="E33" s="14" t="s">
        <v>184</v>
      </c>
      <c r="F33" s="14" t="s">
        <v>185</v>
      </c>
      <c r="P33" s="13"/>
      <c r="Q33" s="13"/>
      <c r="R33" s="13"/>
      <c r="S33" s="13"/>
      <c r="T33" s="13"/>
      <c r="U33" s="5" t="s">
        <v>270</v>
      </c>
      <c r="V33" s="40">
        <v>0</v>
      </c>
      <c r="W33" s="40">
        <v>1</v>
      </c>
      <c r="X33" s="41" t="s">
        <v>271</v>
      </c>
      <c r="Y33" s="1"/>
      <c r="Z33" s="1"/>
      <c r="AA33" s="14"/>
      <c r="AB33" s="14"/>
      <c r="AC33" s="14"/>
    </row>
    <row r="34" spans="2:29" ht="56" x14ac:dyDescent="0.15">
      <c r="B34" s="73"/>
      <c r="C34" s="3" t="s">
        <v>264</v>
      </c>
      <c r="D34" s="3" t="s">
        <v>265</v>
      </c>
      <c r="E34" s="14" t="s">
        <v>184</v>
      </c>
      <c r="F34" s="14" t="s">
        <v>185</v>
      </c>
      <c r="U34" s="5" t="s">
        <v>272</v>
      </c>
      <c r="V34" s="40">
        <v>0</v>
      </c>
      <c r="W34" s="40">
        <v>1</v>
      </c>
      <c r="X34" s="41" t="s">
        <v>273</v>
      </c>
    </row>
    <row r="35" spans="2:29" ht="42" x14ac:dyDescent="0.15">
      <c r="B35" s="74"/>
      <c r="C35" s="4" t="s">
        <v>268</v>
      </c>
      <c r="D35" s="4" t="s">
        <v>269</v>
      </c>
      <c r="E35" s="26" t="s">
        <v>184</v>
      </c>
      <c r="F35" s="26" t="s">
        <v>185</v>
      </c>
      <c r="U35" s="22" t="s">
        <v>274</v>
      </c>
      <c r="V35" s="43">
        <v>0</v>
      </c>
      <c r="W35" s="43">
        <v>1</v>
      </c>
      <c r="X35" s="44" t="s">
        <v>275</v>
      </c>
    </row>
    <row r="36" spans="2:29" ht="13" x14ac:dyDescent="0.15">
      <c r="P36" s="10"/>
      <c r="R36" s="10"/>
      <c r="V36" s="40"/>
      <c r="W36" s="40"/>
      <c r="X36" s="45"/>
    </row>
    <row r="37" spans="2:29" ht="13" x14ac:dyDescent="0.15">
      <c r="U37" s="13" t="s">
        <v>276</v>
      </c>
      <c r="V37" s="40"/>
      <c r="W37" s="40"/>
      <c r="X37" s="1"/>
    </row>
    <row r="39" spans="2:29" ht="13" x14ac:dyDescent="0.15">
      <c r="U39" s="6" t="s">
        <v>254</v>
      </c>
      <c r="V39" s="46" t="s">
        <v>133</v>
      </c>
      <c r="W39" s="46" t="s">
        <v>134</v>
      </c>
      <c r="X39" s="6" t="s">
        <v>255</v>
      </c>
    </row>
    <row r="40" spans="2:29" ht="13" x14ac:dyDescent="0.15">
      <c r="U40" s="78" t="s">
        <v>277</v>
      </c>
      <c r="V40" s="70"/>
      <c r="W40" s="70"/>
      <c r="X40" s="70"/>
    </row>
    <row r="41" spans="2:29" ht="42" x14ac:dyDescent="0.15">
      <c r="B41" s="15"/>
      <c r="C41" s="15"/>
      <c r="D41" s="15"/>
      <c r="E41" s="15"/>
      <c r="F41" s="15"/>
      <c r="G41" s="15"/>
      <c r="U41" s="19" t="s">
        <v>278</v>
      </c>
      <c r="V41" s="19">
        <v>0</v>
      </c>
      <c r="W41" s="19">
        <v>1</v>
      </c>
      <c r="X41" s="3" t="s">
        <v>279</v>
      </c>
    </row>
    <row r="42" spans="2:29" ht="84" x14ac:dyDescent="0.15">
      <c r="B42" s="15"/>
      <c r="C42" s="15"/>
      <c r="D42" s="15"/>
      <c r="E42" s="15"/>
      <c r="F42" s="15"/>
      <c r="G42" s="15"/>
      <c r="U42" s="19" t="s">
        <v>280</v>
      </c>
      <c r="V42" s="19">
        <v>0</v>
      </c>
      <c r="W42" s="19">
        <v>1</v>
      </c>
      <c r="X42" s="3" t="s">
        <v>281</v>
      </c>
    </row>
    <row r="43" spans="2:29" ht="42" x14ac:dyDescent="0.15">
      <c r="B43" s="15"/>
      <c r="C43" s="15"/>
      <c r="D43" s="15"/>
      <c r="E43" s="15"/>
      <c r="F43" s="15"/>
      <c r="G43" s="15"/>
      <c r="U43" s="19" t="s">
        <v>282</v>
      </c>
      <c r="V43" s="19">
        <v>0</v>
      </c>
      <c r="W43" s="19">
        <v>1</v>
      </c>
      <c r="X43" s="3" t="s">
        <v>283</v>
      </c>
    </row>
    <row r="44" spans="2:29" ht="28" x14ac:dyDescent="0.15">
      <c r="B44" s="15"/>
      <c r="C44" s="15"/>
      <c r="D44" s="15"/>
      <c r="E44" s="15"/>
      <c r="F44" s="15"/>
      <c r="G44" s="15"/>
      <c r="U44" s="19" t="s">
        <v>284</v>
      </c>
      <c r="V44" s="19">
        <v>0</v>
      </c>
      <c r="W44" s="19">
        <v>1</v>
      </c>
      <c r="X44" s="3" t="s">
        <v>285</v>
      </c>
    </row>
    <row r="45" spans="2:29" ht="13" x14ac:dyDescent="0.15">
      <c r="B45" s="15"/>
      <c r="C45" s="15"/>
      <c r="D45" s="15"/>
      <c r="E45" s="15"/>
      <c r="F45" s="15"/>
      <c r="G45" s="15"/>
      <c r="U45" s="79" t="s">
        <v>286</v>
      </c>
      <c r="V45" s="76"/>
      <c r="W45" s="76"/>
      <c r="X45" s="76"/>
    </row>
    <row r="46" spans="2:29" ht="56" x14ac:dyDescent="0.15">
      <c r="B46" s="15"/>
      <c r="C46" s="15"/>
      <c r="D46" s="15"/>
      <c r="E46" s="15"/>
      <c r="F46" s="15"/>
      <c r="G46" s="15"/>
      <c r="U46" s="19" t="s">
        <v>287</v>
      </c>
      <c r="V46" s="19">
        <v>1</v>
      </c>
      <c r="W46" s="19">
        <v>3</v>
      </c>
      <c r="X46" s="3" t="s">
        <v>288</v>
      </c>
    </row>
    <row r="47" spans="2:29" ht="28" x14ac:dyDescent="0.15">
      <c r="B47" s="15"/>
      <c r="C47" s="15"/>
      <c r="D47" s="15"/>
      <c r="E47" s="15"/>
      <c r="F47" s="15"/>
      <c r="G47" s="15"/>
      <c r="U47" s="19" t="s">
        <v>289</v>
      </c>
      <c r="V47" s="19">
        <v>0</v>
      </c>
      <c r="W47" s="19">
        <v>1</v>
      </c>
      <c r="X47" s="3" t="s">
        <v>290</v>
      </c>
    </row>
    <row r="48" spans="2:29" ht="42" x14ac:dyDescent="0.15">
      <c r="B48" s="15"/>
      <c r="C48" s="15"/>
      <c r="D48" s="15"/>
      <c r="E48" s="15"/>
      <c r="F48" s="15"/>
      <c r="G48" s="15"/>
      <c r="U48" s="19" t="s">
        <v>291</v>
      </c>
      <c r="V48" s="19">
        <v>1</v>
      </c>
      <c r="W48" s="19">
        <v>0</v>
      </c>
      <c r="X48" s="3" t="s">
        <v>292</v>
      </c>
    </row>
    <row r="49" spans="2:27" ht="42" x14ac:dyDescent="0.15">
      <c r="B49" s="15"/>
      <c r="C49" s="15"/>
      <c r="D49" s="15"/>
      <c r="E49" s="15"/>
      <c r="F49" s="15"/>
      <c r="G49" s="15"/>
      <c r="U49" s="19" t="s">
        <v>293</v>
      </c>
      <c r="V49" s="19">
        <v>1</v>
      </c>
      <c r="W49" s="19">
        <v>1</v>
      </c>
      <c r="X49" s="3" t="s">
        <v>294</v>
      </c>
    </row>
    <row r="50" spans="2:27" ht="98" x14ac:dyDescent="0.15">
      <c r="B50" s="15"/>
      <c r="C50" s="15"/>
      <c r="D50" s="15"/>
      <c r="E50" s="15"/>
      <c r="F50" s="15"/>
      <c r="G50" s="15"/>
      <c r="U50" s="19" t="s">
        <v>295</v>
      </c>
      <c r="V50" s="19">
        <v>0</v>
      </c>
      <c r="W50" s="19">
        <v>1</v>
      </c>
      <c r="X50" s="3" t="s">
        <v>296</v>
      </c>
    </row>
    <row r="51" spans="2:27" ht="13" x14ac:dyDescent="0.15">
      <c r="B51" s="15"/>
      <c r="C51" s="15"/>
      <c r="D51" s="15"/>
      <c r="E51" s="15"/>
      <c r="F51" s="15"/>
      <c r="G51" s="15"/>
      <c r="U51" s="79" t="s">
        <v>297</v>
      </c>
      <c r="V51" s="76"/>
      <c r="W51" s="76"/>
      <c r="X51" s="76"/>
      <c r="AA51" s="28"/>
    </row>
    <row r="52" spans="2:27" ht="140" x14ac:dyDescent="0.15">
      <c r="B52" s="15"/>
      <c r="C52" s="15"/>
      <c r="D52" s="15"/>
      <c r="E52" s="15"/>
      <c r="F52" s="15"/>
      <c r="G52" s="15"/>
      <c r="U52" s="19" t="s">
        <v>298</v>
      </c>
      <c r="V52" s="19">
        <v>2</v>
      </c>
      <c r="W52" s="80" t="s">
        <v>47</v>
      </c>
      <c r="X52" s="3" t="s">
        <v>299</v>
      </c>
    </row>
    <row r="53" spans="2:27" ht="14" x14ac:dyDescent="0.15">
      <c r="B53" s="15"/>
      <c r="C53" s="15"/>
      <c r="D53" s="15"/>
      <c r="E53" s="15"/>
      <c r="F53" s="15"/>
      <c r="G53" s="15"/>
      <c r="U53" s="19" t="s">
        <v>300</v>
      </c>
      <c r="V53" s="19">
        <v>1</v>
      </c>
      <c r="W53" s="70"/>
      <c r="X53" s="3" t="s">
        <v>301</v>
      </c>
    </row>
    <row r="54" spans="2:27" ht="42" x14ac:dyDescent="0.15">
      <c r="B54" s="15"/>
      <c r="C54" s="15"/>
      <c r="D54" s="15"/>
      <c r="E54" s="15"/>
      <c r="F54" s="15"/>
      <c r="G54" s="15"/>
      <c r="U54" s="19" t="s">
        <v>302</v>
      </c>
      <c r="V54" s="19">
        <v>2</v>
      </c>
      <c r="W54" s="70"/>
      <c r="X54" s="3" t="s">
        <v>303</v>
      </c>
    </row>
    <row r="55" spans="2:27" ht="112" x14ac:dyDescent="0.15">
      <c r="U55" s="19" t="s">
        <v>304</v>
      </c>
      <c r="V55" s="19">
        <v>3</v>
      </c>
      <c r="W55" s="70"/>
      <c r="X55" s="3" t="s">
        <v>305</v>
      </c>
    </row>
    <row r="56" spans="2:27" ht="14" x14ac:dyDescent="0.15">
      <c r="U56" s="47" t="s">
        <v>306</v>
      </c>
      <c r="V56" s="47">
        <v>1</v>
      </c>
      <c r="W56" s="76"/>
      <c r="X56" s="4" t="s">
        <v>307</v>
      </c>
    </row>
    <row r="58" spans="2:27" ht="15.75" customHeight="1" x14ac:dyDescent="0.15">
      <c r="C58" s="2" t="s">
        <v>126</v>
      </c>
      <c r="D58" s="2" t="s">
        <v>127</v>
      </c>
      <c r="E58" s="2" t="s">
        <v>128</v>
      </c>
      <c r="F58" s="11" t="s">
        <v>129</v>
      </c>
      <c r="G58" s="11" t="s">
        <v>130</v>
      </c>
    </row>
    <row r="59" spans="2:27" ht="15.75" customHeight="1" x14ac:dyDescent="0.15">
      <c r="C59" s="75" t="s">
        <v>340</v>
      </c>
      <c r="D59" s="75"/>
      <c r="E59" s="75"/>
      <c r="F59" s="75"/>
      <c r="G59" s="75"/>
    </row>
    <row r="60" spans="2:27" ht="15.75" customHeight="1" x14ac:dyDescent="0.15">
      <c r="C60" s="73" t="s">
        <v>138</v>
      </c>
      <c r="D60" s="3" t="s">
        <v>139</v>
      </c>
      <c r="E60" s="3" t="s">
        <v>140</v>
      </c>
      <c r="F60" s="14" t="s">
        <v>141</v>
      </c>
      <c r="G60" s="14" t="s">
        <v>142</v>
      </c>
    </row>
    <row r="61" spans="2:27" ht="15.75" customHeight="1" x14ac:dyDescent="0.15">
      <c r="C61" s="73"/>
      <c r="D61" s="3" t="s">
        <v>152</v>
      </c>
      <c r="E61" s="3" t="s">
        <v>153</v>
      </c>
      <c r="F61" s="14" t="s">
        <v>141</v>
      </c>
      <c r="G61" s="14" t="s">
        <v>154</v>
      </c>
    </row>
    <row r="62" spans="2:27" ht="15.75" customHeight="1" x14ac:dyDescent="0.15">
      <c r="C62" s="73"/>
      <c r="D62" s="3" t="s">
        <v>161</v>
      </c>
      <c r="E62" s="3" t="s">
        <v>162</v>
      </c>
      <c r="F62" s="14" t="s">
        <v>141</v>
      </c>
      <c r="G62" s="14" t="s">
        <v>163</v>
      </c>
    </row>
    <row r="63" spans="2:27" ht="15.75" customHeight="1" x14ac:dyDescent="0.15">
      <c r="C63" s="73" t="s">
        <v>170</v>
      </c>
      <c r="D63" s="3" t="s">
        <v>171</v>
      </c>
      <c r="E63" s="3" t="s">
        <v>172</v>
      </c>
      <c r="F63" s="14" t="s">
        <v>173</v>
      </c>
      <c r="G63" s="14" t="s">
        <v>174</v>
      </c>
    </row>
    <row r="64" spans="2:27" ht="15.75" customHeight="1" x14ac:dyDescent="0.15">
      <c r="C64" s="73"/>
      <c r="D64" s="3" t="s">
        <v>182</v>
      </c>
      <c r="E64" s="3" t="s">
        <v>183</v>
      </c>
      <c r="F64" s="14" t="s">
        <v>184</v>
      </c>
      <c r="G64" s="14" t="s">
        <v>185</v>
      </c>
    </row>
    <row r="65" spans="3:7" ht="15.75" customHeight="1" x14ac:dyDescent="0.15">
      <c r="C65" s="73"/>
      <c r="D65" s="3" t="s">
        <v>189</v>
      </c>
      <c r="E65" s="3" t="s">
        <v>190</v>
      </c>
      <c r="F65" s="14" t="s">
        <v>184</v>
      </c>
      <c r="G65" s="14" t="s">
        <v>185</v>
      </c>
    </row>
    <row r="66" spans="3:7" ht="15.75" customHeight="1" x14ac:dyDescent="0.15">
      <c r="C66" s="73"/>
      <c r="D66" s="3" t="s">
        <v>195</v>
      </c>
      <c r="E66" s="3" t="s">
        <v>196</v>
      </c>
      <c r="F66" s="14" t="s">
        <v>184</v>
      </c>
      <c r="G66" s="14" t="s">
        <v>185</v>
      </c>
    </row>
    <row r="67" spans="3:7" ht="15.75" customHeight="1" x14ac:dyDescent="0.15">
      <c r="C67" s="73"/>
      <c r="D67" s="3" t="s">
        <v>202</v>
      </c>
      <c r="E67" s="3" t="s">
        <v>203</v>
      </c>
      <c r="F67" s="14" t="s">
        <v>184</v>
      </c>
      <c r="G67" s="14" t="s">
        <v>185</v>
      </c>
    </row>
    <row r="68" spans="3:7" ht="15.75" customHeight="1" x14ac:dyDescent="0.15">
      <c r="C68" s="73"/>
      <c r="D68" s="3" t="s">
        <v>206</v>
      </c>
      <c r="E68" s="3" t="s">
        <v>207</v>
      </c>
      <c r="F68" s="14" t="s">
        <v>184</v>
      </c>
      <c r="G68" s="14" t="s">
        <v>185</v>
      </c>
    </row>
    <row r="69" spans="3:7" ht="15.75" customHeight="1" x14ac:dyDescent="0.15">
      <c r="C69" s="73"/>
      <c r="D69" s="3" t="s">
        <v>210</v>
      </c>
      <c r="E69" s="3" t="s">
        <v>190</v>
      </c>
      <c r="F69" s="14" t="s">
        <v>184</v>
      </c>
      <c r="G69" s="14" t="s">
        <v>185</v>
      </c>
    </row>
    <row r="70" spans="3:7" ht="15.75" customHeight="1" x14ac:dyDescent="0.15">
      <c r="C70" s="73"/>
      <c r="D70" s="3" t="s">
        <v>212</v>
      </c>
      <c r="E70" s="3" t="s">
        <v>213</v>
      </c>
      <c r="F70" s="14" t="s">
        <v>184</v>
      </c>
      <c r="G70" s="14" t="s">
        <v>185</v>
      </c>
    </row>
    <row r="71" spans="3:7" ht="15.75" customHeight="1" x14ac:dyDescent="0.15">
      <c r="C71" s="73"/>
      <c r="D71" s="3" t="s">
        <v>217</v>
      </c>
      <c r="E71" s="3" t="s">
        <v>218</v>
      </c>
      <c r="F71" s="14" t="s">
        <v>184</v>
      </c>
      <c r="G71" s="14" t="s">
        <v>185</v>
      </c>
    </row>
    <row r="72" spans="3:7" ht="15.75" customHeight="1" x14ac:dyDescent="0.15">
      <c r="C72" s="73"/>
      <c r="D72" s="3" t="s">
        <v>221</v>
      </c>
      <c r="E72" s="3" t="s">
        <v>222</v>
      </c>
      <c r="F72" s="14" t="s">
        <v>184</v>
      </c>
      <c r="G72" s="14" t="s">
        <v>185</v>
      </c>
    </row>
    <row r="73" spans="3:7" ht="15.75" customHeight="1" x14ac:dyDescent="0.15">
      <c r="C73" s="73"/>
      <c r="D73" s="3" t="s">
        <v>224</v>
      </c>
      <c r="E73" s="3" t="s">
        <v>208</v>
      </c>
      <c r="F73" s="14" t="s">
        <v>184</v>
      </c>
      <c r="G73" s="14" t="s">
        <v>208</v>
      </c>
    </row>
    <row r="74" spans="3:7" ht="15.75" customHeight="1" x14ac:dyDescent="0.15">
      <c r="C74" s="74"/>
      <c r="D74" s="4" t="s">
        <v>227</v>
      </c>
      <c r="E74" s="4" t="s">
        <v>227</v>
      </c>
      <c r="F74" s="26" t="s">
        <v>184</v>
      </c>
      <c r="G74" s="26" t="s">
        <v>185</v>
      </c>
    </row>
    <row r="75" spans="3:7" ht="15.75" customHeight="1" x14ac:dyDescent="0.15">
      <c r="C75" s="75" t="s">
        <v>339</v>
      </c>
      <c r="D75" s="75"/>
      <c r="E75" s="75"/>
      <c r="F75" s="75"/>
      <c r="G75" s="75"/>
    </row>
    <row r="76" spans="3:7" ht="15.75" customHeight="1" x14ac:dyDescent="0.15">
      <c r="C76" s="73" t="s">
        <v>138</v>
      </c>
      <c r="D76" s="3" t="s">
        <v>231</v>
      </c>
      <c r="E76" s="3" t="s">
        <v>232</v>
      </c>
      <c r="F76" s="14" t="s">
        <v>141</v>
      </c>
      <c r="G76" s="14" t="s">
        <v>233</v>
      </c>
    </row>
    <row r="77" spans="3:7" ht="15.75" customHeight="1" x14ac:dyDescent="0.15">
      <c r="C77" s="73"/>
      <c r="D77" s="3" t="s">
        <v>235</v>
      </c>
      <c r="E77" s="3" t="s">
        <v>236</v>
      </c>
      <c r="F77" s="14" t="s">
        <v>141</v>
      </c>
      <c r="G77" s="14" t="s">
        <v>164</v>
      </c>
    </row>
    <row r="78" spans="3:7" ht="15.75" customHeight="1" x14ac:dyDescent="0.15">
      <c r="C78" s="73"/>
      <c r="D78" s="3" t="s">
        <v>238</v>
      </c>
      <c r="E78" s="3" t="s">
        <v>239</v>
      </c>
      <c r="F78" s="14" t="s">
        <v>141</v>
      </c>
      <c r="G78" s="14" t="s">
        <v>175</v>
      </c>
    </row>
    <row r="79" spans="3:7" ht="15.75" customHeight="1" x14ac:dyDescent="0.15">
      <c r="C79" s="73"/>
      <c r="D79" s="3" t="s">
        <v>240</v>
      </c>
      <c r="E79" s="3" t="s">
        <v>241</v>
      </c>
      <c r="F79" s="14" t="s">
        <v>141</v>
      </c>
      <c r="G79" s="14" t="s">
        <v>242</v>
      </c>
    </row>
    <row r="80" spans="3:7" ht="15.75" customHeight="1" x14ac:dyDescent="0.15">
      <c r="C80" s="73"/>
      <c r="D80" s="3" t="s">
        <v>243</v>
      </c>
      <c r="E80" s="3" t="s">
        <v>244</v>
      </c>
      <c r="F80" s="14" t="s">
        <v>141</v>
      </c>
      <c r="G80" s="14" t="s">
        <v>175</v>
      </c>
    </row>
    <row r="81" spans="3:7" ht="15.75" customHeight="1" x14ac:dyDescent="0.15">
      <c r="C81" s="73"/>
      <c r="D81" s="3" t="s">
        <v>245</v>
      </c>
      <c r="E81" s="3" t="s">
        <v>246</v>
      </c>
      <c r="F81" s="14" t="s">
        <v>141</v>
      </c>
      <c r="G81" s="14" t="s">
        <v>191</v>
      </c>
    </row>
    <row r="82" spans="3:7" ht="15.75" customHeight="1" x14ac:dyDescent="0.15">
      <c r="C82" s="73" t="s">
        <v>170</v>
      </c>
      <c r="D82" s="3" t="s">
        <v>247</v>
      </c>
      <c r="E82" s="3" t="s">
        <v>247</v>
      </c>
      <c r="F82" s="14" t="s">
        <v>184</v>
      </c>
      <c r="G82" s="14" t="s">
        <v>204</v>
      </c>
    </row>
    <row r="83" spans="3:7" ht="15.75" customHeight="1" x14ac:dyDescent="0.15">
      <c r="C83" s="73"/>
      <c r="D83" s="3" t="s">
        <v>250</v>
      </c>
      <c r="E83" s="3" t="s">
        <v>251</v>
      </c>
      <c r="F83" s="14" t="s">
        <v>184</v>
      </c>
      <c r="G83" s="14" t="s">
        <v>188</v>
      </c>
    </row>
    <row r="84" spans="3:7" ht="15.75" customHeight="1" x14ac:dyDescent="0.15">
      <c r="C84" s="73"/>
      <c r="D84" s="3" t="s">
        <v>252</v>
      </c>
      <c r="E84" s="3" t="s">
        <v>253</v>
      </c>
      <c r="F84" s="14" t="s">
        <v>184</v>
      </c>
      <c r="G84" s="14" t="s">
        <v>185</v>
      </c>
    </row>
    <row r="85" spans="3:7" ht="15.75" customHeight="1" x14ac:dyDescent="0.15">
      <c r="C85" s="73"/>
      <c r="D85" s="3" t="s">
        <v>256</v>
      </c>
      <c r="E85" s="3" t="s">
        <v>257</v>
      </c>
      <c r="F85" s="14" t="s">
        <v>184</v>
      </c>
      <c r="G85" s="14" t="s">
        <v>185</v>
      </c>
    </row>
    <row r="86" spans="3:7" ht="15.75" customHeight="1" x14ac:dyDescent="0.15">
      <c r="C86" s="73"/>
      <c r="D86" s="3" t="s">
        <v>260</v>
      </c>
      <c r="E86" s="3" t="s">
        <v>261</v>
      </c>
      <c r="F86" s="14" t="s">
        <v>184</v>
      </c>
      <c r="G86" s="14" t="s">
        <v>185</v>
      </c>
    </row>
    <row r="87" spans="3:7" ht="15.75" customHeight="1" x14ac:dyDescent="0.15">
      <c r="C87" s="73"/>
      <c r="D87" s="3" t="s">
        <v>264</v>
      </c>
      <c r="E87" s="3" t="s">
        <v>265</v>
      </c>
      <c r="F87" s="14" t="s">
        <v>184</v>
      </c>
      <c r="G87" s="14" t="s">
        <v>185</v>
      </c>
    </row>
    <row r="88" spans="3:7" ht="15.75" customHeight="1" x14ac:dyDescent="0.15">
      <c r="C88" s="74"/>
      <c r="D88" s="4" t="s">
        <v>268</v>
      </c>
      <c r="E88" s="4" t="s">
        <v>269</v>
      </c>
      <c r="F88" s="26" t="s">
        <v>184</v>
      </c>
      <c r="G88" s="26" t="s">
        <v>185</v>
      </c>
    </row>
  </sheetData>
  <mergeCells count="25">
    <mergeCell ref="B6:F6"/>
    <mergeCell ref="B7:B9"/>
    <mergeCell ref="B10:B21"/>
    <mergeCell ref="B22:F22"/>
    <mergeCell ref="B23:B28"/>
    <mergeCell ref="B29:B35"/>
    <mergeCell ref="B1:R1"/>
    <mergeCell ref="U1:W1"/>
    <mergeCell ref="B3:G3"/>
    <mergeCell ref="P3:R3"/>
    <mergeCell ref="U3:X3"/>
    <mergeCell ref="J3:M3"/>
    <mergeCell ref="U16:X16"/>
    <mergeCell ref="U40:X40"/>
    <mergeCell ref="U45:X45"/>
    <mergeCell ref="U51:X51"/>
    <mergeCell ref="W52:W56"/>
    <mergeCell ref="J6:J11"/>
    <mergeCell ref="J12:J15"/>
    <mergeCell ref="C82:C88"/>
    <mergeCell ref="C59:G59"/>
    <mergeCell ref="C75:G75"/>
    <mergeCell ref="C60:C62"/>
    <mergeCell ref="C63:C74"/>
    <mergeCell ref="C76:C8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B1:Q60"/>
  <sheetViews>
    <sheetView workbookViewId="0">
      <selection activeCell="E9" sqref="E9"/>
    </sheetView>
  </sheetViews>
  <sheetFormatPr baseColWidth="10" defaultColWidth="12.6640625" defaultRowHeight="15.75" customHeight="1" x14ac:dyDescent="0.15"/>
  <cols>
    <col min="2" max="2" width="19.6640625" customWidth="1"/>
    <col min="4" max="4" width="21.33203125" customWidth="1"/>
    <col min="8" max="10" width="14.1640625" customWidth="1"/>
    <col min="11" max="11" width="16.6640625" customWidth="1"/>
    <col min="12" max="12" width="21.33203125" customWidth="1"/>
  </cols>
  <sheetData>
    <row r="1" spans="2:17" ht="15.75" customHeight="1" x14ac:dyDescent="0.15">
      <c r="B1" s="81" t="s">
        <v>308</v>
      </c>
      <c r="C1" s="82"/>
      <c r="D1" s="82"/>
      <c r="E1" s="82"/>
      <c r="G1" s="81" t="s">
        <v>309</v>
      </c>
      <c r="H1" s="82"/>
      <c r="I1" s="82"/>
      <c r="J1" s="82"/>
      <c r="L1" s="81" t="s">
        <v>310</v>
      </c>
      <c r="M1" s="82"/>
      <c r="N1" s="82"/>
      <c r="O1" s="82"/>
    </row>
    <row r="3" spans="2:17" ht="15.75" customHeight="1" x14ac:dyDescent="0.15">
      <c r="B3" s="85" t="s">
        <v>311</v>
      </c>
      <c r="C3" s="68"/>
      <c r="D3" s="85" t="s">
        <v>312</v>
      </c>
      <c r="E3" s="68"/>
      <c r="G3" s="48" t="s">
        <v>313</v>
      </c>
      <c r="H3" s="48" t="s">
        <v>49</v>
      </c>
      <c r="I3" s="48" t="s">
        <v>314</v>
      </c>
      <c r="J3" s="48" t="s">
        <v>315</v>
      </c>
      <c r="L3" s="2" t="s">
        <v>1</v>
      </c>
      <c r="M3" s="12" t="s">
        <v>137</v>
      </c>
      <c r="N3" s="12" t="s">
        <v>230</v>
      </c>
    </row>
    <row r="4" spans="2:17" ht="15.75" customHeight="1" x14ac:dyDescent="0.15">
      <c r="B4" s="49" t="s">
        <v>316</v>
      </c>
      <c r="C4" s="50" t="s">
        <v>317</v>
      </c>
      <c r="D4" s="49" t="s">
        <v>316</v>
      </c>
      <c r="E4" s="50" t="s">
        <v>317</v>
      </c>
      <c r="G4" s="86" t="s">
        <v>137</v>
      </c>
      <c r="H4" s="68"/>
      <c r="I4" s="68"/>
      <c r="J4" s="68"/>
      <c r="L4" s="5" t="s">
        <v>318</v>
      </c>
      <c r="M4" s="51">
        <v>4.2857142857142856</v>
      </c>
      <c r="N4" s="51">
        <v>4</v>
      </c>
      <c r="P4" s="5" t="s">
        <v>319</v>
      </c>
    </row>
    <row r="5" spans="2:17" ht="15.75" customHeight="1" x14ac:dyDescent="0.15">
      <c r="B5" s="52" t="s">
        <v>320</v>
      </c>
      <c r="C5" s="53">
        <v>0.77941176470588236</v>
      </c>
      <c r="D5" s="52" t="s">
        <v>320</v>
      </c>
      <c r="E5" s="54">
        <v>0.76315789473684215</v>
      </c>
      <c r="G5" s="55" t="s">
        <v>321</v>
      </c>
      <c r="H5" s="56">
        <v>4.333333333333333</v>
      </c>
      <c r="I5" s="57">
        <v>4.7777777777777777</v>
      </c>
      <c r="J5" s="57">
        <v>4.2222222222222223</v>
      </c>
      <c r="L5" s="5" t="s">
        <v>322</v>
      </c>
      <c r="M5" s="51">
        <v>3.8571428571428572</v>
      </c>
      <c r="N5" s="51">
        <v>4.333333333333333</v>
      </c>
      <c r="P5" s="5" t="s">
        <v>323</v>
      </c>
    </row>
    <row r="6" spans="2:17" ht="15.75" customHeight="1" x14ac:dyDescent="0.15">
      <c r="B6" s="52" t="s">
        <v>324</v>
      </c>
      <c r="C6" s="53">
        <v>0.75</v>
      </c>
      <c r="D6" s="52" t="s">
        <v>324</v>
      </c>
      <c r="E6" s="54">
        <v>0.63157894736842102</v>
      </c>
      <c r="G6" s="55" t="s">
        <v>325</v>
      </c>
      <c r="H6" s="56">
        <v>3.625</v>
      </c>
      <c r="I6" s="57">
        <v>4.375</v>
      </c>
      <c r="J6" s="57">
        <v>4.125</v>
      </c>
      <c r="L6" s="5" t="s">
        <v>326</v>
      </c>
      <c r="M6" s="51">
        <v>4.2857142857142856</v>
      </c>
      <c r="N6" s="40" t="s">
        <v>327</v>
      </c>
      <c r="P6" s="5" t="s">
        <v>328</v>
      </c>
    </row>
    <row r="7" spans="2:17" ht="15.75" customHeight="1" x14ac:dyDescent="0.15">
      <c r="B7" s="52" t="s">
        <v>329</v>
      </c>
      <c r="C7" s="53">
        <v>0.5</v>
      </c>
      <c r="D7" s="52" t="s">
        <v>330</v>
      </c>
      <c r="E7" s="53">
        <v>0.53947368421052633</v>
      </c>
      <c r="G7" s="55" t="s">
        <v>331</v>
      </c>
      <c r="H7" s="56">
        <v>3.4444444444444446</v>
      </c>
      <c r="I7" s="57">
        <v>4.4444444444444446</v>
      </c>
      <c r="J7" s="57">
        <v>3.7777777777777777</v>
      </c>
      <c r="L7" s="22" t="s">
        <v>332</v>
      </c>
      <c r="M7" s="58">
        <v>3.8571428571428572</v>
      </c>
      <c r="N7" s="58">
        <v>3.2222222222222223</v>
      </c>
      <c r="P7" s="5" t="s">
        <v>333</v>
      </c>
    </row>
    <row r="8" spans="2:17" ht="15.75" customHeight="1" x14ac:dyDescent="0.15">
      <c r="B8" s="52" t="s">
        <v>330</v>
      </c>
      <c r="C8" s="53">
        <v>0.47058823529411764</v>
      </c>
      <c r="D8" s="52" t="s">
        <v>334</v>
      </c>
      <c r="E8" s="54">
        <v>0.53947368421052633</v>
      </c>
      <c r="G8" s="55" t="s">
        <v>335</v>
      </c>
      <c r="H8" s="56">
        <v>3</v>
      </c>
      <c r="I8" s="57">
        <v>4.5999999999999996</v>
      </c>
      <c r="J8" s="57">
        <v>3.8</v>
      </c>
      <c r="L8" s="5"/>
      <c r="M8" s="51"/>
      <c r="N8" s="51"/>
      <c r="P8" s="5"/>
    </row>
    <row r="9" spans="2:17" ht="15.75" customHeight="1" x14ac:dyDescent="0.15">
      <c r="B9" s="52" t="s">
        <v>336</v>
      </c>
      <c r="C9" s="53">
        <v>0.44117647058823528</v>
      </c>
      <c r="D9" s="52" t="s">
        <v>336</v>
      </c>
      <c r="E9" s="54">
        <v>0.48684210526315791</v>
      </c>
      <c r="G9" s="55" t="s">
        <v>337</v>
      </c>
      <c r="H9" s="59">
        <f t="shared" ref="H9:J9" si="0">AVERAGE(H5:H8)</f>
        <v>3.6006944444444446</v>
      </c>
      <c r="I9" s="59">
        <f t="shared" si="0"/>
        <v>4.5493055555555557</v>
      </c>
      <c r="J9" s="59">
        <f t="shared" si="0"/>
        <v>3.9812500000000002</v>
      </c>
    </row>
    <row r="10" spans="2:17" ht="15.75" customHeight="1" x14ac:dyDescent="0.15">
      <c r="B10" s="52" t="s">
        <v>338</v>
      </c>
      <c r="C10" s="53">
        <v>0.4264705882352941</v>
      </c>
      <c r="D10" s="52" t="s">
        <v>338</v>
      </c>
      <c r="E10" s="54">
        <v>0.47368421052631576</v>
      </c>
      <c r="G10" s="87" t="s">
        <v>230</v>
      </c>
      <c r="H10" s="68"/>
      <c r="I10" s="68"/>
      <c r="J10" s="68"/>
    </row>
    <row r="11" spans="2:17" ht="15.75" customHeight="1" x14ac:dyDescent="0.15">
      <c r="B11" s="47"/>
      <c r="C11" s="47"/>
      <c r="D11" s="60" t="s">
        <v>329</v>
      </c>
      <c r="E11" s="61">
        <v>0.40789473684210525</v>
      </c>
      <c r="G11" s="55" t="s">
        <v>321</v>
      </c>
      <c r="H11" s="56">
        <v>2.9</v>
      </c>
      <c r="I11" s="57">
        <v>4.0999999999999996</v>
      </c>
      <c r="J11" s="57">
        <v>3.8</v>
      </c>
    </row>
    <row r="12" spans="2:17" ht="15.75" customHeight="1" x14ac:dyDescent="0.15">
      <c r="G12" s="19" t="s">
        <v>325</v>
      </c>
      <c r="H12" s="57">
        <v>2.9</v>
      </c>
      <c r="I12" s="57">
        <v>3.8</v>
      </c>
      <c r="J12" s="57">
        <v>3.9</v>
      </c>
      <c r="M12" s="32"/>
      <c r="N12" s="32"/>
      <c r="O12" s="32"/>
      <c r="P12" s="32"/>
      <c r="Q12" s="32"/>
    </row>
    <row r="13" spans="2:17" ht="15.75" customHeight="1" x14ac:dyDescent="0.15">
      <c r="G13" s="19" t="s">
        <v>331</v>
      </c>
      <c r="H13" s="57">
        <v>3.2222222222222223</v>
      </c>
      <c r="I13" s="57">
        <v>3.8888888888888888</v>
      </c>
      <c r="J13" s="57">
        <v>4.1111111111111107</v>
      </c>
    </row>
    <row r="14" spans="2:17" ht="15.75" customHeight="1" x14ac:dyDescent="0.15">
      <c r="G14" s="55" t="s">
        <v>335</v>
      </c>
      <c r="H14" s="56">
        <v>3.1</v>
      </c>
      <c r="I14" s="57">
        <v>3.9</v>
      </c>
      <c r="J14" s="57">
        <v>3.7</v>
      </c>
    </row>
    <row r="15" spans="2:17" ht="15.75" customHeight="1" x14ac:dyDescent="0.15">
      <c r="G15" s="62" t="s">
        <v>337</v>
      </c>
      <c r="H15" s="63">
        <f t="shared" ref="H15:J15" si="1">AVERAGE(H11:H14)</f>
        <v>3.0305555555555554</v>
      </c>
      <c r="I15" s="63">
        <f t="shared" si="1"/>
        <v>3.9222222222222221</v>
      </c>
      <c r="J15" s="63">
        <f t="shared" si="1"/>
        <v>3.8777777777777773</v>
      </c>
    </row>
    <row r="17" spans="6:17" ht="15.75" customHeight="1" x14ac:dyDescent="0.15">
      <c r="G17" s="2" t="s">
        <v>125</v>
      </c>
      <c r="H17" s="64" t="s">
        <v>313</v>
      </c>
      <c r="I17" s="12" t="s">
        <v>49</v>
      </c>
      <c r="J17" s="12" t="s">
        <v>314</v>
      </c>
      <c r="K17" s="12" t="s">
        <v>315</v>
      </c>
      <c r="N17" s="32"/>
      <c r="O17" s="32"/>
      <c r="P17" s="32"/>
      <c r="Q17" s="32"/>
    </row>
    <row r="18" spans="6:17" ht="15.75" customHeight="1" x14ac:dyDescent="0.15">
      <c r="G18" s="84" t="s">
        <v>137</v>
      </c>
      <c r="H18" s="14" t="s">
        <v>321</v>
      </c>
      <c r="I18" s="16">
        <v>4.3</v>
      </c>
      <c r="J18" s="16">
        <v>4.8</v>
      </c>
      <c r="K18" s="16">
        <v>4.2</v>
      </c>
    </row>
    <row r="19" spans="6:17" ht="15.75" customHeight="1" x14ac:dyDescent="0.15">
      <c r="G19" s="70"/>
      <c r="H19" s="17" t="s">
        <v>325</v>
      </c>
      <c r="I19" s="16">
        <v>3.6</v>
      </c>
      <c r="J19" s="16">
        <v>4.4000000000000004</v>
      </c>
      <c r="K19" s="16">
        <v>4.0999999999999996</v>
      </c>
    </row>
    <row r="20" spans="6:17" ht="15.75" customHeight="1" x14ac:dyDescent="0.15">
      <c r="G20" s="70"/>
      <c r="H20" s="14" t="s">
        <v>331</v>
      </c>
      <c r="I20" s="16">
        <v>3.4</v>
      </c>
      <c r="J20" s="16">
        <v>4.4000000000000004</v>
      </c>
      <c r="K20" s="16">
        <v>3.8</v>
      </c>
    </row>
    <row r="21" spans="6:17" ht="15.75" customHeight="1" x14ac:dyDescent="0.15">
      <c r="G21" s="70"/>
      <c r="H21" s="14" t="s">
        <v>335</v>
      </c>
      <c r="I21" s="16">
        <v>3</v>
      </c>
      <c r="J21" s="16">
        <v>4.5999999999999996</v>
      </c>
      <c r="K21" s="16">
        <v>3.8</v>
      </c>
    </row>
    <row r="22" spans="6:17" ht="15.75" customHeight="1" x14ac:dyDescent="0.15">
      <c r="G22" s="65" t="s">
        <v>337</v>
      </c>
      <c r="H22" s="66" t="s">
        <v>47</v>
      </c>
      <c r="I22" s="24">
        <v>3.6</v>
      </c>
      <c r="J22" s="24">
        <v>4.55</v>
      </c>
      <c r="K22" s="24">
        <v>3.98</v>
      </c>
    </row>
    <row r="23" spans="6:17" ht="15.75" customHeight="1" x14ac:dyDescent="0.15">
      <c r="G23" s="84" t="s">
        <v>230</v>
      </c>
      <c r="H23" s="14" t="s">
        <v>321</v>
      </c>
      <c r="I23" s="16">
        <v>2.9</v>
      </c>
      <c r="J23" s="16">
        <v>4.0999999999999996</v>
      </c>
      <c r="K23" s="16">
        <v>3.8</v>
      </c>
    </row>
    <row r="24" spans="6:17" ht="15.75" customHeight="1" x14ac:dyDescent="0.15">
      <c r="G24" s="70"/>
      <c r="H24" s="14" t="s">
        <v>325</v>
      </c>
      <c r="I24" s="16">
        <v>2.9</v>
      </c>
      <c r="J24" s="16">
        <v>3.8</v>
      </c>
      <c r="K24" s="16">
        <v>3.9</v>
      </c>
    </row>
    <row r="25" spans="6:17" ht="15.75" customHeight="1" x14ac:dyDescent="0.15">
      <c r="F25" s="10"/>
      <c r="G25" s="70"/>
      <c r="H25" s="14" t="s">
        <v>331</v>
      </c>
      <c r="I25" s="16">
        <v>3.2</v>
      </c>
      <c r="J25" s="16">
        <v>3.9</v>
      </c>
      <c r="K25" s="16">
        <v>4.0999999999999996</v>
      </c>
    </row>
    <row r="26" spans="6:17" ht="15.75" customHeight="1" x14ac:dyDescent="0.15">
      <c r="G26" s="70"/>
      <c r="H26" s="14" t="s">
        <v>335</v>
      </c>
      <c r="I26" s="16">
        <v>3.1</v>
      </c>
      <c r="J26" s="16">
        <v>3.9</v>
      </c>
      <c r="K26" s="16">
        <v>3.7</v>
      </c>
    </row>
    <row r="27" spans="6:17" ht="15.75" customHeight="1" x14ac:dyDescent="0.15">
      <c r="G27" s="65" t="s">
        <v>337</v>
      </c>
      <c r="H27" s="66" t="s">
        <v>47</v>
      </c>
      <c r="I27" s="24">
        <v>3.03</v>
      </c>
      <c r="J27" s="24">
        <v>3.92</v>
      </c>
      <c r="K27" s="24">
        <v>3.88</v>
      </c>
    </row>
    <row r="40" spans="6:10" ht="15.75" customHeight="1" x14ac:dyDescent="0.15">
      <c r="F40" s="10"/>
    </row>
    <row r="42" spans="6:10" ht="15.75" customHeight="1" x14ac:dyDescent="0.15">
      <c r="G42" s="1"/>
      <c r="H42" s="1"/>
      <c r="I42" s="1"/>
      <c r="J42" s="1"/>
    </row>
    <row r="43" spans="6:10" ht="15.75" customHeight="1" x14ac:dyDescent="0.15">
      <c r="G43" s="10"/>
      <c r="I43" s="10"/>
    </row>
    <row r="50" spans="6:9" ht="15.75" customHeight="1" x14ac:dyDescent="0.15">
      <c r="F50" s="10"/>
    </row>
    <row r="52" spans="6:9" ht="15.75" customHeight="1" x14ac:dyDescent="0.15">
      <c r="G52" s="13"/>
      <c r="H52" s="1"/>
      <c r="I52" s="1"/>
    </row>
    <row r="60" spans="6:9" ht="13" x14ac:dyDescent="0.15">
      <c r="F60" s="10"/>
    </row>
  </sheetData>
  <mergeCells count="9">
    <mergeCell ref="G18:G21"/>
    <mergeCell ref="G23:G26"/>
    <mergeCell ref="B1:E1"/>
    <mergeCell ref="G1:J1"/>
    <mergeCell ref="L1:O1"/>
    <mergeCell ref="B3:C3"/>
    <mergeCell ref="D3:E3"/>
    <mergeCell ref="G4:J4"/>
    <mergeCell ref="G10:J10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 questions</vt:lpstr>
      <vt:lpstr>Thematic analysis</vt:lpstr>
      <vt:lpstr>Numeric 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Frederik Goedkoop</cp:lastModifiedBy>
  <dcterms:modified xsi:type="dcterms:W3CDTF">2025-08-16T21:51:15Z</dcterms:modified>
</cp:coreProperties>
</file>