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/Documents/Teaching/DS/2023/Exercises/"/>
    </mc:Choice>
  </mc:AlternateContent>
  <xr:revisionPtr revIDLastSave="0" documentId="8_{82A79D19-F063-EF4F-878C-25BBA249068B}" xr6:coauthVersionLast="44" xr6:coauthVersionMax="44" xr10:uidLastSave="{00000000-0000-0000-0000-000000000000}"/>
  <bookViews>
    <workbookView xWindow="3580" yWindow="2500" windowWidth="27240" windowHeight="16440" xr2:uid="{F7A2789A-5F8F-8240-A4F5-04EF9986C17E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7" i="1" s="1"/>
  <c r="C11" i="1"/>
  <c r="C17" i="1" s="1"/>
  <c r="E17" i="1" s="1"/>
  <c r="D10" i="1"/>
  <c r="D16" i="1" s="1"/>
  <c r="D18" i="1" s="1"/>
  <c r="C10" i="1"/>
  <c r="C16" i="1" s="1"/>
  <c r="C18" i="1" l="1"/>
  <c r="E18" i="1" s="1"/>
  <c r="H16" i="1" s="1"/>
  <c r="E16" i="1"/>
</calcChain>
</file>

<file path=xl/sharedStrings.xml><?xml version="1.0" encoding="utf-8"?>
<sst xmlns="http://schemas.openxmlformats.org/spreadsheetml/2006/main" count="36" uniqueCount="24">
  <si>
    <t>Exercise 4: Testing Hypothesis: CHI-Square Significance Test</t>
  </si>
  <si>
    <t>Observed</t>
  </si>
  <si>
    <t>C</t>
  </si>
  <si>
    <t>NC</t>
  </si>
  <si>
    <t>total</t>
  </si>
  <si>
    <t>random</t>
  </si>
  <si>
    <t>H0: casual independent upon state</t>
  </si>
  <si>
    <t>casual</t>
  </si>
  <si>
    <t>not</t>
  </si>
  <si>
    <t>H1: it is dependent</t>
  </si>
  <si>
    <t>non casual</t>
  </si>
  <si>
    <t>df = (rows-1)*(colums-1) = 1*1 = 1</t>
  </si>
  <si>
    <t>Expected</t>
  </si>
  <si>
    <t>alpha = 0.05</t>
  </si>
  <si>
    <t>chi-square critical value = 3.84</t>
  </si>
  <si>
    <t>4.88 &gt; 3.84 =&gt; we are inside the 'reject'area</t>
  </si>
  <si>
    <t>(Observed-Expected)ˆ2/Expected</t>
  </si>
  <si>
    <t>NYC</t>
  </si>
  <si>
    <t>p-value: the area under distribution curve</t>
  </si>
  <si>
    <t xml:space="preserve">p-value = CHIDIST(4.882, 1) = </t>
  </si>
  <si>
    <t>p-value &lt; 0.05 =&gt; Reject Ho</t>
  </si>
  <si>
    <t>test statistic</t>
  </si>
  <si>
    <t>Error Type I: if we assume californians are more casual than the others, but they are not</t>
  </si>
  <si>
    <t>Error Type II: If we assume californians and the rest of USA are different, but they are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</si>
</sst>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9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sz val="18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6" fillId="0" borderId="1" xfId="0" applyFont="1" applyBorder="1"/>
    <xf numFmtId="0" fontId="7" fillId="0" borderId="0" xfId="0" applyFont="1"/>
    <xf numFmtId="0" fontId="8" fillId="0" borderId="1" xfId="0" applyFont="1" applyBorder="1"/>
    <xf numFmtId="0" fontId="3" fillId="0" borderId="1" xfId="0" applyFont="1" applyBorder="1"/>
    <xf numFmtId="0" fontId="0" fillId="0" borderId="1" xfId="0" applyBorder="1"/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72111</xdr:colOff>
      <xdr:row>0</xdr:row>
      <xdr:rowOff>21525</xdr:rowOff>
    </xdr:from>
    <xdr:to>
      <xdr:col>15</xdr:col>
      <xdr:colOff>764918</xdr:colOff>
      <xdr:row>27</xdr:row>
      <xdr:rowOff>97725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C6DEF-45A3-2A4E-B98B-FBC3D0BB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0211" y="21525"/>
          <a:ext cx="6471307" cy="7454900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6</xdr:row>
      <xdr:rowOff>266700</xdr:rowOff>
    </xdr:from>
    <xdr:to>
      <xdr:col>16</xdr:col>
      <xdr:colOff>177800</xdr:colOff>
      <xdr:row>7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D4A10CB-15F6-8041-AEBF-5515F2C5A716}"/>
            </a:ext>
          </a:extLst>
        </xdr:cNvPr>
        <xdr:cNvSpPr/>
      </xdr:nvSpPr>
      <xdr:spPr>
        <a:xfrm>
          <a:off x="10274300" y="2057400"/>
          <a:ext cx="6705600" cy="228600"/>
        </a:xfrm>
        <a:prstGeom prst="rect">
          <a:avLst/>
        </a:prstGeom>
        <a:noFill/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762000</xdr:colOff>
      <xdr:row>5</xdr:row>
      <xdr:rowOff>266700</xdr:rowOff>
    </xdr:from>
    <xdr:to>
      <xdr:col>13</xdr:col>
      <xdr:colOff>520700</xdr:colOff>
      <xdr:row>26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C898EF3-681A-5841-994A-FE952BF49793}"/>
            </a:ext>
          </a:extLst>
        </xdr:cNvPr>
        <xdr:cNvSpPr/>
      </xdr:nvSpPr>
      <xdr:spPr>
        <a:xfrm>
          <a:off x="14262100" y="1752600"/>
          <a:ext cx="584200" cy="5549900"/>
        </a:xfrm>
        <a:prstGeom prst="rect">
          <a:avLst/>
        </a:prstGeom>
        <a:noFill/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495300</xdr:colOff>
      <xdr:row>3</xdr:row>
      <xdr:rowOff>25400</xdr:rowOff>
    </xdr:from>
    <xdr:to>
      <xdr:col>12</xdr:col>
      <xdr:colOff>495300</xdr:colOff>
      <xdr:row>4</xdr:row>
      <xdr:rowOff>241300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1F49BC9-72C1-4F46-9670-E51C7533F2F8}"/>
            </a:ext>
          </a:extLst>
        </xdr:cNvPr>
        <xdr:cNvCxnSpPr/>
      </xdr:nvCxnSpPr>
      <xdr:spPr>
        <a:xfrm>
          <a:off x="13995400" y="901700"/>
          <a:ext cx="0" cy="52070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7633-F014-7843-AA0B-8FC6A1BF99FF}">
  <dimension ref="A1:H23"/>
  <sheetViews>
    <sheetView tabSelected="1" zoomScale="118" zoomScaleNormal="118" workbookViewId="0">
      <selection activeCell="A2" sqref="A2"/>
    </sheetView>
  </sheetViews>
  <sheetFormatPr baseColWidth="10" defaultRowHeight="16" x14ac:dyDescent="0.2"/>
  <cols>
    <col min="2" max="2" width="27" customWidth="1"/>
    <col min="3" max="5" width="10.83203125" style="2"/>
    <col min="6" max="6" width="15.6640625" customWidth="1"/>
    <col min="7" max="7" width="33.83203125" customWidth="1"/>
    <col min="8" max="8" width="14" customWidth="1"/>
  </cols>
  <sheetData>
    <row r="1" spans="1:8" ht="29" x14ac:dyDescent="0.35">
      <c r="A1" s="1" t="s">
        <v>0</v>
      </c>
    </row>
    <row r="3" spans="1:8" ht="24" x14ac:dyDescent="0.3"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6" t="s">
        <v>6</v>
      </c>
    </row>
    <row r="4" spans="1:8" ht="24" x14ac:dyDescent="0.3">
      <c r="B4" s="7" t="s">
        <v>7</v>
      </c>
      <c r="C4" s="4">
        <v>15</v>
      </c>
      <c r="D4" s="4">
        <v>6</v>
      </c>
      <c r="E4" s="4">
        <v>21</v>
      </c>
      <c r="F4" s="5" t="s">
        <v>8</v>
      </c>
      <c r="G4" s="8" t="s">
        <v>9</v>
      </c>
    </row>
    <row r="5" spans="1:8" ht="24" x14ac:dyDescent="0.3">
      <c r="B5" s="7" t="s">
        <v>10</v>
      </c>
      <c r="C5" s="4">
        <v>35</v>
      </c>
      <c r="D5" s="4">
        <v>44</v>
      </c>
      <c r="E5" s="4">
        <v>79</v>
      </c>
      <c r="F5" s="9"/>
      <c r="G5" s="8"/>
    </row>
    <row r="6" spans="1:8" ht="24" x14ac:dyDescent="0.3">
      <c r="B6" s="7" t="s">
        <v>4</v>
      </c>
      <c r="C6" s="4">
        <v>50</v>
      </c>
      <c r="D6" s="4">
        <v>50</v>
      </c>
      <c r="E6" s="4">
        <v>100</v>
      </c>
      <c r="F6" s="9"/>
      <c r="G6" s="8" t="s">
        <v>11</v>
      </c>
    </row>
    <row r="7" spans="1:8" ht="24" x14ac:dyDescent="0.3">
      <c r="B7" s="9"/>
      <c r="C7" s="10"/>
      <c r="D7" s="10"/>
      <c r="E7" s="10"/>
      <c r="F7" s="9"/>
      <c r="G7" s="9"/>
    </row>
    <row r="8" spans="1:8" ht="24" x14ac:dyDescent="0.3">
      <c r="B8" s="9"/>
      <c r="C8" s="10"/>
      <c r="D8" s="10"/>
      <c r="E8" s="10"/>
      <c r="F8" s="9"/>
      <c r="G8" s="9"/>
    </row>
    <row r="9" spans="1:8" ht="24" x14ac:dyDescent="0.3">
      <c r="B9" s="11" t="s">
        <v>12</v>
      </c>
      <c r="C9" s="4" t="s">
        <v>2</v>
      </c>
      <c r="D9" s="4" t="s">
        <v>3</v>
      </c>
      <c r="E9" s="4" t="s">
        <v>4</v>
      </c>
      <c r="F9" s="9"/>
      <c r="G9" s="9"/>
    </row>
    <row r="10" spans="1:8" ht="24" x14ac:dyDescent="0.3">
      <c r="B10" s="7" t="s">
        <v>7</v>
      </c>
      <c r="C10" s="4">
        <f>E4*C6/E6</f>
        <v>10.5</v>
      </c>
      <c r="D10" s="4">
        <f>E4*D6/E6</f>
        <v>10.5</v>
      </c>
      <c r="E10" s="4">
        <v>21</v>
      </c>
      <c r="F10" s="9"/>
      <c r="G10" s="9" t="s">
        <v>13</v>
      </c>
    </row>
    <row r="11" spans="1:8" ht="24" x14ac:dyDescent="0.3">
      <c r="B11" s="7" t="s">
        <v>10</v>
      </c>
      <c r="C11" s="4">
        <f>E5*C6/E6</f>
        <v>39.5</v>
      </c>
      <c r="D11" s="4">
        <f>E5*D6/E6</f>
        <v>39.5</v>
      </c>
      <c r="E11" s="4">
        <v>79</v>
      </c>
      <c r="F11" s="9"/>
      <c r="G11" s="9" t="s">
        <v>14</v>
      </c>
    </row>
    <row r="12" spans="1:8" ht="24" x14ac:dyDescent="0.3">
      <c r="B12" s="7" t="s">
        <v>4</v>
      </c>
      <c r="C12" s="4">
        <v>50</v>
      </c>
      <c r="D12" s="4">
        <v>50</v>
      </c>
      <c r="E12" s="4">
        <v>100</v>
      </c>
      <c r="F12" s="9"/>
      <c r="G12" s="12" t="s">
        <v>15</v>
      </c>
    </row>
    <row r="13" spans="1:8" ht="24" x14ac:dyDescent="0.3">
      <c r="B13" s="9"/>
      <c r="C13" s="10"/>
      <c r="D13" s="10"/>
      <c r="E13" s="10"/>
      <c r="F13" s="9"/>
      <c r="G13" s="9"/>
    </row>
    <row r="14" spans="1:8" ht="24" x14ac:dyDescent="0.3">
      <c r="B14" s="9"/>
      <c r="C14" s="10"/>
      <c r="D14" s="10"/>
      <c r="E14" s="10"/>
      <c r="F14" s="9"/>
      <c r="G14" s="9"/>
    </row>
    <row r="15" spans="1:8" ht="24" x14ac:dyDescent="0.3">
      <c r="A15" s="13" t="s">
        <v>16</v>
      </c>
      <c r="B15" s="14"/>
      <c r="C15" s="4" t="s">
        <v>2</v>
      </c>
      <c r="D15" s="4" t="s">
        <v>17</v>
      </c>
      <c r="E15" s="4" t="s">
        <v>4</v>
      </c>
      <c r="F15" s="9"/>
      <c r="G15" s="12" t="s">
        <v>18</v>
      </c>
    </row>
    <row r="16" spans="1:8" ht="24" x14ac:dyDescent="0.3">
      <c r="A16" s="15"/>
      <c r="B16" s="7" t="s">
        <v>7</v>
      </c>
      <c r="C16" s="4">
        <f>(C4-C10)*(C4-C10)/C10</f>
        <v>1.9285714285714286</v>
      </c>
      <c r="D16" s="4">
        <f>(D4-D10)*(D4-D10)/D10</f>
        <v>1.9285714285714286</v>
      </c>
      <c r="E16" s="4">
        <f>C16+D16</f>
        <v>3.8571428571428572</v>
      </c>
      <c r="F16" s="9"/>
      <c r="G16" s="12" t="s">
        <v>19</v>
      </c>
      <c r="H16" s="16">
        <f>CHIDIST(E18,1)</f>
        <v>2.7130936740176595E-2</v>
      </c>
    </row>
    <row r="17" spans="1:7" ht="24" x14ac:dyDescent="0.3">
      <c r="A17" s="15"/>
      <c r="B17" s="7" t="s">
        <v>10</v>
      </c>
      <c r="C17" s="4">
        <f>(C5-C11)*(C5-C11)/C11</f>
        <v>0.51265822784810122</v>
      </c>
      <c r="D17" s="4">
        <f>(D5-D11)*(D5-D11)/D11</f>
        <v>0.51265822784810122</v>
      </c>
      <c r="E17" s="4">
        <f t="shared" ref="E17:E18" si="0">C17+D17</f>
        <v>1.0253164556962024</v>
      </c>
      <c r="F17" s="9"/>
    </row>
    <row r="18" spans="1:7" ht="24" x14ac:dyDescent="0.3">
      <c r="A18" s="15"/>
      <c r="B18" s="7" t="s">
        <v>4</v>
      </c>
      <c r="C18" s="4">
        <f>C16+C17</f>
        <v>2.4412296564195297</v>
      </c>
      <c r="D18" s="4">
        <f>D16+D17</f>
        <v>2.4412296564195297</v>
      </c>
      <c r="E18" s="17">
        <f t="shared" si="0"/>
        <v>4.8824593128390594</v>
      </c>
      <c r="G18" s="18" t="s">
        <v>20</v>
      </c>
    </row>
    <row r="19" spans="1:7" ht="24" x14ac:dyDescent="0.3">
      <c r="E19" s="19" t="s">
        <v>21</v>
      </c>
    </row>
    <row r="22" spans="1:7" x14ac:dyDescent="0.2">
      <c r="A22" t="s">
        <v>22</v>
      </c>
    </row>
    <row r="23" spans="1:7" x14ac:dyDescent="0.2">
      <c r="A23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2023-02-22T12:40:06Z</dcterms:created>
  <dcterms:modified xsi:type="dcterms:W3CDTF">2023-02-22T12:41:32Z</dcterms:modified>
</cp:coreProperties>
</file>