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3" documentId="8_{F0E9BF58-11BA-46FB-8C2F-400FA4388427}" xr6:coauthVersionLast="47" xr6:coauthVersionMax="47" xr10:uidLastSave="{94E316CD-3656-4462-AA41-F561CD51D534}"/>
  <bookViews>
    <workbookView xWindow="-120" yWindow="-120" windowWidth="29040" windowHeight="15720" activeTab="1" xr2:uid="{A3B94FFE-EBED-4E90-82D4-96C4AD3CC53B}"/>
  </bookViews>
  <sheets>
    <sheet name="european_inflation_rates" sheetId="2" r:id="rId1"/>
    <sheet name="inflation-rate-hic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6" i="1" l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l="1"/>
  <c r="D270" i="1" s="1"/>
  <c r="D269" i="1"/>
  <c r="B24" i="2" s="1"/>
  <c r="D267" i="1"/>
  <c r="D268" i="1"/>
  <c r="C271" i="1" l="1"/>
  <c r="C272" i="1"/>
  <c r="D271" i="1"/>
  <c r="D266" i="1"/>
  <c r="C273" i="1" l="1"/>
  <c r="D272" i="1"/>
  <c r="D265" i="1"/>
  <c r="C274" i="1" l="1"/>
  <c r="D273" i="1"/>
  <c r="D264" i="1"/>
  <c r="D263" i="1" l="1"/>
  <c r="C275" i="1"/>
  <c r="D274" i="1"/>
  <c r="D262" i="1" l="1"/>
  <c r="C276" i="1"/>
  <c r="D275" i="1"/>
  <c r="C277" i="1" l="1"/>
  <c r="D276" i="1"/>
  <c r="D261" i="1"/>
  <c r="C278" i="1" l="1"/>
  <c r="D277" i="1"/>
  <c r="D260" i="1"/>
  <c r="D259" i="1" l="1"/>
  <c r="C279" i="1"/>
  <c r="D278" i="1"/>
  <c r="C280" i="1" l="1"/>
  <c r="D279" i="1"/>
  <c r="D258" i="1"/>
  <c r="D257" i="1" l="1"/>
  <c r="B23" i="2" s="1"/>
  <c r="D280" i="1"/>
  <c r="C281" i="1"/>
  <c r="D281" i="1" l="1"/>
  <c r="B25" i="2" s="1"/>
  <c r="C282" i="1"/>
  <c r="D256" i="1"/>
  <c r="D282" i="1" l="1"/>
  <c r="C283" i="1"/>
  <c r="D255" i="1"/>
  <c r="C284" i="1" l="1"/>
  <c r="D283" i="1"/>
  <c r="D254" i="1"/>
  <c r="C285" i="1" l="1"/>
  <c r="D284" i="1"/>
  <c r="D253" i="1"/>
  <c r="D252" i="1" l="1"/>
  <c r="C286" i="1"/>
  <c r="D285" i="1"/>
  <c r="C287" i="1" l="1"/>
  <c r="D286" i="1"/>
  <c r="D251" i="1"/>
  <c r="D250" i="1" l="1"/>
  <c r="C288" i="1"/>
  <c r="D287" i="1"/>
  <c r="C289" i="1" l="1"/>
  <c r="D288" i="1"/>
  <c r="D249" i="1"/>
  <c r="C290" i="1" l="1"/>
  <c r="D289" i="1"/>
  <c r="D248" i="1"/>
  <c r="C291" i="1" l="1"/>
  <c r="D290" i="1"/>
  <c r="D247" i="1"/>
  <c r="C292" i="1" l="1"/>
  <c r="D291" i="1"/>
  <c r="D246" i="1"/>
  <c r="C293" i="1" l="1"/>
  <c r="D292" i="1"/>
  <c r="C244" i="1"/>
  <c r="D245" i="1"/>
  <c r="B22" i="2" s="1"/>
  <c r="C243" i="1" l="1"/>
  <c r="D244" i="1"/>
  <c r="C294" i="1"/>
  <c r="D293" i="1"/>
  <c r="B26" i="2" s="1"/>
  <c r="C295" i="1" l="1"/>
  <c r="D294" i="1"/>
  <c r="C242" i="1"/>
  <c r="D243" i="1"/>
  <c r="C241" i="1" l="1"/>
  <c r="D242" i="1"/>
  <c r="C296" i="1"/>
  <c r="D295" i="1"/>
  <c r="C297" i="1" l="1"/>
  <c r="D296" i="1"/>
  <c r="C240" i="1"/>
  <c r="D241" i="1"/>
  <c r="C239" i="1" l="1"/>
  <c r="D240" i="1"/>
  <c r="C298" i="1"/>
  <c r="D297" i="1"/>
  <c r="C299" i="1" l="1"/>
  <c r="D298" i="1"/>
  <c r="C238" i="1"/>
  <c r="D239" i="1"/>
  <c r="C237" i="1" l="1"/>
  <c r="D238" i="1"/>
  <c r="C300" i="1"/>
  <c r="D299" i="1"/>
  <c r="C301" i="1" l="1"/>
  <c r="D300" i="1"/>
  <c r="C236" i="1"/>
  <c r="D237" i="1"/>
  <c r="C235" i="1" l="1"/>
  <c r="D236" i="1"/>
  <c r="C302" i="1"/>
  <c r="D301" i="1"/>
  <c r="C303" i="1" l="1"/>
  <c r="D302" i="1"/>
  <c r="C234" i="1"/>
  <c r="D235" i="1"/>
  <c r="C233" i="1" l="1"/>
  <c r="D234" i="1"/>
  <c r="D303" i="1"/>
  <c r="C304" i="1"/>
  <c r="D304" i="1" l="1"/>
  <c r="C305" i="1"/>
  <c r="C232" i="1"/>
  <c r="D233" i="1"/>
  <c r="B21" i="2" s="1"/>
  <c r="C231" i="1" l="1"/>
  <c r="D232" i="1"/>
  <c r="C306" i="1"/>
  <c r="D305" i="1"/>
  <c r="B27" i="2" s="1"/>
  <c r="C307" i="1" l="1"/>
  <c r="D306" i="1"/>
  <c r="B28" i="2" s="1"/>
  <c r="C230" i="1"/>
  <c r="D231" i="1"/>
  <c r="C229" i="1" l="1"/>
  <c r="D230" i="1"/>
  <c r="C308" i="1"/>
  <c r="D307" i="1"/>
  <c r="B29" i="2" s="1"/>
  <c r="C309" i="1" l="1"/>
  <c r="D308" i="1"/>
  <c r="B30" i="2" s="1"/>
  <c r="C228" i="1"/>
  <c r="D229" i="1"/>
  <c r="C227" i="1" l="1"/>
  <c r="D228" i="1"/>
  <c r="C310" i="1"/>
  <c r="D309" i="1"/>
  <c r="B31" i="2" s="1"/>
  <c r="C311" i="1" l="1"/>
  <c r="D310" i="1"/>
  <c r="B32" i="2" s="1"/>
  <c r="C226" i="1"/>
  <c r="D227" i="1"/>
  <c r="C225" i="1" l="1"/>
  <c r="D226" i="1"/>
  <c r="C312" i="1"/>
  <c r="D311" i="1"/>
  <c r="B33" i="2" s="1"/>
  <c r="C313" i="1" l="1"/>
  <c r="D312" i="1"/>
  <c r="B34" i="2" s="1"/>
  <c r="C224" i="1"/>
  <c r="D225" i="1"/>
  <c r="C223" i="1" l="1"/>
  <c r="D224" i="1"/>
  <c r="C314" i="1"/>
  <c r="D313" i="1"/>
  <c r="B35" i="2" s="1"/>
  <c r="C315" i="1" l="1"/>
  <c r="D314" i="1"/>
  <c r="B36" i="2" s="1"/>
  <c r="C222" i="1"/>
  <c r="D223" i="1"/>
  <c r="C221" i="1" l="1"/>
  <c r="D222" i="1"/>
  <c r="C316" i="1"/>
  <c r="D315" i="1"/>
  <c r="B37" i="2" s="1"/>
  <c r="C317" i="1" l="1"/>
  <c r="D316" i="1"/>
  <c r="B38" i="2" s="1"/>
  <c r="C220" i="1"/>
  <c r="D221" i="1"/>
  <c r="B20" i="2" s="1"/>
  <c r="C318" i="1" l="1"/>
  <c r="D317" i="1"/>
  <c r="B39" i="2" s="1"/>
  <c r="C219" i="1"/>
  <c r="D220" i="1"/>
  <c r="C218" i="1" l="1"/>
  <c r="D219" i="1"/>
  <c r="C319" i="1"/>
  <c r="D318" i="1"/>
  <c r="B40" i="2" s="1"/>
  <c r="C320" i="1" l="1"/>
  <c r="D319" i="1"/>
  <c r="B41" i="2" s="1"/>
  <c r="C217" i="1"/>
  <c r="D218" i="1"/>
  <c r="C216" i="1" l="1"/>
  <c r="D217" i="1"/>
  <c r="C321" i="1"/>
  <c r="D320" i="1"/>
  <c r="B42" i="2" s="1"/>
  <c r="C322" i="1" l="1"/>
  <c r="D321" i="1"/>
  <c r="B43" i="2" s="1"/>
  <c r="C215" i="1"/>
  <c r="D216" i="1"/>
  <c r="C214" i="1" l="1"/>
  <c r="D215" i="1"/>
  <c r="C323" i="1"/>
  <c r="D322" i="1"/>
  <c r="B44" i="2" s="1"/>
  <c r="C324" i="1" l="1"/>
  <c r="D323" i="1"/>
  <c r="B45" i="2" s="1"/>
  <c r="C213" i="1"/>
  <c r="D214" i="1"/>
  <c r="C212" i="1" l="1"/>
  <c r="D213" i="1"/>
  <c r="C325" i="1"/>
  <c r="D324" i="1"/>
  <c r="B46" i="2" s="1"/>
  <c r="C326" i="1" l="1"/>
  <c r="D325" i="1"/>
  <c r="B47" i="2" s="1"/>
  <c r="C211" i="1"/>
  <c r="D212" i="1"/>
  <c r="C210" i="1" l="1"/>
  <c r="D211" i="1"/>
  <c r="C327" i="1"/>
  <c r="D326" i="1"/>
  <c r="B48" i="2" s="1"/>
  <c r="C328" i="1" l="1"/>
  <c r="D327" i="1"/>
  <c r="B49" i="2" s="1"/>
  <c r="C209" i="1"/>
  <c r="D210" i="1"/>
  <c r="C329" i="1" l="1"/>
  <c r="D328" i="1"/>
  <c r="B50" i="2" s="1"/>
  <c r="C208" i="1"/>
  <c r="D209" i="1"/>
  <c r="B19" i="2" s="1"/>
  <c r="C330" i="1" l="1"/>
  <c r="D329" i="1"/>
  <c r="B51" i="2" s="1"/>
  <c r="C207" i="1"/>
  <c r="D208" i="1"/>
  <c r="C331" i="1" l="1"/>
  <c r="D330" i="1"/>
  <c r="B52" i="2" s="1"/>
  <c r="C206" i="1"/>
  <c r="D207" i="1"/>
  <c r="C332" i="1" l="1"/>
  <c r="D331" i="1"/>
  <c r="B53" i="2" s="1"/>
  <c r="C205" i="1"/>
  <c r="D206" i="1"/>
  <c r="C204" i="1" l="1"/>
  <c r="D205" i="1"/>
  <c r="C333" i="1"/>
  <c r="D332" i="1"/>
  <c r="B54" i="2" s="1"/>
  <c r="C334" i="1" l="1"/>
  <c r="D333" i="1"/>
  <c r="B55" i="2" s="1"/>
  <c r="C203" i="1"/>
  <c r="D204" i="1"/>
  <c r="C335" i="1" l="1"/>
  <c r="D334" i="1"/>
  <c r="B56" i="2" s="1"/>
  <c r="C202" i="1"/>
  <c r="D203" i="1"/>
  <c r="C201" i="1" l="1"/>
  <c r="D202" i="1"/>
  <c r="C336" i="1"/>
  <c r="D335" i="1"/>
  <c r="B57" i="2" s="1"/>
  <c r="C337" i="1" l="1"/>
  <c r="D336" i="1"/>
  <c r="B58" i="2" s="1"/>
  <c r="C200" i="1"/>
  <c r="D201" i="1"/>
  <c r="C199" i="1" l="1"/>
  <c r="D200" i="1"/>
  <c r="C338" i="1"/>
  <c r="D337" i="1"/>
  <c r="B59" i="2" s="1"/>
  <c r="C339" i="1" l="1"/>
  <c r="D338" i="1"/>
  <c r="B60" i="2" s="1"/>
  <c r="C198" i="1"/>
  <c r="D199" i="1"/>
  <c r="C197" i="1" l="1"/>
  <c r="D198" i="1"/>
  <c r="C340" i="1"/>
  <c r="D339" i="1"/>
  <c r="B61" i="2" s="1"/>
  <c r="C341" i="1" l="1"/>
  <c r="D340" i="1"/>
  <c r="B62" i="2" s="1"/>
  <c r="C196" i="1"/>
  <c r="D197" i="1"/>
  <c r="B18" i="2" s="1"/>
  <c r="C195" i="1" l="1"/>
  <c r="D196" i="1"/>
  <c r="C342" i="1"/>
  <c r="D341" i="1"/>
  <c r="B63" i="2" s="1"/>
  <c r="C194" i="1" l="1"/>
  <c r="D195" i="1"/>
  <c r="C343" i="1"/>
  <c r="D342" i="1"/>
  <c r="B64" i="2" s="1"/>
  <c r="C344" i="1" l="1"/>
  <c r="D343" i="1"/>
  <c r="B65" i="2" s="1"/>
  <c r="C193" i="1"/>
  <c r="D194" i="1"/>
  <c r="C345" i="1" l="1"/>
  <c r="D344" i="1"/>
  <c r="B66" i="2" s="1"/>
  <c r="C192" i="1"/>
  <c r="D193" i="1"/>
  <c r="C346" i="1" l="1"/>
  <c r="D345" i="1"/>
  <c r="B67" i="2" s="1"/>
  <c r="C191" i="1"/>
  <c r="D192" i="1"/>
  <c r="C190" i="1" l="1"/>
  <c r="D191" i="1"/>
  <c r="C347" i="1"/>
  <c r="D346" i="1"/>
  <c r="B68" i="2" s="1"/>
  <c r="C348" i="1" l="1"/>
  <c r="D347" i="1"/>
  <c r="B69" i="2" s="1"/>
  <c r="C189" i="1"/>
  <c r="D190" i="1"/>
  <c r="C188" i="1" l="1"/>
  <c r="D189" i="1"/>
  <c r="C349" i="1"/>
  <c r="D348" i="1"/>
  <c r="B70" i="2" s="1"/>
  <c r="C350" i="1" l="1"/>
  <c r="D350" i="1" s="1"/>
  <c r="B72" i="2" s="1"/>
  <c r="D349" i="1"/>
  <c r="B71" i="2" s="1"/>
  <c r="C187" i="1"/>
  <c r="D188" i="1"/>
  <c r="C186" i="1" l="1"/>
  <c r="D187" i="1"/>
  <c r="C185" i="1" l="1"/>
  <c r="D186" i="1"/>
  <c r="C184" i="1" l="1"/>
  <c r="D185" i="1"/>
  <c r="B17" i="2" s="1"/>
  <c r="C183" i="1" l="1"/>
  <c r="D184" i="1"/>
  <c r="C182" i="1" l="1"/>
  <c r="D183" i="1"/>
  <c r="C181" i="1" l="1"/>
  <c r="D182" i="1"/>
  <c r="C180" i="1" l="1"/>
  <c r="D181" i="1"/>
  <c r="C179" i="1" l="1"/>
  <c r="D180" i="1"/>
  <c r="C178" i="1" l="1"/>
  <c r="D179" i="1"/>
  <c r="C177" i="1" l="1"/>
  <c r="D178" i="1"/>
  <c r="C176" i="1" l="1"/>
  <c r="D177" i="1"/>
  <c r="C175" i="1" l="1"/>
  <c r="D176" i="1"/>
  <c r="C174" i="1" l="1"/>
  <c r="D175" i="1"/>
  <c r="C173" i="1" l="1"/>
  <c r="D174" i="1"/>
  <c r="C172" i="1" l="1"/>
  <c r="D173" i="1"/>
  <c r="B16" i="2" s="1"/>
  <c r="C171" i="1" l="1"/>
  <c r="D172" i="1"/>
  <c r="C170" i="1" l="1"/>
  <c r="D171" i="1"/>
  <c r="C169" i="1" l="1"/>
  <c r="D170" i="1"/>
  <c r="C168" i="1" l="1"/>
  <c r="D169" i="1"/>
  <c r="C167" i="1" l="1"/>
  <c r="D168" i="1"/>
  <c r="C166" i="1" l="1"/>
  <c r="D167" i="1"/>
  <c r="C165" i="1" l="1"/>
  <c r="D166" i="1"/>
  <c r="C164" i="1" l="1"/>
  <c r="D165" i="1"/>
  <c r="C163" i="1" l="1"/>
  <c r="D164" i="1"/>
  <c r="C162" i="1" l="1"/>
  <c r="D163" i="1"/>
  <c r="C161" i="1" l="1"/>
  <c r="D162" i="1"/>
  <c r="C160" i="1" l="1"/>
  <c r="D161" i="1"/>
  <c r="B15" i="2" s="1"/>
  <c r="C159" i="1" l="1"/>
  <c r="D160" i="1"/>
  <c r="C158" i="1" l="1"/>
  <c r="D159" i="1"/>
  <c r="C157" i="1" l="1"/>
  <c r="D158" i="1"/>
  <c r="C156" i="1" l="1"/>
  <c r="D157" i="1"/>
  <c r="C155" i="1" l="1"/>
  <c r="D156" i="1"/>
  <c r="C154" i="1" l="1"/>
  <c r="D155" i="1"/>
  <c r="C153" i="1" l="1"/>
  <c r="D154" i="1"/>
  <c r="C152" i="1" l="1"/>
  <c r="D153" i="1"/>
  <c r="C151" i="1" l="1"/>
  <c r="D152" i="1"/>
  <c r="C150" i="1" l="1"/>
  <c r="D151" i="1"/>
  <c r="C149" i="1" l="1"/>
  <c r="D150" i="1"/>
  <c r="C148" i="1" l="1"/>
  <c r="D149" i="1"/>
  <c r="B14" i="2" s="1"/>
  <c r="C147" i="1" l="1"/>
  <c r="D148" i="1"/>
  <c r="C146" i="1" l="1"/>
  <c r="D147" i="1"/>
  <c r="C145" i="1" l="1"/>
  <c r="D146" i="1"/>
  <c r="C144" i="1" l="1"/>
  <c r="D145" i="1"/>
  <c r="C143" i="1" l="1"/>
  <c r="D144" i="1"/>
  <c r="C142" i="1" l="1"/>
  <c r="D143" i="1"/>
  <c r="C141" i="1" l="1"/>
  <c r="D142" i="1"/>
  <c r="C140" i="1" l="1"/>
  <c r="D141" i="1"/>
  <c r="C139" i="1" l="1"/>
  <c r="D140" i="1"/>
  <c r="C138" i="1" l="1"/>
  <c r="D139" i="1"/>
  <c r="C137" i="1" l="1"/>
  <c r="D138" i="1"/>
  <c r="C136" i="1" l="1"/>
  <c r="D137" i="1"/>
  <c r="B13" i="2" s="1"/>
  <c r="C135" i="1" l="1"/>
  <c r="D136" i="1"/>
  <c r="C134" i="1" l="1"/>
  <c r="D135" i="1"/>
  <c r="C133" i="1" l="1"/>
  <c r="D134" i="1"/>
  <c r="C132" i="1" l="1"/>
  <c r="D133" i="1"/>
  <c r="C131" i="1" l="1"/>
  <c r="D132" i="1"/>
  <c r="C130" i="1" l="1"/>
  <c r="D131" i="1"/>
  <c r="C129" i="1" l="1"/>
  <c r="D130" i="1"/>
  <c r="C128" i="1" l="1"/>
  <c r="D129" i="1"/>
  <c r="C127" i="1" l="1"/>
  <c r="D128" i="1"/>
  <c r="C126" i="1" l="1"/>
  <c r="D127" i="1"/>
  <c r="C125" i="1" l="1"/>
  <c r="D126" i="1"/>
  <c r="D125" i="1" l="1"/>
  <c r="B12" i="2" s="1"/>
  <c r="C124" i="1"/>
  <c r="C123" i="1" l="1"/>
  <c r="D124" i="1"/>
  <c r="C122" i="1" l="1"/>
  <c r="D123" i="1"/>
  <c r="C121" i="1" l="1"/>
  <c r="D122" i="1"/>
  <c r="C120" i="1" l="1"/>
  <c r="D121" i="1"/>
  <c r="C119" i="1" l="1"/>
  <c r="D120" i="1"/>
  <c r="C118" i="1" l="1"/>
  <c r="D119" i="1"/>
  <c r="C117" i="1" l="1"/>
  <c r="D118" i="1"/>
  <c r="C116" i="1" l="1"/>
  <c r="D117" i="1"/>
  <c r="C115" i="1" l="1"/>
  <c r="D116" i="1"/>
  <c r="C114" i="1" l="1"/>
  <c r="D115" i="1"/>
  <c r="C113" i="1" l="1"/>
  <c r="D114" i="1"/>
  <c r="C112" i="1" l="1"/>
  <c r="D113" i="1"/>
  <c r="B11" i="2" s="1"/>
  <c r="C111" i="1" l="1"/>
  <c r="D112" i="1"/>
  <c r="C110" i="1" l="1"/>
  <c r="D111" i="1"/>
  <c r="C109" i="1" l="1"/>
  <c r="D110" i="1"/>
  <c r="C108" i="1" l="1"/>
  <c r="D109" i="1"/>
  <c r="C107" i="1" l="1"/>
  <c r="D108" i="1"/>
  <c r="C106" i="1" l="1"/>
  <c r="D107" i="1"/>
  <c r="C105" i="1" l="1"/>
  <c r="D106" i="1"/>
  <c r="C104" i="1" l="1"/>
  <c r="D105" i="1"/>
  <c r="C103" i="1" l="1"/>
  <c r="D104" i="1"/>
  <c r="C102" i="1" l="1"/>
  <c r="D103" i="1"/>
  <c r="C101" i="1" l="1"/>
  <c r="D102" i="1"/>
  <c r="C100" i="1" l="1"/>
  <c r="D101" i="1"/>
  <c r="B10" i="2" s="1"/>
  <c r="C99" i="1" l="1"/>
  <c r="D100" i="1"/>
  <c r="C98" i="1" l="1"/>
  <c r="D99" i="1"/>
  <c r="C97" i="1" l="1"/>
  <c r="D98" i="1"/>
  <c r="C96" i="1" l="1"/>
  <c r="D97" i="1"/>
  <c r="C95" i="1" l="1"/>
  <c r="D96" i="1"/>
  <c r="C94" i="1" l="1"/>
  <c r="D95" i="1"/>
  <c r="C93" i="1" l="1"/>
  <c r="D94" i="1"/>
  <c r="C92" i="1" l="1"/>
  <c r="D93" i="1"/>
  <c r="C91" i="1" l="1"/>
  <c r="D92" i="1"/>
  <c r="C90" i="1" l="1"/>
  <c r="D91" i="1"/>
  <c r="C89" i="1" l="1"/>
  <c r="D90" i="1"/>
  <c r="C88" i="1" l="1"/>
  <c r="D89" i="1"/>
  <c r="B9" i="2" s="1"/>
  <c r="C87" i="1" l="1"/>
  <c r="D88" i="1"/>
  <c r="C86" i="1" l="1"/>
  <c r="D87" i="1"/>
  <c r="C85" i="1" l="1"/>
  <c r="D86" i="1"/>
  <c r="C84" i="1" l="1"/>
  <c r="D85" i="1"/>
  <c r="C83" i="1" l="1"/>
  <c r="D84" i="1"/>
  <c r="C82" i="1" l="1"/>
  <c r="D83" i="1"/>
  <c r="C81" i="1" l="1"/>
  <c r="D82" i="1"/>
  <c r="C80" i="1" l="1"/>
  <c r="D81" i="1"/>
  <c r="C79" i="1" l="1"/>
  <c r="D80" i="1"/>
  <c r="C78" i="1" l="1"/>
  <c r="D79" i="1"/>
  <c r="C77" i="1" l="1"/>
  <c r="D78" i="1"/>
  <c r="C76" i="1" l="1"/>
  <c r="D77" i="1"/>
  <c r="B8" i="2" s="1"/>
  <c r="C75" i="1" l="1"/>
  <c r="D76" i="1"/>
  <c r="C74" i="1" l="1"/>
  <c r="D75" i="1"/>
  <c r="C73" i="1" l="1"/>
  <c r="D74" i="1"/>
  <c r="C72" i="1" l="1"/>
  <c r="D73" i="1"/>
  <c r="C71" i="1" l="1"/>
  <c r="D72" i="1"/>
  <c r="C70" i="1" l="1"/>
  <c r="D71" i="1"/>
  <c r="C69" i="1" l="1"/>
  <c r="D70" i="1"/>
  <c r="C68" i="1" l="1"/>
  <c r="D69" i="1"/>
  <c r="C67" i="1" l="1"/>
  <c r="D68" i="1"/>
  <c r="C66" i="1" l="1"/>
  <c r="D67" i="1"/>
  <c r="C65" i="1" l="1"/>
  <c r="D66" i="1"/>
  <c r="C64" i="1" l="1"/>
  <c r="D65" i="1"/>
  <c r="B7" i="2" s="1"/>
  <c r="C63" i="1" l="1"/>
  <c r="D64" i="1"/>
  <c r="C62" i="1" l="1"/>
  <c r="D63" i="1"/>
  <c r="C61" i="1" l="1"/>
  <c r="D62" i="1"/>
  <c r="C60" i="1" l="1"/>
  <c r="D61" i="1"/>
  <c r="C59" i="1" l="1"/>
  <c r="D60" i="1"/>
  <c r="C58" i="1" l="1"/>
  <c r="D59" i="1"/>
  <c r="C57" i="1" l="1"/>
  <c r="D58" i="1"/>
  <c r="C56" i="1" l="1"/>
  <c r="D57" i="1"/>
  <c r="C55" i="1" l="1"/>
  <c r="D56" i="1"/>
  <c r="C54" i="1" l="1"/>
  <c r="D55" i="1"/>
  <c r="C53" i="1" l="1"/>
  <c r="D54" i="1"/>
  <c r="C52" i="1" l="1"/>
  <c r="D53" i="1"/>
  <c r="B6" i="2" s="1"/>
  <c r="C51" i="1" l="1"/>
  <c r="D52" i="1"/>
  <c r="C50" i="1" l="1"/>
  <c r="D51" i="1"/>
  <c r="C49" i="1" l="1"/>
  <c r="D50" i="1"/>
  <c r="C48" i="1" l="1"/>
  <c r="D49" i="1"/>
  <c r="C47" i="1" l="1"/>
  <c r="D48" i="1"/>
  <c r="C46" i="1" l="1"/>
  <c r="D47" i="1"/>
  <c r="C45" i="1" l="1"/>
  <c r="D46" i="1"/>
  <c r="C44" i="1" l="1"/>
  <c r="D45" i="1"/>
  <c r="C43" i="1" l="1"/>
  <c r="D44" i="1"/>
  <c r="C42" i="1" l="1"/>
  <c r="D43" i="1"/>
  <c r="C41" i="1" l="1"/>
  <c r="D42" i="1"/>
  <c r="C40" i="1" l="1"/>
  <c r="D41" i="1"/>
  <c r="B5" i="2" s="1"/>
  <c r="C39" i="1" l="1"/>
  <c r="D40" i="1"/>
  <c r="C38" i="1" l="1"/>
  <c r="D39" i="1"/>
  <c r="C37" i="1" l="1"/>
  <c r="D38" i="1"/>
  <c r="C36" i="1" l="1"/>
  <c r="D37" i="1"/>
  <c r="C35" i="1" l="1"/>
  <c r="D36" i="1"/>
  <c r="C34" i="1" l="1"/>
  <c r="D35" i="1"/>
  <c r="C33" i="1" l="1"/>
  <c r="D34" i="1"/>
  <c r="C32" i="1" l="1"/>
  <c r="D33" i="1"/>
  <c r="C31" i="1" l="1"/>
  <c r="D32" i="1"/>
  <c r="C30" i="1" l="1"/>
  <c r="D31" i="1"/>
  <c r="C29" i="1" l="1"/>
  <c r="D30" i="1"/>
  <c r="C28" i="1" l="1"/>
  <c r="D29" i="1"/>
  <c r="B4" i="2" s="1"/>
  <c r="C27" i="1" l="1"/>
  <c r="D28" i="1"/>
  <c r="C26" i="1" l="1"/>
  <c r="D27" i="1"/>
  <c r="C25" i="1" l="1"/>
  <c r="D26" i="1"/>
  <c r="C24" i="1" l="1"/>
  <c r="D25" i="1"/>
  <c r="C23" i="1" l="1"/>
  <c r="D24" i="1"/>
  <c r="C22" i="1" l="1"/>
  <c r="D23" i="1"/>
  <c r="C21" i="1" l="1"/>
  <c r="D22" i="1"/>
  <c r="C20" i="1" l="1"/>
  <c r="D21" i="1"/>
  <c r="C19" i="1" l="1"/>
  <c r="D20" i="1"/>
  <c r="C18" i="1" l="1"/>
  <c r="D19" i="1"/>
  <c r="C17" i="1" l="1"/>
  <c r="D18" i="1"/>
  <c r="C16" i="1" l="1"/>
  <c r="D17" i="1"/>
  <c r="B3" i="2" s="1"/>
  <c r="C15" i="1" l="1"/>
  <c r="D16" i="1"/>
  <c r="C14" i="1" l="1"/>
  <c r="D15" i="1"/>
  <c r="C13" i="1" l="1"/>
  <c r="D14" i="1"/>
  <c r="C12" i="1" l="1"/>
  <c r="D13" i="1"/>
  <c r="C11" i="1" l="1"/>
  <c r="D12" i="1"/>
  <c r="C10" i="1" l="1"/>
  <c r="D11" i="1"/>
  <c r="C9" i="1" l="1"/>
  <c r="D10" i="1"/>
  <c r="C8" i="1" l="1"/>
  <c r="D9" i="1"/>
  <c r="C7" i="1" l="1"/>
  <c r="D8" i="1"/>
  <c r="C6" i="1" l="1"/>
  <c r="D7" i="1"/>
  <c r="C5" i="1" l="1"/>
  <c r="D5" i="1" s="1"/>
  <c r="B2" i="2" s="1"/>
  <c r="D6" i="1"/>
</calcChain>
</file>

<file path=xl/sharedStrings.xml><?xml version="1.0" encoding="utf-8"?>
<sst xmlns="http://schemas.openxmlformats.org/spreadsheetml/2006/main" count="308" uniqueCount="308">
  <si>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</si>
  <si>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</si>
  <si>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</si>
  <si>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</si>
  <si>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</si>
  <si>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</si>
  <si>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</si>
  <si>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</si>
  <si>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</si>
  <si>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</si>
  <si>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</si>
  <si>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</si>
  <si>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</si>
  <si>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</si>
  <si>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</si>
  <si>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</si>
  <si>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</si>
  <si>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</si>
  <si>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</si>
  <si>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</si>
  <si>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</si>
  <si>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</si>
  <si>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</si>
  <si>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</si>
  <si>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</si>
  <si>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</si>
  <si>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</si>
  <si>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</si>
  <si>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</si>
  <si>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</si>
  <si>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</si>
  <si>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</si>
  <si>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</si>
  <si>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</si>
  <si>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</si>
  <si>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</si>
  <si>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</si>
  <si>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</si>
  <si>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</si>
  <si>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</si>
  <si>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</si>
  <si>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</si>
  <si>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</si>
  <si>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</si>
  <si>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</si>
  <si>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</si>
  <si>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</si>
  <si>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</si>
  <si>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</si>
  <si>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</si>
  <si>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</si>
  <si>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</si>
  <si>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</si>
  <si>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</si>
  <si>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</si>
  <si>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</si>
  <si>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</si>
  <si>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</si>
  <si>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</si>
  <si>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</si>
  <si>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</si>
  <si>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</si>
  <si>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</si>
  <si>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</si>
  <si>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</si>
  <si>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</si>
  <si>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</si>
  <si>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</si>
  <si>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</si>
  <si>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</si>
  <si>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</si>
  <si>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</si>
  <si>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</si>
  <si>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</si>
  <si>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</si>
  <si>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</si>
  <si>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</si>
  <si>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</si>
  <si>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</si>
  <si>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</si>
  <si>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</si>
  <si>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</si>
  <si>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</si>
  <si>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</si>
  <si>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</si>
  <si>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</si>
  <si>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</si>
  <si>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</si>
  <si>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</si>
  <si>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</si>
  <si>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</si>
  <si>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</si>
  <si>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</si>
  <si>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</si>
  <si>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</si>
  <si>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</si>
  <si>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</si>
  <si>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</si>
  <si>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</si>
  <si>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</si>
  <si>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</si>
  <si>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</si>
  <si>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</si>
  <si>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</si>
  <si>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</si>
  <si>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</si>
  <si>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</si>
  <si>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</si>
  <si>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</si>
  <si>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</si>
  <si>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</si>
  <si>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</si>
  <si>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</si>
  <si>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</si>
  <si>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</si>
  <si>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</si>
  <si>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</si>
  <si>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</si>
  <si>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</si>
  <si>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</si>
  <si>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</si>
  <si>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</si>
  <si>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</si>
  <si>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</si>
  <si>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</si>
  <si>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</si>
  <si>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</si>
  <si>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</si>
  <si>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</si>
  <si>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</si>
  <si>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</si>
  <si>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</si>
  <si>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</si>
  <si>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</si>
  <si>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</si>
  <si>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</si>
  <si>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</si>
  <si>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</si>
  <si>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</si>
  <si>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</si>
  <si>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</si>
  <si>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</si>
  <si>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</si>
  <si>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</si>
  <si>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</si>
  <si>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</si>
  <si>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</si>
  <si>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</si>
  <si>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</si>
  <si>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</si>
  <si>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</si>
  <si>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</si>
  <si>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</si>
  <si>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</si>
  <si>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</si>
  <si>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</si>
  <si>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</si>
  <si>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</si>
  <si>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</si>
  <si>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</si>
  <si>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</si>
  <si>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</si>
  <si>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</si>
  <si>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</si>
  <si>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</si>
  <si>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</si>
  <si>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</si>
  <si>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</si>
  <si>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</si>
  <si>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</si>
  <si>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</si>
  <si>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</si>
  <si>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</si>
  <si>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</si>
  <si>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</si>
  <si>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</si>
  <si>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</si>
  <si>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</si>
  <si>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</si>
  <si>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Inflation rate</t>
  </si>
  <si>
    <t>Month</t>
  </si>
  <si>
    <t>2024-12</t>
  </si>
  <si>
    <t>Cost Multiplier</t>
  </si>
  <si>
    <t>Year</t>
  </si>
  <si>
    <t>Data from: https://www.ecb.europa.eu/stats/macroeconomic_and_sectoral/hicp/html/index.en.html</t>
  </si>
  <si>
    <t xml:space="preserve">Data until 2024-11 - 2% forecast. 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</si>
  <si>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</si>
  <si>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</si>
  <si>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</si>
  <si>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</si>
  <si>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</si>
  <si>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</si>
  <si>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</si>
  <si>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</si>
  <si>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</si>
  <si>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</si>
  <si>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</si>
  <si>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</si>
  <si>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</si>
  <si>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</si>
  <si>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</si>
  <si>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</si>
  <si>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</si>
  <si>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</si>
  <si>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</si>
  <si>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</si>
  <si>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</si>
  <si>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</si>
  <si>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</si>
  <si>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</si>
  <si>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</si>
  <si>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</si>
  <si>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</si>
  <si>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</si>
  <si>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</si>
  <si>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</si>
  <si>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</si>
  <si>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</si>
  <si>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</si>
  <si>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</si>
  <si>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</si>
  <si>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</si>
  <si>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</si>
  <si>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</si>
  <si>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</si>
  <si>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</si>
  <si>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</si>
  <si>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</si>
  <si>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</si>
  <si>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</si>
  <si>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</si>
  <si>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</si>
  <si>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</si>
  <si>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</si>
  <si>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</si>
  <si>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</si>
  <si>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</si>
  <si>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</si>
  <si>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</si>
  <si>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</si>
  <si>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</si>
  <si>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</si>
  <si>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</si>
  <si>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</si>
  <si>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</si>
  <si>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</si>
  <si>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</si>
  <si>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</si>
  <si>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</si>
  <si>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</si>
  <si>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</si>
  <si>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</si>
  <si>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</si>
  <si>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</si>
  <si>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</si>
  <si>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</si>
  <si>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</si>
  <si>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</si>
  <si>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</si>
  <si>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</si>
  <si>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</si>
  <si>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</si>
  <si>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</si>
  <si>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</si>
  <si>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</si>
  <si>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</si>
  <si>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</si>
  <si>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</si>
  <si>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</si>
  <si>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</si>
  <si>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</si>
  <si>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</si>
  <si>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</si>
  <si>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</si>
  <si>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</si>
  <si>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</si>
  <si>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</si>
  <si>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</si>
  <si>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</si>
  <si>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</si>
  <si>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</si>
  <si>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</si>
  <si>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</si>
  <si>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</si>
  <si>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</si>
  <si>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</si>
  <si>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</si>
  <si>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</si>
  <si>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</si>
  <si>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</si>
  <si>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</si>
  <si>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</si>
  <si>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</si>
  <si>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</si>
  <si>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</si>
  <si>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</si>
  <si>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</si>
  <si>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</si>
  <si>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</si>
  <si>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</si>
  <si>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</si>
  <si>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</si>
  <si>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</si>
  <si>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</si>
  <si>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</si>
  <si>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</si>
  <si>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Inflation Multiplier</t>
  </si>
  <si>
    <t>Index (base year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</si>
</sst>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5ADF-86AA-4513-A1E8-185AB2ED51CC}">
  <dimension ref="A1:B72"/>
  <sheetViews>
    <sheetView workbookViewId="0">
      <selection activeCell="G13" sqref="G13"/>
    </sheetView>
  </sheetViews>
  <sheetFormatPr defaultRowHeight="15" x14ac:dyDescent="0.25"/>
  <cols>
    <col min="2" max="2" width="17.140625" customWidth="1"/>
  </cols>
  <sheetData>
    <row r="1" spans="1:2" x14ac:dyDescent="0.25">
      <c r="A1" t="s">
        <v>183</v>
      </c>
      <c r="B1" t="s">
        <v>306</v>
      </c>
    </row>
    <row r="2" spans="1:2" x14ac:dyDescent="0.25">
      <c r="A2" s="4">
        <v>2000</v>
      </c>
      <c r="B2" s="2">
        <f>'inflation-rate-hicp'!D5</f>
        <v>1.4115403843755581</v>
      </c>
    </row>
    <row r="3" spans="1:2" x14ac:dyDescent="0.25">
      <c r="A3" s="4">
        <v>2001</v>
      </c>
      <c r="B3" s="2">
        <f>'inflation-rate-hicp'!D17</f>
        <v>1.3820029239206564</v>
      </c>
    </row>
    <row r="4" spans="1:2" x14ac:dyDescent="0.25">
      <c r="A4" s="4">
        <v>2002</v>
      </c>
      <c r="B4" s="2">
        <f>'inflation-rate-hicp'!D29</f>
        <v>1.3492627067816336</v>
      </c>
    </row>
    <row r="5" spans="1:2" x14ac:dyDescent="0.25">
      <c r="A5" s="4">
        <v>2003</v>
      </c>
      <c r="B5" s="2">
        <f>'inflation-rate-hicp'!D41</f>
        <v>1.3197102775623057</v>
      </c>
    </row>
    <row r="6" spans="1:2" x14ac:dyDescent="0.25">
      <c r="A6" s="4">
        <v>2004</v>
      </c>
      <c r="B6" s="2">
        <f>'inflation-rate-hicp'!D53</f>
        <v>1.2928468843697465</v>
      </c>
    </row>
    <row r="7" spans="1:2" x14ac:dyDescent="0.25">
      <c r="A7" s="4">
        <v>2005</v>
      </c>
      <c r="B7" s="2">
        <f>'inflation-rate-hicp'!D65</f>
        <v>1.2652668503513294</v>
      </c>
    </row>
    <row r="8" spans="1:2" x14ac:dyDescent="0.25">
      <c r="A8" s="4">
        <v>2006</v>
      </c>
      <c r="B8" s="2">
        <f>'inflation-rate-hicp'!D77</f>
        <v>1.2373482885366274</v>
      </c>
    </row>
    <row r="9" spans="1:2" x14ac:dyDescent="0.25">
      <c r="A9" s="4">
        <v>2007</v>
      </c>
      <c r="B9" s="2">
        <f>'inflation-rate-hicp'!D89</f>
        <v>1.2112545378155239</v>
      </c>
    </row>
    <row r="10" spans="1:2" x14ac:dyDescent="0.25">
      <c r="A10" s="4">
        <v>2008</v>
      </c>
      <c r="B10" s="2">
        <f>'inflation-rate-hicp'!D101</f>
        <v>1.1844305739722407</v>
      </c>
    </row>
    <row r="11" spans="1:2" x14ac:dyDescent="0.25">
      <c r="A11" s="4">
        <v>2009</v>
      </c>
      <c r="B11" s="2">
        <f>'inflation-rate-hicp'!D113</f>
        <v>1.1482310667509665</v>
      </c>
    </row>
    <row r="12" spans="1:2" x14ac:dyDescent="0.25">
      <c r="A12" s="4">
        <v>2010</v>
      </c>
      <c r="B12" s="2">
        <f>'inflation-rate-hicp'!D125</f>
        <v>1.1449841540859262</v>
      </c>
    </row>
    <row r="13" spans="1:2" x14ac:dyDescent="0.25">
      <c r="A13" s="4">
        <v>2011</v>
      </c>
      <c r="B13" s="2">
        <f>'inflation-rate-hicp'!D137</f>
        <v>1.1254171187676183</v>
      </c>
    </row>
    <row r="14" spans="1:2" x14ac:dyDescent="0.25">
      <c r="A14" s="4">
        <v>2012</v>
      </c>
      <c r="B14" s="2">
        <f>'inflation-rate-hicp'!D149</f>
        <v>1.0950154645496257</v>
      </c>
    </row>
    <row r="15" spans="1:2" x14ac:dyDescent="0.25">
      <c r="A15" s="4">
        <v>2013</v>
      </c>
      <c r="B15" s="2">
        <f>'inflation-rate-hicp'!D161</f>
        <v>1.0686293107809406</v>
      </c>
    </row>
    <row r="16" spans="1:2" x14ac:dyDescent="0.25">
      <c r="A16" s="4">
        <v>2014</v>
      </c>
      <c r="B16" s="2">
        <f>'inflation-rate-hicp'!D173</f>
        <v>1.0553620902699001</v>
      </c>
    </row>
    <row r="17" spans="1:2" x14ac:dyDescent="0.25">
      <c r="A17" s="4">
        <v>2015</v>
      </c>
      <c r="B17" s="2">
        <f>'inflation-rate-hicp'!D185</f>
        <v>1.0519387499198853</v>
      </c>
    </row>
    <row r="18" spans="1:2" x14ac:dyDescent="0.25">
      <c r="A18" s="4">
        <v>2016</v>
      </c>
      <c r="B18" s="2">
        <f>'inflation-rate-hicp'!D197</f>
        <v>1.0492253131352065</v>
      </c>
    </row>
    <row r="19" spans="1:2" x14ac:dyDescent="0.25">
      <c r="A19" s="4">
        <v>2017</v>
      </c>
      <c r="B19" s="2">
        <f>'inflation-rate-hicp'!D209</f>
        <v>1.0455612792075619</v>
      </c>
    </row>
    <row r="20" spans="1:2" x14ac:dyDescent="0.25">
      <c r="A20" s="4">
        <v>2018</v>
      </c>
      <c r="B20" s="2">
        <f>'inflation-rate-hicp'!D221</f>
        <v>1.0300047619600738</v>
      </c>
    </row>
    <row r="21" spans="1:2" x14ac:dyDescent="0.25">
      <c r="A21" s="4">
        <v>2019</v>
      </c>
      <c r="B21" s="2">
        <f>'inflation-rate-hicp'!D233</f>
        <v>1.0119816292368653</v>
      </c>
    </row>
    <row r="22" spans="1:2" x14ac:dyDescent="0.25">
      <c r="A22" s="4">
        <v>2020</v>
      </c>
      <c r="B22" s="2">
        <f>'inflation-rate-hicp'!D245</f>
        <v>1</v>
      </c>
    </row>
    <row r="23" spans="1:2" x14ac:dyDescent="0.25">
      <c r="A23" s="4">
        <v>2021</v>
      </c>
      <c r="B23" s="2">
        <f>'inflation-rate-hicp'!D257</f>
        <v>0.99792004404440882</v>
      </c>
    </row>
    <row r="24" spans="1:2" x14ac:dyDescent="0.25">
      <c r="A24" s="4">
        <v>2022</v>
      </c>
      <c r="B24" s="2">
        <f>'inflation-rate-hicp'!D269</f>
        <v>0.96895498588616491</v>
      </c>
    </row>
    <row r="25" spans="1:2" x14ac:dyDescent="0.25">
      <c r="A25" s="4">
        <v>2023</v>
      </c>
      <c r="B25" s="2">
        <f>'inflation-rate-hicp'!D281</f>
        <v>0.88894462333668545</v>
      </c>
    </row>
    <row r="26" spans="1:2" x14ac:dyDescent="0.25">
      <c r="A26" s="4">
        <v>2024</v>
      </c>
      <c r="B26" s="2">
        <f>'inflation-rate-hicp'!D293</f>
        <v>0.84583083432213302</v>
      </c>
    </row>
    <row r="27" spans="1:2" x14ac:dyDescent="0.25">
      <c r="A27" s="4">
        <v>2025</v>
      </c>
      <c r="B27" s="2">
        <f>'inflation-rate-hicp'!D305</f>
        <v>0.81196229394491426</v>
      </c>
    </row>
    <row r="28" spans="1:2" x14ac:dyDescent="0.25">
      <c r="A28" s="4">
        <v>2026</v>
      </c>
      <c r="B28" s="2">
        <f>'inflation-rate-hicp'!D306</f>
        <v>0.79604146465187675</v>
      </c>
    </row>
    <row r="29" spans="1:2" x14ac:dyDescent="0.25">
      <c r="A29" s="4">
        <v>2027</v>
      </c>
      <c r="B29" s="2">
        <f>'inflation-rate-hicp'!D307</f>
        <v>0.78043280848223207</v>
      </c>
    </row>
    <row r="30" spans="1:2" x14ac:dyDescent="0.25">
      <c r="A30" s="4">
        <v>2028</v>
      </c>
      <c r="B30" s="2">
        <f>'inflation-rate-hicp'!D308</f>
        <v>0.7651302043943452</v>
      </c>
    </row>
    <row r="31" spans="1:2" x14ac:dyDescent="0.25">
      <c r="A31" s="4">
        <v>2029</v>
      </c>
      <c r="B31" s="2">
        <f>'inflation-rate-hicp'!D309</f>
        <v>0.7501276513670051</v>
      </c>
    </row>
    <row r="32" spans="1:2" x14ac:dyDescent="0.25">
      <c r="A32" s="4">
        <v>2030</v>
      </c>
      <c r="B32" s="2">
        <f>'inflation-rate-hicp'!D310</f>
        <v>0.73541926604608332</v>
      </c>
    </row>
    <row r="33" spans="1:2" x14ac:dyDescent="0.25">
      <c r="A33" s="4">
        <v>2031</v>
      </c>
      <c r="B33" s="2">
        <f>'inflation-rate-hicp'!D311</f>
        <v>0.72099928043733663</v>
      </c>
    </row>
    <row r="34" spans="1:2" x14ac:dyDescent="0.25">
      <c r="A34" s="4">
        <v>2032</v>
      </c>
      <c r="B34" s="2">
        <f>'inflation-rate-hicp'!D312</f>
        <v>0.70686203964444771</v>
      </c>
    </row>
    <row r="35" spans="1:2" x14ac:dyDescent="0.25">
      <c r="A35" s="4">
        <v>2033</v>
      </c>
      <c r="B35" s="2">
        <f>'inflation-rate-hicp'!D313</f>
        <v>0.69300199965141929</v>
      </c>
    </row>
    <row r="36" spans="1:2" x14ac:dyDescent="0.25">
      <c r="A36" s="4">
        <v>2034</v>
      </c>
      <c r="B36" s="2">
        <f>'inflation-rate-hicp'!D314</f>
        <v>0.67941372514845033</v>
      </c>
    </row>
    <row r="37" spans="1:2" x14ac:dyDescent="0.25">
      <c r="A37" s="4">
        <v>2035</v>
      </c>
      <c r="B37" s="2">
        <f>'inflation-rate-hicp'!D315</f>
        <v>0.66609188740044156</v>
      </c>
    </row>
    <row r="38" spans="1:2" x14ac:dyDescent="0.25">
      <c r="A38" s="4">
        <v>2036</v>
      </c>
      <c r="B38" s="2">
        <f>'inflation-rate-hicp'!D316</f>
        <v>0.65303126215729557</v>
      </c>
    </row>
    <row r="39" spans="1:2" x14ac:dyDescent="0.25">
      <c r="A39" s="4">
        <v>2037</v>
      </c>
      <c r="B39" s="2">
        <f>'inflation-rate-hicp'!D317</f>
        <v>0.64022672760519173</v>
      </c>
    </row>
    <row r="40" spans="1:2" x14ac:dyDescent="0.25">
      <c r="A40" s="4">
        <v>2038</v>
      </c>
      <c r="B40" s="2">
        <f>'inflation-rate-hicp'!D318</f>
        <v>0.62767326235803111</v>
      </c>
    </row>
    <row r="41" spans="1:2" x14ac:dyDescent="0.25">
      <c r="A41" s="4">
        <v>2039</v>
      </c>
      <c r="B41" s="2">
        <f>'inflation-rate-hicp'!D319</f>
        <v>0.61536594348826579</v>
      </c>
    </row>
    <row r="42" spans="1:2" x14ac:dyDescent="0.25">
      <c r="A42" s="4">
        <v>2040</v>
      </c>
      <c r="B42" s="2">
        <f>'inflation-rate-hicp'!D320</f>
        <v>0.60329994459633907</v>
      </c>
    </row>
    <row r="43" spans="1:2" x14ac:dyDescent="0.25">
      <c r="A43" s="4">
        <v>2041</v>
      </c>
      <c r="B43" s="2">
        <f>'inflation-rate-hicp'!D321</f>
        <v>0.59147053391797944</v>
      </c>
    </row>
    <row r="44" spans="1:2" x14ac:dyDescent="0.25">
      <c r="A44" s="4">
        <v>2042</v>
      </c>
      <c r="B44" s="2">
        <f>'inflation-rate-hicp'!D322</f>
        <v>0.57987307246860731</v>
      </c>
    </row>
    <row r="45" spans="1:2" x14ac:dyDescent="0.25">
      <c r="A45" s="4">
        <v>2043</v>
      </c>
      <c r="B45" s="2">
        <f>'inflation-rate-hicp'!D323</f>
        <v>0.5685030122241248</v>
      </c>
    </row>
    <row r="46" spans="1:2" x14ac:dyDescent="0.25">
      <c r="A46" s="4">
        <v>2044</v>
      </c>
      <c r="B46" s="2">
        <f>'inflation-rate-hicp'!D324</f>
        <v>0.5573558943373772</v>
      </c>
    </row>
    <row r="47" spans="1:2" x14ac:dyDescent="0.25">
      <c r="A47" s="4">
        <v>2045</v>
      </c>
      <c r="B47" s="2">
        <f>'inflation-rate-hicp'!D325</f>
        <v>0.54642734738958543</v>
      </c>
    </row>
    <row r="48" spans="1:2" x14ac:dyDescent="0.25">
      <c r="A48" s="4">
        <v>2046</v>
      </c>
      <c r="B48" s="2">
        <f>'inflation-rate-hicp'!D326</f>
        <v>0.53571308567606424</v>
      </c>
    </row>
    <row r="49" spans="1:2" x14ac:dyDescent="0.25">
      <c r="A49" s="4">
        <v>2047</v>
      </c>
      <c r="B49" s="2">
        <f>'inflation-rate-hicp'!D327</f>
        <v>0.52520890752555316</v>
      </c>
    </row>
    <row r="50" spans="1:2" x14ac:dyDescent="0.25">
      <c r="A50" s="4">
        <v>2048</v>
      </c>
      <c r="B50" s="2">
        <f>'inflation-rate-hicp'!D328</f>
        <v>0.51491069365250308</v>
      </c>
    </row>
    <row r="51" spans="1:2" x14ac:dyDescent="0.25">
      <c r="A51" s="4">
        <v>2049</v>
      </c>
      <c r="B51" s="2">
        <f>'inflation-rate-hicp'!D329</f>
        <v>0.50481440554166968</v>
      </c>
    </row>
    <row r="52" spans="1:2" x14ac:dyDescent="0.25">
      <c r="A52" s="4">
        <v>2050</v>
      </c>
      <c r="B52" s="2">
        <f>'inflation-rate-hicp'!D330</f>
        <v>0.49491608386438202</v>
      </c>
    </row>
    <row r="53" spans="1:2" x14ac:dyDescent="0.25">
      <c r="A53" s="4">
        <v>2051</v>
      </c>
      <c r="B53" s="2">
        <f>'inflation-rate-hicp'!D331</f>
        <v>0.48521184692586478</v>
      </c>
    </row>
    <row r="54" spans="1:2" x14ac:dyDescent="0.25">
      <c r="A54" s="4">
        <v>2052</v>
      </c>
      <c r="B54" s="2">
        <f>'inflation-rate-hicp'!D332</f>
        <v>0.47569788914300465</v>
      </c>
    </row>
    <row r="55" spans="1:2" x14ac:dyDescent="0.25">
      <c r="A55" s="4">
        <v>2053</v>
      </c>
      <c r="B55" s="2">
        <f>'inflation-rate-hicp'!D333</f>
        <v>0.46637047955196537</v>
      </c>
    </row>
    <row r="56" spans="1:2" x14ac:dyDescent="0.25">
      <c r="A56" s="4">
        <v>2054</v>
      </c>
      <c r="B56" s="2">
        <f>'inflation-rate-hicp'!D334</f>
        <v>0.45722596034506413</v>
      </c>
    </row>
    <row r="57" spans="1:2" x14ac:dyDescent="0.25">
      <c r="A57" s="4">
        <v>2055</v>
      </c>
      <c r="B57" s="2">
        <f>'inflation-rate-hicp'!D335</f>
        <v>0.44826074543633743</v>
      </c>
    </row>
    <row r="58" spans="1:2" x14ac:dyDescent="0.25">
      <c r="A58" s="4">
        <v>2056</v>
      </c>
      <c r="B58" s="2">
        <f>'inflation-rate-hicp'!D336</f>
        <v>0.43947131905523273</v>
      </c>
    </row>
    <row r="59" spans="1:2" x14ac:dyDescent="0.25">
      <c r="A59" s="4">
        <v>2057</v>
      </c>
      <c r="B59" s="2">
        <f>'inflation-rate-hicp'!D337</f>
        <v>0.43085423436787518</v>
      </c>
    </row>
    <row r="60" spans="1:2" x14ac:dyDescent="0.25">
      <c r="A60" s="4">
        <v>2058</v>
      </c>
      <c r="B60" s="2">
        <f>'inflation-rate-hicp'!D338</f>
        <v>0.42240611212536777</v>
      </c>
    </row>
    <row r="61" spans="1:2" x14ac:dyDescent="0.25">
      <c r="A61" s="4">
        <v>2059</v>
      </c>
      <c r="B61" s="2">
        <f>'inflation-rate-hicp'!D339</f>
        <v>0.41412363933859586</v>
      </c>
    </row>
    <row r="62" spans="1:2" x14ac:dyDescent="0.25">
      <c r="A62" s="4">
        <v>2060</v>
      </c>
      <c r="B62" s="2">
        <f>'inflation-rate-hicp'!D340</f>
        <v>0.40600356797901554</v>
      </c>
    </row>
    <row r="63" spans="1:2" x14ac:dyDescent="0.25">
      <c r="A63" s="4">
        <v>2061</v>
      </c>
      <c r="B63" s="2">
        <f>'inflation-rate-hicp'!D341</f>
        <v>0.39804271370491717</v>
      </c>
    </row>
    <row r="64" spans="1:2" x14ac:dyDescent="0.25">
      <c r="A64" s="4">
        <v>2062</v>
      </c>
      <c r="B64" s="2">
        <f>'inflation-rate-hicp'!D342</f>
        <v>0.39023795461266392</v>
      </c>
    </row>
    <row r="65" spans="1:2" x14ac:dyDescent="0.25">
      <c r="A65" s="4">
        <v>2063</v>
      </c>
      <c r="B65" s="2">
        <f>'inflation-rate-hicp'!D343</f>
        <v>0.3825862300124156</v>
      </c>
    </row>
    <row r="66" spans="1:2" x14ac:dyDescent="0.25">
      <c r="A66" s="4">
        <v>2064</v>
      </c>
      <c r="B66" s="2">
        <f>'inflation-rate-hicp'!D344</f>
        <v>0.37508453922785839</v>
      </c>
    </row>
    <row r="67" spans="1:2" x14ac:dyDescent="0.25">
      <c r="A67" s="4">
        <v>2065</v>
      </c>
      <c r="B67" s="2">
        <f>'inflation-rate-hicp'!D345</f>
        <v>0.36772994041946899</v>
      </c>
    </row>
    <row r="68" spans="1:2" x14ac:dyDescent="0.25">
      <c r="A68" s="4">
        <v>2066</v>
      </c>
      <c r="B68" s="2">
        <f>'inflation-rate-hicp'!D346</f>
        <v>0.36051954943085196</v>
      </c>
    </row>
    <row r="69" spans="1:2" x14ac:dyDescent="0.25">
      <c r="A69" s="4">
        <v>2067</v>
      </c>
      <c r="B69" s="2">
        <f>'inflation-rate-hicp'!D347</f>
        <v>0.35345053865769799</v>
      </c>
    </row>
    <row r="70" spans="1:2" x14ac:dyDescent="0.25">
      <c r="A70" s="4">
        <v>2068</v>
      </c>
      <c r="B70" s="2">
        <f>'inflation-rate-hicp'!D348</f>
        <v>0.34652013593891962</v>
      </c>
    </row>
    <row r="71" spans="1:2" x14ac:dyDescent="0.25">
      <c r="A71" s="4">
        <v>2069</v>
      </c>
      <c r="B71" s="2">
        <f>'inflation-rate-hicp'!D349</f>
        <v>0.339725623469529</v>
      </c>
    </row>
    <row r="72" spans="1:2" x14ac:dyDescent="0.25">
      <c r="A72" s="4">
        <v>2070</v>
      </c>
      <c r="B72" s="2">
        <f>'inflation-rate-hicp'!D350</f>
        <v>0.33306433673483238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0219-6780-4A9A-ACA2-4776F73AC570}">
  <dimension ref="A1:O350"/>
  <sheetViews>
    <sheetView tabSelected="1" workbookViewId="0"/>
  </sheetViews>
  <sheetFormatPr defaultRowHeight="15" x14ac:dyDescent="0.25"/>
  <cols>
    <col min="1" max="1" width="12.140625" customWidth="1"/>
    <col min="2" max="2" width="12.85546875" customWidth="1"/>
    <col min="3" max="3" width="20.5703125" customWidth="1"/>
    <col min="4" max="4" width="13.7109375" customWidth="1"/>
    <col min="7" max="7" width="13.7109375" customWidth="1"/>
  </cols>
  <sheetData>
    <row r="1" spans="1:15" x14ac:dyDescent="0.25">
      <c r="A1" s="5" t="s">
        <v>184</v>
      </c>
    </row>
    <row r="2" spans="1:15" x14ac:dyDescent="0.25">
      <c r="A2" s="5" t="s">
        <v>185</v>
      </c>
    </row>
    <row r="4" spans="1:15" x14ac:dyDescent="0.25">
      <c r="A4" t="s">
        <v>180</v>
      </c>
      <c r="B4" t="s">
        <v>179</v>
      </c>
      <c r="C4" t="s">
        <v>307</v>
      </c>
      <c r="D4" t="s">
        <v>182</v>
      </c>
      <c r="O4" s="1"/>
    </row>
    <row r="5" spans="1:15" x14ac:dyDescent="0.25">
      <c r="A5" t="s">
        <v>186</v>
      </c>
      <c r="B5" s="1">
        <v>1.9E-2</v>
      </c>
      <c r="C5" s="2">
        <f t="shared" ref="C5:C68" si="0">C6/(1+B6/12)</f>
        <v>0.7084459014202299</v>
      </c>
      <c r="D5" s="2">
        <f t="shared" ref="D5:D68" si="1">1/C5</f>
        <v>1.4115403843755581</v>
      </c>
      <c r="O5" s="1"/>
    </row>
    <row r="6" spans="1:15" x14ac:dyDescent="0.25">
      <c r="A6" t="s">
        <v>187</v>
      </c>
      <c r="B6" s="1">
        <v>1.9E-2</v>
      </c>
      <c r="C6" s="2">
        <f t="shared" si="0"/>
        <v>0.70956760743081193</v>
      </c>
      <c r="D6" s="2">
        <f t="shared" si="1"/>
        <v>1.4093089784929442</v>
      </c>
      <c r="O6" s="1"/>
    </row>
    <row r="7" spans="1:15" x14ac:dyDescent="0.25">
      <c r="A7" t="s">
        <v>188</v>
      </c>
      <c r="B7" s="1">
        <v>0.02</v>
      </c>
      <c r="C7" s="2">
        <f t="shared" si="0"/>
        <v>0.71075022010986333</v>
      </c>
      <c r="D7" s="2">
        <f t="shared" si="1"/>
        <v>1.4069640384288959</v>
      </c>
      <c r="O7" s="1"/>
    </row>
    <row r="8" spans="1:15" x14ac:dyDescent="0.25">
      <c r="A8" t="s">
        <v>189</v>
      </c>
      <c r="B8" s="1">
        <v>1.7000000000000001E-2</v>
      </c>
      <c r="C8" s="2">
        <f t="shared" si="0"/>
        <v>0.71175711625501892</v>
      </c>
      <c r="D8" s="2">
        <f t="shared" si="1"/>
        <v>1.4049736590785349</v>
      </c>
      <c r="O8" s="1"/>
    </row>
    <row r="9" spans="1:15" x14ac:dyDescent="0.25">
      <c r="A9" t="s">
        <v>190</v>
      </c>
      <c r="B9" s="1">
        <v>1.8000000000000002E-2</v>
      </c>
      <c r="C9" s="2">
        <f t="shared" si="0"/>
        <v>0.71282475192940153</v>
      </c>
      <c r="D9" s="2">
        <f t="shared" si="1"/>
        <v>1.4028693550459657</v>
      </c>
      <c r="O9" s="1"/>
    </row>
    <row r="10" spans="1:15" x14ac:dyDescent="0.25">
      <c r="A10" t="s">
        <v>191</v>
      </c>
      <c r="B10" s="1">
        <v>2.1000000000000001E-2</v>
      </c>
      <c r="C10" s="2">
        <f t="shared" si="0"/>
        <v>0.71407219524527787</v>
      </c>
      <c r="D10" s="2">
        <f t="shared" si="1"/>
        <v>1.4004186224566668</v>
      </c>
      <c r="O10" s="1"/>
    </row>
    <row r="11" spans="1:15" x14ac:dyDescent="0.25">
      <c r="A11" t="s">
        <v>192</v>
      </c>
      <c r="B11" s="1">
        <v>2.1000000000000001E-2</v>
      </c>
      <c r="C11" s="2">
        <f t="shared" si="0"/>
        <v>0.71532182158695701</v>
      </c>
      <c r="D11" s="2">
        <f t="shared" si="1"/>
        <v>1.397972171157142</v>
      </c>
      <c r="O11" s="1"/>
    </row>
    <row r="12" spans="1:15" x14ac:dyDescent="0.25">
      <c r="A12" t="s">
        <v>193</v>
      </c>
      <c r="B12" s="1">
        <v>0.02</v>
      </c>
      <c r="C12" s="2">
        <f t="shared" si="0"/>
        <v>0.71651402462293534</v>
      </c>
      <c r="D12" s="2">
        <f t="shared" si="1"/>
        <v>1.3956460943332529</v>
      </c>
      <c r="O12" s="1"/>
    </row>
    <row r="13" spans="1:15" x14ac:dyDescent="0.25">
      <c r="A13" t="s">
        <v>194</v>
      </c>
      <c r="B13" s="1">
        <v>2.4E-2</v>
      </c>
      <c r="C13" s="2">
        <f t="shared" si="0"/>
        <v>0.71794705267218117</v>
      </c>
      <c r="D13" s="2">
        <f t="shared" si="1"/>
        <v>1.3928603735860809</v>
      </c>
      <c r="O13" s="1"/>
    </row>
    <row r="14" spans="1:15" x14ac:dyDescent="0.25">
      <c r="A14" t="s">
        <v>195</v>
      </c>
      <c r="B14" s="1">
        <v>2.4E-2</v>
      </c>
      <c r="C14" s="2">
        <f t="shared" si="0"/>
        <v>0.71938294677752557</v>
      </c>
      <c r="D14" s="2">
        <f t="shared" si="1"/>
        <v>1.3900802131597614</v>
      </c>
      <c r="O14" s="1"/>
    </row>
    <row r="15" spans="1:15" x14ac:dyDescent="0.25">
      <c r="A15" t="s">
        <v>196</v>
      </c>
      <c r="B15" s="1">
        <v>2.5000000000000001E-2</v>
      </c>
      <c r="C15" s="2">
        <f t="shared" si="0"/>
        <v>0.72088166124997877</v>
      </c>
      <c r="D15" s="2">
        <f t="shared" si="1"/>
        <v>1.3871902335066226</v>
      </c>
      <c r="O15" s="1"/>
    </row>
    <row r="16" spans="1:15" x14ac:dyDescent="0.25">
      <c r="A16" t="s">
        <v>197</v>
      </c>
      <c r="B16" s="1">
        <v>2.5000000000000001E-2</v>
      </c>
      <c r="C16" s="2">
        <f t="shared" si="0"/>
        <v>0.72238349804424962</v>
      </c>
      <c r="D16" s="2">
        <f t="shared" si="1"/>
        <v>1.3843062621271907</v>
      </c>
      <c r="O16" s="1"/>
    </row>
    <row r="17" spans="1:15" x14ac:dyDescent="0.25">
      <c r="A17" t="s">
        <v>198</v>
      </c>
      <c r="B17" s="1">
        <v>0.02</v>
      </c>
      <c r="C17" s="2">
        <f t="shared" si="0"/>
        <v>0.72358747054099004</v>
      </c>
      <c r="D17" s="2">
        <f t="shared" si="1"/>
        <v>1.3820029239206564</v>
      </c>
      <c r="O17" s="1"/>
    </row>
    <row r="18" spans="1:15" x14ac:dyDescent="0.25">
      <c r="A18" t="s">
        <v>199</v>
      </c>
      <c r="B18" s="1">
        <v>0.02</v>
      </c>
      <c r="C18" s="2">
        <f t="shared" si="0"/>
        <v>0.72479344965855841</v>
      </c>
      <c r="D18" s="2">
        <f t="shared" si="1"/>
        <v>1.3797034182236168</v>
      </c>
      <c r="O18" s="1"/>
    </row>
    <row r="19" spans="1:15" x14ac:dyDescent="0.25">
      <c r="A19" t="s">
        <v>200</v>
      </c>
      <c r="B19" s="1">
        <v>2.2000000000000002E-2</v>
      </c>
      <c r="C19" s="2">
        <f t="shared" si="0"/>
        <v>0.72612223764959916</v>
      </c>
      <c r="D19" s="2">
        <f t="shared" si="1"/>
        <v>1.377178590807137</v>
      </c>
      <c r="O19" s="1"/>
    </row>
    <row r="20" spans="1:15" x14ac:dyDescent="0.25">
      <c r="A20" t="s">
        <v>201</v>
      </c>
      <c r="B20" s="1">
        <v>2.7000000000000003E-2</v>
      </c>
      <c r="C20" s="2">
        <f t="shared" si="0"/>
        <v>0.72775601268431078</v>
      </c>
      <c r="D20" s="2">
        <f t="shared" si="1"/>
        <v>1.3740868952927283</v>
      </c>
      <c r="O20" s="1"/>
    </row>
    <row r="21" spans="1:15" x14ac:dyDescent="0.25">
      <c r="A21" t="s">
        <v>202</v>
      </c>
      <c r="B21" s="1">
        <v>3.1E-2</v>
      </c>
      <c r="C21" s="2">
        <f t="shared" si="0"/>
        <v>0.72963604905041191</v>
      </c>
      <c r="D21" s="2">
        <f t="shared" si="1"/>
        <v>1.3705463173063537</v>
      </c>
      <c r="O21" s="1"/>
    </row>
    <row r="22" spans="1:15" x14ac:dyDescent="0.25">
      <c r="A22" t="s">
        <v>203</v>
      </c>
      <c r="B22" s="1">
        <v>2.8999999999999998E-2</v>
      </c>
      <c r="C22" s="2">
        <f t="shared" si="0"/>
        <v>0.73139933616895048</v>
      </c>
      <c r="D22" s="2">
        <f t="shared" si="1"/>
        <v>1.3672421487801347</v>
      </c>
      <c r="O22" s="1"/>
    </row>
    <row r="23" spans="1:15" x14ac:dyDescent="0.25">
      <c r="A23" t="s">
        <v>204</v>
      </c>
      <c r="B23" s="1">
        <v>2.5000000000000001E-2</v>
      </c>
      <c r="C23" s="2">
        <f t="shared" si="0"/>
        <v>0.73292308478596924</v>
      </c>
      <c r="D23" s="2">
        <f t="shared" si="1"/>
        <v>1.3643996495103214</v>
      </c>
      <c r="O23" s="1"/>
    </row>
    <row r="24" spans="1:15" x14ac:dyDescent="0.25">
      <c r="A24" t="s">
        <v>205</v>
      </c>
      <c r="B24" s="1">
        <v>2.3E-2</v>
      </c>
      <c r="C24" s="2">
        <f t="shared" si="0"/>
        <v>0.73432785403180889</v>
      </c>
      <c r="D24" s="2">
        <f t="shared" si="1"/>
        <v>1.3617895528673258</v>
      </c>
      <c r="O24" s="1"/>
    </row>
    <row r="25" spans="1:15" x14ac:dyDescent="0.25">
      <c r="A25" t="s">
        <v>206</v>
      </c>
      <c r="B25" s="1">
        <v>2.2000000000000002E-2</v>
      </c>
      <c r="C25" s="2">
        <f t="shared" si="0"/>
        <v>0.73567412176420055</v>
      </c>
      <c r="D25" s="2">
        <f t="shared" si="1"/>
        <v>1.3592975074370246</v>
      </c>
      <c r="O25" s="1"/>
    </row>
    <row r="26" spans="1:15" x14ac:dyDescent="0.25">
      <c r="A26" t="s">
        <v>207</v>
      </c>
      <c r="B26" s="1">
        <v>2.2000000000000002E-2</v>
      </c>
      <c r="C26" s="2">
        <f t="shared" si="0"/>
        <v>0.73702285765410158</v>
      </c>
      <c r="D26" s="2">
        <f t="shared" si="1"/>
        <v>1.3568100223959654</v>
      </c>
      <c r="O26" s="1"/>
    </row>
    <row r="27" spans="1:15" x14ac:dyDescent="0.25">
      <c r="A27" t="s">
        <v>208</v>
      </c>
      <c r="B27" s="1">
        <v>0.02</v>
      </c>
      <c r="C27" s="2">
        <f t="shared" si="0"/>
        <v>0.73825122908352514</v>
      </c>
      <c r="D27" s="2">
        <f t="shared" si="1"/>
        <v>1.3545524350042915</v>
      </c>
      <c r="O27" s="1"/>
    </row>
    <row r="28" spans="1:15" x14ac:dyDescent="0.25">
      <c r="A28" t="s">
        <v>209</v>
      </c>
      <c r="B28" s="1">
        <v>2.1000000000000001E-2</v>
      </c>
      <c r="C28" s="2">
        <f t="shared" si="0"/>
        <v>0.73954316873442127</v>
      </c>
      <c r="D28" s="2">
        <f t="shared" si="1"/>
        <v>1.3521861093129939</v>
      </c>
      <c r="O28" s="1"/>
    </row>
    <row r="29" spans="1:15" x14ac:dyDescent="0.25">
      <c r="A29" t="s">
        <v>210</v>
      </c>
      <c r="B29" s="1">
        <v>2.6000000000000002E-2</v>
      </c>
      <c r="C29" s="2">
        <f t="shared" si="0"/>
        <v>0.74114551226667913</v>
      </c>
      <c r="D29" s="2">
        <f t="shared" si="1"/>
        <v>1.3492627067816336</v>
      </c>
      <c r="O29" s="1"/>
    </row>
    <row r="30" spans="1:15" x14ac:dyDescent="0.25">
      <c r="A30" t="s">
        <v>211</v>
      </c>
      <c r="B30" s="1">
        <v>2.5000000000000001E-2</v>
      </c>
      <c r="C30" s="2">
        <f t="shared" si="0"/>
        <v>0.74268956541723474</v>
      </c>
      <c r="D30" s="2">
        <f t="shared" si="1"/>
        <v>1.3464575868091146</v>
      </c>
      <c r="O30" s="1"/>
    </row>
    <row r="31" spans="1:15" x14ac:dyDescent="0.25">
      <c r="A31" t="s">
        <v>212</v>
      </c>
      <c r="B31" s="1">
        <v>2.5000000000000001E-2</v>
      </c>
      <c r="C31" s="2">
        <f t="shared" si="0"/>
        <v>0.74423683534518736</v>
      </c>
      <c r="D31" s="2">
        <f t="shared" si="1"/>
        <v>1.3436582986868504</v>
      </c>
      <c r="O31" s="1"/>
    </row>
    <row r="32" spans="1:15" x14ac:dyDescent="0.25">
      <c r="A32" t="s">
        <v>213</v>
      </c>
      <c r="B32" s="1">
        <v>2.4E-2</v>
      </c>
      <c r="C32" s="2">
        <f t="shared" si="0"/>
        <v>0.74572530901587775</v>
      </c>
      <c r="D32" s="2">
        <f t="shared" si="1"/>
        <v>1.3409763459948605</v>
      </c>
      <c r="O32" s="1"/>
    </row>
    <row r="33" spans="1:15" x14ac:dyDescent="0.25">
      <c r="A33" t="s">
        <v>214</v>
      </c>
      <c r="B33" s="1">
        <v>2.1000000000000001E-2</v>
      </c>
      <c r="C33" s="2">
        <f t="shared" si="0"/>
        <v>0.7470303283066555</v>
      </c>
      <c r="D33" s="2">
        <f t="shared" si="1"/>
        <v>1.3386337369551891</v>
      </c>
      <c r="O33" s="1"/>
    </row>
    <row r="34" spans="1:15" x14ac:dyDescent="0.25">
      <c r="A34" t="s">
        <v>215</v>
      </c>
      <c r="B34" s="1">
        <v>1.9E-2</v>
      </c>
      <c r="C34" s="2">
        <f t="shared" si="0"/>
        <v>0.7482131263264743</v>
      </c>
      <c r="D34" s="2">
        <f t="shared" si="1"/>
        <v>1.3365175841136758</v>
      </c>
      <c r="O34" s="1"/>
    </row>
    <row r="35" spans="1:15" x14ac:dyDescent="0.25">
      <c r="A35" t="s">
        <v>216</v>
      </c>
      <c r="B35" s="1">
        <v>0.02</v>
      </c>
      <c r="C35" s="2">
        <f t="shared" si="0"/>
        <v>0.74946014820368512</v>
      </c>
      <c r="D35" s="2">
        <f t="shared" si="1"/>
        <v>1.3342937611783785</v>
      </c>
      <c r="O35" s="1"/>
    </row>
    <row r="36" spans="1:15" x14ac:dyDescent="0.25">
      <c r="A36" t="s">
        <v>217</v>
      </c>
      <c r="B36" s="1">
        <v>2.1000000000000001E-2</v>
      </c>
      <c r="C36" s="2">
        <f t="shared" si="0"/>
        <v>0.75077170346304145</v>
      </c>
      <c r="D36" s="2">
        <f t="shared" si="1"/>
        <v>1.3319628262324719</v>
      </c>
      <c r="O36" s="1"/>
    </row>
    <row r="37" spans="1:15" x14ac:dyDescent="0.25">
      <c r="A37" t="s">
        <v>218</v>
      </c>
      <c r="B37" s="1">
        <v>2.1000000000000001E-2</v>
      </c>
      <c r="C37" s="2">
        <f t="shared" si="0"/>
        <v>0.7520855539441017</v>
      </c>
      <c r="D37" s="2">
        <f t="shared" si="1"/>
        <v>1.3296359632967027</v>
      </c>
      <c r="O37" s="1"/>
    </row>
    <row r="38" spans="1:15" x14ac:dyDescent="0.25">
      <c r="A38" t="s">
        <v>219</v>
      </c>
      <c r="B38" s="1">
        <v>2.3E-2</v>
      </c>
      <c r="C38" s="2">
        <f t="shared" si="0"/>
        <v>0.75352705125582786</v>
      </c>
      <c r="D38" s="2">
        <f t="shared" si="1"/>
        <v>1.3270923695883252</v>
      </c>
      <c r="O38" s="1"/>
    </row>
    <row r="39" spans="1:15" x14ac:dyDescent="0.25">
      <c r="A39" t="s">
        <v>220</v>
      </c>
      <c r="B39" s="1">
        <v>2.3E-2</v>
      </c>
      <c r="C39" s="2">
        <f t="shared" si="0"/>
        <v>0.75497131143740148</v>
      </c>
      <c r="D39" s="2">
        <f t="shared" si="1"/>
        <v>1.3245536417749233</v>
      </c>
      <c r="O39" s="1"/>
    </row>
    <row r="40" spans="1:15" x14ac:dyDescent="0.25">
      <c r="A40" t="s">
        <v>221</v>
      </c>
      <c r="B40" s="1">
        <v>2.3E-2</v>
      </c>
      <c r="C40" s="2">
        <f t="shared" si="0"/>
        <v>0.75641833978432305</v>
      </c>
      <c r="D40" s="2">
        <f t="shared" si="1"/>
        <v>1.3220197705480399</v>
      </c>
      <c r="O40" s="1"/>
    </row>
    <row r="41" spans="1:15" x14ac:dyDescent="0.25">
      <c r="A41" t="s">
        <v>222</v>
      </c>
      <c r="B41" s="1">
        <v>2.1000000000000001E-2</v>
      </c>
      <c r="C41" s="2">
        <f t="shared" si="0"/>
        <v>0.7577420718789456</v>
      </c>
      <c r="D41" s="2">
        <f t="shared" si="1"/>
        <v>1.3197102775623057</v>
      </c>
      <c r="O41" s="1"/>
    </row>
    <row r="42" spans="1:15" x14ac:dyDescent="0.25">
      <c r="A42" t="s">
        <v>223</v>
      </c>
      <c r="B42" s="1">
        <v>2.4E-2</v>
      </c>
      <c r="C42" s="2">
        <f t="shared" si="0"/>
        <v>0.75925755602270351</v>
      </c>
      <c r="D42" s="2">
        <f t="shared" si="1"/>
        <v>1.3170761253116825</v>
      </c>
      <c r="O42" s="1"/>
    </row>
    <row r="43" spans="1:15" x14ac:dyDescent="0.25">
      <c r="A43" t="s">
        <v>224</v>
      </c>
      <c r="B43" s="1">
        <v>2.4E-2</v>
      </c>
      <c r="C43" s="2">
        <f t="shared" si="0"/>
        <v>0.76077607113474888</v>
      </c>
      <c r="D43" s="2">
        <f t="shared" si="1"/>
        <v>1.3144472308499826</v>
      </c>
      <c r="O43" s="1"/>
    </row>
    <row r="44" spans="1:15" x14ac:dyDescent="0.25">
      <c r="A44" t="s">
        <v>225</v>
      </c>
      <c r="B44" s="1">
        <v>2.1000000000000001E-2</v>
      </c>
      <c r="C44" s="2">
        <f t="shared" si="0"/>
        <v>0.76210742925923458</v>
      </c>
      <c r="D44" s="2">
        <f t="shared" si="1"/>
        <v>1.3121509666583306</v>
      </c>
      <c r="O44" s="1"/>
    </row>
    <row r="45" spans="1:15" x14ac:dyDescent="0.25">
      <c r="A45" t="s">
        <v>226</v>
      </c>
      <c r="B45" s="1">
        <v>1.8000000000000002E-2</v>
      </c>
      <c r="C45" s="2">
        <f t="shared" si="0"/>
        <v>0.76325059040312349</v>
      </c>
      <c r="D45" s="2">
        <f t="shared" si="1"/>
        <v>1.3101856881261413</v>
      </c>
      <c r="O45" s="1"/>
    </row>
    <row r="46" spans="1:15" x14ac:dyDescent="0.25">
      <c r="A46" t="s">
        <v>227</v>
      </c>
      <c r="B46" s="1">
        <v>0.02</v>
      </c>
      <c r="C46" s="2">
        <f t="shared" si="0"/>
        <v>0.76452267472046209</v>
      </c>
      <c r="D46" s="2">
        <f t="shared" si="1"/>
        <v>1.3080056786617051</v>
      </c>
      <c r="O46" s="1"/>
    </row>
    <row r="47" spans="1:15" x14ac:dyDescent="0.25">
      <c r="A47" t="s">
        <v>228</v>
      </c>
      <c r="B47" s="1">
        <v>1.9E-2</v>
      </c>
      <c r="C47" s="2">
        <f t="shared" si="0"/>
        <v>0.76573316895543608</v>
      </c>
      <c r="D47" s="2">
        <f t="shared" si="1"/>
        <v>1.3059379435843632</v>
      </c>
      <c r="O47" s="1"/>
    </row>
    <row r="48" spans="1:15" x14ac:dyDescent="0.25">
      <c r="A48" t="s">
        <v>229</v>
      </c>
      <c r="B48" s="1">
        <v>0.02</v>
      </c>
      <c r="C48" s="2">
        <f t="shared" si="0"/>
        <v>0.76700939090369513</v>
      </c>
      <c r="D48" s="2">
        <f t="shared" si="1"/>
        <v>1.3037650019145057</v>
      </c>
      <c r="O48" s="1"/>
    </row>
    <row r="49" spans="1:15" x14ac:dyDescent="0.25">
      <c r="A49" t="s">
        <v>230</v>
      </c>
      <c r="B49" s="1">
        <v>2.1000000000000001E-2</v>
      </c>
      <c r="C49" s="2">
        <f t="shared" si="0"/>
        <v>0.76835165733777655</v>
      </c>
      <c r="D49" s="2">
        <f t="shared" si="1"/>
        <v>1.3014873989663147</v>
      </c>
      <c r="O49" s="1"/>
    </row>
    <row r="50" spans="1:15" x14ac:dyDescent="0.25">
      <c r="A50" t="s">
        <v>231</v>
      </c>
      <c r="B50" s="1">
        <v>0.02</v>
      </c>
      <c r="C50" s="2">
        <f t="shared" si="0"/>
        <v>0.76963224343333958</v>
      </c>
      <c r="D50" s="2">
        <f t="shared" si="1"/>
        <v>1.2993218625287668</v>
      </c>
      <c r="O50" s="1"/>
    </row>
    <row r="51" spans="1:15" x14ac:dyDescent="0.25">
      <c r="A51" t="s">
        <v>232</v>
      </c>
      <c r="B51" s="1">
        <v>2.2000000000000002E-2</v>
      </c>
      <c r="C51" s="2">
        <f t="shared" si="0"/>
        <v>0.77104323587963408</v>
      </c>
      <c r="D51" s="2">
        <f t="shared" si="1"/>
        <v>1.2969441316207952</v>
      </c>
      <c r="O51" s="1"/>
    </row>
    <row r="52" spans="1:15" x14ac:dyDescent="0.25">
      <c r="A52" t="s">
        <v>233</v>
      </c>
      <c r="B52" s="1">
        <v>0.02</v>
      </c>
      <c r="C52" s="2">
        <f t="shared" si="0"/>
        <v>0.77232830793943352</v>
      </c>
      <c r="D52" s="2">
        <f t="shared" si="1"/>
        <v>1.2947861546963013</v>
      </c>
      <c r="O52" s="1"/>
    </row>
    <row r="53" spans="1:15" x14ac:dyDescent="0.25">
      <c r="A53" t="s">
        <v>234</v>
      </c>
      <c r="B53" s="1">
        <v>1.8000000000000002E-2</v>
      </c>
      <c r="C53" s="2">
        <f t="shared" si="0"/>
        <v>0.77348680040134277</v>
      </c>
      <c r="D53" s="2">
        <f t="shared" si="1"/>
        <v>1.2928468843697465</v>
      </c>
      <c r="O53" s="1"/>
    </row>
    <row r="54" spans="1:15" x14ac:dyDescent="0.25">
      <c r="A54" t="s">
        <v>235</v>
      </c>
      <c r="B54" s="1">
        <v>1.6E-2</v>
      </c>
      <c r="C54" s="2">
        <f t="shared" si="0"/>
        <v>0.77451811613521127</v>
      </c>
      <c r="D54" s="2">
        <f t="shared" si="1"/>
        <v>1.291125383857936</v>
      </c>
      <c r="O54" s="1"/>
    </row>
    <row r="55" spans="1:15" x14ac:dyDescent="0.25">
      <c r="A55" t="s">
        <v>236</v>
      </c>
      <c r="B55" s="1">
        <v>1.7000000000000001E-2</v>
      </c>
      <c r="C55" s="2">
        <f t="shared" si="0"/>
        <v>0.77561535013306948</v>
      </c>
      <c r="D55" s="2">
        <f t="shared" si="1"/>
        <v>1.2892988771153557</v>
      </c>
      <c r="O55" s="1"/>
    </row>
    <row r="56" spans="1:15" x14ac:dyDescent="0.25">
      <c r="A56" t="s">
        <v>237</v>
      </c>
      <c r="B56" s="1">
        <v>2.1000000000000001E-2</v>
      </c>
      <c r="C56" s="2">
        <f t="shared" si="0"/>
        <v>0.7769726769958023</v>
      </c>
      <c r="D56" s="2">
        <f t="shared" si="1"/>
        <v>1.2870465456604501</v>
      </c>
      <c r="O56" s="1"/>
    </row>
    <row r="57" spans="1:15" x14ac:dyDescent="0.25">
      <c r="A57" t="s">
        <v>238</v>
      </c>
      <c r="B57" s="1">
        <v>2.5000000000000001E-2</v>
      </c>
      <c r="C57" s="2">
        <f t="shared" si="0"/>
        <v>0.77859137007287693</v>
      </c>
      <c r="D57" s="2">
        <f t="shared" si="1"/>
        <v>1.2843707732162495</v>
      </c>
      <c r="O57" s="1"/>
    </row>
    <row r="58" spans="1:15" x14ac:dyDescent="0.25">
      <c r="A58" t="s">
        <v>239</v>
      </c>
      <c r="B58" s="1">
        <v>2.4E-2</v>
      </c>
      <c r="C58" s="2">
        <f t="shared" si="0"/>
        <v>0.78014855281302264</v>
      </c>
      <c r="D58" s="2">
        <f t="shared" si="1"/>
        <v>1.2818071588984528</v>
      </c>
      <c r="O58" s="1"/>
    </row>
    <row r="59" spans="1:15" x14ac:dyDescent="0.25">
      <c r="A59" t="s">
        <v>240</v>
      </c>
      <c r="B59" s="1">
        <v>2.3E-2</v>
      </c>
      <c r="C59" s="2">
        <f t="shared" si="0"/>
        <v>0.78164383753924749</v>
      </c>
      <c r="D59" s="2">
        <f t="shared" si="1"/>
        <v>1.2793550616968672</v>
      </c>
      <c r="O59" s="1"/>
    </row>
    <row r="60" spans="1:15" x14ac:dyDescent="0.25">
      <c r="A60" t="s">
        <v>241</v>
      </c>
      <c r="B60" s="1">
        <v>2.4E-2</v>
      </c>
      <c r="C60" s="2">
        <f t="shared" si="0"/>
        <v>0.78320712521432601</v>
      </c>
      <c r="D60" s="2">
        <f t="shared" si="1"/>
        <v>1.2768014587793086</v>
      </c>
      <c r="O60" s="1"/>
    </row>
    <row r="61" spans="1:15" x14ac:dyDescent="0.25">
      <c r="A61" t="s">
        <v>242</v>
      </c>
      <c r="B61" s="1">
        <v>2.1000000000000001E-2</v>
      </c>
      <c r="C61" s="2">
        <f t="shared" si="0"/>
        <v>0.78457773768345096</v>
      </c>
      <c r="D61" s="2">
        <f t="shared" si="1"/>
        <v>1.2745709596000088</v>
      </c>
      <c r="O61" s="1"/>
    </row>
    <row r="62" spans="1:15" x14ac:dyDescent="0.25">
      <c r="A62" t="s">
        <v>243</v>
      </c>
      <c r="B62" s="1">
        <v>2.4E-2</v>
      </c>
      <c r="C62" s="2">
        <f t="shared" si="0"/>
        <v>0.78614689315881792</v>
      </c>
      <c r="D62" s="2">
        <f t="shared" si="1"/>
        <v>1.2720269057884317</v>
      </c>
      <c r="O62" s="1"/>
    </row>
    <row r="63" spans="1:15" x14ac:dyDescent="0.25">
      <c r="A63" t="s">
        <v>244</v>
      </c>
      <c r="B63" s="1">
        <v>2.2000000000000002E-2</v>
      </c>
      <c r="C63" s="2">
        <f t="shared" si="0"/>
        <v>0.78758816246294239</v>
      </c>
      <c r="D63" s="2">
        <f t="shared" si="1"/>
        <v>1.2696991240609867</v>
      </c>
      <c r="O63" s="1"/>
    </row>
    <row r="64" spans="1:15" x14ac:dyDescent="0.25">
      <c r="A64" t="s">
        <v>245</v>
      </c>
      <c r="B64" s="1">
        <v>2.3E-2</v>
      </c>
      <c r="C64" s="2">
        <f t="shared" si="0"/>
        <v>0.7890977064409963</v>
      </c>
      <c r="D64" s="2">
        <f t="shared" si="1"/>
        <v>1.2672701895310523</v>
      </c>
      <c r="O64" s="1"/>
    </row>
    <row r="65" spans="1:15" x14ac:dyDescent="0.25">
      <c r="A65" t="s">
        <v>246</v>
      </c>
      <c r="B65" s="1">
        <v>1.9E-2</v>
      </c>
      <c r="C65" s="2">
        <f t="shared" si="0"/>
        <v>0.79034711114286116</v>
      </c>
      <c r="D65" s="2">
        <f t="shared" si="1"/>
        <v>1.2652668503513294</v>
      </c>
      <c r="O65" s="1"/>
    </row>
    <row r="66" spans="1:15" x14ac:dyDescent="0.25">
      <c r="A66" t="s">
        <v>247</v>
      </c>
      <c r="B66" s="1">
        <v>2.1000000000000001E-2</v>
      </c>
      <c r="C66" s="2">
        <f t="shared" si="0"/>
        <v>0.79173021858736115</v>
      </c>
      <c r="D66" s="2">
        <f t="shared" si="1"/>
        <v>1.2630565014737503</v>
      </c>
      <c r="F66" s="1"/>
      <c r="G66" s="2"/>
      <c r="O66" s="1"/>
    </row>
    <row r="67" spans="1:15" x14ac:dyDescent="0.25">
      <c r="A67" t="s">
        <v>248</v>
      </c>
      <c r="B67" s="1">
        <v>2.2000000000000002E-2</v>
      </c>
      <c r="C67" s="2">
        <f t="shared" si="0"/>
        <v>0.7931817239881046</v>
      </c>
      <c r="D67" s="2">
        <f t="shared" si="1"/>
        <v>1.2607451353921981</v>
      </c>
      <c r="F67" s="1"/>
      <c r="O67" s="1"/>
    </row>
    <row r="68" spans="1:15" x14ac:dyDescent="0.25">
      <c r="A68" t="s">
        <v>249</v>
      </c>
      <c r="B68" s="1">
        <v>2.1000000000000001E-2</v>
      </c>
      <c r="C68" s="2">
        <f t="shared" si="0"/>
        <v>0.79456979200508371</v>
      </c>
      <c r="D68" s="2">
        <f t="shared" si="1"/>
        <v>1.2585426856922368</v>
      </c>
      <c r="F68" s="1"/>
      <c r="O68" s="1"/>
    </row>
    <row r="69" spans="1:15" x14ac:dyDescent="0.25">
      <c r="A69" t="s">
        <v>250</v>
      </c>
      <c r="B69" s="1">
        <v>0.02</v>
      </c>
      <c r="C69" s="2">
        <f t="shared" ref="C69:C124" si="2">C70/(1+B70/12)</f>
        <v>0.7958940749917589</v>
      </c>
      <c r="D69" s="2">
        <f t="shared" ref="D69:D124" si="3">1/C69</f>
        <v>1.2564486046844292</v>
      </c>
      <c r="F69" s="1"/>
      <c r="O69" s="1"/>
    </row>
    <row r="70" spans="1:15" x14ac:dyDescent="0.25">
      <c r="A70" t="s">
        <v>251</v>
      </c>
      <c r="B70" s="1">
        <v>0.02</v>
      </c>
      <c r="C70" s="2">
        <f t="shared" si="2"/>
        <v>0.79722056511674522</v>
      </c>
      <c r="D70" s="2">
        <f t="shared" si="3"/>
        <v>1.2543580080044219</v>
      </c>
      <c r="F70" s="1"/>
      <c r="O70" s="1"/>
    </row>
    <row r="71" spans="1:15" x14ac:dyDescent="0.25">
      <c r="A71" t="s">
        <v>252</v>
      </c>
      <c r="B71" s="1">
        <v>2.1000000000000001E-2</v>
      </c>
      <c r="C71" s="2">
        <f t="shared" si="2"/>
        <v>0.79861570110569946</v>
      </c>
      <c r="D71" s="2">
        <f t="shared" si="3"/>
        <v>1.2521667162509826</v>
      </c>
      <c r="F71" s="1"/>
      <c r="O71" s="1"/>
    </row>
    <row r="72" spans="1:15" x14ac:dyDescent="0.25">
      <c r="A72" t="s">
        <v>253</v>
      </c>
      <c r="B72" s="1">
        <v>2.2000000000000002E-2</v>
      </c>
      <c r="C72" s="2">
        <f t="shared" si="2"/>
        <v>0.80007982989105997</v>
      </c>
      <c r="D72" s="2">
        <f t="shared" si="3"/>
        <v>1.2498752782408744</v>
      </c>
      <c r="F72" s="1"/>
      <c r="O72" s="1"/>
    </row>
    <row r="73" spans="1:15" x14ac:dyDescent="0.25">
      <c r="A73" t="s">
        <v>254</v>
      </c>
      <c r="B73" s="1">
        <v>2.6000000000000002E-2</v>
      </c>
      <c r="C73" s="2">
        <f t="shared" si="2"/>
        <v>0.80181333618915729</v>
      </c>
      <c r="D73" s="2">
        <f t="shared" si="3"/>
        <v>1.2471730699227084</v>
      </c>
      <c r="F73" s="1"/>
      <c r="O73" s="1"/>
    </row>
    <row r="74" spans="1:15" x14ac:dyDescent="0.25">
      <c r="A74" t="s">
        <v>255</v>
      </c>
      <c r="B74" s="1">
        <v>2.5000000000000001E-2</v>
      </c>
      <c r="C74" s="2">
        <f t="shared" si="2"/>
        <v>0.8034837806395515</v>
      </c>
      <c r="D74" s="2">
        <f t="shared" si="3"/>
        <v>1.2445801945174635</v>
      </c>
      <c r="F74" s="1"/>
      <c r="O74" s="1"/>
    </row>
    <row r="75" spans="1:15" x14ac:dyDescent="0.25">
      <c r="A75" t="s">
        <v>256</v>
      </c>
      <c r="B75" s="1">
        <v>2.3E-2</v>
      </c>
      <c r="C75" s="2">
        <f t="shared" si="2"/>
        <v>0.80502379121911061</v>
      </c>
      <c r="D75" s="2">
        <f t="shared" si="3"/>
        <v>1.2421993125018351</v>
      </c>
      <c r="F75" s="1"/>
      <c r="O75" s="1"/>
    </row>
    <row r="76" spans="1:15" x14ac:dyDescent="0.25">
      <c r="A76" t="s">
        <v>257</v>
      </c>
      <c r="B76" s="1">
        <v>2.3E-2</v>
      </c>
      <c r="C76" s="2">
        <f t="shared" si="2"/>
        <v>0.8065667534856138</v>
      </c>
      <c r="D76" s="2">
        <f t="shared" si="3"/>
        <v>1.2398229851137006</v>
      </c>
      <c r="F76" s="1"/>
      <c r="O76" s="1"/>
    </row>
    <row r="77" spans="1:15" x14ac:dyDescent="0.25">
      <c r="A77" t="s">
        <v>258</v>
      </c>
      <c r="B77" s="1">
        <v>2.4E-2</v>
      </c>
      <c r="C77" s="2">
        <f t="shared" si="2"/>
        <v>0.80817988699258503</v>
      </c>
      <c r="D77" s="2">
        <f t="shared" si="3"/>
        <v>1.2373482885366274</v>
      </c>
      <c r="F77" s="1"/>
      <c r="O77" s="1"/>
    </row>
    <row r="78" spans="1:15" x14ac:dyDescent="0.25">
      <c r="A78" t="s">
        <v>259</v>
      </c>
      <c r="B78" s="1">
        <v>2.4E-2</v>
      </c>
      <c r="C78" s="2">
        <f t="shared" si="2"/>
        <v>0.80979624676657025</v>
      </c>
      <c r="D78" s="2">
        <f t="shared" si="3"/>
        <v>1.2348785314736799</v>
      </c>
      <c r="F78" s="1"/>
      <c r="O78" s="1"/>
    </row>
    <row r="79" spans="1:15" x14ac:dyDescent="0.25">
      <c r="A79" t="s">
        <v>260</v>
      </c>
      <c r="B79" s="1">
        <v>2.2000000000000002E-2</v>
      </c>
      <c r="C79" s="2">
        <f t="shared" si="2"/>
        <v>0.81128087321897568</v>
      </c>
      <c r="D79" s="2">
        <f t="shared" si="3"/>
        <v>1.2326187304678222</v>
      </c>
      <c r="F79" s="1"/>
      <c r="O79" s="1"/>
    </row>
    <row r="80" spans="1:15" x14ac:dyDescent="0.25">
      <c r="A80" t="s">
        <v>261</v>
      </c>
      <c r="B80" s="1">
        <v>2.4E-2</v>
      </c>
      <c r="C80" s="2">
        <f t="shared" si="2"/>
        <v>0.81290343496541362</v>
      </c>
      <c r="D80" s="2">
        <f t="shared" si="3"/>
        <v>1.230158413640541</v>
      </c>
      <c r="F80" s="1"/>
      <c r="O80" s="1"/>
    </row>
    <row r="81" spans="1:15" x14ac:dyDescent="0.25">
      <c r="A81" t="s">
        <v>262</v>
      </c>
      <c r="B81" s="1">
        <v>2.5000000000000001E-2</v>
      </c>
      <c r="C81" s="2">
        <f t="shared" si="2"/>
        <v>0.81459698378825829</v>
      </c>
      <c r="D81" s="2">
        <f t="shared" si="3"/>
        <v>1.2276009117410804</v>
      </c>
      <c r="F81" s="1"/>
      <c r="O81" s="1"/>
    </row>
    <row r="82" spans="1:15" x14ac:dyDescent="0.25">
      <c r="A82" t="s">
        <v>263</v>
      </c>
      <c r="B82" s="1">
        <v>2.5000000000000001E-2</v>
      </c>
      <c r="C82" s="2">
        <f t="shared" si="2"/>
        <v>0.81629406083781719</v>
      </c>
      <c r="D82" s="2">
        <f t="shared" si="3"/>
        <v>1.2250487268933858</v>
      </c>
      <c r="F82" s="1"/>
      <c r="O82" s="1"/>
    </row>
    <row r="83" spans="1:15" x14ac:dyDescent="0.25">
      <c r="A83" t="s">
        <v>264</v>
      </c>
      <c r="B83" s="1">
        <v>2.4E-2</v>
      </c>
      <c r="C83" s="2">
        <f t="shared" si="2"/>
        <v>0.81792664895949285</v>
      </c>
      <c r="D83" s="2">
        <f t="shared" si="3"/>
        <v>1.2226035198536784</v>
      </c>
      <c r="F83" s="1"/>
      <c r="O83" s="1"/>
    </row>
    <row r="84" spans="1:15" x14ac:dyDescent="0.25">
      <c r="A84" t="s">
        <v>265</v>
      </c>
      <c r="B84" s="1">
        <v>2.3E-2</v>
      </c>
      <c r="C84" s="2">
        <f t="shared" si="2"/>
        <v>0.8194943417033318</v>
      </c>
      <c r="D84" s="2">
        <f t="shared" si="3"/>
        <v>1.2202646792185097</v>
      </c>
      <c r="F84" s="1"/>
      <c r="O84" s="1"/>
    </row>
    <row r="85" spans="1:15" x14ac:dyDescent="0.25">
      <c r="A85" t="s">
        <v>266</v>
      </c>
      <c r="B85" s="1">
        <v>1.8000000000000002E-2</v>
      </c>
      <c r="C85" s="2">
        <f t="shared" si="2"/>
        <v>0.82072358321588679</v>
      </c>
      <c r="D85" s="2">
        <f t="shared" si="3"/>
        <v>1.2184370236829853</v>
      </c>
      <c r="F85" s="1"/>
      <c r="O85" s="1"/>
    </row>
    <row r="86" spans="1:15" x14ac:dyDescent="0.25">
      <c r="A86" t="s">
        <v>267</v>
      </c>
      <c r="B86" s="1">
        <v>1.6E-2</v>
      </c>
      <c r="C86" s="2">
        <f t="shared" si="2"/>
        <v>0.82181788132684142</v>
      </c>
      <c r="D86" s="2">
        <f t="shared" si="3"/>
        <v>1.2168146042107042</v>
      </c>
      <c r="F86" s="1"/>
      <c r="O86" s="1"/>
    </row>
    <row r="87" spans="1:15" x14ac:dyDescent="0.25">
      <c r="A87" t="s">
        <v>268</v>
      </c>
      <c r="B87" s="1">
        <v>1.8000000000000002E-2</v>
      </c>
      <c r="C87" s="2">
        <f t="shared" si="2"/>
        <v>0.82305060814883169</v>
      </c>
      <c r="D87" s="2">
        <f t="shared" si="3"/>
        <v>1.2149921160366493</v>
      </c>
      <c r="F87" s="1"/>
      <c r="O87" s="1"/>
    </row>
    <row r="88" spans="1:15" x14ac:dyDescent="0.25">
      <c r="A88" t="s">
        <v>269</v>
      </c>
      <c r="B88" s="1">
        <v>1.9E-2</v>
      </c>
      <c r="C88" s="2">
        <f t="shared" si="2"/>
        <v>0.82435377161173395</v>
      </c>
      <c r="D88" s="2">
        <f t="shared" si="3"/>
        <v>1.2130714196222474</v>
      </c>
      <c r="F88" s="1"/>
      <c r="O88" s="1"/>
    </row>
    <row r="89" spans="1:15" x14ac:dyDescent="0.25">
      <c r="A89" t="s">
        <v>270</v>
      </c>
      <c r="B89" s="1">
        <v>1.8000000000000002E-2</v>
      </c>
      <c r="C89" s="2">
        <f t="shared" si="2"/>
        <v>0.82559030226915164</v>
      </c>
      <c r="D89" s="2">
        <f t="shared" si="3"/>
        <v>1.2112545378155239</v>
      </c>
      <c r="F89" s="1"/>
      <c r="O89" s="1"/>
    </row>
    <row r="90" spans="1:15" x14ac:dyDescent="0.25">
      <c r="A90" t="s">
        <v>271</v>
      </c>
      <c r="B90" s="1">
        <v>1.8000000000000002E-2</v>
      </c>
      <c r="C90" s="2">
        <f t="shared" si="2"/>
        <v>0.82682868772255547</v>
      </c>
      <c r="D90" s="2">
        <f t="shared" si="3"/>
        <v>1.2094403772496494</v>
      </c>
      <c r="F90" s="1"/>
      <c r="O90" s="1"/>
    </row>
    <row r="91" spans="1:15" x14ac:dyDescent="0.25">
      <c r="A91" t="s">
        <v>272</v>
      </c>
      <c r="B91" s="1">
        <v>1.9E-2</v>
      </c>
      <c r="C91" s="2">
        <f t="shared" si="2"/>
        <v>0.82813783314478284</v>
      </c>
      <c r="D91" s="2">
        <f t="shared" si="3"/>
        <v>1.2075284571924281</v>
      </c>
      <c r="F91" s="1"/>
      <c r="O91" s="1"/>
    </row>
    <row r="92" spans="1:15" x14ac:dyDescent="0.25">
      <c r="A92" t="s">
        <v>273</v>
      </c>
      <c r="B92" s="1">
        <v>1.9E-2</v>
      </c>
      <c r="C92" s="2">
        <f t="shared" si="2"/>
        <v>0.82944905138059533</v>
      </c>
      <c r="D92" s="2">
        <f t="shared" si="3"/>
        <v>1.2056195595564638</v>
      </c>
      <c r="F92" s="1"/>
      <c r="O92" s="1"/>
    </row>
    <row r="93" spans="1:15" x14ac:dyDescent="0.25">
      <c r="A93" t="s">
        <v>274</v>
      </c>
      <c r="B93" s="1">
        <v>1.9E-2</v>
      </c>
      <c r="C93" s="2">
        <f t="shared" si="2"/>
        <v>0.83076234571194785</v>
      </c>
      <c r="D93" s="2">
        <f t="shared" si="3"/>
        <v>1.2037136795638212</v>
      </c>
      <c r="F93" s="1"/>
      <c r="O93" s="1"/>
    </row>
    <row r="94" spans="1:15" x14ac:dyDescent="0.25">
      <c r="A94" t="s">
        <v>275</v>
      </c>
      <c r="B94" s="1">
        <v>1.9E-2</v>
      </c>
      <c r="C94" s="2">
        <f t="shared" si="2"/>
        <v>0.83207771942599174</v>
      </c>
      <c r="D94" s="2">
        <f t="shared" si="3"/>
        <v>1.201810812444118</v>
      </c>
      <c r="F94" s="1"/>
      <c r="O94" s="1"/>
    </row>
    <row r="95" spans="1:15" x14ac:dyDescent="0.25">
      <c r="A95" t="s">
        <v>276</v>
      </c>
      <c r="B95" s="1">
        <v>1.8000000000000002E-2</v>
      </c>
      <c r="C95" s="2">
        <f t="shared" si="2"/>
        <v>0.83332583600513077</v>
      </c>
      <c r="D95" s="2">
        <f t="shared" si="3"/>
        <v>1.2000107962497433</v>
      </c>
      <c r="F95" s="1"/>
      <c r="O95" s="1"/>
    </row>
    <row r="96" spans="1:15" x14ac:dyDescent="0.25">
      <c r="A96" t="s">
        <v>277</v>
      </c>
      <c r="B96" s="1">
        <v>1.7000000000000001E-2</v>
      </c>
      <c r="C96" s="2">
        <f t="shared" si="2"/>
        <v>0.83450638093947138</v>
      </c>
      <c r="D96" s="2">
        <f t="shared" si="3"/>
        <v>1.1983131859030474</v>
      </c>
      <c r="F96" s="1"/>
      <c r="O96" s="1"/>
    </row>
    <row r="97" spans="1:15" x14ac:dyDescent="0.25">
      <c r="A97" t="s">
        <v>278</v>
      </c>
      <c r="B97" s="1">
        <v>2.1000000000000001E-2</v>
      </c>
      <c r="C97" s="2">
        <f t="shared" si="2"/>
        <v>0.83596676710611539</v>
      </c>
      <c r="D97" s="2">
        <f t="shared" si="3"/>
        <v>1.1962198012508585</v>
      </c>
      <c r="F97" s="1"/>
      <c r="O97" s="1"/>
    </row>
    <row r="98" spans="1:15" x14ac:dyDescent="0.25">
      <c r="A98" t="s">
        <v>279</v>
      </c>
      <c r="B98" s="1">
        <v>2.5000000000000001E-2</v>
      </c>
      <c r="C98" s="2">
        <f t="shared" si="2"/>
        <v>0.83770836453758657</v>
      </c>
      <c r="D98" s="2">
        <f t="shared" si="3"/>
        <v>1.1937328577971142</v>
      </c>
      <c r="F98" s="1"/>
      <c r="O98" s="1"/>
    </row>
    <row r="99" spans="1:15" x14ac:dyDescent="0.25">
      <c r="A99" t="s">
        <v>280</v>
      </c>
      <c r="B99" s="1">
        <v>3.1E-2</v>
      </c>
      <c r="C99" s="2">
        <f t="shared" si="2"/>
        <v>0.83987244447930876</v>
      </c>
      <c r="D99" s="2">
        <f t="shared" si="3"/>
        <v>1.1906569938962157</v>
      </c>
      <c r="F99" s="1"/>
      <c r="O99" s="1"/>
    </row>
    <row r="100" spans="1:15" x14ac:dyDescent="0.25">
      <c r="A100" t="s">
        <v>281</v>
      </c>
      <c r="B100" s="1">
        <v>3.1E-2</v>
      </c>
      <c r="C100" s="2">
        <f t="shared" si="2"/>
        <v>0.84204211496088033</v>
      </c>
      <c r="D100" s="2">
        <f t="shared" si="3"/>
        <v>1.1875890555028332</v>
      </c>
      <c r="F100" s="1"/>
      <c r="O100" s="1"/>
    </row>
    <row r="101" spans="1:15" x14ac:dyDescent="0.25">
      <c r="A101" t="s">
        <v>282</v>
      </c>
      <c r="B101" s="1">
        <v>3.2000000000000001E-2</v>
      </c>
      <c r="C101" s="2">
        <f t="shared" si="2"/>
        <v>0.84428756060077592</v>
      </c>
      <c r="D101" s="2">
        <f t="shared" si="3"/>
        <v>1.1844305739722407</v>
      </c>
      <c r="F101" s="1"/>
      <c r="O101" s="1"/>
    </row>
    <row r="102" spans="1:15" x14ac:dyDescent="0.25">
      <c r="A102" t="s">
        <v>283</v>
      </c>
      <c r="B102" s="1">
        <v>3.3000000000000002E-2</v>
      </c>
      <c r="C102" s="2">
        <f t="shared" si="2"/>
        <v>0.8466093513924281</v>
      </c>
      <c r="D102" s="2">
        <f t="shared" si="3"/>
        <v>1.1811823225851315</v>
      </c>
      <c r="F102" s="1"/>
      <c r="O102" s="1"/>
    </row>
    <row r="103" spans="1:15" x14ac:dyDescent="0.25">
      <c r="A103" t="s">
        <v>284</v>
      </c>
      <c r="B103" s="1">
        <v>3.6000000000000004E-2</v>
      </c>
      <c r="C103" s="2">
        <f t="shared" si="2"/>
        <v>0.84914917944660528</v>
      </c>
      <c r="D103" s="2">
        <f t="shared" si="3"/>
        <v>1.1776493744617464</v>
      </c>
      <c r="F103" s="1"/>
      <c r="O103" s="1"/>
    </row>
    <row r="104" spans="1:15" x14ac:dyDescent="0.25">
      <c r="A104" t="s">
        <v>285</v>
      </c>
      <c r="B104" s="1">
        <v>3.3000000000000002E-2</v>
      </c>
      <c r="C104" s="2">
        <f t="shared" si="2"/>
        <v>0.85148433969008352</v>
      </c>
      <c r="D104" s="2">
        <f t="shared" si="3"/>
        <v>1.1744197202311109</v>
      </c>
      <c r="F104" s="1"/>
      <c r="O104" s="1"/>
    </row>
    <row r="105" spans="1:15" x14ac:dyDescent="0.25">
      <c r="A105" t="s">
        <v>286</v>
      </c>
      <c r="B105" s="1">
        <v>3.7000000000000005E-2</v>
      </c>
      <c r="C105" s="2">
        <f t="shared" si="2"/>
        <v>0.85410974973746123</v>
      </c>
      <c r="D105" s="2">
        <f t="shared" si="3"/>
        <v>1.1708097235833954</v>
      </c>
      <c r="F105" s="1"/>
      <c r="O105" s="1"/>
    </row>
    <row r="106" spans="1:15" x14ac:dyDescent="0.25">
      <c r="A106" t="s">
        <v>287</v>
      </c>
      <c r="B106" s="1">
        <v>3.9E-2</v>
      </c>
      <c r="C106" s="2">
        <f t="shared" si="2"/>
        <v>0.85688560642410794</v>
      </c>
      <c r="D106" s="2">
        <f t="shared" si="3"/>
        <v>1.1670169185979522</v>
      </c>
      <c r="F106" s="1"/>
      <c r="O106" s="1"/>
    </row>
    <row r="107" spans="1:15" x14ac:dyDescent="0.25">
      <c r="A107" t="s">
        <v>288</v>
      </c>
      <c r="B107" s="1">
        <v>4.0999999999999995E-2</v>
      </c>
      <c r="C107" s="2">
        <f t="shared" si="2"/>
        <v>0.85981329891272362</v>
      </c>
      <c r="D107" s="2">
        <f t="shared" si="3"/>
        <v>1.1630431877066212</v>
      </c>
      <c r="F107" s="1"/>
      <c r="O107" s="1"/>
    </row>
    <row r="108" spans="1:15" x14ac:dyDescent="0.25">
      <c r="A108" t="s">
        <v>289</v>
      </c>
      <c r="B108" s="1">
        <v>3.7999999999999999E-2</v>
      </c>
      <c r="C108" s="2">
        <f t="shared" si="2"/>
        <v>0.86253604102594728</v>
      </c>
      <c r="D108" s="2">
        <f t="shared" si="3"/>
        <v>1.1593718435354257</v>
      </c>
      <c r="F108" s="1"/>
      <c r="O108" s="1"/>
    </row>
    <row r="109" spans="1:15" x14ac:dyDescent="0.25">
      <c r="A109" t="s">
        <v>290</v>
      </c>
      <c r="B109" s="1">
        <v>3.6000000000000004E-2</v>
      </c>
      <c r="C109" s="2">
        <f t="shared" si="2"/>
        <v>0.86512364914902506</v>
      </c>
      <c r="D109" s="2">
        <f t="shared" si="3"/>
        <v>1.1559041311419997</v>
      </c>
      <c r="F109" s="1"/>
      <c r="O109" s="1"/>
    </row>
    <row r="110" spans="1:15" x14ac:dyDescent="0.25">
      <c r="A110" t="s">
        <v>291</v>
      </c>
      <c r="B110" s="1">
        <v>3.2000000000000001E-2</v>
      </c>
      <c r="C110" s="2">
        <f t="shared" si="2"/>
        <v>0.86743064554675575</v>
      </c>
      <c r="D110" s="2">
        <f t="shared" si="3"/>
        <v>1.1528299180272603</v>
      </c>
      <c r="F110" s="1"/>
      <c r="O110" s="1"/>
    </row>
    <row r="111" spans="1:15" x14ac:dyDescent="0.25">
      <c r="A111" t="s">
        <v>292</v>
      </c>
      <c r="B111" s="1">
        <v>2.1000000000000001E-2</v>
      </c>
      <c r="C111" s="2">
        <f t="shared" si="2"/>
        <v>0.86894864917646253</v>
      </c>
      <c r="D111" s="2">
        <f t="shared" si="3"/>
        <v>1.1508159900446822</v>
      </c>
      <c r="F111" s="1"/>
      <c r="O111" s="1"/>
    </row>
    <row r="112" spans="1:15" x14ac:dyDescent="0.25">
      <c r="A112" t="s">
        <v>293</v>
      </c>
      <c r="B112" s="1">
        <v>1.6E-2</v>
      </c>
      <c r="C112" s="2">
        <f t="shared" si="2"/>
        <v>0.87010724737536449</v>
      </c>
      <c r="D112" s="2">
        <f t="shared" si="3"/>
        <v>1.1492836118954883</v>
      </c>
      <c r="F112" s="1"/>
      <c r="O112" s="1"/>
    </row>
    <row r="113" spans="1:15" x14ac:dyDescent="0.25">
      <c r="A113" t="s">
        <v>294</v>
      </c>
      <c r="B113" s="1">
        <v>1.1000000000000001E-2</v>
      </c>
      <c r="C113" s="2">
        <f t="shared" si="2"/>
        <v>0.87090484568545856</v>
      </c>
      <c r="D113" s="2">
        <f t="shared" si="3"/>
        <v>1.1482310667509665</v>
      </c>
      <c r="F113" s="1"/>
      <c r="O113" s="1"/>
    </row>
    <row r="114" spans="1:15" x14ac:dyDescent="0.25">
      <c r="A114" t="s">
        <v>295</v>
      </c>
      <c r="B114" s="1">
        <v>1.2E-2</v>
      </c>
      <c r="C114" s="2">
        <f t="shared" si="2"/>
        <v>0.87177575053114398</v>
      </c>
      <c r="D114" s="2">
        <f t="shared" si="3"/>
        <v>1.1470839827681985</v>
      </c>
      <c r="F114" s="1"/>
      <c r="O114" s="1"/>
    </row>
    <row r="115" spans="1:15" x14ac:dyDescent="0.25">
      <c r="A115" t="s">
        <v>296</v>
      </c>
      <c r="B115" s="1">
        <v>6.0000000000000001E-3</v>
      </c>
      <c r="C115" s="2">
        <f t="shared" si="2"/>
        <v>0.87221163840640947</v>
      </c>
      <c r="D115" s="2">
        <f t="shared" si="3"/>
        <v>1.1465107274044963</v>
      </c>
      <c r="F115" s="1"/>
      <c r="O115" s="1"/>
    </row>
    <row r="116" spans="1:15" x14ac:dyDescent="0.25">
      <c r="A116" t="s">
        <v>297</v>
      </c>
      <c r="B116" s="1">
        <v>6.0000000000000001E-3</v>
      </c>
      <c r="C116" s="2">
        <f t="shared" si="2"/>
        <v>0.87264774422561264</v>
      </c>
      <c r="D116" s="2">
        <f t="shared" si="3"/>
        <v>1.1459377585252337</v>
      </c>
      <c r="F116" s="1"/>
      <c r="O116" s="1"/>
    </row>
    <row r="117" spans="1:15" x14ac:dyDescent="0.25">
      <c r="A117" t="s">
        <v>298</v>
      </c>
      <c r="B117" s="1">
        <v>0</v>
      </c>
      <c r="C117" s="2">
        <f t="shared" si="2"/>
        <v>0.87264774422561264</v>
      </c>
      <c r="D117" s="2">
        <f t="shared" si="3"/>
        <v>1.1459377585252337</v>
      </c>
      <c r="F117" s="1"/>
      <c r="O117" s="1"/>
    </row>
    <row r="118" spans="1:15" x14ac:dyDescent="0.25">
      <c r="A118" t="s">
        <v>299</v>
      </c>
      <c r="B118" s="1">
        <v>-1E-3</v>
      </c>
      <c r="C118" s="2">
        <f t="shared" si="2"/>
        <v>0.87257502358026051</v>
      </c>
      <c r="D118" s="2">
        <f t="shared" si="3"/>
        <v>1.1460332612970086</v>
      </c>
      <c r="F118" s="1"/>
      <c r="O118" s="1"/>
    </row>
    <row r="119" spans="1:15" x14ac:dyDescent="0.25">
      <c r="A119" t="s">
        <v>300</v>
      </c>
      <c r="B119" s="1">
        <v>-6.0000000000000001E-3</v>
      </c>
      <c r="C119" s="2">
        <f t="shared" si="2"/>
        <v>0.87213873606847048</v>
      </c>
      <c r="D119" s="2">
        <f t="shared" si="3"/>
        <v>1.146606564579298</v>
      </c>
      <c r="F119" s="1"/>
      <c r="O119" s="1"/>
    </row>
    <row r="120" spans="1:15" x14ac:dyDescent="0.25">
      <c r="A120" t="s">
        <v>301</v>
      </c>
      <c r="B120" s="1">
        <v>-2E-3</v>
      </c>
      <c r="C120" s="2">
        <f t="shared" si="2"/>
        <v>0.87199337961245904</v>
      </c>
      <c r="D120" s="2">
        <f t="shared" si="3"/>
        <v>1.1467976975288861</v>
      </c>
      <c r="F120" s="1"/>
      <c r="O120" s="1"/>
    </row>
    <row r="121" spans="1:15" x14ac:dyDescent="0.25">
      <c r="A121" t="s">
        <v>302</v>
      </c>
      <c r="B121" s="1">
        <v>-3.0000000000000001E-3</v>
      </c>
      <c r="C121" s="2">
        <f t="shared" si="2"/>
        <v>0.87177538126755594</v>
      </c>
      <c r="D121" s="2">
        <f t="shared" si="3"/>
        <v>1.1470844686460477</v>
      </c>
      <c r="F121" s="1"/>
      <c r="O121" s="1"/>
    </row>
    <row r="122" spans="1:15" x14ac:dyDescent="0.25">
      <c r="A122" t="s">
        <v>303</v>
      </c>
      <c r="B122" s="1">
        <v>-1E-3</v>
      </c>
      <c r="C122" s="2">
        <f t="shared" si="2"/>
        <v>0.87170273331911696</v>
      </c>
      <c r="D122" s="2">
        <f t="shared" si="3"/>
        <v>1.147180066984963</v>
      </c>
      <c r="F122" s="1"/>
      <c r="O122" s="1"/>
    </row>
    <row r="123" spans="1:15" x14ac:dyDescent="0.25">
      <c r="A123" t="s">
        <v>304</v>
      </c>
      <c r="B123" s="1">
        <v>5.0000000000000001E-3</v>
      </c>
      <c r="C123" s="2">
        <f t="shared" si="2"/>
        <v>0.87206594279133332</v>
      </c>
      <c r="D123" s="2">
        <f t="shared" si="3"/>
        <v>1.1467022743706419</v>
      </c>
      <c r="F123" s="1"/>
      <c r="O123" s="1"/>
    </row>
    <row r="124" spans="1:15" x14ac:dyDescent="0.25">
      <c r="A124" t="s">
        <v>305</v>
      </c>
      <c r="B124" s="1">
        <v>9.0000000000000011E-3</v>
      </c>
      <c r="C124" s="2">
        <f t="shared" si="2"/>
        <v>0.87271999224842689</v>
      </c>
      <c r="D124" s="2">
        <f t="shared" si="3"/>
        <v>1.1458428922014907</v>
      </c>
      <c r="F124" s="1"/>
    </row>
    <row r="125" spans="1:15" x14ac:dyDescent="0.25">
      <c r="A125" t="s">
        <v>0</v>
      </c>
      <c r="B125" s="1">
        <v>9.0000000000000011E-3</v>
      </c>
      <c r="C125" s="2">
        <f t="shared" ref="C125:C188" si="4">C126/(1+B126/12)</f>
        <v>0.87337453224261319</v>
      </c>
      <c r="D125" s="2">
        <f>1/C125</f>
        <v>1.1449841540859262</v>
      </c>
      <c r="F125" s="1"/>
    </row>
    <row r="126" spans="1:15" x14ac:dyDescent="0.25">
      <c r="A126" t="s">
        <v>1</v>
      </c>
      <c r="B126" s="1">
        <v>8.0000000000000002E-3</v>
      </c>
      <c r="C126" s="2">
        <f t="shared" si="4"/>
        <v>0.87395678193077486</v>
      </c>
      <c r="D126" s="2">
        <f t="shared" ref="D126:D189" si="5">1/C126</f>
        <v>1.1442213398593535</v>
      </c>
      <c r="F126" s="1"/>
    </row>
    <row r="127" spans="1:15" x14ac:dyDescent="0.25">
      <c r="A127" t="s">
        <v>2</v>
      </c>
      <c r="B127" s="1">
        <v>1.6E-2</v>
      </c>
      <c r="C127" s="2">
        <f t="shared" si="4"/>
        <v>0.87512205764001594</v>
      </c>
      <c r="D127" s="2">
        <f t="shared" si="5"/>
        <v>1.1426977428688616</v>
      </c>
      <c r="F127" s="1"/>
    </row>
    <row r="128" spans="1:15" x14ac:dyDescent="0.25">
      <c r="A128" t="s">
        <v>3</v>
      </c>
      <c r="B128" s="1">
        <v>1.6E-2</v>
      </c>
      <c r="C128" s="2">
        <f t="shared" si="4"/>
        <v>0.87628888705020269</v>
      </c>
      <c r="D128" s="2">
        <f t="shared" si="5"/>
        <v>1.1411761746360134</v>
      </c>
      <c r="F128" s="1"/>
    </row>
    <row r="129" spans="1:6" x14ac:dyDescent="0.25">
      <c r="A129" t="s">
        <v>4</v>
      </c>
      <c r="B129" s="1">
        <v>1.7000000000000001E-2</v>
      </c>
      <c r="C129" s="2">
        <f t="shared" si="4"/>
        <v>0.87753029630685708</v>
      </c>
      <c r="D129" s="2">
        <f t="shared" si="5"/>
        <v>1.139561795425827</v>
      </c>
      <c r="F129" s="1"/>
    </row>
    <row r="130" spans="1:6" x14ac:dyDescent="0.25">
      <c r="A130" t="s">
        <v>5</v>
      </c>
      <c r="B130" s="1">
        <v>1.4999999999999999E-2</v>
      </c>
      <c r="C130" s="2">
        <f t="shared" si="4"/>
        <v>0.87862720917724058</v>
      </c>
      <c r="D130" s="2">
        <f t="shared" si="5"/>
        <v>1.1381391215239223</v>
      </c>
      <c r="F130" s="1"/>
    </row>
    <row r="131" spans="1:6" x14ac:dyDescent="0.25">
      <c r="A131" t="s">
        <v>6</v>
      </c>
      <c r="B131" s="1">
        <v>1.7000000000000001E-2</v>
      </c>
      <c r="C131" s="2">
        <f t="shared" si="4"/>
        <v>0.87987193105690831</v>
      </c>
      <c r="D131" s="2">
        <f t="shared" si="5"/>
        <v>1.1365290387190703</v>
      </c>
      <c r="F131" s="1"/>
    </row>
    <row r="132" spans="1:6" x14ac:dyDescent="0.25">
      <c r="A132" t="s">
        <v>7</v>
      </c>
      <c r="B132" s="1">
        <v>1.6E-2</v>
      </c>
      <c r="C132" s="2">
        <f t="shared" si="4"/>
        <v>0.88104509363165096</v>
      </c>
      <c r="D132" s="2">
        <f t="shared" si="5"/>
        <v>1.1350156844731059</v>
      </c>
      <c r="F132" s="1"/>
    </row>
    <row r="133" spans="1:6" x14ac:dyDescent="0.25">
      <c r="A133" t="s">
        <v>8</v>
      </c>
      <c r="B133" s="1">
        <v>1.9E-2</v>
      </c>
      <c r="C133" s="2">
        <f t="shared" si="4"/>
        <v>0.88244008169656774</v>
      </c>
      <c r="D133" s="2">
        <f t="shared" si="5"/>
        <v>1.1332214172291597</v>
      </c>
      <c r="F133" s="1"/>
    </row>
    <row r="134" spans="1:6" x14ac:dyDescent="0.25">
      <c r="A134" t="s">
        <v>9</v>
      </c>
      <c r="B134" s="1">
        <v>1.9E-2</v>
      </c>
      <c r="C134" s="2">
        <f t="shared" si="4"/>
        <v>0.8838372784925872</v>
      </c>
      <c r="D134" s="2">
        <f t="shared" si="5"/>
        <v>1.1314299864173325</v>
      </c>
      <c r="F134" s="1"/>
    </row>
    <row r="135" spans="1:6" x14ac:dyDescent="0.25">
      <c r="A135" t="s">
        <v>10</v>
      </c>
      <c r="B135" s="1">
        <v>1.9E-2</v>
      </c>
      <c r="C135" s="2">
        <f t="shared" si="4"/>
        <v>0.88523668751686702</v>
      </c>
      <c r="D135" s="2">
        <f t="shared" si="5"/>
        <v>1.1296413875537059</v>
      </c>
      <c r="F135" s="1"/>
    </row>
    <row r="136" spans="1:6" x14ac:dyDescent="0.25">
      <c r="A136" t="s">
        <v>11</v>
      </c>
      <c r="B136" s="1">
        <v>2.2000000000000002E-2</v>
      </c>
      <c r="C136" s="2">
        <f t="shared" si="4"/>
        <v>0.88685962144398134</v>
      </c>
      <c r="D136" s="2">
        <f t="shared" si="5"/>
        <v>1.1275741682452562</v>
      </c>
      <c r="F136" s="1"/>
    </row>
    <row r="137" spans="1:6" x14ac:dyDescent="0.25">
      <c r="A137" t="s">
        <v>12</v>
      </c>
      <c r="B137" s="1">
        <v>2.3E-2</v>
      </c>
      <c r="C137" s="2">
        <f t="shared" si="4"/>
        <v>0.88855943571841556</v>
      </c>
      <c r="D137" s="2">
        <f t="shared" si="5"/>
        <v>1.1254171187676183</v>
      </c>
      <c r="F137" s="1"/>
    </row>
    <row r="138" spans="1:6" x14ac:dyDescent="0.25">
      <c r="A138" t="s">
        <v>13</v>
      </c>
      <c r="B138" s="1">
        <v>2.4E-2</v>
      </c>
      <c r="C138" s="2">
        <f t="shared" si="4"/>
        <v>0.89033655458985239</v>
      </c>
      <c r="D138" s="2">
        <f t="shared" si="5"/>
        <v>1.123170777213192</v>
      </c>
      <c r="F138" s="1"/>
    </row>
    <row r="139" spans="1:6" x14ac:dyDescent="0.25">
      <c r="A139" t="s">
        <v>14</v>
      </c>
      <c r="B139" s="1">
        <v>2.7000000000000003E-2</v>
      </c>
      <c r="C139" s="2">
        <f t="shared" si="4"/>
        <v>0.89233981183767963</v>
      </c>
      <c r="D139" s="2">
        <f t="shared" si="5"/>
        <v>1.1206493162516258</v>
      </c>
      <c r="F139" s="1"/>
    </row>
    <row r="140" spans="1:6" x14ac:dyDescent="0.25">
      <c r="A140" t="s">
        <v>15</v>
      </c>
      <c r="B140" s="1">
        <v>2.7999999999999997E-2</v>
      </c>
      <c r="C140" s="2">
        <f t="shared" si="4"/>
        <v>0.8944219380653009</v>
      </c>
      <c r="D140" s="2">
        <f t="shared" si="5"/>
        <v>1.1180405549567267</v>
      </c>
      <c r="F140" s="1"/>
    </row>
    <row r="141" spans="1:6" x14ac:dyDescent="0.25">
      <c r="A141" t="s">
        <v>16</v>
      </c>
      <c r="B141" s="1">
        <v>2.7000000000000003E-2</v>
      </c>
      <c r="C141" s="2">
        <f t="shared" si="4"/>
        <v>0.89643438742594794</v>
      </c>
      <c r="D141" s="2">
        <f t="shared" si="5"/>
        <v>1.1155306110817924</v>
      </c>
      <c r="F141" s="1"/>
    </row>
    <row r="142" spans="1:6" x14ac:dyDescent="0.25">
      <c r="A142" t="s">
        <v>17</v>
      </c>
      <c r="B142" s="1">
        <v>2.7000000000000003E-2</v>
      </c>
      <c r="C142" s="2">
        <f t="shared" si="4"/>
        <v>0.89845136479765642</v>
      </c>
      <c r="D142" s="2">
        <f t="shared" si="5"/>
        <v>1.1130263019025117</v>
      </c>
      <c r="F142" s="1"/>
    </row>
    <row r="143" spans="1:6" x14ac:dyDescent="0.25">
      <c r="A143" t="s">
        <v>18</v>
      </c>
      <c r="B143" s="1">
        <v>2.6000000000000002E-2</v>
      </c>
      <c r="C143" s="2">
        <f t="shared" si="4"/>
        <v>0.9003980094213847</v>
      </c>
      <c r="D143" s="2">
        <f t="shared" si="5"/>
        <v>1.1106199586587511</v>
      </c>
      <c r="F143" s="1"/>
    </row>
    <row r="144" spans="1:6" x14ac:dyDescent="0.25">
      <c r="A144" t="s">
        <v>19</v>
      </c>
      <c r="B144" s="1">
        <v>2.5000000000000001E-2</v>
      </c>
      <c r="C144" s="2">
        <f t="shared" si="4"/>
        <v>0.9022738386076794</v>
      </c>
      <c r="D144" s="2">
        <f t="shared" si="5"/>
        <v>1.108310977455718</v>
      </c>
      <c r="F144" s="1"/>
    </row>
    <row r="145" spans="1:6" x14ac:dyDescent="0.25">
      <c r="A145" t="s">
        <v>20</v>
      </c>
      <c r="B145" s="1">
        <v>0.03</v>
      </c>
      <c r="C145" s="2">
        <f t="shared" si="4"/>
        <v>0.90452952320419855</v>
      </c>
      <c r="D145" s="2">
        <f t="shared" si="5"/>
        <v>1.1055471096815144</v>
      </c>
      <c r="F145" s="1"/>
    </row>
    <row r="146" spans="1:6" x14ac:dyDescent="0.25">
      <c r="A146" t="s">
        <v>21</v>
      </c>
      <c r="B146" s="1">
        <v>0.03</v>
      </c>
      <c r="C146" s="2">
        <f t="shared" si="4"/>
        <v>0.90679084701220902</v>
      </c>
      <c r="D146" s="2">
        <f t="shared" si="5"/>
        <v>1.1027901343456503</v>
      </c>
      <c r="F146" s="1"/>
    </row>
    <row r="147" spans="1:6" x14ac:dyDescent="0.25">
      <c r="A147" t="s">
        <v>22</v>
      </c>
      <c r="B147" s="1">
        <v>0.03</v>
      </c>
      <c r="C147" s="2">
        <f t="shared" si="4"/>
        <v>0.90905782412973946</v>
      </c>
      <c r="D147" s="2">
        <f t="shared" si="5"/>
        <v>1.1000400342600003</v>
      </c>
      <c r="F147" s="1"/>
    </row>
    <row r="148" spans="1:6" x14ac:dyDescent="0.25">
      <c r="A148" t="s">
        <v>23</v>
      </c>
      <c r="B148" s="1">
        <v>2.7999999999999997E-2</v>
      </c>
      <c r="C148" s="2">
        <f t="shared" si="4"/>
        <v>0.91117895905270885</v>
      </c>
      <c r="D148" s="2">
        <f t="shared" si="5"/>
        <v>1.0974792493448624</v>
      </c>
      <c r="F148" s="1"/>
    </row>
    <row r="149" spans="1:6" x14ac:dyDescent="0.25">
      <c r="A149" t="s">
        <v>24</v>
      </c>
      <c r="B149" s="1">
        <v>2.7000000000000003E-2</v>
      </c>
      <c r="C149" s="2">
        <f t="shared" si="4"/>
        <v>0.91322911171057752</v>
      </c>
      <c r="D149" s="2">
        <f t="shared" si="5"/>
        <v>1.0950154645496257</v>
      </c>
      <c r="F149" s="1"/>
    </row>
    <row r="150" spans="1:6" x14ac:dyDescent="0.25">
      <c r="A150" t="s">
        <v>25</v>
      </c>
      <c r="B150" s="1">
        <v>2.7000000000000003E-2</v>
      </c>
      <c r="C150" s="2">
        <f t="shared" si="4"/>
        <v>0.91528387721192639</v>
      </c>
      <c r="D150" s="2">
        <f t="shared" si="5"/>
        <v>1.0925572108252688</v>
      </c>
      <c r="F150" s="1"/>
    </row>
    <row r="151" spans="1:6" x14ac:dyDescent="0.25">
      <c r="A151" t="s">
        <v>26</v>
      </c>
      <c r="B151" s="1">
        <v>2.7000000000000003E-2</v>
      </c>
      <c r="C151" s="2">
        <f t="shared" si="4"/>
        <v>0.9173432659356533</v>
      </c>
      <c r="D151" s="2">
        <f t="shared" si="5"/>
        <v>1.0901044757548202</v>
      </c>
      <c r="F151" s="1"/>
    </row>
    <row r="152" spans="1:6" x14ac:dyDescent="0.25">
      <c r="A152" t="s">
        <v>27</v>
      </c>
      <c r="B152" s="1">
        <v>2.6000000000000002E-2</v>
      </c>
      <c r="C152" s="2">
        <f t="shared" si="4"/>
        <v>0.9193308430118472</v>
      </c>
      <c r="D152" s="2">
        <f t="shared" si="5"/>
        <v>1.0877476890951141</v>
      </c>
      <c r="F152" s="1"/>
    </row>
    <row r="153" spans="1:6" x14ac:dyDescent="0.25">
      <c r="A153" t="s">
        <v>28</v>
      </c>
      <c r="B153" s="1">
        <v>2.4E-2</v>
      </c>
      <c r="C153" s="2">
        <f t="shared" si="4"/>
        <v>0.92116950469787084</v>
      </c>
      <c r="D153" s="2">
        <f t="shared" si="5"/>
        <v>1.085576536023068</v>
      </c>
      <c r="F153" s="1"/>
    </row>
    <row r="154" spans="1:6" x14ac:dyDescent="0.25">
      <c r="A154" t="s">
        <v>29</v>
      </c>
      <c r="B154" s="1">
        <v>2.4E-2</v>
      </c>
      <c r="C154" s="2">
        <f t="shared" si="4"/>
        <v>0.92301184370726663</v>
      </c>
      <c r="D154" s="2">
        <f t="shared" si="5"/>
        <v>1.0834097165898884</v>
      </c>
      <c r="F154" s="1"/>
    </row>
    <row r="155" spans="1:6" x14ac:dyDescent="0.25">
      <c r="A155" t="s">
        <v>30</v>
      </c>
      <c r="B155" s="1">
        <v>2.4E-2</v>
      </c>
      <c r="C155" s="2">
        <f t="shared" si="4"/>
        <v>0.92485786739468112</v>
      </c>
      <c r="D155" s="2">
        <f t="shared" si="5"/>
        <v>1.0812472221455971</v>
      </c>
      <c r="F155" s="1"/>
    </row>
    <row r="156" spans="1:6" x14ac:dyDescent="0.25">
      <c r="A156" t="s">
        <v>31</v>
      </c>
      <c r="B156" s="1">
        <v>2.6000000000000002E-2</v>
      </c>
      <c r="C156" s="2">
        <f t="shared" si="4"/>
        <v>0.92686172610736961</v>
      </c>
      <c r="D156" s="2">
        <f t="shared" si="5"/>
        <v>1.0789095847120544</v>
      </c>
      <c r="F156" s="1"/>
    </row>
    <row r="157" spans="1:6" x14ac:dyDescent="0.25">
      <c r="A157" t="s">
        <v>32</v>
      </c>
      <c r="B157" s="1">
        <v>2.6000000000000002E-2</v>
      </c>
      <c r="C157" s="2">
        <f t="shared" si="4"/>
        <v>0.92886992651393552</v>
      </c>
      <c r="D157" s="2">
        <f t="shared" si="5"/>
        <v>1.076577001209434</v>
      </c>
      <c r="F157" s="1"/>
    </row>
    <row r="158" spans="1:6" x14ac:dyDescent="0.25">
      <c r="A158" t="s">
        <v>33</v>
      </c>
      <c r="B158" s="1">
        <v>2.5000000000000001E-2</v>
      </c>
      <c r="C158" s="2">
        <f t="shared" si="4"/>
        <v>0.93080507219417297</v>
      </c>
      <c r="D158" s="2">
        <f t="shared" si="5"/>
        <v>1.0743387953857135</v>
      </c>
      <c r="F158" s="1"/>
    </row>
    <row r="159" spans="1:6" x14ac:dyDescent="0.25">
      <c r="A159" t="s">
        <v>34</v>
      </c>
      <c r="B159" s="1">
        <v>2.2000000000000002E-2</v>
      </c>
      <c r="C159" s="2">
        <f t="shared" si="4"/>
        <v>0.93251154815986226</v>
      </c>
      <c r="D159" s="2">
        <f t="shared" si="5"/>
        <v>1.0723727786249013</v>
      </c>
      <c r="F159" s="1"/>
    </row>
    <row r="160" spans="1:6" x14ac:dyDescent="0.25">
      <c r="A160" t="s">
        <v>35</v>
      </c>
      <c r="B160" s="1">
        <v>2.2000000000000002E-2</v>
      </c>
      <c r="C160" s="2">
        <f t="shared" si="4"/>
        <v>0.93422115266482197</v>
      </c>
      <c r="D160" s="2">
        <f t="shared" si="5"/>
        <v>1.0704103596322423</v>
      </c>
      <c r="F160" s="1"/>
    </row>
    <row r="161" spans="1:6" x14ac:dyDescent="0.25">
      <c r="A161" t="s">
        <v>36</v>
      </c>
      <c r="B161" s="1">
        <v>0.02</v>
      </c>
      <c r="C161" s="2">
        <f t="shared" si="4"/>
        <v>0.93577818791926337</v>
      </c>
      <c r="D161" s="2">
        <f t="shared" si="5"/>
        <v>1.0686293107809406</v>
      </c>
      <c r="F161" s="1"/>
    </row>
    <row r="162" spans="1:6" x14ac:dyDescent="0.25">
      <c r="A162" t="s">
        <v>37</v>
      </c>
      <c r="B162" s="1">
        <v>1.9E-2</v>
      </c>
      <c r="C162" s="2">
        <f t="shared" si="4"/>
        <v>0.93725983671680213</v>
      </c>
      <c r="D162" s="2">
        <f t="shared" si="5"/>
        <v>1.0669399891314826</v>
      </c>
      <c r="F162" s="1"/>
    </row>
    <row r="163" spans="1:6" x14ac:dyDescent="0.25">
      <c r="A163" t="s">
        <v>38</v>
      </c>
      <c r="B163" s="1">
        <v>1.7000000000000001E-2</v>
      </c>
      <c r="C163" s="2">
        <f t="shared" si="4"/>
        <v>0.93858762148548425</v>
      </c>
      <c r="D163" s="2">
        <f t="shared" si="5"/>
        <v>1.0654306290736284</v>
      </c>
      <c r="F163" s="1"/>
    </row>
    <row r="164" spans="1:6" x14ac:dyDescent="0.25">
      <c r="A164" t="s">
        <v>39</v>
      </c>
      <c r="B164" s="1">
        <v>1.2E-2</v>
      </c>
      <c r="C164" s="2">
        <f t="shared" si="4"/>
        <v>0.9395262091069696</v>
      </c>
      <c r="D164" s="2">
        <f t="shared" si="5"/>
        <v>1.0643662628108177</v>
      </c>
      <c r="F164" s="1"/>
    </row>
    <row r="165" spans="1:6" x14ac:dyDescent="0.25">
      <c r="A165" t="s">
        <v>40</v>
      </c>
      <c r="B165" s="1">
        <v>1.3999999999999999E-2</v>
      </c>
      <c r="C165" s="2">
        <f t="shared" si="4"/>
        <v>0.94062232301759452</v>
      </c>
      <c r="D165" s="2">
        <f t="shared" si="5"/>
        <v>1.0631259492034135</v>
      </c>
      <c r="F165" s="1"/>
    </row>
    <row r="166" spans="1:6" x14ac:dyDescent="0.25">
      <c r="A166" t="s">
        <v>41</v>
      </c>
      <c r="B166" s="1">
        <v>1.6E-2</v>
      </c>
      <c r="C166" s="2">
        <f t="shared" si="4"/>
        <v>0.94187648611495134</v>
      </c>
      <c r="D166" s="2">
        <f t="shared" si="5"/>
        <v>1.0617103354228496</v>
      </c>
      <c r="F166" s="1"/>
    </row>
    <row r="167" spans="1:6" x14ac:dyDescent="0.25">
      <c r="A167" t="s">
        <v>42</v>
      </c>
      <c r="B167" s="1">
        <v>1.6E-2</v>
      </c>
      <c r="C167" s="2">
        <f t="shared" si="4"/>
        <v>0.94313232142977133</v>
      </c>
      <c r="D167" s="2">
        <f t="shared" si="5"/>
        <v>1.0602966066140309</v>
      </c>
      <c r="F167" s="1"/>
    </row>
    <row r="168" spans="1:6" x14ac:dyDescent="0.25">
      <c r="A168" t="s">
        <v>43</v>
      </c>
      <c r="B168" s="1">
        <v>1.3000000000000001E-2</v>
      </c>
      <c r="C168" s="2">
        <f t="shared" si="4"/>
        <v>0.9441540481113202</v>
      </c>
      <c r="D168" s="2">
        <f t="shared" si="5"/>
        <v>1.0591491949861294</v>
      </c>
      <c r="F168" s="1"/>
    </row>
    <row r="169" spans="1:6" x14ac:dyDescent="0.25">
      <c r="A169" t="s">
        <v>44</v>
      </c>
      <c r="B169" s="1">
        <v>1.1000000000000001E-2</v>
      </c>
      <c r="C169" s="2">
        <f t="shared" si="4"/>
        <v>0.94501952265542222</v>
      </c>
      <c r="D169" s="2">
        <f t="shared" si="5"/>
        <v>1.0581791973885233</v>
      </c>
      <c r="F169" s="1"/>
    </row>
    <row r="170" spans="1:6" x14ac:dyDescent="0.25">
      <c r="A170" t="s">
        <v>45</v>
      </c>
      <c r="B170" s="1">
        <v>6.9999999999999993E-3</v>
      </c>
      <c r="C170" s="2">
        <f t="shared" si="4"/>
        <v>0.94557078404363792</v>
      </c>
      <c r="D170" s="2">
        <f t="shared" si="5"/>
        <v>1.0575622860549911</v>
      </c>
      <c r="F170" s="1"/>
    </row>
    <row r="171" spans="1:6" x14ac:dyDescent="0.25">
      <c r="A171" t="s">
        <v>46</v>
      </c>
      <c r="B171" s="1">
        <v>9.0000000000000011E-3</v>
      </c>
      <c r="C171" s="2">
        <f t="shared" si="4"/>
        <v>0.94627996213167065</v>
      </c>
      <c r="D171" s="2">
        <f t="shared" si="5"/>
        <v>1.0567697087734109</v>
      </c>
      <c r="F171" s="1"/>
    </row>
    <row r="172" spans="1:6" x14ac:dyDescent="0.25">
      <c r="A172" t="s">
        <v>47</v>
      </c>
      <c r="B172" s="1">
        <v>8.0000000000000002E-3</v>
      </c>
      <c r="C172" s="2">
        <f t="shared" si="4"/>
        <v>0.94691081543975841</v>
      </c>
      <c r="D172" s="2">
        <f t="shared" si="5"/>
        <v>1.0560656649967466</v>
      </c>
      <c r="F172" s="1"/>
    </row>
    <row r="173" spans="1:6" x14ac:dyDescent="0.25">
      <c r="A173" t="s">
        <v>48</v>
      </c>
      <c r="B173" s="1">
        <v>8.0000000000000002E-3</v>
      </c>
      <c r="C173" s="2">
        <f t="shared" si="4"/>
        <v>0.94754208931671813</v>
      </c>
      <c r="D173" s="2">
        <f t="shared" si="5"/>
        <v>1.0553620902699001</v>
      </c>
      <c r="F173" s="1"/>
    </row>
    <row r="174" spans="1:6" x14ac:dyDescent="0.25">
      <c r="A174" t="s">
        <v>49</v>
      </c>
      <c r="B174" s="1">
        <v>6.9999999999999993E-3</v>
      </c>
      <c r="C174" s="2">
        <f t="shared" si="4"/>
        <v>0.94809482220215291</v>
      </c>
      <c r="D174" s="2">
        <f t="shared" si="5"/>
        <v>1.0547468212908138</v>
      </c>
      <c r="F174" s="1"/>
    </row>
    <row r="175" spans="1:6" x14ac:dyDescent="0.25">
      <c r="A175" t="s">
        <v>50</v>
      </c>
      <c r="B175" s="1">
        <v>5.0000000000000001E-3</v>
      </c>
      <c r="C175" s="2">
        <f t="shared" si="4"/>
        <v>0.94848986171140381</v>
      </c>
      <c r="D175" s="2">
        <f t="shared" si="5"/>
        <v>1.0543075264881103</v>
      </c>
      <c r="F175" s="1"/>
    </row>
    <row r="176" spans="1:6" x14ac:dyDescent="0.25">
      <c r="A176" t="s">
        <v>51</v>
      </c>
      <c r="B176" s="1">
        <v>6.9999999999999993E-3</v>
      </c>
      <c r="C176" s="2">
        <f t="shared" si="4"/>
        <v>0.94904314746406881</v>
      </c>
      <c r="D176" s="2">
        <f t="shared" si="5"/>
        <v>1.0536928723125947</v>
      </c>
      <c r="F176" s="1"/>
    </row>
    <row r="177" spans="1:6" x14ac:dyDescent="0.25">
      <c r="A177" t="s">
        <v>52</v>
      </c>
      <c r="B177" s="1">
        <v>5.0000000000000001E-3</v>
      </c>
      <c r="C177" s="2">
        <f t="shared" si="4"/>
        <v>0.94943858210884557</v>
      </c>
      <c r="D177" s="2">
        <f t="shared" si="5"/>
        <v>1.0532540164723978</v>
      </c>
      <c r="F177" s="1"/>
    </row>
    <row r="178" spans="1:6" x14ac:dyDescent="0.25">
      <c r="A178" t="s">
        <v>53</v>
      </c>
      <c r="B178" s="1">
        <v>5.0000000000000001E-3</v>
      </c>
      <c r="C178" s="2">
        <f t="shared" si="4"/>
        <v>0.94983418151805765</v>
      </c>
      <c r="D178" s="2">
        <f t="shared" si="5"/>
        <v>1.0528153434126424</v>
      </c>
      <c r="F178" s="1"/>
    </row>
    <row r="179" spans="1:6" x14ac:dyDescent="0.25">
      <c r="A179" t="s">
        <v>54</v>
      </c>
      <c r="B179" s="1">
        <v>4.0000000000000001E-3</v>
      </c>
      <c r="C179" s="2">
        <f t="shared" si="4"/>
        <v>0.95015079291189697</v>
      </c>
      <c r="D179" s="2">
        <f t="shared" si="5"/>
        <v>1.0524645219053406</v>
      </c>
      <c r="F179" s="1"/>
    </row>
    <row r="180" spans="1:6" x14ac:dyDescent="0.25">
      <c r="A180" t="s">
        <v>55</v>
      </c>
      <c r="B180" s="1">
        <v>4.0000000000000001E-3</v>
      </c>
      <c r="C180" s="2">
        <f t="shared" si="4"/>
        <v>0.95046750984286754</v>
      </c>
      <c r="D180" s="2">
        <f t="shared" si="5"/>
        <v>1.0521138172995743</v>
      </c>
      <c r="F180" s="1"/>
    </row>
    <row r="181" spans="1:6" x14ac:dyDescent="0.25">
      <c r="A181" t="s">
        <v>56</v>
      </c>
      <c r="B181" s="1">
        <v>3.0000000000000001E-3</v>
      </c>
      <c r="C181" s="2">
        <f t="shared" si="4"/>
        <v>0.95070512672032836</v>
      </c>
      <c r="D181" s="2">
        <f t="shared" si="5"/>
        <v>1.0518508545859275</v>
      </c>
      <c r="F181" s="1"/>
    </row>
    <row r="182" spans="1:6" x14ac:dyDescent="0.25">
      <c r="A182" t="s">
        <v>57</v>
      </c>
      <c r="B182" s="1">
        <v>4.0000000000000001E-3</v>
      </c>
      <c r="C182" s="2">
        <f t="shared" si="4"/>
        <v>0.95102202842923511</v>
      </c>
      <c r="D182" s="2">
        <f t="shared" si="5"/>
        <v>1.0515003544677717</v>
      </c>
      <c r="F182" s="1"/>
    </row>
    <row r="183" spans="1:6" x14ac:dyDescent="0.25">
      <c r="A183" t="s">
        <v>58</v>
      </c>
      <c r="B183" s="1">
        <v>3.0000000000000001E-3</v>
      </c>
      <c r="C183" s="2">
        <f t="shared" si="4"/>
        <v>0.95125978393634247</v>
      </c>
      <c r="D183" s="2">
        <f t="shared" si="5"/>
        <v>1.0512375450815012</v>
      </c>
      <c r="F183" s="1"/>
    </row>
    <row r="184" spans="1:6" x14ac:dyDescent="0.25">
      <c r="A184" t="s">
        <v>59</v>
      </c>
      <c r="B184" s="1">
        <v>-2E-3</v>
      </c>
      <c r="C184" s="2">
        <f t="shared" si="4"/>
        <v>0.9511012406390198</v>
      </c>
      <c r="D184" s="2">
        <f t="shared" si="5"/>
        <v>1.0514127805449254</v>
      </c>
    </row>
    <row r="185" spans="1:6" x14ac:dyDescent="0.25">
      <c r="A185" t="s">
        <v>60</v>
      </c>
      <c r="B185" s="1">
        <v>-6.0000000000000001E-3</v>
      </c>
      <c r="C185" s="2">
        <f t="shared" si="4"/>
        <v>0.95062569001870034</v>
      </c>
      <c r="D185" s="2">
        <f t="shared" si="5"/>
        <v>1.0519387499198853</v>
      </c>
    </row>
    <row r="186" spans="1:6" x14ac:dyDescent="0.25">
      <c r="A186" t="s">
        <v>61</v>
      </c>
      <c r="B186" s="1">
        <v>-3.0000000000000001E-3</v>
      </c>
      <c r="C186" s="2">
        <f t="shared" si="4"/>
        <v>0.95038803359619572</v>
      </c>
      <c r="D186" s="2">
        <f t="shared" si="5"/>
        <v>1.0522018003699778</v>
      </c>
    </row>
    <row r="187" spans="1:6" x14ac:dyDescent="0.25">
      <c r="A187" t="s">
        <v>62</v>
      </c>
      <c r="B187" s="1">
        <v>-1E-3</v>
      </c>
      <c r="C187" s="2">
        <f t="shared" si="4"/>
        <v>0.9503088345933961</v>
      </c>
      <c r="D187" s="2">
        <f t="shared" si="5"/>
        <v>1.0522894911609078</v>
      </c>
    </row>
    <row r="188" spans="1:6" x14ac:dyDescent="0.25">
      <c r="A188" t="s">
        <v>63</v>
      </c>
      <c r="B188" s="1">
        <v>2E-3</v>
      </c>
      <c r="C188" s="2">
        <f t="shared" si="4"/>
        <v>0.95046721939916168</v>
      </c>
      <c r="D188" s="2">
        <f t="shared" si="5"/>
        <v>1.0521141388044404</v>
      </c>
    </row>
    <row r="189" spans="1:6" x14ac:dyDescent="0.25">
      <c r="A189" t="s">
        <v>64</v>
      </c>
      <c r="B189" s="1">
        <v>6.0000000000000001E-3</v>
      </c>
      <c r="C189" s="2">
        <f t="shared" ref="C189:C244" si="6">C190/(1+B190/12)</f>
        <v>0.95094245300886115</v>
      </c>
      <c r="D189" s="2">
        <f t="shared" si="5"/>
        <v>1.0515883446321244</v>
      </c>
    </row>
    <row r="190" spans="1:6" x14ac:dyDescent="0.25">
      <c r="A190" t="s">
        <v>65</v>
      </c>
      <c r="B190" s="1">
        <v>5.0000000000000001E-3</v>
      </c>
      <c r="C190" s="2">
        <f t="shared" si="6"/>
        <v>0.95133867903094826</v>
      </c>
      <c r="D190" s="2">
        <f t="shared" ref="D190:D253" si="7">1/C190</f>
        <v>1.0511503653132437</v>
      </c>
    </row>
    <row r="191" spans="1:6" x14ac:dyDescent="0.25">
      <c r="A191" t="s">
        <v>66</v>
      </c>
      <c r="B191" s="1">
        <v>5.0000000000000001E-3</v>
      </c>
      <c r="C191" s="2">
        <f t="shared" si="6"/>
        <v>0.95173507014721126</v>
      </c>
      <c r="D191" s="2">
        <f t="shared" si="7"/>
        <v>1.0507125684097396</v>
      </c>
    </row>
    <row r="192" spans="1:6" x14ac:dyDescent="0.25">
      <c r="A192" t="s">
        <v>67</v>
      </c>
      <c r="B192" s="1">
        <v>4.0000000000000001E-3</v>
      </c>
      <c r="C192" s="2">
        <f t="shared" si="6"/>
        <v>0.95205231517059363</v>
      </c>
      <c r="D192" s="2">
        <f t="shared" si="7"/>
        <v>1.0503624475938749</v>
      </c>
    </row>
    <row r="193" spans="1:4" x14ac:dyDescent="0.25">
      <c r="A193" t="s">
        <v>68</v>
      </c>
      <c r="B193" s="1">
        <v>2E-3</v>
      </c>
      <c r="C193" s="2">
        <f t="shared" si="6"/>
        <v>0.95221099055645542</v>
      </c>
      <c r="D193" s="2">
        <f t="shared" si="7"/>
        <v>1.0501874163578153</v>
      </c>
    </row>
    <row r="194" spans="1:4" x14ac:dyDescent="0.25">
      <c r="A194" t="s">
        <v>69</v>
      </c>
      <c r="B194" s="1">
        <v>4.0000000000000001E-3</v>
      </c>
      <c r="C194" s="2">
        <f t="shared" si="6"/>
        <v>0.95252839421997415</v>
      </c>
      <c r="D194" s="2">
        <f t="shared" si="7"/>
        <v>1.0498374705343039</v>
      </c>
    </row>
    <row r="195" spans="1:4" x14ac:dyDescent="0.25">
      <c r="A195" t="s">
        <v>70</v>
      </c>
      <c r="B195" s="1">
        <v>1E-3</v>
      </c>
      <c r="C195" s="2">
        <f t="shared" si="6"/>
        <v>0.95260777158615928</v>
      </c>
      <c r="D195" s="2">
        <f t="shared" si="7"/>
        <v>1.0497499913683566</v>
      </c>
    </row>
    <row r="196" spans="1:4" x14ac:dyDescent="0.25">
      <c r="A196" t="s">
        <v>71</v>
      </c>
      <c r="B196" s="1">
        <v>3.0000000000000001E-3</v>
      </c>
      <c r="C196" s="2">
        <f t="shared" si="6"/>
        <v>0.95284592352905595</v>
      </c>
      <c r="D196" s="2">
        <f t="shared" si="7"/>
        <v>1.0494876194634906</v>
      </c>
    </row>
    <row r="197" spans="1:4" x14ac:dyDescent="0.25">
      <c r="A197" t="s">
        <v>72</v>
      </c>
      <c r="B197" s="1">
        <v>3.0000000000000001E-3</v>
      </c>
      <c r="C197" s="2">
        <f t="shared" si="6"/>
        <v>0.95308413500993827</v>
      </c>
      <c r="D197" s="2">
        <f t="shared" si="7"/>
        <v>1.0492253131352065</v>
      </c>
    </row>
    <row r="198" spans="1:4" x14ac:dyDescent="0.25">
      <c r="A198" t="s">
        <v>73</v>
      </c>
      <c r="B198" s="1">
        <v>-1E-3</v>
      </c>
      <c r="C198" s="2">
        <f t="shared" si="6"/>
        <v>0.9530047113320208</v>
      </c>
      <c r="D198" s="2">
        <f t="shared" si="7"/>
        <v>1.0493127558648621</v>
      </c>
    </row>
    <row r="199" spans="1:4" x14ac:dyDescent="0.25">
      <c r="A199" t="s">
        <v>74</v>
      </c>
      <c r="B199" s="1">
        <v>0</v>
      </c>
      <c r="C199" s="2">
        <f t="shared" si="6"/>
        <v>0.9530047113320208</v>
      </c>
      <c r="D199" s="2">
        <f t="shared" si="7"/>
        <v>1.0493127558648621</v>
      </c>
    </row>
    <row r="200" spans="1:4" x14ac:dyDescent="0.25">
      <c r="A200" t="s">
        <v>75</v>
      </c>
      <c r="B200" s="1">
        <v>-3.0000000000000001E-3</v>
      </c>
      <c r="C200" s="2">
        <f t="shared" si="6"/>
        <v>0.95276646015418787</v>
      </c>
      <c r="D200" s="2">
        <f t="shared" si="7"/>
        <v>1.0495751496522749</v>
      </c>
    </row>
    <row r="201" spans="1:4" x14ac:dyDescent="0.25">
      <c r="A201" t="s">
        <v>76</v>
      </c>
      <c r="B201" s="1">
        <v>-1E-3</v>
      </c>
      <c r="C201" s="2">
        <f t="shared" si="6"/>
        <v>0.95268706294917505</v>
      </c>
      <c r="D201" s="2">
        <f t="shared" si="7"/>
        <v>1.049662621537403</v>
      </c>
    </row>
    <row r="202" spans="1:4" x14ac:dyDescent="0.25">
      <c r="A202" t="s">
        <v>77</v>
      </c>
      <c r="B202" s="1">
        <v>0</v>
      </c>
      <c r="C202" s="2">
        <f t="shared" si="6"/>
        <v>0.95268706294917505</v>
      </c>
      <c r="D202" s="2">
        <f t="shared" si="7"/>
        <v>1.049662621537403</v>
      </c>
    </row>
    <row r="203" spans="1:4" x14ac:dyDescent="0.25">
      <c r="A203" t="s">
        <v>78</v>
      </c>
      <c r="B203" s="1">
        <v>2E-3</v>
      </c>
      <c r="C203" s="2">
        <f t="shared" si="6"/>
        <v>0.95284584412633322</v>
      </c>
      <c r="D203" s="2">
        <f t="shared" si="7"/>
        <v>1.0494877069195832</v>
      </c>
    </row>
    <row r="204" spans="1:4" x14ac:dyDescent="0.25">
      <c r="A204" t="s">
        <v>79</v>
      </c>
      <c r="B204" s="1">
        <v>2E-3</v>
      </c>
      <c r="C204" s="2">
        <f t="shared" si="6"/>
        <v>0.95300465176702087</v>
      </c>
      <c r="D204" s="2">
        <f t="shared" si="7"/>
        <v>1.0493128214493417</v>
      </c>
    </row>
    <row r="205" spans="1:4" x14ac:dyDescent="0.25">
      <c r="A205" t="s">
        <v>80</v>
      </c>
      <c r="B205" s="1">
        <v>4.0000000000000001E-3</v>
      </c>
      <c r="C205" s="2">
        <f t="shared" si="6"/>
        <v>0.95332231998427652</v>
      </c>
      <c r="D205" s="2">
        <f t="shared" si="7"/>
        <v>1.0489631670603217</v>
      </c>
    </row>
    <row r="206" spans="1:4" x14ac:dyDescent="0.25">
      <c r="A206" t="s">
        <v>81</v>
      </c>
      <c r="B206" s="1">
        <v>5.0000000000000001E-3</v>
      </c>
      <c r="C206" s="2">
        <f t="shared" si="6"/>
        <v>0.95371953761760342</v>
      </c>
      <c r="D206" s="2">
        <f t="shared" si="7"/>
        <v>1.048526281109859</v>
      </c>
    </row>
    <row r="207" spans="1:4" x14ac:dyDescent="0.25">
      <c r="A207" t="s">
        <v>82</v>
      </c>
      <c r="B207" s="1">
        <v>6.0000000000000001E-3</v>
      </c>
      <c r="C207" s="2">
        <f t="shared" si="6"/>
        <v>0.95419639738641215</v>
      </c>
      <c r="D207" s="2">
        <f t="shared" si="7"/>
        <v>1.0480022799698741</v>
      </c>
    </row>
    <row r="208" spans="1:4" x14ac:dyDescent="0.25">
      <c r="A208" t="s">
        <v>83</v>
      </c>
      <c r="B208" s="1">
        <v>1.1000000000000001E-2</v>
      </c>
      <c r="C208" s="2">
        <f t="shared" si="6"/>
        <v>0.95507107741734976</v>
      </c>
      <c r="D208" s="2">
        <f t="shared" si="7"/>
        <v>1.0470424910197726</v>
      </c>
    </row>
    <row r="209" spans="1:4" x14ac:dyDescent="0.25">
      <c r="A209" t="s">
        <v>84</v>
      </c>
      <c r="B209" s="1">
        <v>1.7000000000000001E-2</v>
      </c>
      <c r="C209" s="2">
        <f t="shared" si="6"/>
        <v>0.95642409477702428</v>
      </c>
      <c r="D209" s="2">
        <f t="shared" si="7"/>
        <v>1.0455612792075619</v>
      </c>
    </row>
    <row r="210" spans="1:4" x14ac:dyDescent="0.25">
      <c r="A210" t="s">
        <v>85</v>
      </c>
      <c r="B210" s="1">
        <v>0.02</v>
      </c>
      <c r="C210" s="2">
        <f t="shared" si="6"/>
        <v>0.958018134934986</v>
      </c>
      <c r="D210" s="2">
        <f t="shared" si="7"/>
        <v>1.0438215765799288</v>
      </c>
    </row>
    <row r="211" spans="1:4" x14ac:dyDescent="0.25">
      <c r="A211" t="s">
        <v>86</v>
      </c>
      <c r="B211" s="1">
        <v>1.4999999999999999E-2</v>
      </c>
      <c r="C211" s="2">
        <f t="shared" si="6"/>
        <v>0.95921565760365468</v>
      </c>
      <c r="D211" s="2">
        <f t="shared" si="7"/>
        <v>1.0425184285442486</v>
      </c>
    </row>
    <row r="212" spans="1:4" x14ac:dyDescent="0.25">
      <c r="A212" t="s">
        <v>87</v>
      </c>
      <c r="B212" s="1">
        <v>1.9E-2</v>
      </c>
      <c r="C212" s="2">
        <f t="shared" si="6"/>
        <v>0.96073441572819374</v>
      </c>
      <c r="D212" s="2">
        <f t="shared" si="7"/>
        <v>1.0408703837699462</v>
      </c>
    </row>
    <row r="213" spans="1:4" x14ac:dyDescent="0.25">
      <c r="A213" t="s">
        <v>88</v>
      </c>
      <c r="B213" s="1">
        <v>1.3999999999999999E-2</v>
      </c>
      <c r="C213" s="2">
        <f t="shared" si="6"/>
        <v>0.96185527254654335</v>
      </c>
      <c r="D213" s="2">
        <f t="shared" si="7"/>
        <v>1.0396574500781881</v>
      </c>
    </row>
    <row r="214" spans="1:4" x14ac:dyDescent="0.25">
      <c r="A214" t="s">
        <v>89</v>
      </c>
      <c r="B214" s="1">
        <v>1.3000000000000001E-2</v>
      </c>
      <c r="C214" s="2">
        <f t="shared" si="6"/>
        <v>0.96289728242513539</v>
      </c>
      <c r="D214" s="2">
        <f t="shared" si="7"/>
        <v>1.0385323733404028</v>
      </c>
    </row>
    <row r="215" spans="1:4" x14ac:dyDescent="0.25">
      <c r="A215" t="s">
        <v>90</v>
      </c>
      <c r="B215" s="1">
        <v>1.3000000000000001E-2</v>
      </c>
      <c r="C215" s="2">
        <f t="shared" si="6"/>
        <v>0.96394042114776257</v>
      </c>
      <c r="D215" s="2">
        <f t="shared" si="7"/>
        <v>1.0374085141167764</v>
      </c>
    </row>
    <row r="216" spans="1:4" x14ac:dyDescent="0.25">
      <c r="A216" t="s">
        <v>91</v>
      </c>
      <c r="B216" s="1">
        <v>1.4999999999999999E-2</v>
      </c>
      <c r="C216" s="2">
        <f t="shared" si="6"/>
        <v>0.96514534667419727</v>
      </c>
      <c r="D216" s="2">
        <f t="shared" si="7"/>
        <v>1.0361133724012748</v>
      </c>
    </row>
    <row r="217" spans="1:4" x14ac:dyDescent="0.25">
      <c r="A217" t="s">
        <v>92</v>
      </c>
      <c r="B217" s="1">
        <v>1.6E-2</v>
      </c>
      <c r="C217" s="2">
        <f t="shared" si="6"/>
        <v>0.96643220713642963</v>
      </c>
      <c r="D217" s="2">
        <f t="shared" si="7"/>
        <v>1.0347337274313662</v>
      </c>
    </row>
    <row r="218" spans="1:4" x14ac:dyDescent="0.25">
      <c r="A218" t="s">
        <v>93</v>
      </c>
      <c r="B218" s="1">
        <v>1.3999999999999999E-2</v>
      </c>
      <c r="C218" s="2">
        <f t="shared" si="6"/>
        <v>0.96755971137808894</v>
      </c>
      <c r="D218" s="2">
        <f t="shared" si="7"/>
        <v>1.0335279448290655</v>
      </c>
    </row>
    <row r="219" spans="1:4" x14ac:dyDescent="0.25">
      <c r="A219" t="s">
        <v>94</v>
      </c>
      <c r="B219" s="1">
        <v>1.4999999999999999E-2</v>
      </c>
      <c r="C219" s="2">
        <f t="shared" si="6"/>
        <v>0.96876916101731148</v>
      </c>
      <c r="D219" s="2">
        <f t="shared" si="7"/>
        <v>1.0322376477693538</v>
      </c>
    </row>
    <row r="220" spans="1:4" x14ac:dyDescent="0.25">
      <c r="A220" t="s">
        <v>95</v>
      </c>
      <c r="B220" s="1">
        <v>1.3000000000000001E-2</v>
      </c>
      <c r="C220" s="2">
        <f t="shared" si="6"/>
        <v>0.96981866094174685</v>
      </c>
      <c r="D220" s="2">
        <f t="shared" si="7"/>
        <v>1.0311206004521973</v>
      </c>
    </row>
    <row r="221" spans="1:4" x14ac:dyDescent="0.25">
      <c r="A221" t="s">
        <v>96</v>
      </c>
      <c r="B221" s="1">
        <v>1.3000000000000001E-2</v>
      </c>
      <c r="C221" s="2">
        <f t="shared" si="6"/>
        <v>0.97086929782443376</v>
      </c>
      <c r="D221" s="2">
        <f t="shared" si="7"/>
        <v>1.0300047619600738</v>
      </c>
    </row>
    <row r="222" spans="1:4" x14ac:dyDescent="0.25">
      <c r="A222" t="s">
        <v>97</v>
      </c>
      <c r="B222" s="1">
        <v>1.1000000000000001E-2</v>
      </c>
      <c r="C222" s="2">
        <f t="shared" si="6"/>
        <v>0.97175926134743951</v>
      </c>
      <c r="D222" s="2">
        <f t="shared" si="7"/>
        <v>1.0290614556257502</v>
      </c>
    </row>
    <row r="223" spans="1:4" x14ac:dyDescent="0.25">
      <c r="A223" t="s">
        <v>98</v>
      </c>
      <c r="B223" s="1">
        <v>1.3999999999999999E-2</v>
      </c>
      <c r="C223" s="2">
        <f t="shared" si="6"/>
        <v>0.97289298048567829</v>
      </c>
      <c r="D223" s="2">
        <f t="shared" si="7"/>
        <v>1.0278622829622941</v>
      </c>
    </row>
    <row r="224" spans="1:4" x14ac:dyDescent="0.25">
      <c r="A224" t="s">
        <v>99</v>
      </c>
      <c r="B224" s="1">
        <v>1.2E-2</v>
      </c>
      <c r="C224" s="2">
        <f t="shared" si="6"/>
        <v>0.97386587346616382</v>
      </c>
      <c r="D224" s="2">
        <f t="shared" si="7"/>
        <v>1.0268354475147796</v>
      </c>
    </row>
    <row r="225" spans="1:4" x14ac:dyDescent="0.25">
      <c r="A225" t="s">
        <v>100</v>
      </c>
      <c r="B225" s="1">
        <v>0.02</v>
      </c>
      <c r="C225" s="2">
        <f t="shared" si="6"/>
        <v>0.97548898325527411</v>
      </c>
      <c r="D225" s="2">
        <f t="shared" si="7"/>
        <v>1.0251269026769845</v>
      </c>
    </row>
    <row r="226" spans="1:4" x14ac:dyDescent="0.25">
      <c r="A226" t="s">
        <v>101</v>
      </c>
      <c r="B226" s="1">
        <v>0.02</v>
      </c>
      <c r="C226" s="2">
        <f t="shared" si="6"/>
        <v>0.97711479822736624</v>
      </c>
      <c r="D226" s="2">
        <f t="shared" si="7"/>
        <v>1.0234212006758581</v>
      </c>
    </row>
    <row r="227" spans="1:4" x14ac:dyDescent="0.25">
      <c r="A227" t="s">
        <v>102</v>
      </c>
      <c r="B227" s="1">
        <v>2.2000000000000002E-2</v>
      </c>
      <c r="C227" s="2">
        <f t="shared" si="6"/>
        <v>0.97890617535744973</v>
      </c>
      <c r="D227" s="2">
        <f t="shared" si="7"/>
        <v>1.0215483620121693</v>
      </c>
    </row>
    <row r="228" spans="1:4" x14ac:dyDescent="0.25">
      <c r="A228" t="s">
        <v>103</v>
      </c>
      <c r="B228" s="1">
        <v>2.1000000000000001E-2</v>
      </c>
      <c r="C228" s="2">
        <f t="shared" si="6"/>
        <v>0.98061926116432518</v>
      </c>
      <c r="D228" s="2">
        <f t="shared" si="7"/>
        <v>1.01976377540521</v>
      </c>
    </row>
    <row r="229" spans="1:4" x14ac:dyDescent="0.25">
      <c r="A229" t="s">
        <v>104</v>
      </c>
      <c r="B229" s="1">
        <v>2.1000000000000001E-2</v>
      </c>
      <c r="C229" s="2">
        <f t="shared" si="6"/>
        <v>0.98233534487136265</v>
      </c>
      <c r="D229" s="2">
        <f t="shared" si="7"/>
        <v>1.0179823063690643</v>
      </c>
    </row>
    <row r="230" spans="1:4" x14ac:dyDescent="0.25">
      <c r="A230" t="s">
        <v>105</v>
      </c>
      <c r="B230" s="1">
        <v>2.3E-2</v>
      </c>
      <c r="C230" s="2">
        <f t="shared" si="6"/>
        <v>0.98421815428236603</v>
      </c>
      <c r="D230" s="2">
        <f t="shared" si="7"/>
        <v>1.0160349061323108</v>
      </c>
    </row>
    <row r="231" spans="1:4" x14ac:dyDescent="0.25">
      <c r="A231" t="s">
        <v>106</v>
      </c>
      <c r="B231" s="1">
        <v>1.9E-2</v>
      </c>
      <c r="C231" s="2">
        <f t="shared" si="6"/>
        <v>0.98577649969331305</v>
      </c>
      <c r="D231" s="2">
        <f t="shared" si="7"/>
        <v>1.0144287273140637</v>
      </c>
    </row>
    <row r="232" spans="1:4" x14ac:dyDescent="0.25">
      <c r="A232" t="s">
        <v>107</v>
      </c>
      <c r="B232" s="1">
        <v>1.4999999999999999E-2</v>
      </c>
      <c r="C232" s="2">
        <f t="shared" si="6"/>
        <v>0.98700872031792963</v>
      </c>
      <c r="D232" s="2">
        <f t="shared" si="7"/>
        <v>1.013162274470975</v>
      </c>
    </row>
    <row r="233" spans="1:4" x14ac:dyDescent="0.25">
      <c r="A233" t="s">
        <v>108</v>
      </c>
      <c r="B233" s="1">
        <v>1.3999999999999999E-2</v>
      </c>
      <c r="C233" s="2">
        <f t="shared" si="6"/>
        <v>0.98816023049163393</v>
      </c>
      <c r="D233" s="2">
        <f t="shared" si="7"/>
        <v>1.0119816292368653</v>
      </c>
    </row>
    <row r="234" spans="1:4" x14ac:dyDescent="0.25">
      <c r="A234" t="s">
        <v>109</v>
      </c>
      <c r="B234" s="1">
        <v>1.4999999999999999E-2</v>
      </c>
      <c r="C234" s="2">
        <f t="shared" si="6"/>
        <v>0.98939543077974845</v>
      </c>
      <c r="D234" s="2">
        <f t="shared" si="7"/>
        <v>1.0107182314475558</v>
      </c>
    </row>
    <row r="235" spans="1:4" x14ac:dyDescent="0.25">
      <c r="A235" t="s">
        <v>110</v>
      </c>
      <c r="B235" s="1">
        <v>1.3999999999999999E-2</v>
      </c>
      <c r="C235" s="2">
        <f t="shared" si="6"/>
        <v>0.99054972544899156</v>
      </c>
      <c r="D235" s="2">
        <f t="shared" si="7"/>
        <v>1.0095404342742358</v>
      </c>
    </row>
    <row r="236" spans="1:4" x14ac:dyDescent="0.25">
      <c r="A236" t="s">
        <v>111</v>
      </c>
      <c r="B236" s="1">
        <v>1.7000000000000001E-2</v>
      </c>
      <c r="C236" s="2">
        <f t="shared" si="6"/>
        <v>0.99195300422671095</v>
      </c>
      <c r="D236" s="2">
        <f t="shared" si="7"/>
        <v>1.0081122752176774</v>
      </c>
    </row>
    <row r="237" spans="1:4" x14ac:dyDescent="0.25">
      <c r="A237" t="s">
        <v>112</v>
      </c>
      <c r="B237" s="1">
        <v>1.2E-2</v>
      </c>
      <c r="C237" s="2">
        <f t="shared" si="6"/>
        <v>0.99294495723093756</v>
      </c>
      <c r="D237" s="2">
        <f t="shared" si="7"/>
        <v>1.0071051700476299</v>
      </c>
    </row>
    <row r="238" spans="1:4" x14ac:dyDescent="0.25">
      <c r="A238" t="s">
        <v>113</v>
      </c>
      <c r="B238" s="1">
        <v>1.3000000000000001E-2</v>
      </c>
      <c r="C238" s="2">
        <f t="shared" si="6"/>
        <v>0.99402064760127107</v>
      </c>
      <c r="D238" s="2">
        <f t="shared" si="7"/>
        <v>1.0060153201175026</v>
      </c>
    </row>
    <row r="239" spans="1:4" x14ac:dyDescent="0.25">
      <c r="A239" t="s">
        <v>114</v>
      </c>
      <c r="B239" s="1">
        <v>0.01</v>
      </c>
      <c r="C239" s="2">
        <f t="shared" si="6"/>
        <v>0.99484899814093875</v>
      </c>
      <c r="D239" s="2">
        <f t="shared" si="7"/>
        <v>1.0051776720574548</v>
      </c>
    </row>
    <row r="240" spans="1:4" x14ac:dyDescent="0.25">
      <c r="A240" t="s">
        <v>115</v>
      </c>
      <c r="B240" s="1">
        <v>0.01</v>
      </c>
      <c r="C240" s="2">
        <f t="shared" si="6"/>
        <v>0.99567803897272278</v>
      </c>
      <c r="D240" s="2">
        <f t="shared" si="7"/>
        <v>1.0043407214562414</v>
      </c>
    </row>
    <row r="241" spans="1:4" x14ac:dyDescent="0.25">
      <c r="A241" t="s">
        <v>116</v>
      </c>
      <c r="B241" s="1">
        <v>8.0000000000000002E-3</v>
      </c>
      <c r="C241" s="2">
        <f t="shared" si="6"/>
        <v>0.99634182433203788</v>
      </c>
      <c r="D241" s="2">
        <f t="shared" si="7"/>
        <v>1.0036716070515403</v>
      </c>
    </row>
    <row r="242" spans="1:4" x14ac:dyDescent="0.25">
      <c r="A242" t="s">
        <v>117</v>
      </c>
      <c r="B242" s="1">
        <v>6.9999999999999993E-3</v>
      </c>
      <c r="C242" s="2">
        <f t="shared" si="6"/>
        <v>0.99692302372956498</v>
      </c>
      <c r="D242" s="2">
        <f t="shared" si="7"/>
        <v>1.003086473275463</v>
      </c>
    </row>
    <row r="243" spans="1:4" x14ac:dyDescent="0.25">
      <c r="A243" t="s">
        <v>118</v>
      </c>
      <c r="B243" s="1">
        <v>0.01</v>
      </c>
      <c r="C243" s="2">
        <f t="shared" si="6"/>
        <v>0.99775379291600619</v>
      </c>
      <c r="D243" s="2">
        <f t="shared" si="7"/>
        <v>1.002251263888889</v>
      </c>
    </row>
    <row r="244" spans="1:4" x14ac:dyDescent="0.25">
      <c r="A244" t="s">
        <v>119</v>
      </c>
      <c r="B244" s="1">
        <v>1.3000000000000001E-2</v>
      </c>
      <c r="C244" s="2">
        <f t="shared" si="6"/>
        <v>0.99883469285833182</v>
      </c>
      <c r="D244" s="2">
        <f t="shared" si="7"/>
        <v>1.0011666666666668</v>
      </c>
    </row>
    <row r="245" spans="1:4" x14ac:dyDescent="0.25">
      <c r="A245" t="s">
        <v>120</v>
      </c>
      <c r="B245" s="1">
        <v>1.3999999999999999E-2</v>
      </c>
      <c r="C245" s="2">
        <v>1</v>
      </c>
      <c r="D245" s="2">
        <f t="shared" si="7"/>
        <v>1</v>
      </c>
    </row>
    <row r="246" spans="1:4" x14ac:dyDescent="0.25">
      <c r="A246" t="s">
        <v>121</v>
      </c>
      <c r="B246" s="1">
        <v>1.2E-2</v>
      </c>
      <c r="C246" s="2">
        <f t="shared" ref="C246:C269" si="8">C245*(1+B246/12)</f>
        <v>1.0009999999999999</v>
      </c>
      <c r="D246" s="2">
        <f t="shared" si="7"/>
        <v>0.99900099900099915</v>
      </c>
    </row>
    <row r="247" spans="1:4" x14ac:dyDescent="0.25">
      <c r="A247" t="s">
        <v>122</v>
      </c>
      <c r="B247" s="1">
        <v>6.9999999999999993E-3</v>
      </c>
      <c r="C247" s="2">
        <f t="shared" si="8"/>
        <v>1.0015839166666667</v>
      </c>
      <c r="D247" s="2">
        <f t="shared" si="7"/>
        <v>0.99841858815790685</v>
      </c>
    </row>
    <row r="248" spans="1:4" x14ac:dyDescent="0.25">
      <c r="A248" t="s">
        <v>123</v>
      </c>
      <c r="B248" s="1">
        <v>3.0000000000000001E-3</v>
      </c>
      <c r="C248" s="2">
        <f t="shared" si="8"/>
        <v>1.0018343126458333</v>
      </c>
      <c r="D248" s="2">
        <f t="shared" si="7"/>
        <v>0.99816904589643274</v>
      </c>
    </row>
    <row r="249" spans="1:4" x14ac:dyDescent="0.25">
      <c r="A249" t="s">
        <v>124</v>
      </c>
      <c r="B249" s="1">
        <v>1E-3</v>
      </c>
      <c r="C249" s="2">
        <f t="shared" si="8"/>
        <v>1.0019177988385539</v>
      </c>
      <c r="D249" s="2">
        <f t="shared" si="7"/>
        <v>0.99808587207375987</v>
      </c>
    </row>
    <row r="250" spans="1:4" x14ac:dyDescent="0.25">
      <c r="A250" t="s">
        <v>125</v>
      </c>
      <c r="B250" s="1">
        <v>3.0000000000000001E-3</v>
      </c>
      <c r="C250" s="2">
        <f t="shared" si="8"/>
        <v>1.0021682782882637</v>
      </c>
      <c r="D250" s="2">
        <f t="shared" si="7"/>
        <v>0.99783641297051706</v>
      </c>
    </row>
    <row r="251" spans="1:4" x14ac:dyDescent="0.25">
      <c r="A251" t="s">
        <v>126</v>
      </c>
      <c r="B251" s="1">
        <v>4.0000000000000001E-3</v>
      </c>
      <c r="C251" s="2">
        <f t="shared" si="8"/>
        <v>1.0025023343810264</v>
      </c>
      <c r="D251" s="2">
        <f t="shared" si="7"/>
        <v>0.99750391166662822</v>
      </c>
    </row>
    <row r="252" spans="1:4" x14ac:dyDescent="0.25">
      <c r="A252" t="s">
        <v>127</v>
      </c>
      <c r="B252" s="1">
        <v>-2E-3</v>
      </c>
      <c r="C252" s="2">
        <f t="shared" si="8"/>
        <v>1.0023352506586296</v>
      </c>
      <c r="D252" s="2">
        <f t="shared" si="7"/>
        <v>0.99767019003163349</v>
      </c>
    </row>
    <row r="253" spans="1:4" x14ac:dyDescent="0.25">
      <c r="A253" t="s">
        <v>128</v>
      </c>
      <c r="B253" s="1">
        <v>-3.0000000000000001E-3</v>
      </c>
      <c r="C253" s="2">
        <f t="shared" si="8"/>
        <v>1.0020846668459649</v>
      </c>
      <c r="D253" s="2">
        <f t="shared" si="7"/>
        <v>0.99791966994912085</v>
      </c>
    </row>
    <row r="254" spans="1:4" x14ac:dyDescent="0.25">
      <c r="A254" t="s">
        <v>129</v>
      </c>
      <c r="B254" s="1">
        <v>-3.0000000000000001E-3</v>
      </c>
      <c r="C254" s="2">
        <f t="shared" si="8"/>
        <v>1.0018341456792534</v>
      </c>
      <c r="D254" s="2">
        <f t="shared" ref="D254:D317" si="9">1/C254</f>
        <v>0.9981692122521838</v>
      </c>
    </row>
    <row r="255" spans="1:4" x14ac:dyDescent="0.25">
      <c r="A255" t="s">
        <v>130</v>
      </c>
      <c r="B255" s="1">
        <v>-3.0000000000000001E-3</v>
      </c>
      <c r="C255" s="2">
        <f t="shared" si="8"/>
        <v>1.0015836871428336</v>
      </c>
      <c r="D255" s="2">
        <f t="shared" si="9"/>
        <v>0.99841881695642298</v>
      </c>
    </row>
    <row r="256" spans="1:4" x14ac:dyDescent="0.25">
      <c r="A256" t="s">
        <v>131</v>
      </c>
      <c r="B256" s="1">
        <v>-3.0000000000000001E-3</v>
      </c>
      <c r="C256" s="2">
        <f t="shared" si="8"/>
        <v>1.001333291221048</v>
      </c>
      <c r="D256" s="2">
        <f t="shared" si="9"/>
        <v>0.99866848407744224</v>
      </c>
    </row>
    <row r="257" spans="1:4" x14ac:dyDescent="0.25">
      <c r="A257" t="s">
        <v>132</v>
      </c>
      <c r="B257" s="1">
        <v>9.0000000000000011E-3</v>
      </c>
      <c r="C257" s="2">
        <f t="shared" si="8"/>
        <v>1.0020842911894638</v>
      </c>
      <c r="D257" s="2">
        <f t="shared" si="9"/>
        <v>0.99792004404440882</v>
      </c>
    </row>
    <row r="258" spans="1:4" x14ac:dyDescent="0.25">
      <c r="A258" t="s">
        <v>133</v>
      </c>
      <c r="B258" s="1">
        <v>9.0000000000000011E-3</v>
      </c>
      <c r="C258" s="2">
        <f t="shared" si="8"/>
        <v>1.0028358544078559</v>
      </c>
      <c r="D258" s="2">
        <f t="shared" si="9"/>
        <v>0.99717216492071836</v>
      </c>
    </row>
    <row r="259" spans="1:4" x14ac:dyDescent="0.25">
      <c r="A259" t="s">
        <v>134</v>
      </c>
      <c r="B259" s="1">
        <v>1.3000000000000001E-2</v>
      </c>
      <c r="C259" s="2">
        <f t="shared" si="8"/>
        <v>1.0039222599167978</v>
      </c>
      <c r="D259" s="2">
        <f t="shared" si="9"/>
        <v>0.99609306410127518</v>
      </c>
    </row>
    <row r="260" spans="1:4" x14ac:dyDescent="0.25">
      <c r="A260" t="s">
        <v>135</v>
      </c>
      <c r="B260" s="1">
        <v>1.6E-2</v>
      </c>
      <c r="C260" s="2">
        <f t="shared" si="8"/>
        <v>1.0052608229300204</v>
      </c>
      <c r="D260" s="2">
        <f t="shared" si="9"/>
        <v>0.99476670848995519</v>
      </c>
    </row>
    <row r="261" spans="1:4" x14ac:dyDescent="0.25">
      <c r="A261" t="s">
        <v>136</v>
      </c>
      <c r="B261" s="1">
        <v>0.02</v>
      </c>
      <c r="C261" s="2">
        <f t="shared" si="8"/>
        <v>1.0069362576349039</v>
      </c>
      <c r="D261" s="2">
        <f t="shared" si="9"/>
        <v>0.99311152261892344</v>
      </c>
    </row>
    <row r="262" spans="1:4" x14ac:dyDescent="0.25">
      <c r="A262" t="s">
        <v>137</v>
      </c>
      <c r="B262" s="1">
        <v>1.9E-2</v>
      </c>
      <c r="C262" s="2">
        <f t="shared" si="8"/>
        <v>1.0085305733761591</v>
      </c>
      <c r="D262" s="2">
        <f t="shared" si="9"/>
        <v>0.99154158178110341</v>
      </c>
    </row>
    <row r="263" spans="1:4" x14ac:dyDescent="0.25">
      <c r="A263" t="s">
        <v>138</v>
      </c>
      <c r="B263" s="1">
        <v>2.2000000000000002E-2</v>
      </c>
      <c r="C263" s="2">
        <f t="shared" si="8"/>
        <v>1.0103795460940155</v>
      </c>
      <c r="D263" s="2">
        <f t="shared" si="9"/>
        <v>0.98972708213053073</v>
      </c>
    </row>
    <row r="264" spans="1:4" x14ac:dyDescent="0.25">
      <c r="A264" t="s">
        <v>139</v>
      </c>
      <c r="B264" s="1">
        <v>0.03</v>
      </c>
      <c r="C264" s="2">
        <f t="shared" si="8"/>
        <v>1.0129054949592504</v>
      </c>
      <c r="D264" s="2">
        <f t="shared" si="9"/>
        <v>0.98725893479354698</v>
      </c>
    </row>
    <row r="265" spans="1:4" x14ac:dyDescent="0.25">
      <c r="A265" t="s">
        <v>140</v>
      </c>
      <c r="B265" s="1">
        <v>3.4000000000000002E-2</v>
      </c>
      <c r="C265" s="2">
        <f t="shared" si="8"/>
        <v>1.015775393861635</v>
      </c>
      <c r="D265" s="2">
        <f t="shared" si="9"/>
        <v>0.98446960424817709</v>
      </c>
    </row>
    <row r="266" spans="1:4" x14ac:dyDescent="0.25">
      <c r="A266" t="s">
        <v>141</v>
      </c>
      <c r="B266" s="1">
        <v>4.0999999999999995E-2</v>
      </c>
      <c r="C266" s="2">
        <f t="shared" si="8"/>
        <v>1.0192459597906622</v>
      </c>
      <c r="D266" s="2">
        <f t="shared" si="9"/>
        <v>0.98111745295059594</v>
      </c>
    </row>
    <row r="267" spans="1:4" x14ac:dyDescent="0.25">
      <c r="A267" t="s">
        <v>142</v>
      </c>
      <c r="B267" s="1">
        <v>4.9000000000000002E-2</v>
      </c>
      <c r="C267" s="2">
        <f t="shared" si="8"/>
        <v>1.0234078807931408</v>
      </c>
      <c r="D267" s="2">
        <f t="shared" si="9"/>
        <v>0.97712751559524857</v>
      </c>
    </row>
    <row r="268" spans="1:4" x14ac:dyDescent="0.25">
      <c r="A268" t="s">
        <v>143</v>
      </c>
      <c r="B268" s="1">
        <v>0.05</v>
      </c>
      <c r="C268" s="2">
        <f t="shared" si="8"/>
        <v>1.0276720802964456</v>
      </c>
      <c r="D268" s="2">
        <f t="shared" si="9"/>
        <v>0.97307304457618105</v>
      </c>
    </row>
    <row r="269" spans="1:4" x14ac:dyDescent="0.25">
      <c r="A269" t="s">
        <v>144</v>
      </c>
      <c r="B269" s="1">
        <v>5.0999999999999997E-2</v>
      </c>
      <c r="C269" s="2">
        <f t="shared" si="8"/>
        <v>1.0320396866377055</v>
      </c>
      <c r="D269" s="2">
        <f t="shared" si="9"/>
        <v>0.96895498588616491</v>
      </c>
    </row>
    <row r="270" spans="1:4" x14ac:dyDescent="0.25">
      <c r="A270" t="s">
        <v>145</v>
      </c>
      <c r="B270" s="1">
        <v>5.9000000000000004E-2</v>
      </c>
      <c r="C270" s="2">
        <f>C269*(1+B270/12)</f>
        <v>1.0371138817636743</v>
      </c>
      <c r="D270" s="2">
        <f t="shared" si="9"/>
        <v>0.9642142657462458</v>
      </c>
    </row>
    <row r="271" spans="1:4" x14ac:dyDescent="0.25">
      <c r="A271" t="s">
        <v>146</v>
      </c>
      <c r="B271" s="1">
        <v>7.400000000000001E-2</v>
      </c>
      <c r="C271" s="2">
        <f t="shared" ref="C271:C280" si="10">C270*(1+B271/12)</f>
        <v>1.0435094173678836</v>
      </c>
      <c r="D271" s="2">
        <f t="shared" si="9"/>
        <v>0.95830471997307853</v>
      </c>
    </row>
    <row r="272" spans="1:4" x14ac:dyDescent="0.25">
      <c r="A272" t="s">
        <v>147</v>
      </c>
      <c r="B272" s="1">
        <v>7.400000000000001E-2</v>
      </c>
      <c r="C272" s="2">
        <f t="shared" si="10"/>
        <v>1.0499443921083189</v>
      </c>
      <c r="D272" s="2">
        <f t="shared" si="9"/>
        <v>0.9524313930492746</v>
      </c>
    </row>
    <row r="273" spans="1:4" x14ac:dyDescent="0.25">
      <c r="A273" t="s">
        <v>148</v>
      </c>
      <c r="B273" s="1">
        <v>8.1000000000000003E-2</v>
      </c>
      <c r="C273" s="2">
        <f t="shared" si="10"/>
        <v>1.0570315167550501</v>
      </c>
      <c r="D273" s="2">
        <f t="shared" si="9"/>
        <v>0.9460455853481744</v>
      </c>
    </row>
    <row r="274" spans="1:4" x14ac:dyDescent="0.25">
      <c r="A274" t="s">
        <v>149</v>
      </c>
      <c r="B274" s="1">
        <v>8.5999999999999993E-2</v>
      </c>
      <c r="C274" s="2">
        <f t="shared" si="10"/>
        <v>1.0646069092917947</v>
      </c>
      <c r="D274" s="2">
        <f t="shared" si="9"/>
        <v>0.93931383618882114</v>
      </c>
    </row>
    <row r="275" spans="1:4" x14ac:dyDescent="0.25">
      <c r="A275" t="s">
        <v>150</v>
      </c>
      <c r="B275" s="1">
        <v>8.900000000000001E-2</v>
      </c>
      <c r="C275" s="2">
        <f t="shared" si="10"/>
        <v>1.0725027438690422</v>
      </c>
      <c r="D275" s="2">
        <f t="shared" si="9"/>
        <v>0.93239854696549374</v>
      </c>
    </row>
    <row r="276" spans="1:4" x14ac:dyDescent="0.25">
      <c r="A276" t="s">
        <v>151</v>
      </c>
      <c r="B276" s="1">
        <v>9.0999999999999998E-2</v>
      </c>
      <c r="C276" s="2">
        <f t="shared" si="10"/>
        <v>1.0806358896767156</v>
      </c>
      <c r="D276" s="2">
        <f t="shared" si="9"/>
        <v>0.92538107382234103</v>
      </c>
    </row>
    <row r="277" spans="1:4" x14ac:dyDescent="0.25">
      <c r="A277" t="s">
        <v>152</v>
      </c>
      <c r="B277" s="1">
        <v>9.9000000000000005E-2</v>
      </c>
      <c r="C277" s="2">
        <f t="shared" si="10"/>
        <v>1.0895511357665486</v>
      </c>
      <c r="D277" s="2">
        <f t="shared" si="9"/>
        <v>0.91780914834846616</v>
      </c>
    </row>
    <row r="278" spans="1:4" x14ac:dyDescent="0.25">
      <c r="A278" t="s">
        <v>153</v>
      </c>
      <c r="B278" s="1">
        <v>0.106</v>
      </c>
      <c r="C278" s="2">
        <f t="shared" si="10"/>
        <v>1.0991755041324864</v>
      </c>
      <c r="D278" s="2">
        <f t="shared" si="9"/>
        <v>0.9097728217562856</v>
      </c>
    </row>
    <row r="279" spans="1:4" x14ac:dyDescent="0.25">
      <c r="A279" t="s">
        <v>154</v>
      </c>
      <c r="B279" s="1">
        <v>0.10099999999999999</v>
      </c>
      <c r="C279" s="2">
        <f t="shared" si="10"/>
        <v>1.1084268979589349</v>
      </c>
      <c r="D279" s="2">
        <f t="shared" si="9"/>
        <v>0.90217947781798424</v>
      </c>
    </row>
    <row r="280" spans="1:4" x14ac:dyDescent="0.25">
      <c r="A280" t="s">
        <v>155</v>
      </c>
      <c r="B280" s="1">
        <v>9.1999999999999998E-2</v>
      </c>
      <c r="C280" s="2">
        <f t="shared" si="10"/>
        <v>1.1169248375099534</v>
      </c>
      <c r="D280" s="2">
        <f t="shared" si="9"/>
        <v>0.89531539313726516</v>
      </c>
    </row>
    <row r="281" spans="1:4" x14ac:dyDescent="0.25">
      <c r="A281" t="s">
        <v>156</v>
      </c>
      <c r="B281" s="1">
        <v>8.5999999999999993E-2</v>
      </c>
      <c r="C281" s="2">
        <f>C280*(1+B281/12)</f>
        <v>1.1249294655121083</v>
      </c>
      <c r="D281" s="2">
        <f t="shared" si="9"/>
        <v>0.88894462333668545</v>
      </c>
    </row>
    <row r="282" spans="1:4" x14ac:dyDescent="0.25">
      <c r="A282" t="s">
        <v>157</v>
      </c>
      <c r="B282" s="1">
        <v>8.5000000000000006E-2</v>
      </c>
      <c r="C282" s="2">
        <f t="shared" ref="C282:C304" si="11">C281*(1+B282/12)</f>
        <v>1.1328977158928191</v>
      </c>
      <c r="D282" s="2">
        <f t="shared" si="9"/>
        <v>0.88269222011089987</v>
      </c>
    </row>
    <row r="283" spans="1:4" x14ac:dyDescent="0.25">
      <c r="A283" t="s">
        <v>158</v>
      </c>
      <c r="B283" s="1">
        <v>6.9000000000000006E-2</v>
      </c>
      <c r="C283" s="2">
        <f t="shared" si="11"/>
        <v>1.1394118777592026</v>
      </c>
      <c r="D283" s="2">
        <f t="shared" si="9"/>
        <v>0.87764575700810343</v>
      </c>
    </row>
    <row r="284" spans="1:4" x14ac:dyDescent="0.25">
      <c r="A284" t="s">
        <v>159</v>
      </c>
      <c r="B284" s="1">
        <v>7.0000000000000007E-2</v>
      </c>
      <c r="C284" s="2">
        <f t="shared" si="11"/>
        <v>1.1460584470461312</v>
      </c>
      <c r="D284" s="2">
        <f t="shared" si="9"/>
        <v>0.87255584789538043</v>
      </c>
    </row>
    <row r="285" spans="1:4" x14ac:dyDescent="0.25">
      <c r="A285" t="s">
        <v>160</v>
      </c>
      <c r="B285" s="1">
        <v>6.0999999999999999E-2</v>
      </c>
      <c r="C285" s="2">
        <f t="shared" si="11"/>
        <v>1.151884244151949</v>
      </c>
      <c r="D285" s="2">
        <f t="shared" si="9"/>
        <v>0.86814278871939021</v>
      </c>
    </row>
    <row r="286" spans="1:4" x14ac:dyDescent="0.25">
      <c r="A286" t="s">
        <v>161</v>
      </c>
      <c r="B286" s="1">
        <v>5.5E-2</v>
      </c>
      <c r="C286" s="2">
        <f t="shared" si="11"/>
        <v>1.1571637136043122</v>
      </c>
      <c r="D286" s="2">
        <f t="shared" si="9"/>
        <v>0.86418195476007309</v>
      </c>
    </row>
    <row r="287" spans="1:4" x14ac:dyDescent="0.25">
      <c r="A287" t="s">
        <v>162</v>
      </c>
      <c r="B287" s="1">
        <v>5.2999999999999999E-2</v>
      </c>
      <c r="C287" s="2">
        <f t="shared" si="11"/>
        <v>1.1622745200060647</v>
      </c>
      <c r="D287" s="2">
        <f t="shared" si="9"/>
        <v>0.86038193454914769</v>
      </c>
    </row>
    <row r="288" spans="1:4" x14ac:dyDescent="0.25">
      <c r="A288" t="s">
        <v>163</v>
      </c>
      <c r="B288" s="1">
        <v>5.2000000000000005E-2</v>
      </c>
      <c r="C288" s="2">
        <f t="shared" si="11"/>
        <v>1.1673110429260909</v>
      </c>
      <c r="D288" s="2">
        <f t="shared" si="9"/>
        <v>0.85666969918600833</v>
      </c>
    </row>
    <row r="289" spans="1:4" x14ac:dyDescent="0.25">
      <c r="A289" t="s">
        <v>164</v>
      </c>
      <c r="B289" s="1">
        <v>4.2999999999999997E-2</v>
      </c>
      <c r="C289" s="2">
        <f t="shared" si="11"/>
        <v>1.171493907496576</v>
      </c>
      <c r="D289" s="2">
        <f t="shared" si="9"/>
        <v>0.85361092669867156</v>
      </c>
    </row>
    <row r="290" spans="1:4" x14ac:dyDescent="0.25">
      <c r="A290" t="s">
        <v>165</v>
      </c>
      <c r="B290" s="1">
        <v>2.8999999999999998E-2</v>
      </c>
      <c r="C290" s="2">
        <f t="shared" si="11"/>
        <v>1.1743250177730262</v>
      </c>
      <c r="D290" s="2">
        <f t="shared" si="9"/>
        <v>0.85155300693191927</v>
      </c>
    </row>
    <row r="291" spans="1:4" x14ac:dyDescent="0.25">
      <c r="A291" t="s">
        <v>166</v>
      </c>
      <c r="B291" s="1">
        <v>2.4E-2</v>
      </c>
      <c r="C291" s="2">
        <f t="shared" si="11"/>
        <v>1.1766736678085723</v>
      </c>
      <c r="D291" s="2">
        <f t="shared" si="9"/>
        <v>0.84985330033125672</v>
      </c>
    </row>
    <row r="292" spans="1:4" x14ac:dyDescent="0.25">
      <c r="A292" t="s">
        <v>167</v>
      </c>
      <c r="B292" s="1">
        <v>2.8999999999999998E-2</v>
      </c>
      <c r="C292" s="2">
        <f t="shared" si="11"/>
        <v>1.1795172958391098</v>
      </c>
      <c r="D292" s="2">
        <f t="shared" si="9"/>
        <v>0.84780443960221796</v>
      </c>
    </row>
    <row r="293" spans="1:4" x14ac:dyDescent="0.25">
      <c r="A293" t="s">
        <v>168</v>
      </c>
      <c r="B293" s="1">
        <v>2.7999999999999997E-2</v>
      </c>
      <c r="C293" s="2">
        <f t="shared" si="11"/>
        <v>1.1822695028627344</v>
      </c>
      <c r="D293" s="2">
        <f t="shared" si="9"/>
        <v>0.84583083432213302</v>
      </c>
    </row>
    <row r="294" spans="1:4" x14ac:dyDescent="0.25">
      <c r="A294" t="s">
        <v>169</v>
      </c>
      <c r="B294" s="1">
        <v>2.6000000000000002E-2</v>
      </c>
      <c r="C294" s="2">
        <f t="shared" si="11"/>
        <v>1.1848310867856036</v>
      </c>
      <c r="D294" s="2">
        <f t="shared" si="9"/>
        <v>0.84400216296903341</v>
      </c>
    </row>
    <row r="295" spans="1:4" x14ac:dyDescent="0.25">
      <c r="A295" t="s">
        <v>170</v>
      </c>
      <c r="B295" s="1">
        <v>2.4E-2</v>
      </c>
      <c r="C295" s="2">
        <f t="shared" si="11"/>
        <v>1.1872007489591747</v>
      </c>
      <c r="D295" s="2">
        <f t="shared" si="9"/>
        <v>0.84231752791320713</v>
      </c>
    </row>
    <row r="296" spans="1:4" x14ac:dyDescent="0.25">
      <c r="A296" t="s">
        <v>171</v>
      </c>
      <c r="B296" s="1">
        <v>2.4E-2</v>
      </c>
      <c r="C296" s="2">
        <f t="shared" si="11"/>
        <v>1.1895751504570931</v>
      </c>
      <c r="D296" s="2">
        <f t="shared" si="9"/>
        <v>0.84063625540240228</v>
      </c>
    </row>
    <row r="297" spans="1:4" x14ac:dyDescent="0.25">
      <c r="A297" t="s">
        <v>172</v>
      </c>
      <c r="B297" s="1">
        <v>2.6000000000000002E-2</v>
      </c>
      <c r="C297" s="2">
        <f t="shared" si="11"/>
        <v>1.1921525632830834</v>
      </c>
      <c r="D297" s="2">
        <f t="shared" si="9"/>
        <v>0.83881881463735475</v>
      </c>
    </row>
    <row r="298" spans="1:4" x14ac:dyDescent="0.25">
      <c r="A298" t="s">
        <v>173</v>
      </c>
      <c r="B298" s="1">
        <v>2.5000000000000001E-2</v>
      </c>
      <c r="C298" s="2">
        <f t="shared" si="11"/>
        <v>1.1946362144565899</v>
      </c>
      <c r="D298" s="2">
        <f t="shared" si="9"/>
        <v>0.83707490857781752</v>
      </c>
    </row>
    <row r="299" spans="1:4" x14ac:dyDescent="0.25">
      <c r="A299" t="s">
        <v>174</v>
      </c>
      <c r="B299" s="1">
        <v>2.6000000000000002E-2</v>
      </c>
      <c r="C299" s="2">
        <f t="shared" si="11"/>
        <v>1.1972245929212457</v>
      </c>
      <c r="D299" s="2">
        <f t="shared" si="9"/>
        <v>0.83526516738182366</v>
      </c>
    </row>
    <row r="300" spans="1:4" x14ac:dyDescent="0.25">
      <c r="A300" t="s">
        <v>175</v>
      </c>
      <c r="B300" s="1">
        <v>2.2000000000000002E-2</v>
      </c>
      <c r="C300" s="2">
        <f t="shared" si="11"/>
        <v>1.1994195046749347</v>
      </c>
      <c r="D300" s="2">
        <f t="shared" si="9"/>
        <v>0.83373665018980891</v>
      </c>
    </row>
    <row r="301" spans="1:4" x14ac:dyDescent="0.25">
      <c r="A301" t="s">
        <v>176</v>
      </c>
      <c r="B301" s="1">
        <v>1.7000000000000001E-2</v>
      </c>
      <c r="C301" s="2">
        <f t="shared" si="11"/>
        <v>1.2011186823065576</v>
      </c>
      <c r="D301" s="2">
        <f t="shared" si="9"/>
        <v>0.83255719416474216</v>
      </c>
    </row>
    <row r="302" spans="1:4" x14ac:dyDescent="0.25">
      <c r="A302" t="s">
        <v>177</v>
      </c>
      <c r="B302" s="1">
        <v>0.02</v>
      </c>
      <c r="C302" s="2">
        <f t="shared" si="11"/>
        <v>1.2031205467770685</v>
      </c>
      <c r="D302" s="2">
        <f t="shared" si="9"/>
        <v>0.83117190765198889</v>
      </c>
    </row>
    <row r="303" spans="1:4" x14ac:dyDescent="0.25">
      <c r="A303" t="s">
        <v>178</v>
      </c>
      <c r="B303" s="1">
        <v>2.3E-2</v>
      </c>
      <c r="C303" s="2">
        <f t="shared" si="11"/>
        <v>1.2054265278250578</v>
      </c>
      <c r="D303" s="2">
        <f t="shared" si="9"/>
        <v>0.82958187572351894</v>
      </c>
    </row>
    <row r="304" spans="1:4" x14ac:dyDescent="0.25">
      <c r="A304" t="s">
        <v>181</v>
      </c>
      <c r="B304" s="3">
        <v>0.02</v>
      </c>
      <c r="C304" s="2">
        <f t="shared" si="11"/>
        <v>1.2074355720380996</v>
      </c>
      <c r="D304" s="2">
        <f t="shared" si="9"/>
        <v>0.8282015398238125</v>
      </c>
    </row>
    <row r="305" spans="1:4" x14ac:dyDescent="0.25">
      <c r="A305">
        <v>2025</v>
      </c>
      <c r="B305" s="3">
        <v>0.02</v>
      </c>
      <c r="C305" s="2">
        <f>C304*(1+B305)</f>
        <v>1.2315842834788615</v>
      </c>
      <c r="D305" s="2">
        <f t="shared" si="9"/>
        <v>0.81196229394491426</v>
      </c>
    </row>
    <row r="306" spans="1:4" x14ac:dyDescent="0.25">
      <c r="A306">
        <v>2026</v>
      </c>
      <c r="B306" s="3">
        <v>0.02</v>
      </c>
      <c r="C306" s="2">
        <f t="shared" ref="C306:C350" si="12">C305*(1+B306)</f>
        <v>1.2562159691484387</v>
      </c>
      <c r="D306" s="2">
        <f t="shared" si="9"/>
        <v>0.79604146465187675</v>
      </c>
    </row>
    <row r="307" spans="1:4" x14ac:dyDescent="0.25">
      <c r="A307">
        <v>2027</v>
      </c>
      <c r="B307" s="3">
        <v>0.02</v>
      </c>
      <c r="C307" s="2">
        <f t="shared" si="12"/>
        <v>1.2813402885314076</v>
      </c>
      <c r="D307" s="2">
        <f t="shared" si="9"/>
        <v>0.78043280848223207</v>
      </c>
    </row>
    <row r="308" spans="1:4" x14ac:dyDescent="0.25">
      <c r="A308">
        <v>2028</v>
      </c>
      <c r="B308" s="3">
        <v>0.02</v>
      </c>
      <c r="C308" s="2">
        <f t="shared" si="12"/>
        <v>1.3069670943020357</v>
      </c>
      <c r="D308" s="2">
        <f t="shared" si="9"/>
        <v>0.7651302043943452</v>
      </c>
    </row>
    <row r="309" spans="1:4" x14ac:dyDescent="0.25">
      <c r="A309">
        <v>2029</v>
      </c>
      <c r="B309" s="3">
        <v>0.02</v>
      </c>
      <c r="C309" s="2">
        <f t="shared" si="12"/>
        <v>1.3331064361880764</v>
      </c>
      <c r="D309" s="2">
        <f t="shared" si="9"/>
        <v>0.7501276513670051</v>
      </c>
    </row>
    <row r="310" spans="1:4" x14ac:dyDescent="0.25">
      <c r="A310">
        <v>2030</v>
      </c>
      <c r="B310" s="3">
        <v>0.02</v>
      </c>
      <c r="C310" s="2">
        <f t="shared" si="12"/>
        <v>1.3597685649118381</v>
      </c>
      <c r="D310" s="2">
        <f t="shared" si="9"/>
        <v>0.73541926604608332</v>
      </c>
    </row>
    <row r="311" spans="1:4" x14ac:dyDescent="0.25">
      <c r="A311">
        <v>2031</v>
      </c>
      <c r="B311" s="3">
        <v>0.02</v>
      </c>
      <c r="C311" s="2">
        <f t="shared" si="12"/>
        <v>1.3869639362100747</v>
      </c>
      <c r="D311" s="2">
        <f t="shared" si="9"/>
        <v>0.72099928043733663</v>
      </c>
    </row>
    <row r="312" spans="1:4" x14ac:dyDescent="0.25">
      <c r="A312">
        <v>2032</v>
      </c>
      <c r="B312" s="3">
        <v>0.02</v>
      </c>
      <c r="C312" s="2">
        <f t="shared" si="12"/>
        <v>1.4147032149342762</v>
      </c>
      <c r="D312" s="2">
        <f t="shared" si="9"/>
        <v>0.70686203964444771</v>
      </c>
    </row>
    <row r="313" spans="1:4" x14ac:dyDescent="0.25">
      <c r="A313">
        <v>2033</v>
      </c>
      <c r="B313" s="3">
        <v>0.02</v>
      </c>
      <c r="C313" s="2">
        <f t="shared" si="12"/>
        <v>1.4429972792329617</v>
      </c>
      <c r="D313" s="2">
        <f t="shared" si="9"/>
        <v>0.69300199965141929</v>
      </c>
    </row>
    <row r="314" spans="1:4" x14ac:dyDescent="0.25">
      <c r="A314">
        <v>2034</v>
      </c>
      <c r="B314" s="3">
        <v>0.02</v>
      </c>
      <c r="C314" s="2">
        <f t="shared" si="12"/>
        <v>1.4718572248176209</v>
      </c>
      <c r="D314" s="2">
        <f t="shared" si="9"/>
        <v>0.67941372514845033</v>
      </c>
    </row>
    <row r="315" spans="1:4" x14ac:dyDescent="0.25">
      <c r="A315">
        <v>2035</v>
      </c>
      <c r="B315" s="3">
        <v>0.02</v>
      </c>
      <c r="C315" s="2">
        <f t="shared" si="12"/>
        <v>1.5012943693139733</v>
      </c>
      <c r="D315" s="2">
        <f t="shared" si="9"/>
        <v>0.66609188740044156</v>
      </c>
    </row>
    <row r="316" spans="1:4" x14ac:dyDescent="0.25">
      <c r="A316">
        <v>2036</v>
      </c>
      <c r="B316" s="3">
        <v>0.02</v>
      </c>
      <c r="C316" s="2">
        <f t="shared" si="12"/>
        <v>1.5313202567002528</v>
      </c>
      <c r="D316" s="2">
        <f t="shared" si="9"/>
        <v>0.65303126215729557</v>
      </c>
    </row>
    <row r="317" spans="1:4" x14ac:dyDescent="0.25">
      <c r="A317">
        <v>2037</v>
      </c>
      <c r="B317" s="3">
        <v>0.02</v>
      </c>
      <c r="C317" s="2">
        <f t="shared" si="12"/>
        <v>1.5619466618342579</v>
      </c>
      <c r="D317" s="2">
        <f t="shared" si="9"/>
        <v>0.64022672760519173</v>
      </c>
    </row>
    <row r="318" spans="1:4" x14ac:dyDescent="0.25">
      <c r="A318">
        <v>2038</v>
      </c>
      <c r="B318" s="3">
        <v>0.02</v>
      </c>
      <c r="C318" s="2">
        <f t="shared" si="12"/>
        <v>1.593185595070943</v>
      </c>
      <c r="D318" s="2">
        <f t="shared" ref="D318:D350" si="13">1/C318</f>
        <v>0.62767326235803111</v>
      </c>
    </row>
    <row r="319" spans="1:4" x14ac:dyDescent="0.25">
      <c r="A319">
        <v>2039</v>
      </c>
      <c r="B319" s="3">
        <v>0.02</v>
      </c>
      <c r="C319" s="2">
        <f t="shared" si="12"/>
        <v>1.6250493069723619</v>
      </c>
      <c r="D319" s="2">
        <f t="shared" si="13"/>
        <v>0.61536594348826579</v>
      </c>
    </row>
    <row r="320" spans="1:4" x14ac:dyDescent="0.25">
      <c r="A320">
        <v>2040</v>
      </c>
      <c r="B320" s="3">
        <v>0.02</v>
      </c>
      <c r="C320" s="2">
        <f t="shared" si="12"/>
        <v>1.6575502931118091</v>
      </c>
      <c r="D320" s="2">
        <f t="shared" si="13"/>
        <v>0.60329994459633907</v>
      </c>
    </row>
    <row r="321" spans="1:4" x14ac:dyDescent="0.25">
      <c r="A321">
        <v>2041</v>
      </c>
      <c r="B321" s="3">
        <v>0.02</v>
      </c>
      <c r="C321" s="2">
        <f t="shared" si="12"/>
        <v>1.6907012989740453</v>
      </c>
      <c r="D321" s="2">
        <f t="shared" si="13"/>
        <v>0.59147053391797944</v>
      </c>
    </row>
    <row r="322" spans="1:4" x14ac:dyDescent="0.25">
      <c r="A322">
        <v>2042</v>
      </c>
      <c r="B322" s="3">
        <v>0.02</v>
      </c>
      <c r="C322" s="2">
        <f t="shared" si="12"/>
        <v>1.7245153249535263</v>
      </c>
      <c r="D322" s="2">
        <f t="shared" si="13"/>
        <v>0.57987307246860731</v>
      </c>
    </row>
    <row r="323" spans="1:4" x14ac:dyDescent="0.25">
      <c r="A323">
        <v>2043</v>
      </c>
      <c r="B323" s="3">
        <v>0.02</v>
      </c>
      <c r="C323" s="2">
        <f t="shared" si="12"/>
        <v>1.7590056314525968</v>
      </c>
      <c r="D323" s="2">
        <f t="shared" si="13"/>
        <v>0.5685030122241248</v>
      </c>
    </row>
    <row r="324" spans="1:4" x14ac:dyDescent="0.25">
      <c r="A324">
        <v>2044</v>
      </c>
      <c r="B324" s="3">
        <v>0.02</v>
      </c>
      <c r="C324" s="2">
        <f t="shared" si="12"/>
        <v>1.7941857440816489</v>
      </c>
      <c r="D324" s="2">
        <f t="shared" si="13"/>
        <v>0.5573558943373772</v>
      </c>
    </row>
    <row r="325" spans="1:4" x14ac:dyDescent="0.25">
      <c r="A325">
        <v>2045</v>
      </c>
      <c r="B325" s="3">
        <v>0.02</v>
      </c>
      <c r="C325" s="2">
        <f t="shared" si="12"/>
        <v>1.830069458963282</v>
      </c>
      <c r="D325" s="2">
        <f t="shared" si="13"/>
        <v>0.54642734738958543</v>
      </c>
    </row>
    <row r="326" spans="1:4" x14ac:dyDescent="0.25">
      <c r="A326">
        <v>2046</v>
      </c>
      <c r="B326" s="3">
        <v>0.02</v>
      </c>
      <c r="C326" s="2">
        <f t="shared" si="12"/>
        <v>1.8666708481425476</v>
      </c>
      <c r="D326" s="2">
        <f t="shared" si="13"/>
        <v>0.53571308567606424</v>
      </c>
    </row>
    <row r="327" spans="1:4" x14ac:dyDescent="0.25">
      <c r="A327">
        <v>2047</v>
      </c>
      <c r="B327" s="3">
        <v>0.02</v>
      </c>
      <c r="C327" s="2">
        <f t="shared" si="12"/>
        <v>1.9040042651053986</v>
      </c>
      <c r="D327" s="2">
        <f t="shared" si="13"/>
        <v>0.52520890752555316</v>
      </c>
    </row>
    <row r="328" spans="1:4" x14ac:dyDescent="0.25">
      <c r="A328">
        <v>2048</v>
      </c>
      <c r="B328" s="3">
        <v>0.02</v>
      </c>
      <c r="C328" s="2">
        <f t="shared" si="12"/>
        <v>1.9420843504075065</v>
      </c>
      <c r="D328" s="2">
        <f t="shared" si="13"/>
        <v>0.51491069365250308</v>
      </c>
    </row>
    <row r="329" spans="1:4" x14ac:dyDescent="0.25">
      <c r="A329">
        <v>2049</v>
      </c>
      <c r="B329" s="3">
        <v>0.02</v>
      </c>
      <c r="C329" s="2">
        <f t="shared" si="12"/>
        <v>1.9809260374156568</v>
      </c>
      <c r="D329" s="2">
        <f t="shared" si="13"/>
        <v>0.50481440554166968</v>
      </c>
    </row>
    <row r="330" spans="1:4" x14ac:dyDescent="0.25">
      <c r="A330">
        <v>2050</v>
      </c>
      <c r="B330" s="3">
        <v>0.02</v>
      </c>
      <c r="C330" s="2">
        <f t="shared" si="12"/>
        <v>2.0205445581639698</v>
      </c>
      <c r="D330" s="2">
        <f t="shared" si="13"/>
        <v>0.49491608386438202</v>
      </c>
    </row>
    <row r="331" spans="1:4" x14ac:dyDescent="0.25">
      <c r="A331">
        <v>2051</v>
      </c>
      <c r="B331" s="3">
        <v>0.02</v>
      </c>
      <c r="C331" s="2">
        <f t="shared" si="12"/>
        <v>2.0609554493272491</v>
      </c>
      <c r="D331" s="2">
        <f t="shared" si="13"/>
        <v>0.48521184692586478</v>
      </c>
    </row>
    <row r="332" spans="1:4" x14ac:dyDescent="0.25">
      <c r="A332">
        <v>2052</v>
      </c>
      <c r="B332" s="3">
        <v>0.02</v>
      </c>
      <c r="C332" s="2">
        <f t="shared" si="12"/>
        <v>2.1021745583137941</v>
      </c>
      <c r="D332" s="2">
        <f t="shared" si="13"/>
        <v>0.47569788914300465</v>
      </c>
    </row>
    <row r="333" spans="1:4" x14ac:dyDescent="0.25">
      <c r="A333">
        <v>2053</v>
      </c>
      <c r="B333" s="3">
        <v>0.02</v>
      </c>
      <c r="C333" s="2">
        <f t="shared" si="12"/>
        <v>2.1442180494800698</v>
      </c>
      <c r="D333" s="2">
        <f t="shared" si="13"/>
        <v>0.46637047955196537</v>
      </c>
    </row>
    <row r="334" spans="1:4" x14ac:dyDescent="0.25">
      <c r="A334">
        <v>2054</v>
      </c>
      <c r="B334" s="3">
        <v>0.02</v>
      </c>
      <c r="C334" s="2">
        <f t="shared" si="12"/>
        <v>2.187102410469671</v>
      </c>
      <c r="D334" s="2">
        <f t="shared" si="13"/>
        <v>0.45722596034506413</v>
      </c>
    </row>
    <row r="335" spans="1:4" x14ac:dyDescent="0.25">
      <c r="A335">
        <v>2055</v>
      </c>
      <c r="B335" s="3">
        <v>0.02</v>
      </c>
      <c r="C335" s="2">
        <f t="shared" si="12"/>
        <v>2.2308444586790643</v>
      </c>
      <c r="D335" s="2">
        <f t="shared" si="13"/>
        <v>0.44826074543633743</v>
      </c>
    </row>
    <row r="336" spans="1:4" x14ac:dyDescent="0.25">
      <c r="A336">
        <v>2056</v>
      </c>
      <c r="B336" s="3">
        <v>0.02</v>
      </c>
      <c r="C336" s="2">
        <f t="shared" si="12"/>
        <v>2.2754613478526458</v>
      </c>
      <c r="D336" s="2">
        <f t="shared" si="13"/>
        <v>0.43947131905523273</v>
      </c>
    </row>
    <row r="337" spans="1:4" x14ac:dyDescent="0.25">
      <c r="A337">
        <v>2057</v>
      </c>
      <c r="B337" s="3">
        <v>0.02</v>
      </c>
      <c r="C337" s="2">
        <f t="shared" si="12"/>
        <v>2.3209705748096989</v>
      </c>
      <c r="D337" s="2">
        <f t="shared" si="13"/>
        <v>0.43085423436787518</v>
      </c>
    </row>
    <row r="338" spans="1:4" x14ac:dyDescent="0.25">
      <c r="A338">
        <v>2058</v>
      </c>
      <c r="B338" s="3">
        <v>0.02</v>
      </c>
      <c r="C338" s="2">
        <f t="shared" si="12"/>
        <v>2.3673899863058931</v>
      </c>
      <c r="D338" s="2">
        <f t="shared" si="13"/>
        <v>0.42240611212536777</v>
      </c>
    </row>
    <row r="339" spans="1:4" x14ac:dyDescent="0.25">
      <c r="A339">
        <v>2059</v>
      </c>
      <c r="B339" s="3">
        <v>0.02</v>
      </c>
      <c r="C339" s="2">
        <f t="shared" si="12"/>
        <v>2.4147377860320112</v>
      </c>
      <c r="D339" s="2">
        <f t="shared" si="13"/>
        <v>0.41412363933859586</v>
      </c>
    </row>
    <row r="340" spans="1:4" x14ac:dyDescent="0.25">
      <c r="A340">
        <v>2060</v>
      </c>
      <c r="B340" s="3">
        <v>0.02</v>
      </c>
      <c r="C340" s="2">
        <f t="shared" si="12"/>
        <v>2.4630325417526513</v>
      </c>
      <c r="D340" s="2">
        <f t="shared" si="13"/>
        <v>0.40600356797901554</v>
      </c>
    </row>
    <row r="341" spans="1:4" x14ac:dyDescent="0.25">
      <c r="A341">
        <v>2061</v>
      </c>
      <c r="B341" s="3">
        <v>0.02</v>
      </c>
      <c r="C341" s="2">
        <f t="shared" si="12"/>
        <v>2.5122931925877046</v>
      </c>
      <c r="D341" s="2">
        <f t="shared" si="13"/>
        <v>0.39804271370491717</v>
      </c>
    </row>
    <row r="342" spans="1:4" x14ac:dyDescent="0.25">
      <c r="A342">
        <v>2062</v>
      </c>
      <c r="B342" s="3">
        <v>0.02</v>
      </c>
      <c r="C342" s="2">
        <f t="shared" si="12"/>
        <v>2.5625390564394586</v>
      </c>
      <c r="D342" s="2">
        <f t="shared" si="13"/>
        <v>0.39023795461266392</v>
      </c>
    </row>
    <row r="343" spans="1:4" x14ac:dyDescent="0.25">
      <c r="A343">
        <v>2063</v>
      </c>
      <c r="B343" s="3">
        <v>0.02</v>
      </c>
      <c r="C343" s="2">
        <f t="shared" si="12"/>
        <v>2.6137898375682478</v>
      </c>
      <c r="D343" s="2">
        <f t="shared" si="13"/>
        <v>0.3825862300124156</v>
      </c>
    </row>
    <row r="344" spans="1:4" x14ac:dyDescent="0.25">
      <c r="A344">
        <v>2064</v>
      </c>
      <c r="B344" s="3">
        <v>0.02</v>
      </c>
      <c r="C344" s="2">
        <f t="shared" si="12"/>
        <v>2.666065634319613</v>
      </c>
      <c r="D344" s="2">
        <f t="shared" si="13"/>
        <v>0.37508453922785839</v>
      </c>
    </row>
    <row r="345" spans="1:4" x14ac:dyDescent="0.25">
      <c r="A345">
        <v>2065</v>
      </c>
      <c r="B345" s="3">
        <v>0.02</v>
      </c>
      <c r="C345" s="2">
        <f t="shared" si="12"/>
        <v>2.7193869470060053</v>
      </c>
      <c r="D345" s="2">
        <f t="shared" si="13"/>
        <v>0.36772994041946899</v>
      </c>
    </row>
    <row r="346" spans="1:4" x14ac:dyDescent="0.25">
      <c r="A346">
        <v>2066</v>
      </c>
      <c r="B346" s="3">
        <v>0.02</v>
      </c>
      <c r="C346" s="2">
        <f t="shared" si="12"/>
        <v>2.7737746859461252</v>
      </c>
      <c r="D346" s="2">
        <f t="shared" si="13"/>
        <v>0.36051954943085196</v>
      </c>
    </row>
    <row r="347" spans="1:4" x14ac:dyDescent="0.25">
      <c r="A347">
        <v>2067</v>
      </c>
      <c r="B347" s="3">
        <v>0.02</v>
      </c>
      <c r="C347" s="2">
        <f t="shared" si="12"/>
        <v>2.8292501796650478</v>
      </c>
      <c r="D347" s="2">
        <f t="shared" si="13"/>
        <v>0.35345053865769799</v>
      </c>
    </row>
    <row r="348" spans="1:4" x14ac:dyDescent="0.25">
      <c r="A348">
        <v>2068</v>
      </c>
      <c r="B348" s="3">
        <v>0.02</v>
      </c>
      <c r="C348" s="2">
        <f t="shared" si="12"/>
        <v>2.8858351832583486</v>
      </c>
      <c r="D348" s="2">
        <f t="shared" si="13"/>
        <v>0.34652013593891962</v>
      </c>
    </row>
    <row r="349" spans="1:4" x14ac:dyDescent="0.25">
      <c r="A349">
        <v>2069</v>
      </c>
      <c r="B349" s="3">
        <v>0.02</v>
      </c>
      <c r="C349" s="2">
        <f t="shared" si="12"/>
        <v>2.9435518869235158</v>
      </c>
      <c r="D349" s="2">
        <f t="shared" si="13"/>
        <v>0.339725623469529</v>
      </c>
    </row>
    <row r="350" spans="1:4" x14ac:dyDescent="0.25">
      <c r="A350">
        <v>2070</v>
      </c>
      <c r="B350" s="3">
        <v>0.02</v>
      </c>
      <c r="C350" s="2">
        <f t="shared" si="12"/>
        <v>3.0024229246619862</v>
      </c>
      <c r="D350" s="2">
        <f t="shared" si="13"/>
        <v>0.33306433673483238</v>
      </c>
    </row>
  </sheetData>
  <phoneticPr fontId="18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european_inflation_rates</vt:lpstr>
      <vt:lpstr>inflation-rate-hicp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2024-12-16T14:42:44Z</dcterms:created>
  <dcterms:modified xsi:type="dcterms:W3CDTF">2025-03-24T13:50:46Z</dcterms:modified>
</cp:coreProperties>
</file>