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zpiot\Documents\Workspace\budgeteer\budgeteer-aproda-importer\src\main\resources\"/>
    </mc:Choice>
  </mc:AlternateContent>
  <workbookProtection lockWindows="1"/>
  <bookViews>
    <workbookView xWindow="0" yWindow="0" windowWidth="16380" windowHeight="8196" tabRatio="372" activeTab="2"/>
  </bookViews>
  <sheets>
    <sheet name="Arbeitspakete" sheetId="1" r:id="rId1"/>
    <sheet name="Arbeitspakete PM" sheetId="2" r:id="rId2"/>
    <sheet name="Aufwände gesamt" sheetId="3" r:id="rId3"/>
  </sheets>
  <definedNames>
    <definedName name="_FilterDatabase_0" localSheetId="0">Arbeitspakete!$A$3:$M$3</definedName>
    <definedName name="_FilterDatabase_0" localSheetId="1">'Arbeitspakete PM'!$A$3:$G$3</definedName>
    <definedName name="_FilterDatabase_0" localSheetId="2">'Aufwände gesamt'!$A$3:$J$3</definedName>
    <definedName name="_FilterDatabase_0_0" localSheetId="0">Arbeitspakete!$A$3:$M$3</definedName>
    <definedName name="_FilterDatabase_0_0" localSheetId="1">'Arbeitspakete PM'!$A$3:$G$3</definedName>
    <definedName name="_FilterDatabase_0_0" localSheetId="2">'Aufwände gesamt'!$A$3:$J$3</definedName>
    <definedName name="_FilterDatabase_0_0_0" localSheetId="0">Arbeitspakete!$A$3:$M$3</definedName>
    <definedName name="_FilterDatabase_0_0_0" localSheetId="1">'Arbeitspakete PM'!$A$3:$G$3</definedName>
    <definedName name="_FilterDatabase_0_0_0" localSheetId="2">'Aufwände gesamt'!$A$3:$J$3</definedName>
    <definedName name="_xlnm._FilterDatabase" localSheetId="0">Arbeitspakete!$A$3:$M$3</definedName>
    <definedName name="_xlnm._FilterDatabase" localSheetId="1">'Arbeitspakete PM'!$A$3:$G$3</definedName>
    <definedName name="_xlnm._FilterDatabase" localSheetId="2">'Aufwände gesamt'!$A$3:$J$3</definedName>
    <definedName name="_xlnm.Print_Titles" localSheetId="0">Arbeitspakete!$1:$4</definedName>
    <definedName name="_xlnm.Print_Titles" localSheetId="1">'Arbeitspakete PM'!$1:$4</definedName>
    <definedName name="_xlnm.Print_Titles" localSheetId="2">'Aufwände gesamt'!$1:$3</definedName>
    <definedName name="Print_Titles_0" localSheetId="0">Arbeitspakete!$1:$4</definedName>
    <definedName name="Print_Titles_0" localSheetId="1">'Arbeitspakete PM'!$1:$4</definedName>
    <definedName name="Print_Titles_0" localSheetId="2">'Aufwände gesamt'!$1:$4</definedName>
    <definedName name="Print_Titles_0_0" localSheetId="0">Arbeitspakete!$1:$4</definedName>
    <definedName name="Print_Titles_0_0" localSheetId="1">'Arbeitspakete PM'!$1:$4</definedName>
    <definedName name="Print_Titles_0_0" localSheetId="2">'Aufwände gesamt'!$1:$3</definedName>
    <definedName name="Print_Titles_0_0_0" localSheetId="0">Arbeitspakete!$1:$4</definedName>
    <definedName name="Print_Titles_0_0_0" localSheetId="1">'Arbeitspakete PM'!$1:$4</definedName>
    <definedName name="Print_Titles_0_0_0" localSheetId="2">'Aufwände gesamt'!$1:$4</definedName>
  </definedNames>
  <calcPr calcId="152511"/>
</workbook>
</file>

<file path=xl/calcChain.xml><?xml version="1.0" encoding="utf-8"?>
<calcChain xmlns="http://schemas.openxmlformats.org/spreadsheetml/2006/main">
  <c r="B11" i="3" l="1"/>
  <c r="B10" i="3" s="1"/>
  <c r="B9" i="3" s="1"/>
  <c r="B8" i="3" s="1"/>
  <c r="B7" i="3" s="1"/>
  <c r="B6" i="3" s="1"/>
  <c r="B5" i="3" s="1"/>
  <c r="B4" i="3" s="1"/>
</calcChain>
</file>

<file path=xl/sharedStrings.xml><?xml version="1.0" encoding="utf-8"?>
<sst xmlns="http://schemas.openxmlformats.org/spreadsheetml/2006/main" count="76" uniqueCount="16">
  <si>
    <t>This sheet is not relevant for this import file.</t>
  </si>
  <si>
    <t>Name</t>
  </si>
  <si>
    <t>Tag</t>
  </si>
  <si>
    <t>Ort</t>
  </si>
  <si>
    <t>Arbeitspaket</t>
  </si>
  <si>
    <t>Gruppe</t>
  </si>
  <si>
    <t>Subgruppe</t>
  </si>
  <si>
    <t>Tätigkeit</t>
  </si>
  <si>
    <t>Aufwand [h]</t>
  </si>
  <si>
    <t>KV</t>
  </si>
  <si>
    <t>Mitarbeiterstatus</t>
  </si>
  <si>
    <t>Potter, Harry</t>
  </si>
  <si>
    <t>not relevant</t>
  </si>
  <si>
    <t>Budget 1</t>
  </si>
  <si>
    <t>Ja</t>
  </si>
  <si>
    <t>Budget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</si>
</sst>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&quot; h&quot;"/>
  </numFmts>
  <fonts count="4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8"/>
      <name val="Arial"/>
      <family val="2"/>
      <charset val="1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88279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164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27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627120</xdr:colOff>
      <xdr:row>0</xdr:row>
      <xdr:rowOff>3600</xdr:rowOff>
    </xdr:from>
    <xdr:to>
      <xdr:col>7</xdr:col>
      <xdr:colOff>23760</xdr:colOff>
      <xdr:row>3</xdr:row>
      <xdr:rowOff>9720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840" y="3600"/>
          <a:ext cx="2047320" cy="493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"/>
  <sheetViews>
    <sheetView windowProtection="1" zoomScaleNormal="100" workbookViewId="0">
      <pane ySplit="3" topLeftCell="A4" activePane="bottomLeft" state="frozen"/>
      <selection pane="bottomLeft"/>
    </sheetView>
  </sheetViews>
  <sheetFormatPr baseColWidth="10" defaultColWidth="8.88671875" defaultRowHeight="13.2" x14ac:dyDescent="0.25"/>
  <cols>
    <col min="1" max="1" width="5.77734375"/>
    <col min="2" max="2" width="20.77734375"/>
    <col min="3" max="3" width="13.77734375"/>
    <col min="4" max="4" width="36.77734375"/>
    <col min="5" max="6" width="12.77734375"/>
    <col min="7" max="7" width="22.77734375"/>
    <col min="8" max="8" width="12.77734375"/>
    <col min="9" max="9" width="15.77734375"/>
    <col min="10" max="11" width="12.77734375"/>
    <col min="12" max="12" width="13.77734375"/>
    <col min="13" max="13" width="11.77734375"/>
    <col min="14" max="1025" width="8.77734375"/>
  </cols>
  <sheetData>
    <row r="1" spans="1:1" ht="12.75" customHeight="1" x14ac:dyDescent="0.3">
      <c r="A1" s="2" t="s">
        <v>0</v>
      </c>
    </row>
  </sheetData>
  <autoFilter ref="A3:M3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indowProtection="1" zoomScaleNormal="100" workbookViewId="0">
      <pane ySplit="3" topLeftCell="A4" activePane="bottomLeft" state="frozen"/>
      <selection pane="bottomLeft" activeCell="D27" sqref="D27"/>
    </sheetView>
  </sheetViews>
  <sheetFormatPr baseColWidth="10" defaultColWidth="8.88671875" defaultRowHeight="13.2" x14ac:dyDescent="0.25"/>
  <cols>
    <col min="1" max="1" width="6.77734375"/>
    <col min="2" max="2" width="17.77734375"/>
    <col min="3" max="3" width="14.77734375"/>
    <col min="4" max="4" width="40.77734375"/>
    <col min="5" max="5" width="13.77734375"/>
    <col min="6" max="6" width="16.77734375"/>
    <col min="7" max="7" width="20.77734375"/>
    <col min="8" max="1025" width="8.77734375"/>
  </cols>
  <sheetData>
    <row r="1" spans="1:1" ht="12.75" customHeight="1" x14ac:dyDescent="0.3">
      <c r="A1" s="2" t="s">
        <v>0</v>
      </c>
    </row>
  </sheetData>
  <autoFilter ref="A3:G3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1"/>
  <sheetViews>
    <sheetView windowProtection="1" tabSelected="1" zoomScaleNormal="100" workbookViewId="0">
      <pane ySplit="3" topLeftCell="A4" activePane="bottomLeft" state="frozen"/>
      <selection pane="bottomLeft" activeCell="G8" sqref="G8"/>
    </sheetView>
  </sheetViews>
  <sheetFormatPr baseColWidth="10" defaultColWidth="8.88671875" defaultRowHeight="13.2" x14ac:dyDescent="0.25"/>
  <cols>
    <col min="1" max="1" width="26.77734375"/>
    <col min="2" max="2" width="10.77734375"/>
    <col min="3" max="3" width="14.77734375"/>
    <col min="4" max="4" width="30.77734375"/>
    <col min="5" max="6" width="15.77734375"/>
    <col min="7" max="7" width="49.77734375"/>
    <col min="8" max="8" width="13.77734375"/>
    <col min="9" max="9" width="6.77734375"/>
    <col min="10" max="10" width="21.77734375"/>
    <col min="11" max="1025" width="8.77734375"/>
  </cols>
  <sheetData>
    <row r="1" spans="1:10" ht="37.5" customHeight="1" x14ac:dyDescent="0.25">
      <c r="A1" s="1"/>
      <c r="B1" s="1"/>
      <c r="C1" s="1"/>
      <c r="D1" s="1"/>
      <c r="E1" s="1"/>
    </row>
    <row r="2" spans="1:10" ht="15" customHeight="1" x14ac:dyDescent="0.25">
      <c r="A2" s="3"/>
    </row>
    <row r="3" spans="1:10" ht="1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2.75" customHeight="1" x14ac:dyDescent="0.25">
      <c r="A4" s="5" t="s">
        <v>11</v>
      </c>
      <c r="B4" s="6">
        <f t="shared" ref="B4:B9" ca="1" si="0">B5-IF(WEEKDAY(B5,2)=1,3,1)</f>
        <v>43313</v>
      </c>
      <c r="C4" s="5" t="s">
        <v>12</v>
      </c>
      <c r="D4" s="5" t="s">
        <v>12</v>
      </c>
      <c r="E4" s="5" t="s">
        <v>12</v>
      </c>
      <c r="F4" s="5" t="s">
        <v>13</v>
      </c>
      <c r="G4" s="5" t="s">
        <v>12</v>
      </c>
      <c r="H4" s="7">
        <v>9</v>
      </c>
      <c r="I4" s="5" t="s">
        <v>14</v>
      </c>
      <c r="J4" s="5" t="s">
        <v>12</v>
      </c>
    </row>
    <row r="5" spans="1:10" ht="12.75" customHeight="1" x14ac:dyDescent="0.25">
      <c r="A5" s="5" t="s">
        <v>11</v>
      </c>
      <c r="B5" s="6">
        <f t="shared" ca="1" si="0"/>
        <v>43314</v>
      </c>
      <c r="C5" s="5" t="s">
        <v>12</v>
      </c>
      <c r="D5" s="5" t="s">
        <v>12</v>
      </c>
      <c r="E5" s="5" t="s">
        <v>12</v>
      </c>
      <c r="F5" s="5" t="s">
        <v>13</v>
      </c>
      <c r="G5" s="5" t="s">
        <v>12</v>
      </c>
      <c r="H5" s="7">
        <v>7</v>
      </c>
      <c r="I5" s="5" t="s">
        <v>14</v>
      </c>
      <c r="J5" s="5" t="s">
        <v>12</v>
      </c>
    </row>
    <row r="6" spans="1:10" ht="12.75" customHeight="1" x14ac:dyDescent="0.25">
      <c r="A6" s="5" t="s">
        <v>11</v>
      </c>
      <c r="B6" s="6">
        <f t="shared" ca="1" si="0"/>
        <v>43315</v>
      </c>
      <c r="C6" s="5" t="s">
        <v>12</v>
      </c>
      <c r="D6" s="5" t="s">
        <v>12</v>
      </c>
      <c r="E6" s="5" t="s">
        <v>12</v>
      </c>
      <c r="F6" s="5" t="s">
        <v>13</v>
      </c>
      <c r="G6" s="5" t="s">
        <v>12</v>
      </c>
      <c r="H6" s="7">
        <v>7</v>
      </c>
      <c r="I6" s="5" t="s">
        <v>14</v>
      </c>
      <c r="J6" s="5" t="s">
        <v>12</v>
      </c>
    </row>
    <row r="7" spans="1:10" ht="12.75" customHeight="1" x14ac:dyDescent="0.25">
      <c r="A7" s="5" t="s">
        <v>11</v>
      </c>
      <c r="B7" s="6">
        <f t="shared" ca="1" si="0"/>
        <v>43318</v>
      </c>
      <c r="C7" s="5" t="s">
        <v>12</v>
      </c>
      <c r="D7" s="5" t="s">
        <v>12</v>
      </c>
      <c r="E7" s="5" t="s">
        <v>12</v>
      </c>
      <c r="F7" s="5" t="s">
        <v>13</v>
      </c>
      <c r="G7" s="5" t="s">
        <v>12</v>
      </c>
      <c r="H7" s="7">
        <v>8</v>
      </c>
      <c r="I7" s="5" t="s">
        <v>14</v>
      </c>
      <c r="J7" s="5" t="s">
        <v>12</v>
      </c>
    </row>
    <row r="8" spans="1:10" ht="12.75" customHeight="1" x14ac:dyDescent="0.25">
      <c r="A8" s="5" t="s">
        <v>11</v>
      </c>
      <c r="B8" s="6">
        <f t="shared" ca="1" si="0"/>
        <v>43319</v>
      </c>
      <c r="C8" s="5" t="s">
        <v>12</v>
      </c>
      <c r="D8" s="5" t="s">
        <v>12</v>
      </c>
      <c r="E8" s="5" t="s">
        <v>12</v>
      </c>
      <c r="F8" s="5" t="s">
        <v>15</v>
      </c>
      <c r="G8" s="5" t="s">
        <v>12</v>
      </c>
      <c r="H8" s="7">
        <v>8</v>
      </c>
      <c r="I8" s="5" t="s">
        <v>14</v>
      </c>
      <c r="J8" s="5" t="s">
        <v>12</v>
      </c>
    </row>
    <row r="9" spans="1:10" ht="12.75" customHeight="1" x14ac:dyDescent="0.25">
      <c r="A9" s="5" t="s">
        <v>11</v>
      </c>
      <c r="B9" s="6">
        <f t="shared" ca="1" si="0"/>
        <v>43320</v>
      </c>
      <c r="C9" s="5" t="s">
        <v>12</v>
      </c>
      <c r="D9" s="5" t="s">
        <v>12</v>
      </c>
      <c r="E9" s="5" t="s">
        <v>12</v>
      </c>
      <c r="F9" s="5" t="s">
        <v>15</v>
      </c>
      <c r="G9" s="5" t="s">
        <v>12</v>
      </c>
      <c r="H9" s="7">
        <v>8.5</v>
      </c>
      <c r="I9" s="5" t="s">
        <v>14</v>
      </c>
      <c r="J9" s="5" t="s">
        <v>12</v>
      </c>
    </row>
    <row r="10" spans="1:10" ht="12.75" customHeight="1" x14ac:dyDescent="0.25">
      <c r="A10" s="5" t="s">
        <v>11</v>
      </c>
      <c r="B10" s="6">
        <f ca="1">B11-IF(WEEKDAY(B11,2)=1,3,1)</f>
        <v>43321</v>
      </c>
      <c r="C10" s="5" t="s">
        <v>12</v>
      </c>
      <c r="D10" s="5" t="s">
        <v>12</v>
      </c>
      <c r="E10" s="5" t="s">
        <v>12</v>
      </c>
      <c r="F10" s="5" t="s">
        <v>15</v>
      </c>
      <c r="G10" s="5" t="s">
        <v>12</v>
      </c>
      <c r="H10" s="7">
        <v>8.5</v>
      </c>
      <c r="I10" s="5" t="s">
        <v>14</v>
      </c>
      <c r="J10" s="5" t="s">
        <v>12</v>
      </c>
    </row>
    <row r="11" spans="1:10" ht="12.75" customHeight="1" x14ac:dyDescent="0.25">
      <c r="A11" s="5" t="s">
        <v>11</v>
      </c>
      <c r="B11" s="6">
        <f ca="1">TODAY()</f>
        <v>43322</v>
      </c>
      <c r="C11" s="5" t="s">
        <v>12</v>
      </c>
      <c r="D11" s="5" t="s">
        <v>12</v>
      </c>
      <c r="E11" s="5" t="s">
        <v>12</v>
      </c>
      <c r="F11" s="5" t="s">
        <v>15</v>
      </c>
      <c r="G11" s="5" t="s">
        <v>12</v>
      </c>
      <c r="H11" s="7">
        <v>8</v>
      </c>
      <c r="I11" s="5" t="s">
        <v>14</v>
      </c>
      <c r="J11" s="5" t="s">
        <v>12</v>
      </c>
    </row>
  </sheetData>
  <autoFilter ref="A3:J3"/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24</vt:i4>
      </vt:variant>
    </vt:vector>
  </HeadingPairs>
  <TitlesOfParts>
    <vt:vector size="27" baseType="lpstr">
      <vt:lpstr>Arbeitspakete</vt:lpstr>
      <vt:lpstr>Arbeitspakete PM</vt:lpstr>
      <vt:lpstr>Aufwände gesamt</vt:lpstr>
      <vt:lpstr>Arbeitspakete!_FilterDatabase_0</vt:lpstr>
      <vt:lpstr>'Arbeitspakete PM'!_FilterDatabase_0</vt:lpstr>
      <vt:lpstr>'Aufwände gesamt'!_FilterDatabase_0</vt:lpstr>
      <vt:lpstr>Arbeitspakete!_FilterDatabase_0_0</vt:lpstr>
      <vt:lpstr>'Arbeitspakete PM'!_FilterDatabase_0_0</vt:lpstr>
      <vt:lpstr>'Aufwände gesamt'!_FilterDatabase_0_0</vt:lpstr>
      <vt:lpstr>Arbeitspakete!_FilterDatabase_0_0_0</vt:lpstr>
      <vt:lpstr>'Arbeitspakete PM'!_FilterDatabase_0_0_0</vt:lpstr>
      <vt:lpstr>'Aufwände gesamt'!_FilterDatabase_0_0_0</vt:lpstr>
      <vt:lpstr>Arbeitspakete!_FilterDatenbank</vt:lpstr>
      <vt:lpstr>'Arbeitspakete PM'!_FilterDatenbank</vt:lpstr>
      <vt:lpstr>'Aufwände gesamt'!_FilterDatenbank</vt:lpstr>
      <vt:lpstr>Arbeitspakete!Drucktitel</vt:lpstr>
      <vt:lpstr>'Arbeitspakete PM'!Drucktitel</vt:lpstr>
      <vt:lpstr>'Aufwände gesamt'!Drucktitel</vt:lpstr>
      <vt:lpstr>Arbeitspakete!Print_Titles_0</vt:lpstr>
      <vt:lpstr>'Arbeitspakete PM'!Print_Titles_0</vt:lpstr>
      <vt:lpstr>'Aufwände gesamt'!Print_Titles_0</vt:lpstr>
      <vt:lpstr>Arbeitspakete!Print_Titles_0_0</vt:lpstr>
      <vt:lpstr>'Arbeitspakete PM'!Print_Titles_0_0</vt:lpstr>
      <vt:lpstr>'Aufwände gesamt'!Print_Titles_0_0</vt:lpstr>
      <vt:lpstr>Arbeitspakete!Print_Titles_0_0_0</vt:lpstr>
      <vt:lpstr>'Arbeitspakete PM'!Print_Titles_0_0_0</vt:lpstr>
      <vt:lpstr>'Aufwände gesamt'!Print_Titles_0_0_0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Trzpiot, Sebastian</cp:lastModifiedBy>
  <cp:revision>0</cp:revision>
  <dcterms:created xsi:type="dcterms:W3CDTF">2014-11-03T10:43:43Z</dcterms:created>
  <dcterms:modified xsi:type="dcterms:W3CDTF">2018-08-10T10:13:12Z</dcterms:modified>
  <dc:language>de-DE</dc:language>
</cp:coreProperties>
</file>