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5215C450-F13E-41AD-A170-591170F1788E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0" i="1" l="1"/>
  <c r="K259" i="1"/>
  <c r="K258" i="1"/>
  <c r="K257" i="1"/>
  <c r="K256" i="1"/>
  <c r="K255" i="1"/>
  <c r="K254" i="1"/>
  <c r="K253" i="1"/>
  <c r="K252" i="1"/>
  <c r="I260" i="1"/>
  <c r="I259" i="1"/>
  <c r="I258" i="1"/>
  <c r="I257" i="1"/>
  <c r="I256" i="1"/>
  <c r="I255" i="1"/>
  <c r="I254" i="1"/>
  <c r="I253" i="1"/>
  <c r="I252" i="1"/>
  <c r="K235" i="1"/>
  <c r="K234" i="1"/>
  <c r="K233" i="1"/>
  <c r="K232" i="1"/>
  <c r="K231" i="1"/>
  <c r="K230" i="1"/>
  <c r="K229" i="1"/>
  <c r="K228" i="1"/>
  <c r="K227" i="1"/>
  <c r="I235" i="1"/>
  <c r="I234" i="1"/>
  <c r="I233" i="1"/>
  <c r="I232" i="1"/>
  <c r="I231" i="1"/>
  <c r="I230" i="1"/>
  <c r="I229" i="1"/>
  <c r="I228" i="1"/>
  <c r="I227" i="1"/>
  <c r="K210" i="1"/>
  <c r="K209" i="1"/>
  <c r="K208" i="1"/>
  <c r="K207" i="1"/>
  <c r="K206" i="1"/>
  <c r="K205" i="1"/>
  <c r="K204" i="1"/>
  <c r="K203" i="1"/>
  <c r="K202" i="1"/>
  <c r="I210" i="1"/>
  <c r="I209" i="1"/>
  <c r="I208" i="1"/>
  <c r="I207" i="1"/>
  <c r="I206" i="1"/>
  <c r="I205" i="1"/>
  <c r="I204" i="1"/>
  <c r="I203" i="1"/>
  <c r="I202" i="1"/>
  <c r="K185" i="1"/>
  <c r="K184" i="1"/>
  <c r="K183" i="1"/>
  <c r="K182" i="1"/>
  <c r="K181" i="1"/>
  <c r="K180" i="1"/>
  <c r="K179" i="1"/>
  <c r="K178" i="1"/>
  <c r="K177" i="1"/>
  <c r="I185" i="1"/>
  <c r="I184" i="1"/>
  <c r="I183" i="1"/>
  <c r="I182" i="1"/>
  <c r="I181" i="1"/>
  <c r="I180" i="1"/>
  <c r="I179" i="1"/>
  <c r="I178" i="1"/>
  <c r="I177" i="1"/>
  <c r="K160" i="1"/>
  <c r="K159" i="1"/>
  <c r="K158" i="1"/>
  <c r="K157" i="1"/>
  <c r="K156" i="1"/>
  <c r="K155" i="1"/>
  <c r="K154" i="1"/>
  <c r="K153" i="1"/>
  <c r="K152" i="1"/>
  <c r="I160" i="1"/>
  <c r="I159" i="1"/>
  <c r="I158" i="1"/>
  <c r="I157" i="1"/>
  <c r="I156" i="1"/>
  <c r="I155" i="1"/>
  <c r="I154" i="1"/>
  <c r="I153" i="1"/>
  <c r="I152" i="1"/>
  <c r="K135" i="1"/>
  <c r="K134" i="1"/>
  <c r="K133" i="1"/>
  <c r="K132" i="1"/>
  <c r="K131" i="1"/>
  <c r="K130" i="1"/>
  <c r="K129" i="1"/>
  <c r="K128" i="1"/>
  <c r="K127" i="1"/>
  <c r="I135" i="1"/>
  <c r="I134" i="1"/>
  <c r="I133" i="1"/>
  <c r="I132" i="1"/>
  <c r="I131" i="1"/>
  <c r="I130" i="1"/>
  <c r="I129" i="1"/>
  <c r="I128" i="1"/>
  <c r="I127" i="1"/>
  <c r="K110" i="1"/>
  <c r="K109" i="1"/>
  <c r="K108" i="1"/>
  <c r="K107" i="1"/>
  <c r="K106" i="1"/>
  <c r="K105" i="1"/>
  <c r="K104" i="1"/>
  <c r="K103" i="1"/>
  <c r="K102" i="1"/>
  <c r="I110" i="1"/>
  <c r="I109" i="1"/>
  <c r="I108" i="1"/>
  <c r="I107" i="1"/>
  <c r="I106" i="1"/>
  <c r="I105" i="1"/>
  <c r="I104" i="1"/>
  <c r="I103" i="1"/>
  <c r="I102" i="1"/>
  <c r="K85" i="1"/>
  <c r="K84" i="1"/>
  <c r="K83" i="1"/>
  <c r="K82" i="1"/>
  <c r="K81" i="1"/>
  <c r="K80" i="1"/>
  <c r="K79" i="1"/>
  <c r="K78" i="1"/>
  <c r="K77" i="1"/>
  <c r="I85" i="1"/>
  <c r="I84" i="1"/>
  <c r="I83" i="1"/>
  <c r="I82" i="1"/>
  <c r="I81" i="1"/>
  <c r="I80" i="1"/>
  <c r="I79" i="1"/>
  <c r="I78" i="1"/>
  <c r="I77" i="1"/>
  <c r="K60" i="1"/>
  <c r="K59" i="1"/>
  <c r="K58" i="1"/>
  <c r="K57" i="1"/>
  <c r="K56" i="1"/>
  <c r="K55" i="1"/>
  <c r="K54" i="1"/>
  <c r="K53" i="1"/>
  <c r="K52" i="1"/>
  <c r="I60" i="1"/>
  <c r="I59" i="1"/>
  <c r="I58" i="1"/>
  <c r="I57" i="1"/>
  <c r="I56" i="1"/>
  <c r="I55" i="1"/>
  <c r="I54" i="1"/>
  <c r="I53" i="1"/>
  <c r="I52" i="1"/>
  <c r="I35" i="1"/>
  <c r="I34" i="1"/>
  <c r="I33" i="1"/>
  <c r="I32" i="1"/>
  <c r="I31" i="1"/>
  <c r="I30" i="1"/>
  <c r="I29" i="1"/>
  <c r="I28" i="1"/>
  <c r="I27" i="1"/>
  <c r="K35" i="1"/>
  <c r="K34" i="1"/>
  <c r="K33" i="1"/>
  <c r="K32" i="1"/>
  <c r="K31" i="1"/>
  <c r="K30" i="1"/>
  <c r="K29" i="1"/>
  <c r="K28" i="1"/>
  <c r="K27" i="1"/>
  <c r="K10" i="1"/>
  <c r="K9" i="1"/>
  <c r="K8" i="1"/>
  <c r="K7" i="1"/>
  <c r="K6" i="1"/>
  <c r="K5" i="1"/>
  <c r="K4" i="1"/>
  <c r="K3" i="1"/>
  <c r="I10" i="1"/>
  <c r="I9" i="1"/>
  <c r="I8" i="1"/>
  <c r="I7" i="1"/>
  <c r="I6" i="1"/>
  <c r="I5" i="1"/>
  <c r="I4" i="1"/>
  <c r="I3" i="1"/>
  <c r="K2" i="1"/>
  <c r="I2" i="1"/>
  <c r="B253" i="1" l="1"/>
  <c r="B254" i="1" s="1"/>
  <c r="B255" i="1" s="1"/>
  <c r="B256" i="1" s="1"/>
  <c r="B257" i="1" s="1"/>
  <c r="B258" i="1" s="1"/>
  <c r="B259" i="1" s="1"/>
  <c r="B260" i="1" s="1"/>
  <c r="B228" i="1"/>
  <c r="B229" i="1" s="1"/>
  <c r="B230" i="1" s="1"/>
  <c r="B231" i="1" s="1"/>
  <c r="B232" i="1" s="1"/>
  <c r="B233" i="1" s="1"/>
  <c r="B234" i="1" s="1"/>
  <c r="B235" i="1" s="1"/>
  <c r="B203" i="1"/>
  <c r="B204" i="1" s="1"/>
  <c r="B205" i="1" s="1"/>
  <c r="B206" i="1" s="1"/>
  <c r="B207" i="1" s="1"/>
  <c r="B208" i="1" s="1"/>
  <c r="B209" i="1" s="1"/>
  <c r="B210" i="1" s="1"/>
  <c r="B178" i="1"/>
  <c r="B179" i="1" s="1"/>
  <c r="B180" i="1" s="1"/>
  <c r="B181" i="1" s="1"/>
  <c r="B182" i="1" s="1"/>
  <c r="B183" i="1" s="1"/>
  <c r="B184" i="1" s="1"/>
  <c r="B185" i="1" s="1"/>
  <c r="B153" i="1"/>
  <c r="B154" i="1" s="1"/>
  <c r="B155" i="1" s="1"/>
  <c r="B156" i="1" s="1"/>
  <c r="B157" i="1" s="1"/>
  <c r="B158" i="1" s="1"/>
  <c r="B159" i="1" s="1"/>
  <c r="B160" i="1" s="1"/>
  <c r="B128" i="1"/>
  <c r="B129" i="1" s="1"/>
  <c r="B130" i="1" s="1"/>
  <c r="B131" i="1" s="1"/>
  <c r="B132" i="1" s="1"/>
  <c r="B133" i="1" s="1"/>
  <c r="B134" i="1" s="1"/>
  <c r="B135" i="1" s="1"/>
  <c r="B103" i="1"/>
  <c r="B104" i="1" s="1"/>
  <c r="B105" i="1" s="1"/>
  <c r="B106" i="1" s="1"/>
  <c r="B107" i="1" s="1"/>
  <c r="B108" i="1" s="1"/>
  <c r="B109" i="1" s="1"/>
  <c r="B110" i="1" s="1"/>
  <c r="B78" i="1"/>
  <c r="B79" i="1" s="1"/>
  <c r="B80" i="1" s="1"/>
  <c r="B81" i="1" s="1"/>
  <c r="B82" i="1" s="1"/>
  <c r="B83" i="1" s="1"/>
  <c r="B84" i="1" s="1"/>
  <c r="B85" i="1" s="1"/>
  <c r="B53" i="1"/>
  <c r="B54" i="1" s="1"/>
  <c r="B55" i="1" s="1"/>
  <c r="B56" i="1" s="1"/>
  <c r="B57" i="1" s="1"/>
  <c r="B58" i="1" s="1"/>
  <c r="B59" i="1" s="1"/>
  <c r="B60" i="1" s="1"/>
  <c r="B28" i="1"/>
  <c r="B29" i="1" s="1"/>
  <c r="B30" i="1" s="1"/>
  <c r="B31" i="1" s="1"/>
  <c r="B32" i="1" s="1"/>
  <c r="B33" i="1" s="1"/>
  <c r="B34" i="1" s="1"/>
  <c r="B35" i="1" s="1"/>
  <c r="B4" i="1"/>
  <c r="B5" i="1" s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<sst xmlns="http://schemas.openxmlformats.org/spreadsheetml/2006/main" count="17" uniqueCount="17">
  <si>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</si>
  <si>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</si>
  <si>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</si>
  <si>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</si>
  <si>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</si>
  <si>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</si>
  <si>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</si>
  <si>
    <t>Alder</t>
  </si>
  <si>
    <t>Moments_H</t>
  </si>
  <si>
    <t>Moments_W</t>
  </si>
  <si>
    <t>SE_H</t>
  </si>
  <si>
    <t>SE_W</t>
  </si>
  <si>
    <t>OBS</t>
  </si>
  <si>
    <t>AGE_DIF</t>
  </si>
  <si>
    <t>Ret_Age</t>
  </si>
  <si>
    <t>ret_ssh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</si>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</sst>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L1585"/>
  <sheetViews>
    <sheetView tabSelected="1" topLeftCell="A75" workbookViewId="0">
      <selection activeCell="L85" sqref="L85"/>
    </sheetView>
  </sheetViews>
  <sheetFormatPr defaultRowHeight="15" x14ac:dyDescent="0.25"/>
  <cols>
    <col min="2" max="2" width="12.85546875" bestFit="1" customWidth="1"/>
    <col min="3" max="3" width="24.7109375" bestFit="1" customWidth="1"/>
    <col min="4" max="4" width="18.42578125" bestFit="1" customWidth="1"/>
    <col min="5" max="5" width="25.85546875" bestFit="1" customWidth="1"/>
    <col min="6" max="6" width="19.42578125" bestFit="1" customWidth="1"/>
    <col min="7" max="7" width="10" bestFit="1" customWidth="1"/>
    <col min="8" max="8" width="11" bestFit="1" customWidth="1"/>
    <col min="9" max="9" width="11.85546875" bestFit="1" customWidth="1"/>
    <col min="10" max="10" width="12.5703125" bestFit="1" customWidth="1"/>
    <col min="11" max="11" width="5.28515625" bestFit="1" customWidth="1"/>
    <col min="12" max="12" width="6" bestFit="1" customWidth="1"/>
  </cols>
  <sheetData>
    <row r="1" spans="1:12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58</v>
      </c>
      <c r="B2">
        <v>-4</v>
      </c>
      <c r="G2" s="3"/>
      <c r="H2" s="3"/>
      <c r="I2" s="4">
        <f>SUMIFS('Ark3'!$E$2:$E$100,'Ark3'!$C$2:$C$100,'Ark1'!$B2,'Ark3'!$D$2:$D$100,'Ark1'!$A2)</f>
        <v>0</v>
      </c>
      <c r="J2" s="4">
        <v>6.030150753768844E-3</v>
      </c>
      <c r="K2" s="4">
        <f>SUMIFS('Ark3'!$E$2:$E$100,'Ark3'!$C$2:$C$100,'Ark1'!$B2,'Ark3'!$D$2:$D$100,'Ark1'!$A2)</f>
        <v>0</v>
      </c>
      <c r="L2" s="4">
        <v>7.7419558482696479E-2</v>
      </c>
    </row>
    <row r="3" spans="1:12" x14ac:dyDescent="0.25">
      <c r="A3">
        <v>58</v>
      </c>
      <c r="B3">
        <f>B2+1</f>
        <v>-3</v>
      </c>
      <c r="G3" s="3"/>
      <c r="H3" s="3"/>
      <c r="I3" s="4">
        <f>SUMIFS('Ark3'!$E$2:$E$100,'Ark3'!$C$2:$C$100,'Ark1'!$B3,'Ark3'!$D$2:$D$100,'Ark1'!$A3)</f>
        <v>0</v>
      </c>
      <c r="J3" s="4">
        <v>4.9170251997541483E-3</v>
      </c>
      <c r="K3" s="4">
        <f>SUMIFS('Ark3'!$E$2:$E$100,'Ark3'!$C$2:$C$100,'Ark1'!$B3,'Ark3'!$D$2:$D$100,'Ark1'!$A3)</f>
        <v>0</v>
      </c>
      <c r="L3" s="4">
        <v>6.9948896080918477E-2</v>
      </c>
    </row>
    <row r="4" spans="1:12" x14ac:dyDescent="0.25">
      <c r="A4">
        <v>58</v>
      </c>
      <c r="B4">
        <f t="shared" ref="B4:B10" si="0">B3+1</f>
        <v>-2</v>
      </c>
      <c r="G4" s="3"/>
      <c r="H4" s="3"/>
      <c r="I4" s="4">
        <f>SUMIFS('Ark3'!$E$2:$E$100,'Ark3'!$C$2:$C$100,'Ark1'!$B4,'Ark3'!$D$2:$D$100,'Ark1'!$A4)</f>
        <v>0</v>
      </c>
      <c r="J4" s="4">
        <v>3.0905077262693161E-3</v>
      </c>
      <c r="K4" s="4">
        <f>SUMIFS('Ark3'!$E$2:$E$100,'Ark3'!$C$2:$C$100,'Ark1'!$B4,'Ark3'!$D$2:$D$100,'Ark1'!$A4)</f>
        <v>0</v>
      </c>
      <c r="L4" s="4">
        <v>5.5506364394213262E-2</v>
      </c>
    </row>
    <row r="5" spans="1:12" x14ac:dyDescent="0.25">
      <c r="A5">
        <v>58</v>
      </c>
      <c r="B5">
        <f t="shared" si="0"/>
        <v>-1</v>
      </c>
      <c r="G5" s="3"/>
      <c r="H5" s="3"/>
      <c r="I5" s="4">
        <f>SUMIFS('Ark3'!$E$2:$E$100,'Ark3'!$C$2:$C$100,'Ark1'!$B5,'Ark3'!$D$2:$D$100,'Ark1'!$A5)</f>
        <v>0</v>
      </c>
      <c r="J5" s="4">
        <v>5.1777701070072476E-3</v>
      </c>
      <c r="K5" s="4">
        <f>SUMIFS('Ark3'!$E$2:$E$100,'Ark3'!$C$2:$C$100,'Ark1'!$B5,'Ark3'!$D$2:$D$100,'Ark1'!$A5)</f>
        <v>0</v>
      </c>
      <c r="L5" s="4">
        <v>7.1770194396603329E-2</v>
      </c>
    </row>
    <row r="6" spans="1:12" x14ac:dyDescent="0.25">
      <c r="A6">
        <v>58</v>
      </c>
      <c r="B6">
        <f t="shared" si="0"/>
        <v>0</v>
      </c>
      <c r="G6" s="3"/>
      <c r="H6" s="3"/>
      <c r="I6" s="4">
        <f>SUMIFS('Ark3'!$E$2:$E$100,'Ark3'!$C$2:$C$100,'Ark1'!$B6,'Ark3'!$D$2:$D$100,'Ark1'!$A6)</f>
        <v>0</v>
      </c>
      <c r="J6" s="4">
        <v>6.4298836497244339E-3</v>
      </c>
      <c r="K6" s="4">
        <f>SUMIFS('Ark3'!$E$2:$E$100,'Ark3'!$C$2:$C$100,'Ark1'!$B6,'Ark3'!$D$2:$D$100,'Ark1'!$A6)</f>
        <v>0</v>
      </c>
      <c r="L6" s="4">
        <v>7.9928344446606917E-2</v>
      </c>
    </row>
    <row r="7" spans="1:12" x14ac:dyDescent="0.25">
      <c r="A7">
        <v>58</v>
      </c>
      <c r="B7">
        <f t="shared" si="0"/>
        <v>1</v>
      </c>
      <c r="G7" s="3"/>
      <c r="H7" s="3"/>
      <c r="I7" s="4">
        <f>SUMIFS('Ark3'!$E$2:$E$100,'Ark3'!$C$2:$C$100,'Ark1'!$B7,'Ark3'!$D$2:$D$100,'Ark1'!$A7)</f>
        <v>0</v>
      </c>
      <c r="J7" s="4"/>
      <c r="K7" s="4">
        <f>SUMIFS('Ark3'!$E$2:$E$100,'Ark3'!$C$2:$C$100,'Ark1'!$B7,'Ark3'!$D$2:$D$100,'Ark1'!$A7)</f>
        <v>0</v>
      </c>
      <c r="L7" s="4"/>
    </row>
    <row r="8" spans="1:12" x14ac:dyDescent="0.25">
      <c r="A8">
        <v>58</v>
      </c>
      <c r="B8">
        <f t="shared" si="0"/>
        <v>2</v>
      </c>
      <c r="G8" s="3"/>
      <c r="H8" s="3"/>
      <c r="I8" s="4">
        <f>SUMIFS('Ark3'!$E$2:$E$100,'Ark3'!$C$2:$C$100,'Ark1'!$B8,'Ark3'!$D$2:$D$100,'Ark1'!$A8)</f>
        <v>0</v>
      </c>
      <c r="J8" s="4"/>
      <c r="K8" s="4">
        <f>SUMIFS('Ark3'!$E$2:$E$100,'Ark3'!$C$2:$C$100,'Ark1'!$B8,'Ark3'!$D$2:$D$100,'Ark1'!$A8)</f>
        <v>0</v>
      </c>
      <c r="L8" s="4"/>
    </row>
    <row r="9" spans="1:12" x14ac:dyDescent="0.25">
      <c r="A9">
        <v>58</v>
      </c>
      <c r="B9">
        <f t="shared" si="0"/>
        <v>3</v>
      </c>
      <c r="G9" s="3"/>
      <c r="H9" s="3"/>
      <c r="I9" s="4">
        <f>SUMIFS('Ark3'!$E$2:$E$100,'Ark3'!$C$2:$C$100,'Ark1'!$B9,'Ark3'!$D$2:$D$100,'Ark1'!$A9)</f>
        <v>0</v>
      </c>
      <c r="J9" s="4"/>
      <c r="K9" s="4">
        <f>SUMIFS('Ark3'!$E$2:$E$100,'Ark3'!$C$2:$C$100,'Ark1'!$B9,'Ark3'!$D$2:$D$100,'Ark1'!$A9)</f>
        <v>0</v>
      </c>
      <c r="L9" s="4"/>
    </row>
    <row r="10" spans="1:12" x14ac:dyDescent="0.25">
      <c r="A10">
        <v>58</v>
      </c>
      <c r="B10">
        <f t="shared" si="0"/>
        <v>4</v>
      </c>
      <c r="G10" s="3"/>
      <c r="H10" s="3"/>
      <c r="I10" s="4">
        <f>SUMIFS('Ark3'!$E$2:$E$100,'Ark3'!$C$2:$C$100,'Ark1'!$B10,'Ark3'!$D$2:$D$100,'Ark1'!$A10)</f>
        <v>0</v>
      </c>
      <c r="J10" s="4"/>
      <c r="K10" s="4">
        <f>SUMIFS('Ark3'!$E$2:$E$100,'Ark3'!$C$2:$C$100,'Ark1'!$B10,'Ark3'!$D$2:$D$100,'Ark1'!$A10)</f>
        <v>0</v>
      </c>
      <c r="L10" s="4"/>
    </row>
    <row r="11" spans="1:12" x14ac:dyDescent="0.25">
      <c r="A11">
        <v>58</v>
      </c>
      <c r="C11">
        <v>0</v>
      </c>
      <c r="D11">
        <v>0</v>
      </c>
      <c r="E11">
        <v>0</v>
      </c>
      <c r="F11">
        <v>0</v>
      </c>
      <c r="G11" s="3">
        <v>0</v>
      </c>
      <c r="H11" s="3">
        <v>0</v>
      </c>
      <c r="I11" s="4">
        <v>1.5345268542199491E-2</v>
      </c>
      <c r="J11" s="4">
        <v>2.2497187851518559E-2</v>
      </c>
      <c r="K11" s="4">
        <v>0.1229218909534314</v>
      </c>
      <c r="L11" s="4">
        <v>0.14829384474849941</v>
      </c>
    </row>
    <row r="12" spans="1:12" x14ac:dyDescent="0.25">
      <c r="A12">
        <v>58</v>
      </c>
      <c r="C12">
        <v>0</v>
      </c>
      <c r="D12">
        <v>0</v>
      </c>
      <c r="E12">
        <v>0</v>
      </c>
      <c r="F12">
        <v>1</v>
      </c>
      <c r="G12" s="3">
        <v>0</v>
      </c>
      <c r="H12" s="3">
        <v>1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>
        <v>58</v>
      </c>
      <c r="C13">
        <v>0</v>
      </c>
      <c r="D13">
        <v>0</v>
      </c>
      <c r="E13">
        <v>1</v>
      </c>
      <c r="F13">
        <v>0</v>
      </c>
      <c r="G13" s="3">
        <v>0</v>
      </c>
      <c r="H13" s="3">
        <v>2</v>
      </c>
      <c r="I13" s="4">
        <v>1.041666666666667E-2</v>
      </c>
      <c r="J13" s="4">
        <v>4.878048780487805E-2</v>
      </c>
      <c r="K13" s="4">
        <v>0.1015291077584267</v>
      </c>
      <c r="L13" s="4">
        <v>0.21540880161775239</v>
      </c>
    </row>
    <row r="14" spans="1:12" x14ac:dyDescent="0.25">
      <c r="A14">
        <v>58</v>
      </c>
      <c r="C14">
        <v>0</v>
      </c>
      <c r="D14">
        <v>0</v>
      </c>
      <c r="E14">
        <v>1</v>
      </c>
      <c r="F14">
        <v>1</v>
      </c>
      <c r="G14" s="3">
        <v>0</v>
      </c>
      <c r="H14" s="3">
        <v>3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25">
      <c r="A15">
        <v>58</v>
      </c>
      <c r="C15">
        <v>0</v>
      </c>
      <c r="D15">
        <v>1</v>
      </c>
      <c r="E15">
        <v>0</v>
      </c>
      <c r="F15">
        <v>0</v>
      </c>
      <c r="G15" s="3">
        <v>1</v>
      </c>
      <c r="H15" s="3">
        <v>0</v>
      </c>
      <c r="I15" s="4">
        <v>7.4404761904761901E-3</v>
      </c>
      <c r="J15" s="4">
        <v>1.3333333333333331E-2</v>
      </c>
      <c r="K15" s="4">
        <v>8.5936694749886369E-2</v>
      </c>
      <c r="L15" s="4">
        <v>0.11469767022723509</v>
      </c>
    </row>
    <row r="16" spans="1:12" x14ac:dyDescent="0.25">
      <c r="A16">
        <v>58</v>
      </c>
      <c r="C16">
        <v>0</v>
      </c>
      <c r="D16">
        <v>1</v>
      </c>
      <c r="E16">
        <v>0</v>
      </c>
      <c r="F16">
        <v>1</v>
      </c>
      <c r="G16" s="3">
        <v>1</v>
      </c>
      <c r="H16" s="3">
        <v>1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25">
      <c r="A17">
        <v>58</v>
      </c>
      <c r="C17">
        <v>0</v>
      </c>
      <c r="D17">
        <v>1</v>
      </c>
      <c r="E17">
        <v>1</v>
      </c>
      <c r="F17">
        <v>0</v>
      </c>
      <c r="G17" s="3">
        <v>1</v>
      </c>
      <c r="H17" s="3">
        <v>2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5">
      <c r="A18">
        <v>58</v>
      </c>
      <c r="C18">
        <v>0</v>
      </c>
      <c r="D18">
        <v>1</v>
      </c>
      <c r="E18">
        <v>1</v>
      </c>
      <c r="F18">
        <v>1</v>
      </c>
      <c r="G18" s="3">
        <v>1</v>
      </c>
      <c r="H18" s="3">
        <v>3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5">
      <c r="A19">
        <v>58</v>
      </c>
      <c r="C19">
        <v>1</v>
      </c>
      <c r="D19">
        <v>0</v>
      </c>
      <c r="E19">
        <v>0</v>
      </c>
      <c r="F19">
        <v>0</v>
      </c>
      <c r="G19" s="3">
        <v>2</v>
      </c>
      <c r="H19" s="3">
        <v>0</v>
      </c>
      <c r="I19" s="4">
        <v>6.3745019920318727E-3</v>
      </c>
      <c r="J19" s="4">
        <v>3.6507880787727742E-3</v>
      </c>
      <c r="K19" s="4">
        <v>7.9585599931051923E-2</v>
      </c>
      <c r="L19" s="4">
        <v>6.0311357348153467E-2</v>
      </c>
    </row>
    <row r="20" spans="1:12" x14ac:dyDescent="0.25">
      <c r="A20">
        <v>58</v>
      </c>
      <c r="C20">
        <v>1</v>
      </c>
      <c r="D20">
        <v>0</v>
      </c>
      <c r="E20">
        <v>0</v>
      </c>
      <c r="F20">
        <v>1</v>
      </c>
      <c r="G20" s="3">
        <v>2</v>
      </c>
      <c r="H20" s="3">
        <v>1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5">
      <c r="A21">
        <v>58</v>
      </c>
      <c r="C21">
        <v>1</v>
      </c>
      <c r="D21">
        <v>0</v>
      </c>
      <c r="E21">
        <v>1</v>
      </c>
      <c r="F21">
        <v>0</v>
      </c>
      <c r="G21" s="3">
        <v>2</v>
      </c>
      <c r="H21" s="3">
        <v>2</v>
      </c>
      <c r="I21" s="4">
        <v>6.2630480167014616E-3</v>
      </c>
      <c r="J21" s="4">
        <v>2.3082145281737949E-3</v>
      </c>
      <c r="K21" s="4">
        <v>7.8891205126059252E-2</v>
      </c>
      <c r="L21" s="4">
        <v>4.7988401451452008E-2</v>
      </c>
    </row>
    <row r="22" spans="1:12" x14ac:dyDescent="0.25">
      <c r="A22">
        <v>58</v>
      </c>
      <c r="C22">
        <v>1</v>
      </c>
      <c r="D22">
        <v>0</v>
      </c>
      <c r="E22">
        <v>1</v>
      </c>
      <c r="F22">
        <v>1</v>
      </c>
      <c r="G22" s="3">
        <v>2</v>
      </c>
      <c r="H22" s="3">
        <v>3</v>
      </c>
      <c r="I22" s="4">
        <v>1.1650485436893201E-2</v>
      </c>
      <c r="J22" s="4">
        <v>7.8809106830122592E-3</v>
      </c>
      <c r="K22" s="4">
        <v>0.10730681071571339</v>
      </c>
      <c r="L22" s="4">
        <v>8.8423989560631341E-2</v>
      </c>
    </row>
    <row r="23" spans="1:12" x14ac:dyDescent="0.25">
      <c r="A23">
        <v>58</v>
      </c>
      <c r="C23">
        <v>1</v>
      </c>
      <c r="D23">
        <v>1</v>
      </c>
      <c r="E23">
        <v>0</v>
      </c>
      <c r="F23">
        <v>0</v>
      </c>
      <c r="G23" s="3">
        <v>3</v>
      </c>
      <c r="H23" s="3">
        <v>0</v>
      </c>
      <c r="I23" s="4">
        <v>1.040681173131504E-2</v>
      </c>
      <c r="J23" s="4">
        <v>5.406623113313809E-3</v>
      </c>
      <c r="K23" s="4">
        <v>0.10148157468675779</v>
      </c>
      <c r="L23" s="4">
        <v>7.3330699845456204E-2</v>
      </c>
    </row>
    <row r="24" spans="1:12" x14ac:dyDescent="0.25">
      <c r="A24">
        <v>58</v>
      </c>
      <c r="C24">
        <v>1</v>
      </c>
      <c r="D24">
        <v>1</v>
      </c>
      <c r="E24">
        <v>0</v>
      </c>
      <c r="F24">
        <v>1</v>
      </c>
      <c r="G24" s="3">
        <v>3</v>
      </c>
      <c r="H24" s="3">
        <v>1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5">
      <c r="A25">
        <v>58</v>
      </c>
      <c r="C25">
        <v>1</v>
      </c>
      <c r="D25">
        <v>1</v>
      </c>
      <c r="E25">
        <v>1</v>
      </c>
      <c r="F25">
        <v>0</v>
      </c>
      <c r="G25" s="3">
        <v>3</v>
      </c>
      <c r="H25" s="3">
        <v>2</v>
      </c>
      <c r="I25" s="4">
        <v>1.11587982832618E-2</v>
      </c>
      <c r="J25" s="4">
        <v>0</v>
      </c>
      <c r="K25" s="4">
        <v>0.1050441788207956</v>
      </c>
      <c r="L25" s="4">
        <v>0</v>
      </c>
    </row>
    <row r="26" spans="1:12" x14ac:dyDescent="0.25">
      <c r="A26">
        <v>58</v>
      </c>
      <c r="C26">
        <v>1</v>
      </c>
      <c r="D26">
        <v>1</v>
      </c>
      <c r="E26">
        <v>1</v>
      </c>
      <c r="F26">
        <v>1</v>
      </c>
      <c r="G26" s="3">
        <v>3</v>
      </c>
      <c r="H26" s="3">
        <v>3</v>
      </c>
      <c r="I26" s="4">
        <v>2.1459227467811159E-3</v>
      </c>
      <c r="J26" s="4">
        <v>4.4150110375275938E-3</v>
      </c>
      <c r="K26" s="4">
        <v>4.6274374791518927E-2</v>
      </c>
      <c r="L26" s="4">
        <v>6.6298708245833129E-2</v>
      </c>
    </row>
    <row r="27" spans="1:12" x14ac:dyDescent="0.25">
      <c r="A27">
        <v>59</v>
      </c>
      <c r="B27">
        <v>-4</v>
      </c>
      <c r="G27" s="3"/>
      <c r="H27" s="3"/>
      <c r="I27" s="4">
        <f>SUMIFS('Ark3'!$E$2:$E$100,'Ark3'!$C$2:$C$100,'Ark1'!$B27,'Ark3'!$D$2:$D$100,'Ark1'!$A27)</f>
        <v>7.4946466809421844E-3</v>
      </c>
      <c r="J27" s="4">
        <v>1.0080645161290321E-2</v>
      </c>
      <c r="K27" s="4">
        <f>SUMIFS('Ark3'!$E$2:$E$100,'Ark3'!$C$2:$C$100,'Ark1'!$B27,'Ark3'!$D$2:$D$100,'Ark1'!$A27)</f>
        <v>7.4946466809421844E-3</v>
      </c>
      <c r="L27" s="4">
        <v>9.9895073724495909E-2</v>
      </c>
    </row>
    <row r="28" spans="1:12" x14ac:dyDescent="0.25">
      <c r="A28">
        <v>59</v>
      </c>
      <c r="B28">
        <f>B27+1</f>
        <v>-3</v>
      </c>
      <c r="G28" s="3"/>
      <c r="H28" s="3"/>
      <c r="I28" s="4">
        <f>SUMIFS('Ark3'!$E$2:$E$100,'Ark3'!$C$2:$C$100,'Ark1'!$B28,'Ark3'!$D$2:$D$100,'Ark1'!$A28)</f>
        <v>5.7840616966580976E-3</v>
      </c>
      <c r="J28" s="4">
        <v>1.1104256631708821E-2</v>
      </c>
      <c r="K28" s="4">
        <f>SUMIFS('Ark3'!$E$2:$E$100,'Ark3'!$C$2:$C$100,'Ark1'!$B28,'Ark3'!$D$2:$D$100,'Ark1'!$A28)</f>
        <v>5.7840616966580976E-3</v>
      </c>
      <c r="L28" s="4">
        <v>0.1047900382496636</v>
      </c>
    </row>
    <row r="29" spans="1:12" x14ac:dyDescent="0.25">
      <c r="A29">
        <v>59</v>
      </c>
      <c r="B29">
        <f t="shared" ref="B29:B35" si="1">B28+1</f>
        <v>-2</v>
      </c>
      <c r="G29" s="3"/>
      <c r="H29" s="3"/>
      <c r="I29" s="4">
        <f>SUMIFS('Ark3'!$E$2:$E$100,'Ark3'!$C$2:$C$100,'Ark1'!$B29,'Ark3'!$D$2:$D$100,'Ark1'!$A29)</f>
        <v>4.7058823529411761E-3</v>
      </c>
      <c r="J29" s="4">
        <v>9.7951914514692786E-3</v>
      </c>
      <c r="K29" s="4">
        <f>SUMIFS('Ark3'!$E$2:$E$100,'Ark3'!$C$2:$C$100,'Ark1'!$B29,'Ark3'!$D$2:$D$100,'Ark1'!$A29)</f>
        <v>4.7058823529411761E-3</v>
      </c>
      <c r="L29" s="4">
        <v>9.8484748443088091E-2</v>
      </c>
    </row>
    <row r="30" spans="1:12" x14ac:dyDescent="0.25">
      <c r="A30">
        <v>59</v>
      </c>
      <c r="B30">
        <f t="shared" si="1"/>
        <v>-1</v>
      </c>
      <c r="G30" s="3"/>
      <c r="H30" s="3"/>
      <c r="I30" s="4">
        <f>SUMIFS('Ark3'!$E$2:$E$100,'Ark3'!$C$2:$C$100,'Ark1'!$B30,'Ark3'!$D$2:$D$100,'Ark1'!$A30)</f>
        <v>5.1451672179345827E-3</v>
      </c>
      <c r="J30" s="4">
        <v>1.214855952794169E-2</v>
      </c>
      <c r="K30" s="4">
        <f>SUMIFS('Ark3'!$E$2:$E$100,'Ark3'!$C$2:$C$100,'Ark1'!$B30,'Ark3'!$D$2:$D$100,'Ark1'!$A30)</f>
        <v>5.1451672179345827E-3</v>
      </c>
      <c r="L30" s="4">
        <v>0.1095489480978149</v>
      </c>
    </row>
    <row r="31" spans="1:12" x14ac:dyDescent="0.25">
      <c r="A31">
        <v>59</v>
      </c>
      <c r="B31">
        <f t="shared" si="1"/>
        <v>0</v>
      </c>
      <c r="G31" s="3"/>
      <c r="H31" s="3"/>
      <c r="I31" s="4">
        <f>SUMIFS('Ark3'!$E$2:$E$100,'Ark3'!$C$2:$C$100,'Ark1'!$B31,'Ark3'!$D$2:$D$100,'Ark1'!$A31)</f>
        <v>4.9439683586025053E-3</v>
      </c>
      <c r="J31" s="4">
        <v>9.535527529990772E-3</v>
      </c>
      <c r="K31" s="4">
        <f>SUMIFS('Ark3'!$E$2:$E$100,'Ark3'!$C$2:$C$100,'Ark1'!$B31,'Ark3'!$D$2:$D$100,'Ark1'!$A31)</f>
        <v>4.9439683586025053E-3</v>
      </c>
      <c r="L31" s="4">
        <v>9.7183338308146003E-2</v>
      </c>
    </row>
    <row r="32" spans="1:12" x14ac:dyDescent="0.25">
      <c r="A32">
        <v>59</v>
      </c>
      <c r="B32">
        <f t="shared" si="1"/>
        <v>1</v>
      </c>
      <c r="G32" s="3"/>
      <c r="H32" s="3"/>
      <c r="I32" s="4">
        <f>SUMIFS('Ark3'!$E$2:$E$100,'Ark3'!$C$2:$C$100,'Ark1'!$B32,'Ark3'!$D$2:$D$100,'Ark1'!$A32)</f>
        <v>5.1132213294375461E-3</v>
      </c>
      <c r="J32" s="4">
        <v>1.1216263582194181E-2</v>
      </c>
      <c r="K32" s="4">
        <f>SUMIFS('Ark3'!$E$2:$E$100,'Ark3'!$C$2:$C$100,'Ark1'!$B32,'Ark3'!$D$2:$D$100,'Ark1'!$A32)</f>
        <v>5.1132213294375461E-3</v>
      </c>
      <c r="L32" s="4">
        <v>0.10531124827599821</v>
      </c>
    </row>
    <row r="33" spans="1:12" x14ac:dyDescent="0.25">
      <c r="A33">
        <v>59</v>
      </c>
      <c r="B33">
        <f t="shared" si="1"/>
        <v>2</v>
      </c>
      <c r="G33" s="3"/>
      <c r="H33" s="3"/>
      <c r="I33" s="4">
        <f>SUMIFS('Ark3'!$E$2:$E$100,'Ark3'!$C$2:$C$100,'Ark1'!$B33,'Ark3'!$D$2:$D$100,'Ark1'!$A33)</f>
        <v>4.7938638542665392E-3</v>
      </c>
      <c r="J33" s="4"/>
      <c r="K33" s="4">
        <f>SUMIFS('Ark3'!$E$2:$E$100,'Ark3'!$C$2:$C$100,'Ark1'!$B33,'Ark3'!$D$2:$D$100,'Ark1'!$A33)</f>
        <v>4.7938638542665392E-3</v>
      </c>
      <c r="L33" s="4"/>
    </row>
    <row r="34" spans="1:12" x14ac:dyDescent="0.25">
      <c r="A34">
        <v>59</v>
      </c>
      <c r="B34">
        <f t="shared" si="1"/>
        <v>3</v>
      </c>
      <c r="G34" s="3"/>
      <c r="H34" s="3"/>
      <c r="I34" s="4">
        <f>SUMIFS('Ark3'!$E$2:$E$100,'Ark3'!$C$2:$C$100,'Ark1'!$B34,'Ark3'!$D$2:$D$100,'Ark1'!$A34)</f>
        <v>5.1813471502590684E-3</v>
      </c>
      <c r="J34" s="4"/>
      <c r="K34" s="4">
        <f>SUMIFS('Ark3'!$E$2:$E$100,'Ark3'!$C$2:$C$100,'Ark1'!$B34,'Ark3'!$D$2:$D$100,'Ark1'!$A34)</f>
        <v>5.1813471502590684E-3</v>
      </c>
      <c r="L34" s="4"/>
    </row>
    <row r="35" spans="1:12" x14ac:dyDescent="0.25">
      <c r="A35">
        <v>59</v>
      </c>
      <c r="B35">
        <f t="shared" si="1"/>
        <v>4</v>
      </c>
      <c r="G35" s="3"/>
      <c r="H35" s="3"/>
      <c r="I35" s="4">
        <f>SUMIFS('Ark3'!$E$2:$E$100,'Ark3'!$C$2:$C$100,'Ark1'!$B35,'Ark3'!$D$2:$D$100,'Ark1'!$A35)</f>
        <v>4.5819014891179842E-3</v>
      </c>
      <c r="J35" s="4"/>
      <c r="K35" s="4">
        <f>SUMIFS('Ark3'!$E$2:$E$100,'Ark3'!$C$2:$C$100,'Ark1'!$B35,'Ark3'!$D$2:$D$100,'Ark1'!$A35)</f>
        <v>4.5819014891179842E-3</v>
      </c>
      <c r="L35" s="4"/>
    </row>
    <row r="36" spans="1:12" x14ac:dyDescent="0.25">
      <c r="A36">
        <v>59</v>
      </c>
      <c r="C36">
        <v>0</v>
      </c>
      <c r="D36">
        <v>0</v>
      </c>
      <c r="E36">
        <v>0</v>
      </c>
      <c r="F36">
        <v>0</v>
      </c>
      <c r="G36" s="3">
        <v>0</v>
      </c>
      <c r="H36" s="3">
        <v>0</v>
      </c>
      <c r="I36" s="4">
        <v>1.0680907877169561E-2</v>
      </c>
      <c r="J36" s="4">
        <v>2.1889400921658989E-2</v>
      </c>
      <c r="K36" s="4">
        <v>0.10279506838408629</v>
      </c>
      <c r="L36" s="4">
        <v>0.14632243522081589</v>
      </c>
    </row>
    <row r="37" spans="1:12" x14ac:dyDescent="0.25">
      <c r="A37">
        <v>59</v>
      </c>
      <c r="C37">
        <v>0</v>
      </c>
      <c r="D37">
        <v>0</v>
      </c>
      <c r="E37">
        <v>0</v>
      </c>
      <c r="F37">
        <v>1</v>
      </c>
      <c r="G37" s="3">
        <v>0</v>
      </c>
      <c r="H37" s="3">
        <v>1</v>
      </c>
      <c r="I37" s="4">
        <v>0</v>
      </c>
      <c r="J37" s="4">
        <v>0.05</v>
      </c>
      <c r="K37" s="4">
        <v>0</v>
      </c>
      <c r="L37" s="4">
        <v>0.21794494717703361</v>
      </c>
    </row>
    <row r="38" spans="1:12" x14ac:dyDescent="0.25">
      <c r="A38">
        <v>59</v>
      </c>
      <c r="C38">
        <v>0</v>
      </c>
      <c r="D38">
        <v>0</v>
      </c>
      <c r="E38">
        <v>1</v>
      </c>
      <c r="F38">
        <v>0</v>
      </c>
      <c r="G38" s="3">
        <v>0</v>
      </c>
      <c r="H38" s="3">
        <v>2</v>
      </c>
      <c r="I38" s="4">
        <v>1.136363636363636E-2</v>
      </c>
      <c r="J38" s="4">
        <v>4.878048780487805E-2</v>
      </c>
      <c r="K38" s="4">
        <v>0.1059929437851002</v>
      </c>
      <c r="L38" s="4">
        <v>0.21540880161775239</v>
      </c>
    </row>
    <row r="39" spans="1:12" x14ac:dyDescent="0.25">
      <c r="A39">
        <v>59</v>
      </c>
      <c r="C39">
        <v>0</v>
      </c>
      <c r="D39">
        <v>0</v>
      </c>
      <c r="E39">
        <v>1</v>
      </c>
      <c r="F39">
        <v>1</v>
      </c>
      <c r="G39" s="3">
        <v>0</v>
      </c>
      <c r="H39" s="3">
        <v>3</v>
      </c>
      <c r="I39" s="4">
        <v>0</v>
      </c>
      <c r="J39" s="4">
        <v>4.5454545454545463E-2</v>
      </c>
      <c r="K39" s="4">
        <v>0</v>
      </c>
      <c r="L39" s="4">
        <v>0.20829889522526551</v>
      </c>
    </row>
    <row r="40" spans="1:12" x14ac:dyDescent="0.25">
      <c r="A40">
        <v>59</v>
      </c>
      <c r="C40">
        <v>0</v>
      </c>
      <c r="D40">
        <v>1</v>
      </c>
      <c r="E40">
        <v>0</v>
      </c>
      <c r="F40">
        <v>0</v>
      </c>
      <c r="G40" s="3">
        <v>1</v>
      </c>
      <c r="H40" s="3">
        <v>0</v>
      </c>
      <c r="I40" s="4">
        <v>4.6224961479198771E-3</v>
      </c>
      <c r="J40" s="4">
        <v>6.8728522336769758E-3</v>
      </c>
      <c r="K40" s="4">
        <v>6.7831620040231549E-2</v>
      </c>
      <c r="L40" s="4">
        <v>8.2617287148943702E-2</v>
      </c>
    </row>
    <row r="41" spans="1:12" x14ac:dyDescent="0.25">
      <c r="A41">
        <v>59</v>
      </c>
      <c r="C41">
        <v>0</v>
      </c>
      <c r="D41">
        <v>1</v>
      </c>
      <c r="E41">
        <v>0</v>
      </c>
      <c r="F41">
        <v>1</v>
      </c>
      <c r="G41" s="3">
        <v>1</v>
      </c>
      <c r="H41" s="3">
        <v>1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25">
      <c r="A42">
        <v>59</v>
      </c>
      <c r="C42">
        <v>0</v>
      </c>
      <c r="D42">
        <v>1</v>
      </c>
      <c r="E42">
        <v>1</v>
      </c>
      <c r="F42">
        <v>0</v>
      </c>
      <c r="G42" s="3">
        <v>1</v>
      </c>
      <c r="H42" s="3">
        <v>2</v>
      </c>
      <c r="I42" s="4">
        <v>0</v>
      </c>
      <c r="J42" s="4">
        <v>0</v>
      </c>
      <c r="K42" s="4">
        <v>0</v>
      </c>
      <c r="L42" s="4">
        <v>0</v>
      </c>
    </row>
    <row r="43" spans="1:12" x14ac:dyDescent="0.25">
      <c r="A43">
        <v>59</v>
      </c>
      <c r="C43">
        <v>0</v>
      </c>
      <c r="D43">
        <v>1</v>
      </c>
      <c r="E43">
        <v>1</v>
      </c>
      <c r="F43">
        <v>1</v>
      </c>
      <c r="G43" s="3">
        <v>1</v>
      </c>
      <c r="H43" s="3">
        <v>3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25">
      <c r="A44">
        <v>59</v>
      </c>
      <c r="C44">
        <v>1</v>
      </c>
      <c r="D44">
        <v>0</v>
      </c>
      <c r="E44">
        <v>0</v>
      </c>
      <c r="F44">
        <v>0</v>
      </c>
      <c r="G44" s="3">
        <v>2</v>
      </c>
      <c r="H44" s="3">
        <v>0</v>
      </c>
      <c r="I44" s="4">
        <v>1.3075790506905979E-2</v>
      </c>
      <c r="J44" s="4">
        <v>1.155926331789742E-2</v>
      </c>
      <c r="K44" s="4">
        <v>0.1135993583147611</v>
      </c>
      <c r="L44" s="4">
        <v>0.1068908169556437</v>
      </c>
    </row>
    <row r="45" spans="1:12" x14ac:dyDescent="0.25">
      <c r="A45">
        <v>59</v>
      </c>
      <c r="C45">
        <v>1</v>
      </c>
      <c r="D45">
        <v>0</v>
      </c>
      <c r="E45">
        <v>0</v>
      </c>
      <c r="F45">
        <v>1</v>
      </c>
      <c r="G45" s="3">
        <v>2</v>
      </c>
      <c r="H45" s="3">
        <v>1</v>
      </c>
      <c r="I45" s="4">
        <v>0</v>
      </c>
      <c r="J45" s="4">
        <v>1.886792452830189E-2</v>
      </c>
      <c r="K45" s="4">
        <v>0</v>
      </c>
      <c r="L45" s="4">
        <v>0.1360585386967543</v>
      </c>
    </row>
    <row r="46" spans="1:12" x14ac:dyDescent="0.25">
      <c r="A46">
        <v>59</v>
      </c>
      <c r="C46">
        <v>1</v>
      </c>
      <c r="D46">
        <v>0</v>
      </c>
      <c r="E46">
        <v>1</v>
      </c>
      <c r="F46">
        <v>0</v>
      </c>
      <c r="G46" s="3">
        <v>2</v>
      </c>
      <c r="H46" s="3">
        <v>2</v>
      </c>
      <c r="I46" s="4">
        <v>1.0800842992623809E-2</v>
      </c>
      <c r="J46" s="4">
        <v>1.312551271534044E-2</v>
      </c>
      <c r="K46" s="4">
        <v>0.1033643303237268</v>
      </c>
      <c r="L46" s="4">
        <v>0.1138122736408507</v>
      </c>
    </row>
    <row r="47" spans="1:12" x14ac:dyDescent="0.25">
      <c r="A47">
        <v>59</v>
      </c>
      <c r="C47">
        <v>1</v>
      </c>
      <c r="D47">
        <v>0</v>
      </c>
      <c r="E47">
        <v>1</v>
      </c>
      <c r="F47">
        <v>1</v>
      </c>
      <c r="G47" s="3">
        <v>2</v>
      </c>
      <c r="H47" s="3">
        <v>3</v>
      </c>
      <c r="I47" s="4">
        <v>1.1952191235059761E-2</v>
      </c>
      <c r="J47" s="4">
        <v>1.0526315789473681E-2</v>
      </c>
      <c r="K47" s="4">
        <v>0.1086707704939112</v>
      </c>
      <c r="L47" s="4">
        <v>0.1020564180508701</v>
      </c>
    </row>
    <row r="48" spans="1:12" x14ac:dyDescent="0.25">
      <c r="A48">
        <v>59</v>
      </c>
      <c r="C48">
        <v>1</v>
      </c>
      <c r="D48">
        <v>1</v>
      </c>
      <c r="E48">
        <v>0</v>
      </c>
      <c r="F48">
        <v>0</v>
      </c>
      <c r="G48" s="3">
        <v>3</v>
      </c>
      <c r="H48" s="3">
        <v>0</v>
      </c>
      <c r="I48" s="4">
        <v>1.113671274961598E-2</v>
      </c>
      <c r="J48" s="4">
        <v>4.1350792556857337E-3</v>
      </c>
      <c r="K48" s="4">
        <v>0.1049413473267259</v>
      </c>
      <c r="L48" s="4">
        <v>6.4171491919971221E-2</v>
      </c>
    </row>
    <row r="49" spans="1:12" x14ac:dyDescent="0.25">
      <c r="A49">
        <v>59</v>
      </c>
      <c r="C49">
        <v>1</v>
      </c>
      <c r="D49">
        <v>1</v>
      </c>
      <c r="E49">
        <v>0</v>
      </c>
      <c r="F49">
        <v>1</v>
      </c>
      <c r="G49" s="3">
        <v>3</v>
      </c>
      <c r="H49" s="3">
        <v>1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5">
      <c r="A50">
        <v>59</v>
      </c>
      <c r="C50">
        <v>1</v>
      </c>
      <c r="D50">
        <v>1</v>
      </c>
      <c r="E50">
        <v>1</v>
      </c>
      <c r="F50">
        <v>0</v>
      </c>
      <c r="G50" s="3">
        <v>3</v>
      </c>
      <c r="H50" s="3">
        <v>2</v>
      </c>
      <c r="I50" s="4">
        <v>9.5486111111111119E-3</v>
      </c>
      <c r="J50" s="4">
        <v>6.2893081761006293E-3</v>
      </c>
      <c r="K50" s="4">
        <v>9.7249345174966986E-2</v>
      </c>
      <c r="L50" s="4">
        <v>7.9055377924380707E-2</v>
      </c>
    </row>
    <row r="51" spans="1:12" x14ac:dyDescent="0.25">
      <c r="A51">
        <v>59</v>
      </c>
      <c r="C51">
        <v>1</v>
      </c>
      <c r="D51">
        <v>1</v>
      </c>
      <c r="E51">
        <v>1</v>
      </c>
      <c r="F51">
        <v>1</v>
      </c>
      <c r="G51" s="3">
        <v>3</v>
      </c>
      <c r="H51" s="3">
        <v>3</v>
      </c>
      <c r="I51" s="4">
        <v>8.8105726872246704E-3</v>
      </c>
      <c r="J51" s="4">
        <v>2.2075055187637969E-3</v>
      </c>
      <c r="K51" s="4">
        <v>9.3450235399103201E-2</v>
      </c>
      <c r="L51" s="4">
        <v>4.6932211093751203E-2</v>
      </c>
    </row>
    <row r="52" spans="1:12" x14ac:dyDescent="0.25">
      <c r="A52">
        <v>60</v>
      </c>
      <c r="B52">
        <v>-4</v>
      </c>
      <c r="G52" s="3"/>
      <c r="H52" s="3"/>
      <c r="I52" s="4">
        <f>SUMIFS('Ark3'!$E$2:$E$100,'Ark3'!$C$2:$C$100,'Ark1'!$B52,'Ark3'!$D$2:$D$100,'Ark1'!$A52)</f>
        <v>0.28278221208665899</v>
      </c>
      <c r="J52" s="4">
        <v>0.27438370846730981</v>
      </c>
      <c r="K52" s="4">
        <f>SUMIFS('Ark3'!$E$2:$E$100,'Ark3'!$C$2:$C$100,'Ark1'!$B52,'Ark3'!$D$2:$D$100,'Ark1'!$A52)</f>
        <v>0.28278221208665899</v>
      </c>
      <c r="L52" s="4">
        <v>0.44620319249758411</v>
      </c>
    </row>
    <row r="53" spans="1:12" x14ac:dyDescent="0.25">
      <c r="A53">
        <v>60</v>
      </c>
      <c r="B53">
        <f>B52+1</f>
        <v>-3</v>
      </c>
      <c r="G53" s="3"/>
      <c r="H53" s="3"/>
      <c r="I53" s="4">
        <f>SUMIFS('Ark3'!$E$2:$E$100,'Ark3'!$C$2:$C$100,'Ark1'!$B53,'Ark3'!$D$2:$D$100,'Ark1'!$A53)</f>
        <v>0.28802153432032301</v>
      </c>
      <c r="J53" s="4">
        <v>0.27809890815671162</v>
      </c>
      <c r="K53" s="4">
        <f>SUMIFS('Ark3'!$E$2:$E$100,'Ark3'!$C$2:$C$100,'Ark1'!$B53,'Ark3'!$D$2:$D$100,'Ark1'!$A53)</f>
        <v>0.28802153432032301</v>
      </c>
      <c r="L53" s="4">
        <v>0.44806239011855981</v>
      </c>
    </row>
    <row r="54" spans="1:12" x14ac:dyDescent="0.25">
      <c r="A54">
        <v>60</v>
      </c>
      <c r="B54">
        <f t="shared" ref="B54:B60" si="2">B53+1</f>
        <v>-2</v>
      </c>
      <c r="G54" s="3"/>
      <c r="H54" s="3"/>
      <c r="I54" s="4">
        <f>SUMIFS('Ark3'!$E$2:$E$100,'Ark3'!$C$2:$C$100,'Ark1'!$B54,'Ark3'!$D$2:$D$100,'Ark1'!$A54)</f>
        <v>0.27013752455795681</v>
      </c>
      <c r="J54" s="4">
        <v>0.26956924502084301</v>
      </c>
      <c r="K54" s="4">
        <f>SUMIFS('Ark3'!$E$2:$E$100,'Ark3'!$C$2:$C$100,'Ark1'!$B54,'Ark3'!$D$2:$D$100,'Ark1'!$A54)</f>
        <v>0.27013752455795681</v>
      </c>
      <c r="L54" s="4">
        <v>0.44373603319962163</v>
      </c>
    </row>
    <row r="55" spans="1:12" x14ac:dyDescent="0.25">
      <c r="A55">
        <v>60</v>
      </c>
      <c r="B55">
        <f t="shared" si="2"/>
        <v>-1</v>
      </c>
      <c r="G55" s="3"/>
      <c r="H55" s="3"/>
      <c r="I55" s="4">
        <f>SUMIFS('Ark3'!$E$2:$E$100,'Ark3'!$C$2:$C$100,'Ark1'!$B55,'Ark3'!$D$2:$D$100,'Ark1'!$A55)</f>
        <v>0.25352112676056338</v>
      </c>
      <c r="J55" s="4">
        <v>0.25528105979233801</v>
      </c>
      <c r="K55" s="4">
        <f>SUMIFS('Ark3'!$E$2:$E$100,'Ark3'!$C$2:$C$100,'Ark1'!$B55,'Ark3'!$D$2:$D$100,'Ark1'!$A55)</f>
        <v>0.25352112676056338</v>
      </c>
      <c r="L55" s="4">
        <v>0.43601908249942312</v>
      </c>
    </row>
    <row r="56" spans="1:12" x14ac:dyDescent="0.25">
      <c r="A56">
        <v>60</v>
      </c>
      <c r="B56">
        <f t="shared" si="2"/>
        <v>0</v>
      </c>
      <c r="G56" s="3"/>
      <c r="H56" s="3"/>
      <c r="I56" s="4">
        <f>SUMIFS('Ark3'!$E$2:$E$100,'Ark3'!$C$2:$C$100,'Ark1'!$B56,'Ark3'!$D$2:$D$100,'Ark1'!$A56)</f>
        <v>0.2524137931034483</v>
      </c>
      <c r="J56" s="4">
        <v>0.24824056301983369</v>
      </c>
      <c r="K56" s="4">
        <f>SUMIFS('Ark3'!$E$2:$E$100,'Ark3'!$C$2:$C$100,'Ark1'!$B56,'Ark3'!$D$2:$D$100,'Ark1'!$A56)</f>
        <v>0.2524137931034483</v>
      </c>
      <c r="L56" s="4">
        <v>0.43199211322827369</v>
      </c>
    </row>
    <row r="57" spans="1:12" x14ac:dyDescent="0.25">
      <c r="A57">
        <v>60</v>
      </c>
      <c r="B57">
        <f t="shared" si="2"/>
        <v>1</v>
      </c>
      <c r="G57" s="3"/>
      <c r="H57" s="3"/>
      <c r="I57" s="4">
        <f>SUMIFS('Ark3'!$E$2:$E$100,'Ark3'!$C$2:$C$100,'Ark1'!$B57,'Ark3'!$D$2:$D$100,'Ark1'!$A57)</f>
        <v>0.25464895635673618</v>
      </c>
      <c r="J57" s="4">
        <v>0.25271149674620391</v>
      </c>
      <c r="K57" s="4">
        <f>SUMIFS('Ark3'!$E$2:$E$100,'Ark3'!$C$2:$C$100,'Ark1'!$B57,'Ark3'!$D$2:$D$100,'Ark1'!$A57)</f>
        <v>0.25464895635673618</v>
      </c>
      <c r="L57" s="4">
        <v>0.4345669064235072</v>
      </c>
    </row>
    <row r="58" spans="1:12" x14ac:dyDescent="0.25">
      <c r="A58">
        <v>60</v>
      </c>
      <c r="B58">
        <f t="shared" si="2"/>
        <v>2</v>
      </c>
      <c r="G58" s="3"/>
      <c r="H58" s="3"/>
      <c r="I58" s="4">
        <f>SUMIFS('Ark3'!$E$2:$E$100,'Ark3'!$C$2:$C$100,'Ark1'!$B58,'Ark3'!$D$2:$D$100,'Ark1'!$A58)</f>
        <v>0.25149700598802388</v>
      </c>
      <c r="J58" s="4">
        <v>0.24623352165725049</v>
      </c>
      <c r="K58" s="4">
        <f>SUMIFS('Ark3'!$E$2:$E$100,'Ark3'!$C$2:$C$100,'Ark1'!$B58,'Ark3'!$D$2:$D$100,'Ark1'!$A58)</f>
        <v>0.25149700598802388</v>
      </c>
      <c r="L58" s="4">
        <v>0.4308161724790735</v>
      </c>
    </row>
    <row r="59" spans="1:12" x14ac:dyDescent="0.25">
      <c r="A59">
        <v>60</v>
      </c>
      <c r="B59">
        <f t="shared" si="2"/>
        <v>3</v>
      </c>
      <c r="G59" s="3"/>
      <c r="H59" s="3"/>
      <c r="I59" s="4">
        <f>SUMIFS('Ark3'!$E$2:$E$100,'Ark3'!$C$2:$C$100,'Ark1'!$B59,'Ark3'!$D$2:$D$100,'Ark1'!$A59)</f>
        <v>0.2935528120713306</v>
      </c>
      <c r="J59" s="4"/>
      <c r="K59" s="4">
        <f>SUMIFS('Ark3'!$E$2:$E$100,'Ark3'!$C$2:$C$100,'Ark1'!$B59,'Ark3'!$D$2:$D$100,'Ark1'!$A59)</f>
        <v>0.2935528120713306</v>
      </c>
      <c r="L59" s="4"/>
    </row>
    <row r="60" spans="1:12" x14ac:dyDescent="0.25">
      <c r="A60">
        <v>60</v>
      </c>
      <c r="B60">
        <f t="shared" si="2"/>
        <v>4</v>
      </c>
      <c r="G60" s="3"/>
      <c r="H60" s="3"/>
      <c r="I60" s="4">
        <f>SUMIFS('Ark3'!$E$2:$E$100,'Ark3'!$C$2:$C$100,'Ark1'!$B60,'Ark3'!$D$2:$D$100,'Ark1'!$A60)</f>
        <v>0.265281173594132</v>
      </c>
      <c r="J60" s="4"/>
      <c r="K60" s="4">
        <f>SUMIFS('Ark3'!$E$2:$E$100,'Ark3'!$C$2:$C$100,'Ark1'!$B60,'Ark3'!$D$2:$D$100,'Ark1'!$A60)</f>
        <v>0.265281173594132</v>
      </c>
      <c r="L60" s="4"/>
    </row>
    <row r="61" spans="1:12" x14ac:dyDescent="0.25">
      <c r="A61">
        <v>60</v>
      </c>
      <c r="C61">
        <v>0</v>
      </c>
      <c r="D61">
        <v>0</v>
      </c>
      <c r="E61">
        <v>0</v>
      </c>
      <c r="F61">
        <v>0</v>
      </c>
      <c r="G61" s="3">
        <v>0</v>
      </c>
      <c r="H61" s="3">
        <v>0</v>
      </c>
      <c r="I61" s="4">
        <v>1.0355029585798819E-2</v>
      </c>
      <c r="J61" s="4">
        <v>2.93398533007335E-2</v>
      </c>
      <c r="K61" s="4">
        <v>0.10123143260902739</v>
      </c>
      <c r="L61" s="4">
        <v>0.16875730001699171</v>
      </c>
    </row>
    <row r="62" spans="1:12" x14ac:dyDescent="0.25">
      <c r="A62">
        <v>60</v>
      </c>
      <c r="C62">
        <v>0</v>
      </c>
      <c r="D62">
        <v>0</v>
      </c>
      <c r="E62">
        <v>0</v>
      </c>
      <c r="F62">
        <v>1</v>
      </c>
      <c r="G62" s="3">
        <v>0</v>
      </c>
      <c r="H62" s="3">
        <v>1</v>
      </c>
      <c r="I62" s="4">
        <v>0</v>
      </c>
      <c r="J62" s="4">
        <v>0</v>
      </c>
      <c r="K62" s="4">
        <v>0</v>
      </c>
      <c r="L62" s="4">
        <v>0</v>
      </c>
    </row>
    <row r="63" spans="1:12" x14ac:dyDescent="0.25">
      <c r="A63">
        <v>60</v>
      </c>
      <c r="C63">
        <v>0</v>
      </c>
      <c r="D63">
        <v>0</v>
      </c>
      <c r="E63">
        <v>1</v>
      </c>
      <c r="F63">
        <v>0</v>
      </c>
      <c r="G63" s="3">
        <v>0</v>
      </c>
      <c r="H63" s="3">
        <v>2</v>
      </c>
      <c r="I63" s="4">
        <v>0</v>
      </c>
      <c r="J63" s="4">
        <v>2.479338842975207E-2</v>
      </c>
      <c r="K63" s="4">
        <v>0</v>
      </c>
      <c r="L63" s="4">
        <v>0.15549493985311391</v>
      </c>
    </row>
    <row r="64" spans="1:12" x14ac:dyDescent="0.25">
      <c r="A64">
        <v>60</v>
      </c>
      <c r="C64">
        <v>0</v>
      </c>
      <c r="D64">
        <v>0</v>
      </c>
      <c r="E64">
        <v>1</v>
      </c>
      <c r="F64">
        <v>1</v>
      </c>
      <c r="G64" s="3">
        <v>0</v>
      </c>
      <c r="H64" s="3">
        <v>3</v>
      </c>
      <c r="I64" s="4">
        <v>0</v>
      </c>
      <c r="J64" s="4">
        <v>0</v>
      </c>
      <c r="K64" s="4">
        <v>0</v>
      </c>
      <c r="L64" s="4">
        <v>0</v>
      </c>
    </row>
    <row r="65" spans="1:12" x14ac:dyDescent="0.25">
      <c r="A65">
        <v>60</v>
      </c>
      <c r="C65">
        <v>0</v>
      </c>
      <c r="D65">
        <v>1</v>
      </c>
      <c r="E65">
        <v>0</v>
      </c>
      <c r="F65">
        <v>0</v>
      </c>
      <c r="G65" s="3">
        <v>1</v>
      </c>
      <c r="H65" s="3">
        <v>0</v>
      </c>
      <c r="I65" s="4">
        <v>1.7211703958691909E-3</v>
      </c>
      <c r="J65" s="4">
        <v>0</v>
      </c>
      <c r="K65" s="4">
        <v>4.1451272216152482E-2</v>
      </c>
      <c r="L65" s="4">
        <v>0</v>
      </c>
    </row>
    <row r="66" spans="1:12" x14ac:dyDescent="0.25">
      <c r="A66">
        <v>60</v>
      </c>
      <c r="C66">
        <v>0</v>
      </c>
      <c r="D66">
        <v>1</v>
      </c>
      <c r="E66">
        <v>0</v>
      </c>
      <c r="F66">
        <v>1</v>
      </c>
      <c r="G66" s="3">
        <v>1</v>
      </c>
      <c r="H66" s="3">
        <v>1</v>
      </c>
      <c r="I66" s="4">
        <v>0</v>
      </c>
      <c r="J66" s="4">
        <v>0</v>
      </c>
      <c r="K66" s="4">
        <v>0</v>
      </c>
      <c r="L66" s="4">
        <v>0</v>
      </c>
    </row>
    <row r="67" spans="1:12" x14ac:dyDescent="0.25">
      <c r="A67">
        <v>60</v>
      </c>
      <c r="C67">
        <v>0</v>
      </c>
      <c r="D67">
        <v>1</v>
      </c>
      <c r="E67">
        <v>1</v>
      </c>
      <c r="F67">
        <v>0</v>
      </c>
      <c r="G67" s="3">
        <v>1</v>
      </c>
      <c r="H67" s="3">
        <v>2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25">
      <c r="A68">
        <v>60</v>
      </c>
      <c r="C68">
        <v>0</v>
      </c>
      <c r="D68">
        <v>1</v>
      </c>
      <c r="E68">
        <v>1</v>
      </c>
      <c r="F68">
        <v>1</v>
      </c>
      <c r="G68" s="3">
        <v>1</v>
      </c>
      <c r="H68" s="3">
        <v>3</v>
      </c>
      <c r="I68" s="4">
        <v>0</v>
      </c>
      <c r="J68" s="4">
        <v>0</v>
      </c>
      <c r="K68" s="4">
        <v>0</v>
      </c>
      <c r="L68" s="4">
        <v>0</v>
      </c>
    </row>
    <row r="69" spans="1:12" x14ac:dyDescent="0.25">
      <c r="A69">
        <v>60</v>
      </c>
      <c r="C69">
        <v>1</v>
      </c>
      <c r="D69">
        <v>0</v>
      </c>
      <c r="E69">
        <v>0</v>
      </c>
      <c r="F69">
        <v>0</v>
      </c>
      <c r="G69" s="3">
        <v>2</v>
      </c>
      <c r="H69" s="3">
        <v>0</v>
      </c>
      <c r="I69" s="4">
        <v>0.23397531231409871</v>
      </c>
      <c r="J69" s="4">
        <v>0.3333702146492587</v>
      </c>
      <c r="K69" s="4">
        <v>0.42335666469493388</v>
      </c>
      <c r="L69" s="4">
        <v>0.47141755868228519</v>
      </c>
    </row>
    <row r="70" spans="1:12" x14ac:dyDescent="0.25">
      <c r="A70">
        <v>60</v>
      </c>
      <c r="C70">
        <v>1</v>
      </c>
      <c r="D70">
        <v>0</v>
      </c>
      <c r="E70">
        <v>0</v>
      </c>
      <c r="F70">
        <v>1</v>
      </c>
      <c r="G70" s="3">
        <v>2</v>
      </c>
      <c r="H70" s="3">
        <v>1</v>
      </c>
      <c r="I70" s="4">
        <v>0.125</v>
      </c>
      <c r="J70" s="4">
        <v>0.14814814814814811</v>
      </c>
      <c r="K70" s="4">
        <v>0.33071891388307378</v>
      </c>
      <c r="L70" s="4">
        <v>0.35524677950464589</v>
      </c>
    </row>
    <row r="71" spans="1:12" x14ac:dyDescent="0.25">
      <c r="A71">
        <v>60</v>
      </c>
      <c r="C71">
        <v>1</v>
      </c>
      <c r="D71">
        <v>0</v>
      </c>
      <c r="E71">
        <v>1</v>
      </c>
      <c r="F71">
        <v>0</v>
      </c>
      <c r="G71" s="3">
        <v>2</v>
      </c>
      <c r="H71" s="3">
        <v>2</v>
      </c>
      <c r="I71" s="4">
        <v>0.20151371807000951</v>
      </c>
      <c r="J71" s="4">
        <v>0.40734800991398162</v>
      </c>
      <c r="K71" s="4">
        <v>0.40113082591544891</v>
      </c>
      <c r="L71" s="4">
        <v>0.49134062393934042</v>
      </c>
    </row>
    <row r="72" spans="1:12" x14ac:dyDescent="0.25">
      <c r="A72">
        <v>60</v>
      </c>
      <c r="C72">
        <v>1</v>
      </c>
      <c r="D72">
        <v>0</v>
      </c>
      <c r="E72">
        <v>1</v>
      </c>
      <c r="F72">
        <v>1</v>
      </c>
      <c r="G72" s="3">
        <v>2</v>
      </c>
      <c r="H72" s="3">
        <v>3</v>
      </c>
      <c r="I72" s="4">
        <v>0.1549586776859504</v>
      </c>
      <c r="J72" s="4">
        <v>0.29840972871842841</v>
      </c>
      <c r="K72" s="4">
        <v>0.36186528694497921</v>
      </c>
      <c r="L72" s="4">
        <v>0.45756022830292231</v>
      </c>
    </row>
    <row r="73" spans="1:12" x14ac:dyDescent="0.25">
      <c r="A73">
        <v>60</v>
      </c>
      <c r="C73">
        <v>1</v>
      </c>
      <c r="D73">
        <v>1</v>
      </c>
      <c r="E73">
        <v>0</v>
      </c>
      <c r="F73">
        <v>0</v>
      </c>
      <c r="G73" s="3">
        <v>3</v>
      </c>
      <c r="H73" s="3">
        <v>0</v>
      </c>
      <c r="I73" s="4">
        <v>9.275783357543059E-2</v>
      </c>
      <c r="J73" s="4">
        <v>0.13679012345679009</v>
      </c>
      <c r="K73" s="4">
        <v>0.29009277461843702</v>
      </c>
      <c r="L73" s="4">
        <v>0.34362564744423002</v>
      </c>
    </row>
    <row r="74" spans="1:12" x14ac:dyDescent="0.25">
      <c r="A74">
        <v>60</v>
      </c>
      <c r="C74">
        <v>1</v>
      </c>
      <c r="D74">
        <v>1</v>
      </c>
      <c r="E74">
        <v>0</v>
      </c>
      <c r="F74">
        <v>1</v>
      </c>
      <c r="G74" s="3">
        <v>3</v>
      </c>
      <c r="H74" s="3">
        <v>1</v>
      </c>
      <c r="I74" s="4">
        <v>0</v>
      </c>
      <c r="J74" s="4">
        <v>0.125</v>
      </c>
      <c r="K74" s="4">
        <v>0</v>
      </c>
      <c r="L74" s="4">
        <v>0.33071891388307378</v>
      </c>
    </row>
    <row r="75" spans="1:12" x14ac:dyDescent="0.25">
      <c r="A75">
        <v>60</v>
      </c>
      <c r="C75">
        <v>1</v>
      </c>
      <c r="D75">
        <v>1</v>
      </c>
      <c r="E75">
        <v>1</v>
      </c>
      <c r="F75">
        <v>0</v>
      </c>
      <c r="G75" s="3">
        <v>3</v>
      </c>
      <c r="H75" s="3">
        <v>2</v>
      </c>
      <c r="I75" s="4">
        <v>8.8050314465408799E-2</v>
      </c>
      <c r="J75" s="4">
        <v>0.1705069124423963</v>
      </c>
      <c r="K75" s="4">
        <v>0.28336805851745428</v>
      </c>
      <c r="L75" s="4">
        <v>0.37607752558715513</v>
      </c>
    </row>
    <row r="76" spans="1:12" x14ac:dyDescent="0.25">
      <c r="A76">
        <v>60</v>
      </c>
      <c r="C76">
        <v>1</v>
      </c>
      <c r="D76">
        <v>1</v>
      </c>
      <c r="E76">
        <v>1</v>
      </c>
      <c r="F76">
        <v>1</v>
      </c>
      <c r="G76" s="3">
        <v>3</v>
      </c>
      <c r="H76" s="3">
        <v>3</v>
      </c>
      <c r="I76" s="4">
        <v>3.6613272311212808E-2</v>
      </c>
      <c r="J76" s="4">
        <v>0.13539192399049879</v>
      </c>
      <c r="K76" s="4">
        <v>0.18781038470190561</v>
      </c>
      <c r="L76" s="4">
        <v>0.34214171173455282</v>
      </c>
    </row>
    <row r="77" spans="1:12" x14ac:dyDescent="0.25">
      <c r="A77">
        <v>61</v>
      </c>
      <c r="B77">
        <v>-4</v>
      </c>
      <c r="G77" s="3"/>
      <c r="H77" s="3"/>
      <c r="I77" s="4">
        <f>SUMIFS('Ark3'!$E$2:$E$100,'Ark3'!$C$2:$C$100,'Ark1'!$B77,'Ark3'!$D$2:$D$100,'Ark1'!$A77)</f>
        <v>0.141206675224647</v>
      </c>
      <c r="J77" s="4">
        <v>0.14184397163120571</v>
      </c>
      <c r="K77" s="4">
        <f>SUMIFS('Ark3'!$E$2:$E$100,'Ark3'!$C$2:$C$100,'Ark1'!$B77,'Ark3'!$D$2:$D$100,'Ark1'!$A77)</f>
        <v>0.141206675224647</v>
      </c>
      <c r="L77" s="4">
        <v>0.34889003904252042</v>
      </c>
    </row>
    <row r="78" spans="1:12" x14ac:dyDescent="0.25">
      <c r="A78">
        <v>61</v>
      </c>
      <c r="B78">
        <f>B77+1</f>
        <v>-3</v>
      </c>
      <c r="G78" s="3"/>
      <c r="H78" s="3"/>
      <c r="I78" s="4">
        <f>SUMIFS('Ark3'!$E$2:$E$100,'Ark3'!$C$2:$C$100,'Ark1'!$B78,'Ark3'!$D$2:$D$100,'Ark1'!$A78)</f>
        <v>0.1145833333333333</v>
      </c>
      <c r="J78" s="4">
        <v>0.1181046676096181</v>
      </c>
      <c r="K78" s="4">
        <f>SUMIFS('Ark3'!$E$2:$E$100,'Ark3'!$C$2:$C$100,'Ark1'!$B78,'Ark3'!$D$2:$D$100,'Ark1'!$A78)</f>
        <v>0.1145833333333333</v>
      </c>
      <c r="L78" s="4">
        <v>0.32273201746718549</v>
      </c>
    </row>
    <row r="79" spans="1:12" x14ac:dyDescent="0.25">
      <c r="A79">
        <v>61</v>
      </c>
      <c r="B79">
        <f t="shared" ref="B79:B85" si="3">B78+1</f>
        <v>-2</v>
      </c>
      <c r="G79" s="3"/>
      <c r="H79" s="3"/>
      <c r="I79" s="4">
        <f>SUMIFS('Ark3'!$E$2:$E$100,'Ark3'!$C$2:$C$100,'Ark1'!$B79,'Ark3'!$D$2:$D$100,'Ark1'!$A79)</f>
        <v>0.12101910828025481</v>
      </c>
      <c r="J79" s="4">
        <v>0.1188463451019393</v>
      </c>
      <c r="K79" s="4">
        <f>SUMIFS('Ark3'!$E$2:$E$100,'Ark3'!$C$2:$C$100,'Ark1'!$B79,'Ark3'!$D$2:$D$100,'Ark1'!$A79)</f>
        <v>0.12101910828025481</v>
      </c>
      <c r="L79" s="4">
        <v>0.3236076194372593</v>
      </c>
    </row>
    <row r="80" spans="1:12" x14ac:dyDescent="0.25">
      <c r="A80">
        <v>61</v>
      </c>
      <c r="B80">
        <f t="shared" si="3"/>
        <v>-1</v>
      </c>
      <c r="G80" s="3"/>
      <c r="H80" s="3"/>
      <c r="I80" s="4">
        <f>SUMIFS('Ark3'!$E$2:$E$100,'Ark3'!$C$2:$C$100,'Ark1'!$B80,'Ark3'!$D$2:$D$100,'Ark1'!$A80)</f>
        <v>0.13025210084033609</v>
      </c>
      <c r="J80" s="4">
        <v>0.12732305258995649</v>
      </c>
      <c r="K80" s="4">
        <f>SUMIFS('Ark3'!$E$2:$E$100,'Ark3'!$C$2:$C$100,'Ark1'!$B80,'Ark3'!$D$2:$D$100,'Ark1'!$A80)</f>
        <v>0.13025210084033609</v>
      </c>
      <c r="L80" s="4">
        <v>0.33333450596830161</v>
      </c>
    </row>
    <row r="81" spans="1:12" x14ac:dyDescent="0.25">
      <c r="A81">
        <v>61</v>
      </c>
      <c r="B81">
        <f t="shared" si="3"/>
        <v>0</v>
      </c>
      <c r="G81" s="3"/>
      <c r="H81" s="3"/>
      <c r="I81" s="4">
        <f>SUMIFS('Ark3'!$E$2:$E$100,'Ark3'!$C$2:$C$100,'Ark1'!$B81,'Ark3'!$D$2:$D$100,'Ark1'!$A81)</f>
        <v>0.1337209302325581</v>
      </c>
      <c r="J81" s="4">
        <v>0.12884545783568591</v>
      </c>
      <c r="K81" s="4">
        <f>SUMIFS('Ark3'!$E$2:$E$100,'Ark3'!$C$2:$C$100,'Ark1'!$B81,'Ark3'!$D$2:$D$100,'Ark1'!$A81)</f>
        <v>0.1337209302325581</v>
      </c>
      <c r="L81" s="4">
        <v>0.33502881343370811</v>
      </c>
    </row>
    <row r="82" spans="1:12" x14ac:dyDescent="0.25">
      <c r="A82">
        <v>61</v>
      </c>
      <c r="B82">
        <f t="shared" si="3"/>
        <v>1</v>
      </c>
      <c r="G82" s="3"/>
      <c r="H82" s="3"/>
      <c r="I82" s="4">
        <f>SUMIFS('Ark3'!$E$2:$E$100,'Ark3'!$C$2:$C$100,'Ark1'!$B82,'Ark3'!$D$2:$D$100,'Ark1'!$A82)</f>
        <v>0.12859560067681891</v>
      </c>
      <c r="J82" s="4">
        <v>0.12785571142284571</v>
      </c>
      <c r="K82" s="4">
        <f>SUMIFS('Ark3'!$E$2:$E$100,'Ark3'!$C$2:$C$100,'Ark1'!$B82,'Ark3'!$D$2:$D$100,'Ark1'!$A82)</f>
        <v>0.12859560067681891</v>
      </c>
      <c r="L82" s="4">
        <v>0.333929077019962</v>
      </c>
    </row>
    <row r="83" spans="1:12" x14ac:dyDescent="0.25">
      <c r="A83">
        <v>61</v>
      </c>
      <c r="B83">
        <f t="shared" si="3"/>
        <v>2</v>
      </c>
      <c r="G83" s="3"/>
      <c r="H83" s="3"/>
      <c r="I83" s="4">
        <f>SUMIFS('Ark3'!$E$2:$E$100,'Ark3'!$C$2:$C$100,'Ark1'!$B83,'Ark3'!$D$2:$D$100,'Ark1'!$A83)</f>
        <v>0.1249323958896701</v>
      </c>
      <c r="J83" s="4">
        <v>0.1285569105691057</v>
      </c>
      <c r="K83" s="4">
        <f>SUMIFS('Ark3'!$E$2:$E$100,'Ark3'!$C$2:$C$100,'Ark1'!$B83,'Ark3'!$D$2:$D$100,'Ark1'!$A83)</f>
        <v>0.1249323958896701</v>
      </c>
      <c r="L83" s="4">
        <v>0.33470887546348788</v>
      </c>
    </row>
    <row r="84" spans="1:12" x14ac:dyDescent="0.25">
      <c r="A84">
        <v>61</v>
      </c>
      <c r="B84">
        <f t="shared" si="3"/>
        <v>3</v>
      </c>
      <c r="G84" s="3"/>
      <c r="H84" s="3"/>
      <c r="I84" s="4">
        <f>SUMIFS('Ark3'!$E$2:$E$100,'Ark3'!$C$2:$C$100,'Ark1'!$B84,'Ark3'!$D$2:$D$100,'Ark1'!$A84)</f>
        <v>0.1153846153846154</v>
      </c>
      <c r="J84" s="4">
        <v>0.11400422237860661</v>
      </c>
      <c r="K84" s="4">
        <f>SUMIFS('Ark3'!$E$2:$E$100,'Ark3'!$C$2:$C$100,'Ark1'!$B84,'Ark3'!$D$2:$D$100,'Ark1'!$A84)</f>
        <v>0.1153846153846154</v>
      </c>
      <c r="L84" s="4">
        <v>0.31781639299830938</v>
      </c>
    </row>
    <row r="85" spans="1:12" x14ac:dyDescent="0.25">
      <c r="A85">
        <v>61</v>
      </c>
      <c r="B85">
        <f t="shared" si="3"/>
        <v>4</v>
      </c>
      <c r="G85" s="3"/>
      <c r="H85" s="3"/>
      <c r="I85" s="4">
        <f>SUMIFS('Ark3'!$E$2:$E$100,'Ark3'!$C$2:$C$100,'Ark1'!$B85,'Ark3'!$D$2:$D$100,'Ark1'!$A85)</f>
        <v>0.12972972972972971</v>
      </c>
      <c r="J85" s="4"/>
      <c r="K85" s="4">
        <f>SUMIFS('Ark3'!$E$2:$E$100,'Ark3'!$C$2:$C$100,'Ark1'!$B85,'Ark3'!$D$2:$D$100,'Ark1'!$A85)</f>
        <v>0.12972972972972971</v>
      </c>
      <c r="L85" s="4"/>
    </row>
    <row r="86" spans="1:12" x14ac:dyDescent="0.25">
      <c r="A86">
        <v>61</v>
      </c>
      <c r="C86">
        <v>0</v>
      </c>
      <c r="D86">
        <v>0</v>
      </c>
      <c r="E86">
        <v>0</v>
      </c>
      <c r="F86">
        <v>0</v>
      </c>
      <c r="G86" s="3">
        <v>0</v>
      </c>
      <c r="H86" s="3">
        <v>0</v>
      </c>
      <c r="I86" s="4">
        <v>1.909722222222222E-2</v>
      </c>
      <c r="J86" s="4">
        <v>2.523240371845949E-2</v>
      </c>
      <c r="K86" s="4">
        <v>0.13686679044098779</v>
      </c>
      <c r="L86" s="4">
        <v>0.1568302570330361</v>
      </c>
    </row>
    <row r="87" spans="1:12" x14ac:dyDescent="0.25">
      <c r="A87">
        <v>61</v>
      </c>
      <c r="C87">
        <v>0</v>
      </c>
      <c r="D87">
        <v>0</v>
      </c>
      <c r="E87">
        <v>0</v>
      </c>
      <c r="F87">
        <v>1</v>
      </c>
      <c r="G87" s="3">
        <v>0</v>
      </c>
      <c r="H87" s="3">
        <v>1</v>
      </c>
      <c r="I87" s="4">
        <v>0</v>
      </c>
      <c r="J87" s="4">
        <v>0.1333333333333333</v>
      </c>
      <c r="K87" s="4">
        <v>0</v>
      </c>
      <c r="L87" s="4">
        <v>0.33993463423951892</v>
      </c>
    </row>
    <row r="88" spans="1:12" x14ac:dyDescent="0.25">
      <c r="A88">
        <v>61</v>
      </c>
      <c r="C88">
        <v>0</v>
      </c>
      <c r="D88">
        <v>0</v>
      </c>
      <c r="E88">
        <v>1</v>
      </c>
      <c r="F88">
        <v>0</v>
      </c>
      <c r="G88" s="3">
        <v>0</v>
      </c>
      <c r="H88" s="3">
        <v>2</v>
      </c>
      <c r="I88" s="4">
        <v>0</v>
      </c>
      <c r="J88" s="4">
        <v>3.8461538461538457E-2</v>
      </c>
      <c r="K88" s="4">
        <v>0</v>
      </c>
      <c r="L88" s="4">
        <v>0.19230769230769229</v>
      </c>
    </row>
    <row r="89" spans="1:12" x14ac:dyDescent="0.25">
      <c r="A89">
        <v>61</v>
      </c>
      <c r="C89">
        <v>0</v>
      </c>
      <c r="D89">
        <v>0</v>
      </c>
      <c r="E89">
        <v>1</v>
      </c>
      <c r="F89">
        <v>1</v>
      </c>
      <c r="G89" s="3">
        <v>0</v>
      </c>
      <c r="H89" s="3">
        <v>3</v>
      </c>
      <c r="I89" s="4">
        <v>0</v>
      </c>
      <c r="J89" s="4">
        <v>6.6666666666666666E-2</v>
      </c>
      <c r="K89" s="4">
        <v>0</v>
      </c>
      <c r="L89" s="4">
        <v>0.24944382578492949</v>
      </c>
    </row>
    <row r="90" spans="1:12" x14ac:dyDescent="0.25">
      <c r="A90">
        <v>61</v>
      </c>
      <c r="C90">
        <v>0</v>
      </c>
      <c r="D90">
        <v>1</v>
      </c>
      <c r="E90">
        <v>0</v>
      </c>
      <c r="F90">
        <v>0</v>
      </c>
      <c r="G90" s="3">
        <v>1</v>
      </c>
      <c r="H90" s="3">
        <v>0</v>
      </c>
      <c r="I90" s="4">
        <v>1.020408163265306E-2</v>
      </c>
      <c r="J90" s="4">
        <v>8.9285714285714281E-3</v>
      </c>
      <c r="K90" s="4">
        <v>0.10049854899791941</v>
      </c>
      <c r="L90" s="4">
        <v>9.4068337079042302E-2</v>
      </c>
    </row>
    <row r="91" spans="1:12" x14ac:dyDescent="0.25">
      <c r="A91">
        <v>61</v>
      </c>
      <c r="C91">
        <v>0</v>
      </c>
      <c r="D91">
        <v>1</v>
      </c>
      <c r="E91">
        <v>0</v>
      </c>
      <c r="F91">
        <v>1</v>
      </c>
      <c r="G91" s="3">
        <v>1</v>
      </c>
      <c r="H91" s="3">
        <v>1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25">
      <c r="A92">
        <v>61</v>
      </c>
      <c r="C92">
        <v>0</v>
      </c>
      <c r="D92">
        <v>1</v>
      </c>
      <c r="E92">
        <v>1</v>
      </c>
      <c r="F92">
        <v>0</v>
      </c>
      <c r="G92" s="3">
        <v>1</v>
      </c>
      <c r="H92" s="3">
        <v>2</v>
      </c>
      <c r="I92" s="4">
        <v>4.4444444444444453E-2</v>
      </c>
      <c r="J92" s="4">
        <v>0.1</v>
      </c>
      <c r="K92" s="4">
        <v>0.20608041101101571</v>
      </c>
      <c r="L92" s="4">
        <v>0.3</v>
      </c>
    </row>
    <row r="93" spans="1:12" x14ac:dyDescent="0.25">
      <c r="A93">
        <v>61</v>
      </c>
      <c r="C93">
        <v>0</v>
      </c>
      <c r="D93">
        <v>1</v>
      </c>
      <c r="E93">
        <v>1</v>
      </c>
      <c r="F93">
        <v>1</v>
      </c>
      <c r="G93" s="3">
        <v>1</v>
      </c>
      <c r="H93" s="3">
        <v>3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25">
      <c r="A94">
        <v>61</v>
      </c>
      <c r="C94">
        <v>1</v>
      </c>
      <c r="D94">
        <v>0</v>
      </c>
      <c r="E94">
        <v>0</v>
      </c>
      <c r="F94">
        <v>0</v>
      </c>
      <c r="G94" s="3">
        <v>2</v>
      </c>
      <c r="H94" s="3">
        <v>0</v>
      </c>
      <c r="I94" s="4">
        <v>0.11634522863238921</v>
      </c>
      <c r="J94" s="4">
        <v>0.14984782956911741</v>
      </c>
      <c r="K94" s="4">
        <v>0.32063845122952161</v>
      </c>
      <c r="L94" s="4">
        <v>0.35692220096617999</v>
      </c>
    </row>
    <row r="95" spans="1:12" x14ac:dyDescent="0.25">
      <c r="A95">
        <v>61</v>
      </c>
      <c r="C95">
        <v>1</v>
      </c>
      <c r="D95">
        <v>0</v>
      </c>
      <c r="E95">
        <v>0</v>
      </c>
      <c r="F95">
        <v>1</v>
      </c>
      <c r="G95" s="3">
        <v>2</v>
      </c>
      <c r="H95" s="3">
        <v>1</v>
      </c>
      <c r="I95" s="4">
        <v>0</v>
      </c>
      <c r="J95" s="4">
        <v>0.1162790697674419</v>
      </c>
      <c r="K95" s="4">
        <v>0</v>
      </c>
      <c r="L95" s="4">
        <v>0.32055927330442369</v>
      </c>
    </row>
    <row r="96" spans="1:12" x14ac:dyDescent="0.25">
      <c r="A96">
        <v>61</v>
      </c>
      <c r="C96">
        <v>1</v>
      </c>
      <c r="D96">
        <v>0</v>
      </c>
      <c r="E96">
        <v>1</v>
      </c>
      <c r="F96">
        <v>0</v>
      </c>
      <c r="G96" s="3">
        <v>2</v>
      </c>
      <c r="H96" s="3">
        <v>2</v>
      </c>
      <c r="I96" s="4">
        <v>0.11438375750643411</v>
      </c>
      <c r="J96" s="4">
        <v>0.16855260935652761</v>
      </c>
      <c r="K96" s="4">
        <v>0.31827678760026368</v>
      </c>
      <c r="L96" s="4">
        <v>0.37435628382015101</v>
      </c>
    </row>
    <row r="97" spans="1:12" x14ac:dyDescent="0.25">
      <c r="A97">
        <v>61</v>
      </c>
      <c r="C97">
        <v>1</v>
      </c>
      <c r="D97">
        <v>0</v>
      </c>
      <c r="E97">
        <v>1</v>
      </c>
      <c r="F97">
        <v>1</v>
      </c>
      <c r="G97" s="3">
        <v>2</v>
      </c>
      <c r="H97" s="3">
        <v>3</v>
      </c>
      <c r="I97" s="4">
        <v>7.6749435665914217E-2</v>
      </c>
      <c r="J97" s="4">
        <v>0.15731573157315731</v>
      </c>
      <c r="K97" s="4">
        <v>0.26619346308817943</v>
      </c>
      <c r="L97" s="4">
        <v>0.36409819029042112</v>
      </c>
    </row>
    <row r="98" spans="1:12" x14ac:dyDescent="0.25">
      <c r="A98">
        <v>61</v>
      </c>
      <c r="C98">
        <v>1</v>
      </c>
      <c r="D98">
        <v>1</v>
      </c>
      <c r="E98">
        <v>0</v>
      </c>
      <c r="F98">
        <v>0</v>
      </c>
      <c r="G98" s="3">
        <v>3</v>
      </c>
      <c r="H98" s="3">
        <v>0</v>
      </c>
      <c r="I98" s="4">
        <v>6.3223938223938222E-2</v>
      </c>
      <c r="J98" s="4">
        <v>0.1146621811045697</v>
      </c>
      <c r="K98" s="4">
        <v>0.24336530537320611</v>
      </c>
      <c r="L98" s="4">
        <v>0.31861381848393289</v>
      </c>
    </row>
    <row r="99" spans="1:12" x14ac:dyDescent="0.25">
      <c r="A99">
        <v>61</v>
      </c>
      <c r="C99">
        <v>1</v>
      </c>
      <c r="D99">
        <v>1</v>
      </c>
      <c r="E99">
        <v>0</v>
      </c>
      <c r="F99">
        <v>1</v>
      </c>
      <c r="G99" s="3">
        <v>3</v>
      </c>
      <c r="H99" s="3">
        <v>1</v>
      </c>
      <c r="I99" s="4">
        <v>0</v>
      </c>
      <c r="J99" s="4">
        <v>0.15625</v>
      </c>
      <c r="K99" s="4">
        <v>0</v>
      </c>
      <c r="L99" s="4">
        <v>0.36309218870694532</v>
      </c>
    </row>
    <row r="100" spans="1:12" x14ac:dyDescent="0.25">
      <c r="A100">
        <v>61</v>
      </c>
      <c r="C100">
        <v>1</v>
      </c>
      <c r="D100">
        <v>1</v>
      </c>
      <c r="E100">
        <v>1</v>
      </c>
      <c r="F100">
        <v>0</v>
      </c>
      <c r="G100" s="3">
        <v>3</v>
      </c>
      <c r="H100" s="3">
        <v>2</v>
      </c>
      <c r="I100" s="4">
        <v>6.3106796116504854E-2</v>
      </c>
      <c r="J100" s="4">
        <v>0.15384615384615391</v>
      </c>
      <c r="K100" s="4">
        <v>0.24315494730812029</v>
      </c>
      <c r="L100" s="4">
        <v>0.36080121229410989</v>
      </c>
    </row>
    <row r="101" spans="1:12" x14ac:dyDescent="0.25">
      <c r="A101">
        <v>61</v>
      </c>
      <c r="C101">
        <v>1</v>
      </c>
      <c r="D101">
        <v>1</v>
      </c>
      <c r="E101">
        <v>1</v>
      </c>
      <c r="F101">
        <v>1</v>
      </c>
      <c r="G101" s="3">
        <v>3</v>
      </c>
      <c r="H101" s="3">
        <v>3</v>
      </c>
      <c r="I101" s="4">
        <v>4.2606516290726808E-2</v>
      </c>
      <c r="J101" s="4">
        <v>0.1184573002754821</v>
      </c>
      <c r="K101" s="4">
        <v>0.20196831697148651</v>
      </c>
      <c r="L101" s="4">
        <v>0.32314883302733183</v>
      </c>
    </row>
    <row r="102" spans="1:12" x14ac:dyDescent="0.25">
      <c r="A102">
        <v>62</v>
      </c>
      <c r="B102">
        <v>-4</v>
      </c>
      <c r="G102" s="3"/>
      <c r="H102" s="3"/>
      <c r="I102" s="4">
        <f>SUMIFS('Ark3'!$E$2:$E$100,'Ark3'!$C$2:$C$100,'Ark1'!$B102,'Ark3'!$D$2:$D$100,'Ark1'!$A102)</f>
        <v>0.16787264833574531</v>
      </c>
      <c r="J102" s="4">
        <v>0.1635388739946381</v>
      </c>
      <c r="K102" s="4">
        <f>SUMIFS('Ark3'!$E$2:$E$100,'Ark3'!$C$2:$C$100,'Ark1'!$B102,'Ark3'!$D$2:$D$100,'Ark1'!$A102)</f>
        <v>0.16787264833574531</v>
      </c>
      <c r="L102" s="4">
        <v>0.36985660827840289</v>
      </c>
    </row>
    <row r="103" spans="1:12" x14ac:dyDescent="0.25">
      <c r="A103">
        <v>62</v>
      </c>
      <c r="B103">
        <f>B102+1</f>
        <v>-3</v>
      </c>
      <c r="G103" s="3"/>
      <c r="H103" s="3"/>
      <c r="I103" s="4">
        <f>SUMIFS('Ark3'!$E$2:$E$100,'Ark3'!$C$2:$C$100,'Ark1'!$B103,'Ark3'!$D$2:$D$100,'Ark1'!$A103)</f>
        <v>0.15083333333333329</v>
      </c>
      <c r="J103" s="4">
        <v>0.14724409448818901</v>
      </c>
      <c r="K103" s="4">
        <f>SUMIFS('Ark3'!$E$2:$E$100,'Ark3'!$C$2:$C$100,'Ark1'!$B103,'Ark3'!$D$2:$D$100,'Ark1'!$A103)</f>
        <v>0.15083333333333329</v>
      </c>
      <c r="L103" s="4">
        <v>0.35434908088852468</v>
      </c>
    </row>
    <row r="104" spans="1:12" x14ac:dyDescent="0.25">
      <c r="A104">
        <v>62</v>
      </c>
      <c r="B104">
        <f t="shared" ref="B104:B110" si="4">B103+1</f>
        <v>-2</v>
      </c>
      <c r="G104" s="3"/>
      <c r="H104" s="3"/>
      <c r="I104" s="4">
        <f>SUMIFS('Ark3'!$E$2:$E$100,'Ark3'!$C$2:$C$100,'Ark1'!$B104,'Ark3'!$D$2:$D$100,'Ark1'!$A104)</f>
        <v>0.1795968234575443</v>
      </c>
      <c r="J104" s="4">
        <v>0.17633674630261659</v>
      </c>
      <c r="K104" s="4">
        <f>SUMIFS('Ark3'!$E$2:$E$100,'Ark3'!$C$2:$C$100,'Ark1'!$B104,'Ark3'!$D$2:$D$100,'Ark1'!$A104)</f>
        <v>0.1795968234575443</v>
      </c>
      <c r="L104" s="4">
        <v>0.38110641323129579</v>
      </c>
    </row>
    <row r="105" spans="1:12" x14ac:dyDescent="0.25">
      <c r="A105">
        <v>62</v>
      </c>
      <c r="B105">
        <f t="shared" si="4"/>
        <v>-1</v>
      </c>
      <c r="G105" s="3"/>
      <c r="H105" s="3"/>
      <c r="I105" s="4">
        <f>SUMIFS('Ark3'!$E$2:$E$100,'Ark3'!$C$2:$C$100,'Ark1'!$B105,'Ark3'!$D$2:$D$100,'Ark1'!$A105)</f>
        <v>0.16542473919523101</v>
      </c>
      <c r="J105" s="4">
        <v>0.1693811074918567</v>
      </c>
      <c r="K105" s="4">
        <f>SUMIFS('Ark3'!$E$2:$E$100,'Ark3'!$C$2:$C$100,'Ark1'!$B105,'Ark3'!$D$2:$D$100,'Ark1'!$A105)</f>
        <v>0.16542473919523101</v>
      </c>
      <c r="L105" s="4">
        <v>0.37508818685302359</v>
      </c>
    </row>
    <row r="106" spans="1:12" x14ac:dyDescent="0.25">
      <c r="A106">
        <v>62</v>
      </c>
      <c r="B106">
        <f t="shared" si="4"/>
        <v>0</v>
      </c>
      <c r="G106" s="3"/>
      <c r="H106" s="3"/>
      <c r="I106" s="4">
        <f>SUMIFS('Ark3'!$E$2:$E$100,'Ark3'!$C$2:$C$100,'Ark1'!$B106,'Ark3'!$D$2:$D$100,'Ark1'!$A106)</f>
        <v>0.14798850574712641</v>
      </c>
      <c r="J106" s="4">
        <v>0.14643799472295521</v>
      </c>
      <c r="K106" s="4">
        <f>SUMIFS('Ark3'!$E$2:$E$100,'Ark3'!$C$2:$C$100,'Ark1'!$B106,'Ark3'!$D$2:$D$100,'Ark1'!$A106)</f>
        <v>0.14798850574712641</v>
      </c>
      <c r="L106" s="4">
        <v>0.35354477569959208</v>
      </c>
    </row>
    <row r="107" spans="1:12" x14ac:dyDescent="0.25">
      <c r="A107">
        <v>62</v>
      </c>
      <c r="B107">
        <f t="shared" si="4"/>
        <v>1</v>
      </c>
      <c r="G107" s="3"/>
      <c r="H107" s="3"/>
      <c r="I107" s="4">
        <f>SUMIFS('Ark3'!$E$2:$E$100,'Ark3'!$C$2:$C$100,'Ark1'!$B107,'Ark3'!$D$2:$D$100,'Ark1'!$A107)</f>
        <v>0.1822759315206445</v>
      </c>
      <c r="J107" s="4">
        <v>0.1763593380614657</v>
      </c>
      <c r="K107" s="4">
        <f>SUMIFS('Ark3'!$E$2:$E$100,'Ark3'!$C$2:$C$100,'Ark1'!$B107,'Ark3'!$D$2:$D$100,'Ark1'!$A107)</f>
        <v>0.1822759315206445</v>
      </c>
      <c r="L107" s="4">
        <v>0.38112559864169099</v>
      </c>
    </row>
    <row r="108" spans="1:12" x14ac:dyDescent="0.25">
      <c r="A108">
        <v>62</v>
      </c>
      <c r="B108">
        <f t="shared" si="4"/>
        <v>2</v>
      </c>
      <c r="G108" s="3"/>
      <c r="H108" s="3"/>
      <c r="I108" s="4">
        <f>SUMIFS('Ark3'!$E$2:$E$100,'Ark3'!$C$2:$C$100,'Ark1'!$B108,'Ark3'!$D$2:$D$100,'Ark1'!$A108)</f>
        <v>0.1622971285892634</v>
      </c>
      <c r="J108" s="4">
        <v>0.1647196261682243</v>
      </c>
      <c r="K108" s="4">
        <f>SUMIFS('Ark3'!$E$2:$E$100,'Ark3'!$C$2:$C$100,'Ark1'!$B108,'Ark3'!$D$2:$D$100,'Ark1'!$A108)</f>
        <v>0.1622971285892634</v>
      </c>
      <c r="L108" s="4">
        <v>0.37092731218289221</v>
      </c>
    </row>
    <row r="109" spans="1:12" x14ac:dyDescent="0.25">
      <c r="A109">
        <v>62</v>
      </c>
      <c r="B109">
        <f t="shared" si="4"/>
        <v>3</v>
      </c>
      <c r="G109" s="3"/>
      <c r="H109" s="3"/>
      <c r="I109" s="4">
        <f>SUMIFS('Ark3'!$E$2:$E$100,'Ark3'!$C$2:$C$100,'Ark1'!$B109,'Ark3'!$D$2:$D$100,'Ark1'!$A109)</f>
        <v>0.1400512382578992</v>
      </c>
      <c r="J109" s="4">
        <v>0.13946117274167991</v>
      </c>
      <c r="K109" s="4">
        <f>SUMIFS('Ark3'!$E$2:$E$100,'Ark3'!$C$2:$C$100,'Ark1'!$B109,'Ark3'!$D$2:$D$100,'Ark1'!$A109)</f>
        <v>0.1400512382578992</v>
      </c>
      <c r="L109" s="4">
        <v>0.3464271265925854</v>
      </c>
    </row>
    <row r="110" spans="1:12" x14ac:dyDescent="0.25">
      <c r="A110">
        <v>62</v>
      </c>
      <c r="B110">
        <f t="shared" si="4"/>
        <v>4</v>
      </c>
      <c r="G110" s="3"/>
      <c r="H110" s="3"/>
      <c r="I110" s="4">
        <f>SUMIFS('Ark3'!$E$2:$E$100,'Ark3'!$C$2:$C$100,'Ark1'!$B110,'Ark3'!$D$2:$D$100,'Ark1'!$A110)</f>
        <v>0.1457364341085271</v>
      </c>
      <c r="J110" s="4">
        <v>0.1354466858789625</v>
      </c>
      <c r="K110" s="4">
        <f>SUMIFS('Ark3'!$E$2:$E$100,'Ark3'!$C$2:$C$100,'Ark1'!$B110,'Ark3'!$D$2:$D$100,'Ark1'!$A110)</f>
        <v>0.1457364341085271</v>
      </c>
      <c r="L110" s="4">
        <v>0.34220006014518489</v>
      </c>
    </row>
    <row r="111" spans="1:12" x14ac:dyDescent="0.25">
      <c r="A111">
        <v>62</v>
      </c>
      <c r="C111">
        <v>0</v>
      </c>
      <c r="D111">
        <v>0</v>
      </c>
      <c r="E111">
        <v>0</v>
      </c>
      <c r="F111">
        <v>0</v>
      </c>
      <c r="G111" s="3">
        <v>0</v>
      </c>
      <c r="H111" s="3">
        <v>0</v>
      </c>
      <c r="I111" s="4">
        <v>1.7021276595744681E-2</v>
      </c>
      <c r="J111" s="4">
        <v>3.125E-2</v>
      </c>
      <c r="K111" s="4">
        <v>0.12935050343464391</v>
      </c>
      <c r="L111" s="4">
        <v>0.1739926363384382</v>
      </c>
    </row>
    <row r="112" spans="1:12" x14ac:dyDescent="0.25">
      <c r="A112">
        <v>62</v>
      </c>
      <c r="C112">
        <v>0</v>
      </c>
      <c r="D112">
        <v>0</v>
      </c>
      <c r="E112">
        <v>0</v>
      </c>
      <c r="F112">
        <v>1</v>
      </c>
      <c r="G112" s="3">
        <v>0</v>
      </c>
      <c r="H112" s="3">
        <v>1</v>
      </c>
      <c r="I112" s="4">
        <v>0</v>
      </c>
      <c r="J112" s="4">
        <v>0</v>
      </c>
      <c r="K112" s="4">
        <v>0</v>
      </c>
      <c r="L112" s="4">
        <v>0</v>
      </c>
    </row>
    <row r="113" spans="1:12" x14ac:dyDescent="0.25">
      <c r="A113">
        <v>62</v>
      </c>
      <c r="C113">
        <v>0</v>
      </c>
      <c r="D113">
        <v>0</v>
      </c>
      <c r="E113">
        <v>1</v>
      </c>
      <c r="F113">
        <v>0</v>
      </c>
      <c r="G113" s="3">
        <v>0</v>
      </c>
      <c r="H113" s="3">
        <v>2</v>
      </c>
      <c r="I113" s="4">
        <v>1.515151515151515E-2</v>
      </c>
      <c r="J113" s="4">
        <v>2.4390243902439029E-2</v>
      </c>
      <c r="K113" s="4">
        <v>0.1221554204287659</v>
      </c>
      <c r="L113" s="4">
        <v>0.15425744683748191</v>
      </c>
    </row>
    <row r="114" spans="1:12" x14ac:dyDescent="0.25">
      <c r="A114">
        <v>62</v>
      </c>
      <c r="C114">
        <v>0</v>
      </c>
      <c r="D114">
        <v>0</v>
      </c>
      <c r="E114">
        <v>1</v>
      </c>
      <c r="F114">
        <v>1</v>
      </c>
      <c r="G114" s="3">
        <v>0</v>
      </c>
      <c r="H114" s="3">
        <v>3</v>
      </c>
      <c r="I114" s="4">
        <v>0</v>
      </c>
      <c r="J114" s="4">
        <v>0.15384615384615391</v>
      </c>
      <c r="K114" s="4">
        <v>0</v>
      </c>
      <c r="L114" s="4">
        <v>0.36080121229410989</v>
      </c>
    </row>
    <row r="115" spans="1:12" x14ac:dyDescent="0.25">
      <c r="A115">
        <v>62</v>
      </c>
      <c r="C115">
        <v>0</v>
      </c>
      <c r="D115">
        <v>1</v>
      </c>
      <c r="E115">
        <v>0</v>
      </c>
      <c r="F115">
        <v>0</v>
      </c>
      <c r="G115" s="3">
        <v>1</v>
      </c>
      <c r="H115" s="3">
        <v>0</v>
      </c>
      <c r="I115" s="4">
        <v>8.0428954423592495E-3</v>
      </c>
      <c r="J115" s="4">
        <v>2.3809523809523812E-2</v>
      </c>
      <c r="K115" s="4">
        <v>8.9320810986368251E-2</v>
      </c>
      <c r="L115" s="4">
        <v>0.15245533898649641</v>
      </c>
    </row>
    <row r="116" spans="1:12" x14ac:dyDescent="0.25">
      <c r="A116">
        <v>62</v>
      </c>
      <c r="C116">
        <v>0</v>
      </c>
      <c r="D116">
        <v>1</v>
      </c>
      <c r="E116">
        <v>0</v>
      </c>
      <c r="F116">
        <v>1</v>
      </c>
      <c r="G116" s="3">
        <v>1</v>
      </c>
      <c r="H116" s="3">
        <v>1</v>
      </c>
      <c r="I116" s="4">
        <v>0</v>
      </c>
      <c r="J116" s="4">
        <v>5.5555555555555552E-2</v>
      </c>
      <c r="K116" s="4">
        <v>0</v>
      </c>
      <c r="L116" s="4">
        <v>0.22906142364542559</v>
      </c>
    </row>
    <row r="117" spans="1:12" x14ac:dyDescent="0.25">
      <c r="A117">
        <v>62</v>
      </c>
      <c r="C117">
        <v>0</v>
      </c>
      <c r="D117">
        <v>1</v>
      </c>
      <c r="E117">
        <v>1</v>
      </c>
      <c r="F117">
        <v>0</v>
      </c>
      <c r="G117" s="3">
        <v>1</v>
      </c>
      <c r="H117" s="3">
        <v>2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25">
      <c r="A118">
        <v>62</v>
      </c>
      <c r="C118">
        <v>0</v>
      </c>
      <c r="D118">
        <v>1</v>
      </c>
      <c r="E118">
        <v>1</v>
      </c>
      <c r="F118">
        <v>1</v>
      </c>
      <c r="G118" s="3">
        <v>1</v>
      </c>
      <c r="H118" s="3">
        <v>3</v>
      </c>
      <c r="I118" s="4">
        <v>0</v>
      </c>
      <c r="J118" s="4">
        <v>0</v>
      </c>
      <c r="K118" s="4">
        <v>0</v>
      </c>
      <c r="L118" s="4">
        <v>0</v>
      </c>
    </row>
    <row r="119" spans="1:12" x14ac:dyDescent="0.25">
      <c r="A119">
        <v>62</v>
      </c>
      <c r="C119">
        <v>1</v>
      </c>
      <c r="D119">
        <v>0</v>
      </c>
      <c r="E119">
        <v>0</v>
      </c>
      <c r="F119">
        <v>0</v>
      </c>
      <c r="G119" s="3">
        <v>2</v>
      </c>
      <c r="H119" s="3">
        <v>0</v>
      </c>
      <c r="I119" s="4">
        <v>0.1755972531192572</v>
      </c>
      <c r="J119" s="4">
        <v>0.14578506505079311</v>
      </c>
      <c r="K119" s="4">
        <v>0.3804771449328182</v>
      </c>
      <c r="L119" s="4">
        <v>0.35289060607917738</v>
      </c>
    </row>
    <row r="120" spans="1:12" x14ac:dyDescent="0.25">
      <c r="A120">
        <v>62</v>
      </c>
      <c r="C120">
        <v>1</v>
      </c>
      <c r="D120">
        <v>0</v>
      </c>
      <c r="E120">
        <v>0</v>
      </c>
      <c r="F120">
        <v>1</v>
      </c>
      <c r="G120" s="3">
        <v>2</v>
      </c>
      <c r="H120" s="3">
        <v>1</v>
      </c>
      <c r="I120" s="4">
        <v>9.0909090909090912E-2</v>
      </c>
      <c r="J120" s="4">
        <v>9.0909090909090912E-2</v>
      </c>
      <c r="K120" s="4">
        <v>0.28747978728803442</v>
      </c>
      <c r="L120" s="4">
        <v>0.28747978728803453</v>
      </c>
    </row>
    <row r="121" spans="1:12" x14ac:dyDescent="0.25">
      <c r="A121">
        <v>62</v>
      </c>
      <c r="C121">
        <v>1</v>
      </c>
      <c r="D121">
        <v>0</v>
      </c>
      <c r="E121">
        <v>1</v>
      </c>
      <c r="F121">
        <v>0</v>
      </c>
      <c r="G121" s="3">
        <v>2</v>
      </c>
      <c r="H121" s="3">
        <v>2</v>
      </c>
      <c r="I121" s="4">
        <v>0.194088825667773</v>
      </c>
      <c r="J121" s="4">
        <v>0.13747645951035781</v>
      </c>
      <c r="K121" s="4">
        <v>0.39549760229194553</v>
      </c>
      <c r="L121" s="4">
        <v>0.34434965164909742</v>
      </c>
    </row>
    <row r="122" spans="1:12" x14ac:dyDescent="0.25">
      <c r="A122">
        <v>62</v>
      </c>
      <c r="C122">
        <v>1</v>
      </c>
      <c r="D122">
        <v>0</v>
      </c>
      <c r="E122">
        <v>1</v>
      </c>
      <c r="F122">
        <v>1</v>
      </c>
      <c r="G122" s="3">
        <v>2</v>
      </c>
      <c r="H122" s="3">
        <v>3</v>
      </c>
      <c r="I122" s="4">
        <v>0.19312169312169311</v>
      </c>
      <c r="J122" s="4">
        <v>0.15226337448559671</v>
      </c>
      <c r="K122" s="4">
        <v>0.39474764694359321</v>
      </c>
      <c r="L122" s="4">
        <v>0.35927599318052922</v>
      </c>
    </row>
    <row r="123" spans="1:12" x14ac:dyDescent="0.25">
      <c r="A123">
        <v>62</v>
      </c>
      <c r="C123">
        <v>1</v>
      </c>
      <c r="D123">
        <v>1</v>
      </c>
      <c r="E123">
        <v>0</v>
      </c>
      <c r="F123">
        <v>0</v>
      </c>
      <c r="G123" s="3">
        <v>3</v>
      </c>
      <c r="H123" s="3">
        <v>0</v>
      </c>
      <c r="I123" s="4">
        <v>0.1124602486267707</v>
      </c>
      <c r="J123" s="4">
        <v>0.1339522546419098</v>
      </c>
      <c r="K123" s="4">
        <v>0.31593186149164448</v>
      </c>
      <c r="L123" s="4">
        <v>0.34060101015448963</v>
      </c>
    </row>
    <row r="124" spans="1:12" x14ac:dyDescent="0.25">
      <c r="A124">
        <v>62</v>
      </c>
      <c r="C124">
        <v>1</v>
      </c>
      <c r="D124">
        <v>1</v>
      </c>
      <c r="E124">
        <v>0</v>
      </c>
      <c r="F124">
        <v>1</v>
      </c>
      <c r="G124" s="3">
        <v>3</v>
      </c>
      <c r="H124" s="3">
        <v>1</v>
      </c>
      <c r="I124" s="4">
        <v>0.23076923076923081</v>
      </c>
      <c r="J124" s="4">
        <v>0</v>
      </c>
      <c r="K124" s="4">
        <v>0.42132504423474321</v>
      </c>
      <c r="L124" s="4">
        <v>0</v>
      </c>
    </row>
    <row r="125" spans="1:12" x14ac:dyDescent="0.25">
      <c r="A125">
        <v>62</v>
      </c>
      <c r="C125">
        <v>1</v>
      </c>
      <c r="D125">
        <v>1</v>
      </c>
      <c r="E125">
        <v>1</v>
      </c>
      <c r="F125">
        <v>0</v>
      </c>
      <c r="G125" s="3">
        <v>3</v>
      </c>
      <c r="H125" s="3">
        <v>2</v>
      </c>
      <c r="I125" s="4">
        <v>0.13005464480874321</v>
      </c>
      <c r="J125" s="4">
        <v>0.13175675675675669</v>
      </c>
      <c r="K125" s="4">
        <v>0.33636354465431417</v>
      </c>
      <c r="L125" s="4">
        <v>0.33822612821261688</v>
      </c>
    </row>
    <row r="126" spans="1:12" x14ac:dyDescent="0.25">
      <c r="A126">
        <v>62</v>
      </c>
      <c r="C126">
        <v>1</v>
      </c>
      <c r="D126">
        <v>1</v>
      </c>
      <c r="E126">
        <v>1</v>
      </c>
      <c r="F126">
        <v>1</v>
      </c>
      <c r="G126" s="3">
        <v>3</v>
      </c>
      <c r="H126" s="3">
        <v>3</v>
      </c>
      <c r="I126" s="4">
        <v>0.12</v>
      </c>
      <c r="J126" s="4">
        <v>0.1107142857142857</v>
      </c>
      <c r="K126" s="4">
        <v>0.32496153618543838</v>
      </c>
      <c r="L126" s="4">
        <v>0.31377799899460962</v>
      </c>
    </row>
    <row r="127" spans="1:12" x14ac:dyDescent="0.25">
      <c r="A127">
        <v>63</v>
      </c>
      <c r="B127">
        <v>-4</v>
      </c>
      <c r="G127" s="3"/>
      <c r="H127" s="3"/>
      <c r="I127" s="4">
        <f>SUMIFS('Ark3'!$E$2:$E$100,'Ark3'!$C$2:$C$100,'Ark1'!$B127,'Ark3'!$D$2:$D$100,'Ark1'!$A127)</f>
        <v>0.1384615384615385</v>
      </c>
      <c r="J127" s="4">
        <v>0.13063763608087089</v>
      </c>
      <c r="K127" s="4">
        <f>SUMIFS('Ark3'!$E$2:$E$100,'Ark3'!$C$2:$C$100,'Ark1'!$B127,'Ark3'!$D$2:$D$100,'Ark1'!$A127)</f>
        <v>0.1384615384615385</v>
      </c>
      <c r="L127" s="4">
        <v>0.33700362627139913</v>
      </c>
    </row>
    <row r="128" spans="1:12" x14ac:dyDescent="0.25">
      <c r="A128">
        <v>63</v>
      </c>
      <c r="B128">
        <f>B127+1</f>
        <v>-3</v>
      </c>
      <c r="G128" s="3"/>
      <c r="H128" s="3"/>
      <c r="I128" s="4">
        <f>SUMIFS('Ark3'!$E$2:$E$100,'Ark3'!$C$2:$C$100,'Ark1'!$B128,'Ark3'!$D$2:$D$100,'Ark1'!$A128)</f>
        <v>0.13631840796019901</v>
      </c>
      <c r="J128" s="4">
        <v>0.139906103286385</v>
      </c>
      <c r="K128" s="4">
        <f>SUMIFS('Ark3'!$E$2:$E$100,'Ark3'!$C$2:$C$100,'Ark1'!$B128,'Ark3'!$D$2:$D$100,'Ark1'!$A128)</f>
        <v>0.13631840796019901</v>
      </c>
      <c r="L128" s="4">
        <v>0.3468895869719994</v>
      </c>
    </row>
    <row r="129" spans="1:12" x14ac:dyDescent="0.25">
      <c r="A129">
        <v>63</v>
      </c>
      <c r="B129">
        <f t="shared" ref="B129:B135" si="5">B128+1</f>
        <v>-2</v>
      </c>
      <c r="G129" s="3"/>
      <c r="H129" s="3"/>
      <c r="I129" s="4">
        <f>SUMIFS('Ark3'!$E$2:$E$100,'Ark3'!$C$2:$C$100,'Ark1'!$B129,'Ark3'!$D$2:$D$100,'Ark1'!$A129)</f>
        <v>0.14665653495440731</v>
      </c>
      <c r="J129" s="4">
        <v>0.14164904862579281</v>
      </c>
      <c r="K129" s="4">
        <f>SUMIFS('Ark3'!$E$2:$E$100,'Ark3'!$C$2:$C$100,'Ark1'!$B129,'Ark3'!$D$2:$D$100,'Ark1'!$A129)</f>
        <v>0.14665653495440731</v>
      </c>
      <c r="L129" s="4">
        <v>0.34868982728092401</v>
      </c>
    </row>
    <row r="130" spans="1:12" x14ac:dyDescent="0.25">
      <c r="A130">
        <v>63</v>
      </c>
      <c r="B130">
        <f t="shared" si="5"/>
        <v>-1</v>
      </c>
      <c r="G130" s="3"/>
      <c r="H130" s="3"/>
      <c r="I130" s="4">
        <f>SUMIFS('Ark3'!$E$2:$E$100,'Ark3'!$C$2:$C$100,'Ark1'!$B130,'Ark3'!$D$2:$D$100,'Ark1'!$A130)</f>
        <v>0.1275415896487985</v>
      </c>
      <c r="J130" s="4">
        <v>0.12227324913892081</v>
      </c>
      <c r="K130" s="4">
        <f>SUMIFS('Ark3'!$E$2:$E$100,'Ark3'!$C$2:$C$100,'Ark1'!$B130,'Ark3'!$D$2:$D$100,'Ark1'!$A130)</f>
        <v>0.1275415896487985</v>
      </c>
      <c r="L130" s="4">
        <v>0.32760113199427782</v>
      </c>
    </row>
    <row r="131" spans="1:12" x14ac:dyDescent="0.25">
      <c r="A131">
        <v>63</v>
      </c>
      <c r="B131">
        <f t="shared" si="5"/>
        <v>0</v>
      </c>
      <c r="G131" s="3"/>
      <c r="H131" s="3"/>
      <c r="I131" s="4">
        <f>SUMIFS('Ark3'!$E$2:$E$100,'Ark3'!$C$2:$C$100,'Ark1'!$B131,'Ark3'!$D$2:$D$100,'Ark1'!$A131)</f>
        <v>0.14734299516908211</v>
      </c>
      <c r="J131" s="4">
        <v>0.14765840220385679</v>
      </c>
      <c r="K131" s="4">
        <f>SUMIFS('Ark3'!$E$2:$E$100,'Ark3'!$C$2:$C$100,'Ark1'!$B131,'Ark3'!$D$2:$D$100,'Ark1'!$A131)</f>
        <v>0.14734299516908211</v>
      </c>
      <c r="L131" s="4">
        <v>0.35476104417263848</v>
      </c>
    </row>
    <row r="132" spans="1:12" x14ac:dyDescent="0.25">
      <c r="A132">
        <v>63</v>
      </c>
      <c r="B132">
        <f t="shared" si="5"/>
        <v>1</v>
      </c>
      <c r="G132" s="3"/>
      <c r="H132" s="3"/>
      <c r="I132" s="4">
        <f>SUMIFS('Ark3'!$E$2:$E$100,'Ark3'!$C$2:$C$100,'Ark1'!$B132,'Ark3'!$D$2:$D$100,'Ark1'!$A132)</f>
        <v>0.12625</v>
      </c>
      <c r="J132" s="4">
        <v>0.1236151603498542</v>
      </c>
      <c r="K132" s="4">
        <f>SUMIFS('Ark3'!$E$2:$E$100,'Ark3'!$C$2:$C$100,'Ark1'!$B132,'Ark3'!$D$2:$D$100,'Ark1'!$A132)</f>
        <v>0.12625</v>
      </c>
      <c r="L132" s="4">
        <v>0.32914199440596159</v>
      </c>
    </row>
    <row r="133" spans="1:12" x14ac:dyDescent="0.25">
      <c r="A133">
        <v>63</v>
      </c>
      <c r="B133">
        <f t="shared" si="5"/>
        <v>2</v>
      </c>
      <c r="G133" s="3"/>
      <c r="H133" s="3"/>
      <c r="I133" s="4">
        <f>SUMIFS('Ark3'!$E$2:$E$100,'Ark3'!$C$2:$C$100,'Ark1'!$B133,'Ark3'!$D$2:$D$100,'Ark1'!$A133)</f>
        <v>0.15177195685670261</v>
      </c>
      <c r="J133" s="4">
        <v>0.14347826086956519</v>
      </c>
      <c r="K133" s="4">
        <f>SUMIFS('Ark3'!$E$2:$E$100,'Ark3'!$C$2:$C$100,'Ark1'!$B133,'Ark3'!$D$2:$D$100,'Ark1'!$A133)</f>
        <v>0.15177195685670261</v>
      </c>
      <c r="L133" s="4">
        <v>0.3505599086139346</v>
      </c>
    </row>
    <row r="134" spans="1:12" x14ac:dyDescent="0.25">
      <c r="A134">
        <v>63</v>
      </c>
      <c r="B134">
        <f t="shared" si="5"/>
        <v>3</v>
      </c>
      <c r="G134" s="3"/>
      <c r="H134" s="3"/>
      <c r="I134" s="4">
        <f>SUMIFS('Ark3'!$E$2:$E$100,'Ark3'!$C$2:$C$100,'Ark1'!$B134,'Ark3'!$D$2:$D$100,'Ark1'!$A134)</f>
        <v>0.15076923076923079</v>
      </c>
      <c r="J134" s="4">
        <v>0.14775977121067679</v>
      </c>
      <c r="K134" s="4">
        <f>SUMIFS('Ark3'!$E$2:$E$100,'Ark3'!$C$2:$C$100,'Ark1'!$B134,'Ark3'!$D$2:$D$100,'Ark1'!$A134)</f>
        <v>0.15076923076923079</v>
      </c>
      <c r="L134" s="4">
        <v>0.35486169308963922</v>
      </c>
    </row>
    <row r="135" spans="1:12" x14ac:dyDescent="0.25">
      <c r="A135">
        <v>63</v>
      </c>
      <c r="B135">
        <f t="shared" si="5"/>
        <v>4</v>
      </c>
      <c r="G135" s="3"/>
      <c r="H135" s="3"/>
      <c r="I135" s="4">
        <f>SUMIFS('Ark3'!$E$2:$E$100,'Ark3'!$C$2:$C$100,'Ark1'!$B135,'Ark3'!$D$2:$D$100,'Ark1'!$A135)</f>
        <v>0.13774597495527729</v>
      </c>
      <c r="J135" s="4">
        <v>0.13902847571189281</v>
      </c>
      <c r="K135" s="4">
        <f>SUMIFS('Ark3'!$E$2:$E$100,'Ark3'!$C$2:$C$100,'Ark1'!$B135,'Ark3'!$D$2:$D$100,'Ark1'!$A135)</f>
        <v>0.13774597495527729</v>
      </c>
      <c r="L135" s="4">
        <v>0.34597624001240379</v>
      </c>
    </row>
    <row r="136" spans="1:12" x14ac:dyDescent="0.25">
      <c r="A136">
        <v>63</v>
      </c>
      <c r="C136">
        <v>0</v>
      </c>
      <c r="D136">
        <v>0</v>
      </c>
      <c r="E136">
        <v>0</v>
      </c>
      <c r="F136">
        <v>0</v>
      </c>
      <c r="G136" s="3">
        <v>0</v>
      </c>
      <c r="H136" s="3">
        <v>0</v>
      </c>
      <c r="I136" s="4">
        <v>1.8666666666666672E-2</v>
      </c>
      <c r="J136" s="4">
        <v>3.4662045060658578E-2</v>
      </c>
      <c r="K136" s="4">
        <v>0.1353448270981282</v>
      </c>
      <c r="L136" s="4">
        <v>0.1829223542732584</v>
      </c>
    </row>
    <row r="137" spans="1:12" x14ac:dyDescent="0.25">
      <c r="A137">
        <v>63</v>
      </c>
      <c r="C137">
        <v>0</v>
      </c>
      <c r="D137">
        <v>0</v>
      </c>
      <c r="E137">
        <v>0</v>
      </c>
      <c r="F137">
        <v>1</v>
      </c>
      <c r="G137" s="3">
        <v>0</v>
      </c>
      <c r="H137" s="3">
        <v>1</v>
      </c>
      <c r="I137" s="4">
        <v>0</v>
      </c>
      <c r="J137" s="4">
        <v>0.1818181818181818</v>
      </c>
      <c r="K137" s="4">
        <v>0</v>
      </c>
      <c r="L137" s="4">
        <v>0.38569460791993498</v>
      </c>
    </row>
    <row r="138" spans="1:12" x14ac:dyDescent="0.25">
      <c r="A138">
        <v>63</v>
      </c>
      <c r="C138">
        <v>0</v>
      </c>
      <c r="D138">
        <v>0</v>
      </c>
      <c r="E138">
        <v>1</v>
      </c>
      <c r="F138">
        <v>0</v>
      </c>
      <c r="G138" s="3">
        <v>0</v>
      </c>
      <c r="H138" s="3">
        <v>2</v>
      </c>
      <c r="I138" s="4">
        <v>0</v>
      </c>
      <c r="J138" s="4">
        <v>6.6666666666666666E-2</v>
      </c>
      <c r="K138" s="4">
        <v>0</v>
      </c>
      <c r="L138" s="4">
        <v>0.24944382578492941</v>
      </c>
    </row>
    <row r="139" spans="1:12" x14ac:dyDescent="0.25">
      <c r="A139">
        <v>63</v>
      </c>
      <c r="C139">
        <v>0</v>
      </c>
      <c r="D139">
        <v>0</v>
      </c>
      <c r="E139">
        <v>1</v>
      </c>
      <c r="F139">
        <v>1</v>
      </c>
      <c r="G139" s="3">
        <v>0</v>
      </c>
      <c r="H139" s="3">
        <v>3</v>
      </c>
      <c r="I139" s="4">
        <v>0</v>
      </c>
      <c r="J139" s="4">
        <v>0</v>
      </c>
      <c r="K139" s="4">
        <v>0</v>
      </c>
      <c r="L139" s="4">
        <v>0</v>
      </c>
    </row>
    <row r="140" spans="1:12" x14ac:dyDescent="0.25">
      <c r="A140">
        <v>63</v>
      </c>
      <c r="C140">
        <v>0</v>
      </c>
      <c r="D140">
        <v>1</v>
      </c>
      <c r="E140">
        <v>0</v>
      </c>
      <c r="F140">
        <v>0</v>
      </c>
      <c r="G140" s="3">
        <v>1</v>
      </c>
      <c r="H140" s="3">
        <v>0</v>
      </c>
      <c r="I140" s="4">
        <v>3.4246575342465752E-3</v>
      </c>
      <c r="J140" s="4">
        <v>1.4814814814814821E-2</v>
      </c>
      <c r="K140" s="4">
        <v>5.8420281195999943E-2</v>
      </c>
      <c r="L140" s="4">
        <v>0.1208111587429636</v>
      </c>
    </row>
    <row r="141" spans="1:12" x14ac:dyDescent="0.25">
      <c r="A141">
        <v>63</v>
      </c>
      <c r="C141">
        <v>0</v>
      </c>
      <c r="D141">
        <v>1</v>
      </c>
      <c r="E141">
        <v>0</v>
      </c>
      <c r="F141">
        <v>1</v>
      </c>
      <c r="G141" s="3">
        <v>1</v>
      </c>
      <c r="H141" s="3">
        <v>1</v>
      </c>
      <c r="I141" s="4">
        <v>0</v>
      </c>
      <c r="J141" s="4">
        <v>0</v>
      </c>
      <c r="K141" s="4">
        <v>0</v>
      </c>
      <c r="L141" s="4">
        <v>0</v>
      </c>
    </row>
    <row r="142" spans="1:12" x14ac:dyDescent="0.25">
      <c r="A142">
        <v>63</v>
      </c>
      <c r="C142">
        <v>0</v>
      </c>
      <c r="D142">
        <v>1</v>
      </c>
      <c r="E142">
        <v>1</v>
      </c>
      <c r="F142">
        <v>0</v>
      </c>
      <c r="G142" s="3">
        <v>1</v>
      </c>
      <c r="H142" s="3">
        <v>2</v>
      </c>
      <c r="I142" s="4">
        <v>0</v>
      </c>
      <c r="J142" s="4">
        <v>0</v>
      </c>
      <c r="K142" s="4">
        <v>0</v>
      </c>
      <c r="L142" s="4">
        <v>0</v>
      </c>
    </row>
    <row r="143" spans="1:12" x14ac:dyDescent="0.25">
      <c r="A143">
        <v>63</v>
      </c>
      <c r="C143">
        <v>0</v>
      </c>
      <c r="D143">
        <v>1</v>
      </c>
      <c r="E143">
        <v>1</v>
      </c>
      <c r="F143">
        <v>1</v>
      </c>
      <c r="G143" s="3">
        <v>1</v>
      </c>
      <c r="H143" s="3">
        <v>3</v>
      </c>
      <c r="I143" s="4">
        <v>0</v>
      </c>
      <c r="J143" s="4">
        <v>0</v>
      </c>
      <c r="K143" s="4">
        <v>0</v>
      </c>
      <c r="L143" s="4">
        <v>0</v>
      </c>
    </row>
    <row r="144" spans="1:12" x14ac:dyDescent="0.25">
      <c r="A144">
        <v>63</v>
      </c>
      <c r="C144">
        <v>1</v>
      </c>
      <c r="D144">
        <v>0</v>
      </c>
      <c r="E144">
        <v>0</v>
      </c>
      <c r="F144">
        <v>0</v>
      </c>
      <c r="G144" s="3">
        <v>2</v>
      </c>
      <c r="H144" s="3">
        <v>0</v>
      </c>
      <c r="I144" s="4">
        <v>0.1341308368007397</v>
      </c>
      <c r="J144" s="4">
        <v>0.1156884875846501</v>
      </c>
      <c r="K144" s="4">
        <v>0.3407928335805685</v>
      </c>
      <c r="L144" s="4">
        <v>0.31985099878697643</v>
      </c>
    </row>
    <row r="145" spans="1:12" x14ac:dyDescent="0.25">
      <c r="A145">
        <v>63</v>
      </c>
      <c r="C145">
        <v>1</v>
      </c>
      <c r="D145">
        <v>0</v>
      </c>
      <c r="E145">
        <v>0</v>
      </c>
      <c r="F145">
        <v>1</v>
      </c>
      <c r="G145" s="3">
        <v>2</v>
      </c>
      <c r="H145" s="3">
        <v>1</v>
      </c>
      <c r="I145" s="4">
        <v>0.22222222222222221</v>
      </c>
      <c r="J145" s="4">
        <v>3.5714285714285712E-2</v>
      </c>
      <c r="K145" s="4">
        <v>0.41573970964154899</v>
      </c>
      <c r="L145" s="4">
        <v>0.1855768722395226</v>
      </c>
    </row>
    <row r="146" spans="1:12" x14ac:dyDescent="0.25">
      <c r="A146">
        <v>63</v>
      </c>
      <c r="C146">
        <v>1</v>
      </c>
      <c r="D146">
        <v>0</v>
      </c>
      <c r="E146">
        <v>1</v>
      </c>
      <c r="F146">
        <v>0</v>
      </c>
      <c r="G146" s="3">
        <v>2</v>
      </c>
      <c r="H146" s="3">
        <v>2</v>
      </c>
      <c r="I146" s="4">
        <v>0.16239472720615161</v>
      </c>
      <c r="J146" s="4">
        <v>0.1089903181189488</v>
      </c>
      <c r="K146" s="4">
        <v>0.3688125266063928</v>
      </c>
      <c r="L146" s="4">
        <v>0.31162706666026158</v>
      </c>
    </row>
    <row r="147" spans="1:12" x14ac:dyDescent="0.25">
      <c r="A147">
        <v>63</v>
      </c>
      <c r="C147">
        <v>1</v>
      </c>
      <c r="D147">
        <v>0</v>
      </c>
      <c r="E147">
        <v>1</v>
      </c>
      <c r="F147">
        <v>1</v>
      </c>
      <c r="G147" s="3">
        <v>2</v>
      </c>
      <c r="H147" s="3">
        <v>3</v>
      </c>
      <c r="I147" s="4">
        <v>0.16772151898734181</v>
      </c>
      <c r="J147" s="4">
        <v>0.13272727272727269</v>
      </c>
      <c r="K147" s="4">
        <v>0.37361880447311607</v>
      </c>
      <c r="L147" s="4">
        <v>0.33927974269274158</v>
      </c>
    </row>
    <row r="148" spans="1:12" x14ac:dyDescent="0.25">
      <c r="A148">
        <v>63</v>
      </c>
      <c r="C148">
        <v>1</v>
      </c>
      <c r="D148">
        <v>1</v>
      </c>
      <c r="E148">
        <v>0</v>
      </c>
      <c r="F148">
        <v>0</v>
      </c>
      <c r="G148" s="3">
        <v>3</v>
      </c>
      <c r="H148" s="3">
        <v>0</v>
      </c>
      <c r="I148" s="4">
        <v>0.13095658312742681</v>
      </c>
      <c r="J148" s="4">
        <v>0.1380837359098229</v>
      </c>
      <c r="K148" s="4">
        <v>0.33735286639217421</v>
      </c>
      <c r="L148" s="4">
        <v>0.34498785165134321</v>
      </c>
    </row>
    <row r="149" spans="1:12" x14ac:dyDescent="0.25">
      <c r="A149">
        <v>63</v>
      </c>
      <c r="C149">
        <v>1</v>
      </c>
      <c r="D149">
        <v>1</v>
      </c>
      <c r="E149">
        <v>0</v>
      </c>
      <c r="F149">
        <v>1</v>
      </c>
      <c r="G149" s="3">
        <v>3</v>
      </c>
      <c r="H149" s="3">
        <v>1</v>
      </c>
      <c r="I149" s="4">
        <v>0</v>
      </c>
      <c r="J149" s="4">
        <v>0</v>
      </c>
      <c r="K149" s="4">
        <v>0</v>
      </c>
      <c r="L149" s="4">
        <v>0</v>
      </c>
    </row>
    <row r="150" spans="1:12" x14ac:dyDescent="0.25">
      <c r="A150">
        <v>63</v>
      </c>
      <c r="C150">
        <v>1</v>
      </c>
      <c r="D150">
        <v>1</v>
      </c>
      <c r="E150">
        <v>1</v>
      </c>
      <c r="F150">
        <v>0</v>
      </c>
      <c r="G150" s="3">
        <v>3</v>
      </c>
      <c r="H150" s="3">
        <v>2</v>
      </c>
      <c r="I150" s="4">
        <v>0.1432258064516129</v>
      </c>
      <c r="J150" s="4">
        <v>0.1688311688311688</v>
      </c>
      <c r="K150" s="4">
        <v>0.35030297574799169</v>
      </c>
      <c r="L150" s="4">
        <v>0.3746027299183366</v>
      </c>
    </row>
    <row r="151" spans="1:12" x14ac:dyDescent="0.25">
      <c r="A151">
        <v>63</v>
      </c>
      <c r="C151">
        <v>1</v>
      </c>
      <c r="D151">
        <v>1</v>
      </c>
      <c r="E151">
        <v>1</v>
      </c>
      <c r="F151">
        <v>1</v>
      </c>
      <c r="G151" s="3">
        <v>3</v>
      </c>
      <c r="H151" s="3">
        <v>3</v>
      </c>
      <c r="I151" s="4">
        <v>0.13</v>
      </c>
      <c r="J151" s="4">
        <v>0.18552036199095021</v>
      </c>
      <c r="K151" s="4">
        <v>0.33630343441600469</v>
      </c>
      <c r="L151" s="4">
        <v>0.3887191238898558</v>
      </c>
    </row>
    <row r="152" spans="1:12" x14ac:dyDescent="0.25">
      <c r="A152">
        <v>64</v>
      </c>
      <c r="B152">
        <v>-4</v>
      </c>
      <c r="G152" s="3"/>
      <c r="H152" s="3"/>
      <c r="I152" s="4">
        <f>SUMIFS('Ark3'!$E$2:$E$100,'Ark3'!$C$2:$C$100,'Ark1'!$B152,'Ark3'!$D$2:$D$100,'Ark1'!$A152)</f>
        <v>7.623318385650224E-2</v>
      </c>
      <c r="J152" s="4">
        <v>6.7484662576687116E-2</v>
      </c>
      <c r="K152" s="4">
        <f>SUMIFS('Ark3'!$E$2:$E$100,'Ark3'!$C$2:$C$100,'Ark1'!$B152,'Ark3'!$D$2:$D$100,'Ark1'!$A152)</f>
        <v>7.623318385650224E-2</v>
      </c>
      <c r="L152" s="4">
        <v>0.2508594883467592</v>
      </c>
    </row>
    <row r="153" spans="1:12" x14ac:dyDescent="0.25">
      <c r="A153">
        <v>64</v>
      </c>
      <c r="B153">
        <f>B152+1</f>
        <v>-3</v>
      </c>
      <c r="G153" s="3"/>
      <c r="H153" s="3"/>
      <c r="I153" s="4">
        <f>SUMIFS('Ark3'!$E$2:$E$100,'Ark3'!$C$2:$C$100,'Ark1'!$B153,'Ark3'!$D$2:$D$100,'Ark1'!$A153)</f>
        <v>8.1769436997319034E-2</v>
      </c>
      <c r="J153" s="4">
        <v>6.7088607594936706E-2</v>
      </c>
      <c r="K153" s="4">
        <f>SUMIFS('Ark3'!$E$2:$E$100,'Ark3'!$C$2:$C$100,'Ark1'!$B153,'Ark3'!$D$2:$D$100,'Ark1'!$A153)</f>
        <v>8.1769436997319034E-2</v>
      </c>
      <c r="L153" s="4">
        <v>0.25017539112772319</v>
      </c>
    </row>
    <row r="154" spans="1:12" x14ac:dyDescent="0.25">
      <c r="A154">
        <v>64</v>
      </c>
      <c r="B154">
        <f t="shared" ref="B154:B160" si="6">B153+1</f>
        <v>-2</v>
      </c>
      <c r="G154" s="3"/>
      <c r="H154" s="3"/>
      <c r="I154" s="4">
        <f>SUMIFS('Ark3'!$E$2:$E$100,'Ark3'!$C$2:$C$100,'Ark1'!$B154,'Ark3'!$D$2:$D$100,'Ark1'!$A154)</f>
        <v>5.1567239635995958E-2</v>
      </c>
      <c r="J154" s="4">
        <v>5.2532833020637902E-2</v>
      </c>
      <c r="K154" s="4">
        <f>SUMIFS('Ark3'!$E$2:$E$100,'Ark3'!$C$2:$C$100,'Ark1'!$B154,'Ark3'!$D$2:$D$100,'Ark1'!$A154)</f>
        <v>5.1567239635995958E-2</v>
      </c>
      <c r="L154" s="4">
        <v>0.2230989342768443</v>
      </c>
    </row>
    <row r="155" spans="1:12" x14ac:dyDescent="0.25">
      <c r="A155">
        <v>64</v>
      </c>
      <c r="B155">
        <f t="shared" si="6"/>
        <v>-1</v>
      </c>
      <c r="G155" s="3"/>
      <c r="H155" s="3"/>
      <c r="I155" s="4">
        <f>SUMIFS('Ark3'!$E$2:$E$100,'Ark3'!$C$2:$C$100,'Ark1'!$B155,'Ark3'!$D$2:$D$100,'Ark1'!$A155)</f>
        <v>5.5732484076433123E-2</v>
      </c>
      <c r="J155" s="4">
        <v>5.3293856402664687E-2</v>
      </c>
      <c r="K155" s="4">
        <f>SUMIFS('Ark3'!$E$2:$E$100,'Ark3'!$C$2:$C$100,'Ark1'!$B155,'Ark3'!$D$2:$D$100,'Ark1'!$A155)</f>
        <v>5.5732484076433123E-2</v>
      </c>
      <c r="L155" s="4">
        <v>0.22461883552453221</v>
      </c>
    </row>
    <row r="156" spans="1:12" x14ac:dyDescent="0.25">
      <c r="A156">
        <v>64</v>
      </c>
      <c r="B156">
        <f t="shared" si="6"/>
        <v>0</v>
      </c>
      <c r="G156" s="3"/>
      <c r="H156" s="3"/>
      <c r="I156" s="4">
        <f>SUMIFS('Ark3'!$E$2:$E$100,'Ark3'!$C$2:$C$100,'Ark1'!$B156,'Ark3'!$D$2:$D$100,'Ark1'!$A156)</f>
        <v>4.7656249999999997E-2</v>
      </c>
      <c r="J156" s="4">
        <v>4.5845272206303717E-2</v>
      </c>
      <c r="K156" s="4">
        <f>SUMIFS('Ark3'!$E$2:$E$100,'Ark3'!$C$2:$C$100,'Ark1'!$B156,'Ark3'!$D$2:$D$100,'Ark1'!$A156)</f>
        <v>4.7656249999999997E-2</v>
      </c>
      <c r="L156" s="4">
        <v>0.20914942797586999</v>
      </c>
    </row>
    <row r="157" spans="1:12" x14ac:dyDescent="0.25">
      <c r="A157">
        <v>64</v>
      </c>
      <c r="B157">
        <f t="shared" si="6"/>
        <v>1</v>
      </c>
      <c r="G157" s="3"/>
      <c r="H157" s="3"/>
      <c r="I157" s="4">
        <f>SUMIFS('Ark3'!$E$2:$E$100,'Ark3'!$C$2:$C$100,'Ark1'!$B157,'Ark3'!$D$2:$D$100,'Ark1'!$A157)</f>
        <v>5.6603773584905662E-2</v>
      </c>
      <c r="J157" s="4">
        <v>5.4545454545454543E-2</v>
      </c>
      <c r="K157" s="4">
        <f>SUMIFS('Ark3'!$E$2:$E$100,'Ark3'!$C$2:$C$100,'Ark1'!$B157,'Ark3'!$D$2:$D$100,'Ark1'!$A157)</f>
        <v>5.6603773584905662E-2</v>
      </c>
      <c r="L157" s="4">
        <v>0.22709083630539631</v>
      </c>
    </row>
    <row r="158" spans="1:12" x14ac:dyDescent="0.25">
      <c r="A158">
        <v>64</v>
      </c>
      <c r="B158">
        <f t="shared" si="6"/>
        <v>2</v>
      </c>
      <c r="G158" s="3"/>
      <c r="H158" s="3"/>
      <c r="I158" s="4">
        <f>SUMIFS('Ark3'!$E$2:$E$100,'Ark3'!$C$2:$C$100,'Ark1'!$B158,'Ark3'!$D$2:$D$100,'Ark1'!$A158)</f>
        <v>6.749740394600208E-2</v>
      </c>
      <c r="J158" s="4">
        <v>6.5621939275220378E-2</v>
      </c>
      <c r="K158" s="4">
        <f>SUMIFS('Ark3'!$E$2:$E$100,'Ark3'!$C$2:$C$100,'Ark1'!$B158,'Ark3'!$D$2:$D$100,'Ark1'!$A158)</f>
        <v>6.749740394600208E-2</v>
      </c>
      <c r="L158" s="4">
        <v>0.24762007261322669</v>
      </c>
    </row>
    <row r="159" spans="1:12" x14ac:dyDescent="0.25">
      <c r="A159">
        <v>64</v>
      </c>
      <c r="B159">
        <f t="shared" si="6"/>
        <v>3</v>
      </c>
      <c r="G159" s="3"/>
      <c r="H159" s="3"/>
      <c r="I159" s="4">
        <f>SUMIFS('Ark3'!$E$2:$E$100,'Ark3'!$C$2:$C$100,'Ark1'!$B159,'Ark3'!$D$2:$D$100,'Ark1'!$A159)</f>
        <v>6.2841530054644809E-2</v>
      </c>
      <c r="J159" s="4">
        <v>5.7106598984771571E-2</v>
      </c>
      <c r="K159" s="4">
        <f>SUMIFS('Ark3'!$E$2:$E$100,'Ark3'!$C$2:$C$100,'Ark1'!$B159,'Ark3'!$D$2:$D$100,'Ark1'!$A159)</f>
        <v>6.2841530054644809E-2</v>
      </c>
      <c r="L159" s="4">
        <v>0.23204619224879361</v>
      </c>
    </row>
    <row r="160" spans="1:12" x14ac:dyDescent="0.25">
      <c r="A160">
        <v>64</v>
      </c>
      <c r="B160">
        <f t="shared" si="6"/>
        <v>4</v>
      </c>
      <c r="G160" s="3"/>
      <c r="H160" s="3"/>
      <c r="I160" s="4">
        <f>SUMIFS('Ark3'!$E$2:$E$100,'Ark3'!$C$2:$C$100,'Ark1'!$B160,'Ark3'!$D$2:$D$100,'Ark1'!$A160)</f>
        <v>7.6732673267326731E-2</v>
      </c>
      <c r="J160" s="4">
        <v>7.8160919540229884E-2</v>
      </c>
      <c r="K160" s="4">
        <f>SUMIFS('Ark3'!$E$2:$E$100,'Ark3'!$C$2:$C$100,'Ark1'!$B160,'Ark3'!$D$2:$D$100,'Ark1'!$A160)</f>
        <v>7.6732673267326731E-2</v>
      </c>
      <c r="L160" s="4">
        <v>0.2684246452858895</v>
      </c>
    </row>
    <row r="161" spans="1:12" x14ac:dyDescent="0.25">
      <c r="A161">
        <v>64</v>
      </c>
      <c r="C161">
        <v>0</v>
      </c>
      <c r="D161">
        <v>0</v>
      </c>
      <c r="E161">
        <v>0</v>
      </c>
      <c r="F161">
        <v>0</v>
      </c>
      <c r="G161" s="3">
        <v>0</v>
      </c>
      <c r="H161" s="3">
        <v>0</v>
      </c>
      <c r="I161" s="4">
        <v>1.8315018315018319E-2</v>
      </c>
      <c r="J161" s="4">
        <v>1.239669421487603E-2</v>
      </c>
      <c r="K161" s="4">
        <v>0.13408795031299001</v>
      </c>
      <c r="L161" s="4">
        <v>0.1106481639586437</v>
      </c>
    </row>
    <row r="162" spans="1:12" x14ac:dyDescent="0.25">
      <c r="A162">
        <v>64</v>
      </c>
      <c r="C162">
        <v>0</v>
      </c>
      <c r="D162">
        <v>0</v>
      </c>
      <c r="E162">
        <v>0</v>
      </c>
      <c r="F162">
        <v>1</v>
      </c>
      <c r="G162" s="3">
        <v>0</v>
      </c>
      <c r="H162" s="3">
        <v>1</v>
      </c>
      <c r="I162" s="4">
        <v>0</v>
      </c>
      <c r="J162" s="4">
        <v>0</v>
      </c>
      <c r="K162" s="4">
        <v>0</v>
      </c>
      <c r="L162" s="4">
        <v>0</v>
      </c>
    </row>
    <row r="163" spans="1:12" x14ac:dyDescent="0.25">
      <c r="A163">
        <v>64</v>
      </c>
      <c r="C163">
        <v>0</v>
      </c>
      <c r="D163">
        <v>0</v>
      </c>
      <c r="E163">
        <v>1</v>
      </c>
      <c r="F163">
        <v>0</v>
      </c>
      <c r="G163" s="3">
        <v>0</v>
      </c>
      <c r="H163" s="3">
        <v>2</v>
      </c>
      <c r="I163" s="4">
        <v>0</v>
      </c>
      <c r="J163" s="4">
        <v>0</v>
      </c>
      <c r="K163" s="4">
        <v>0</v>
      </c>
      <c r="L163" s="4">
        <v>0</v>
      </c>
    </row>
    <row r="164" spans="1:12" x14ac:dyDescent="0.25">
      <c r="A164">
        <v>64</v>
      </c>
      <c r="C164">
        <v>0</v>
      </c>
      <c r="D164">
        <v>0</v>
      </c>
      <c r="E164">
        <v>1</v>
      </c>
      <c r="F164">
        <v>1</v>
      </c>
      <c r="G164" s="3">
        <v>0</v>
      </c>
      <c r="H164" s="3">
        <v>3</v>
      </c>
      <c r="I164" s="4">
        <v>0</v>
      </c>
      <c r="J164" s="4">
        <v>0</v>
      </c>
      <c r="K164" s="4">
        <v>0</v>
      </c>
      <c r="L164" s="4">
        <v>0</v>
      </c>
    </row>
    <row r="165" spans="1:12" x14ac:dyDescent="0.25">
      <c r="A165">
        <v>64</v>
      </c>
      <c r="C165">
        <v>0</v>
      </c>
      <c r="D165">
        <v>1</v>
      </c>
      <c r="E165">
        <v>0</v>
      </c>
      <c r="F165">
        <v>0</v>
      </c>
      <c r="G165" s="3">
        <v>1</v>
      </c>
      <c r="H165" s="3">
        <v>0</v>
      </c>
      <c r="I165" s="4">
        <v>1.310043668122271E-2</v>
      </c>
      <c r="J165" s="4">
        <v>3.0612244897959179E-2</v>
      </c>
      <c r="K165" s="4">
        <v>0.1137049481772187</v>
      </c>
      <c r="L165" s="4">
        <v>0.17226472465442991</v>
      </c>
    </row>
    <row r="166" spans="1:12" x14ac:dyDescent="0.25">
      <c r="A166">
        <v>64</v>
      </c>
      <c r="C166">
        <v>0</v>
      </c>
      <c r="D166">
        <v>1</v>
      </c>
      <c r="E166">
        <v>0</v>
      </c>
      <c r="F166">
        <v>1</v>
      </c>
      <c r="G166" s="3">
        <v>1</v>
      </c>
      <c r="H166" s="3">
        <v>1</v>
      </c>
      <c r="I166" s="4">
        <v>7.1428571428571425E-2</v>
      </c>
      <c r="J166" s="4">
        <v>0</v>
      </c>
      <c r="K166" s="4">
        <v>0.25753937681885641</v>
      </c>
      <c r="L166" s="4">
        <v>0</v>
      </c>
    </row>
    <row r="167" spans="1:12" x14ac:dyDescent="0.25">
      <c r="A167">
        <v>64</v>
      </c>
      <c r="C167">
        <v>0</v>
      </c>
      <c r="D167">
        <v>1</v>
      </c>
      <c r="E167">
        <v>1</v>
      </c>
      <c r="F167">
        <v>0</v>
      </c>
      <c r="G167" s="3">
        <v>1</v>
      </c>
      <c r="H167" s="3">
        <v>2</v>
      </c>
      <c r="I167" s="4">
        <v>4.3478260869565223E-2</v>
      </c>
      <c r="J167" s="4">
        <v>0.33333333333333331</v>
      </c>
      <c r="K167" s="4">
        <v>0.20393111999232311</v>
      </c>
      <c r="L167" s="4">
        <v>0.47140452079103168</v>
      </c>
    </row>
    <row r="168" spans="1:12" x14ac:dyDescent="0.25">
      <c r="A168">
        <v>64</v>
      </c>
      <c r="C168">
        <v>0</v>
      </c>
      <c r="D168">
        <v>1</v>
      </c>
      <c r="E168">
        <v>1</v>
      </c>
      <c r="F168">
        <v>1</v>
      </c>
      <c r="G168" s="3">
        <v>1</v>
      </c>
      <c r="H168" s="3">
        <v>3</v>
      </c>
      <c r="I168" s="4">
        <v>0</v>
      </c>
      <c r="J168" s="4">
        <v>0</v>
      </c>
      <c r="K168" s="4">
        <v>0</v>
      </c>
      <c r="L168" s="4">
        <v>0</v>
      </c>
    </row>
    <row r="169" spans="1:12" x14ac:dyDescent="0.25">
      <c r="A169">
        <v>64</v>
      </c>
      <c r="C169">
        <v>1</v>
      </c>
      <c r="D169">
        <v>0</v>
      </c>
      <c r="E169">
        <v>0</v>
      </c>
      <c r="F169">
        <v>0</v>
      </c>
      <c r="G169" s="3">
        <v>2</v>
      </c>
      <c r="H169" s="3">
        <v>0</v>
      </c>
      <c r="I169" s="4">
        <v>5.4042461934377013E-2</v>
      </c>
      <c r="J169" s="4">
        <v>4.5159313725490202E-2</v>
      </c>
      <c r="K169" s="4">
        <v>0.22610146890820601</v>
      </c>
      <c r="L169" s="4">
        <v>0.20765343750906931</v>
      </c>
    </row>
    <row r="170" spans="1:12" x14ac:dyDescent="0.25">
      <c r="A170">
        <v>64</v>
      </c>
      <c r="C170">
        <v>1</v>
      </c>
      <c r="D170">
        <v>0</v>
      </c>
      <c r="E170">
        <v>0</v>
      </c>
      <c r="F170">
        <v>1</v>
      </c>
      <c r="G170" s="3">
        <v>2</v>
      </c>
      <c r="H170" s="3">
        <v>1</v>
      </c>
      <c r="I170" s="4">
        <v>0.4</v>
      </c>
      <c r="J170" s="4">
        <v>0.15789473684210531</v>
      </c>
      <c r="K170" s="4">
        <v>0.48989794855663571</v>
      </c>
      <c r="L170" s="4">
        <v>0.36464227527765841</v>
      </c>
    </row>
    <row r="171" spans="1:12" x14ac:dyDescent="0.25">
      <c r="A171">
        <v>64</v>
      </c>
      <c r="C171">
        <v>1</v>
      </c>
      <c r="D171">
        <v>0</v>
      </c>
      <c r="E171">
        <v>1</v>
      </c>
      <c r="F171">
        <v>0</v>
      </c>
      <c r="G171" s="3">
        <v>2</v>
      </c>
      <c r="H171" s="3">
        <v>2</v>
      </c>
      <c r="I171" s="4">
        <v>6.4808670648086708E-2</v>
      </c>
      <c r="J171" s="4">
        <v>3.7435284747112697E-2</v>
      </c>
      <c r="K171" s="4">
        <v>0.24618795026750301</v>
      </c>
      <c r="L171" s="4">
        <v>0.18982593132397721</v>
      </c>
    </row>
    <row r="172" spans="1:12" x14ac:dyDescent="0.25">
      <c r="A172">
        <v>64</v>
      </c>
      <c r="C172">
        <v>1</v>
      </c>
      <c r="D172">
        <v>0</v>
      </c>
      <c r="E172">
        <v>1</v>
      </c>
      <c r="F172">
        <v>1</v>
      </c>
      <c r="G172" s="3">
        <v>2</v>
      </c>
      <c r="H172" s="3">
        <v>3</v>
      </c>
      <c r="I172" s="4">
        <v>6.6147859922178989E-2</v>
      </c>
      <c r="J172" s="4">
        <v>6.3451776649746189E-2</v>
      </c>
      <c r="K172" s="4">
        <v>0.24854038011939791</v>
      </c>
      <c r="L172" s="4">
        <v>0.2437737653844993</v>
      </c>
    </row>
    <row r="173" spans="1:12" x14ac:dyDescent="0.25">
      <c r="A173">
        <v>64</v>
      </c>
      <c r="C173">
        <v>1</v>
      </c>
      <c r="D173">
        <v>1</v>
      </c>
      <c r="E173">
        <v>0</v>
      </c>
      <c r="F173">
        <v>0</v>
      </c>
      <c r="G173" s="3">
        <v>3</v>
      </c>
      <c r="H173" s="3">
        <v>0</v>
      </c>
      <c r="I173" s="4">
        <v>7.5892857142857137E-2</v>
      </c>
      <c r="J173" s="4">
        <v>6.5007618080243773E-2</v>
      </c>
      <c r="K173" s="4">
        <v>0.26482660624935528</v>
      </c>
      <c r="L173" s="4">
        <v>0.246539302489029</v>
      </c>
    </row>
    <row r="174" spans="1:12" x14ac:dyDescent="0.25">
      <c r="A174">
        <v>64</v>
      </c>
      <c r="C174">
        <v>1</v>
      </c>
      <c r="D174">
        <v>1</v>
      </c>
      <c r="E174">
        <v>0</v>
      </c>
      <c r="F174">
        <v>1</v>
      </c>
      <c r="G174" s="3">
        <v>3</v>
      </c>
      <c r="H174" s="3">
        <v>1</v>
      </c>
      <c r="I174" s="4">
        <v>0.1111111111111111</v>
      </c>
      <c r="J174" s="4">
        <v>0.1111111111111111</v>
      </c>
      <c r="K174" s="4">
        <v>0.31426968052735438</v>
      </c>
      <c r="L174" s="4">
        <v>0.31426968052735438</v>
      </c>
    </row>
    <row r="175" spans="1:12" x14ac:dyDescent="0.25">
      <c r="A175">
        <v>64</v>
      </c>
      <c r="C175">
        <v>1</v>
      </c>
      <c r="D175">
        <v>1</v>
      </c>
      <c r="E175">
        <v>1</v>
      </c>
      <c r="F175">
        <v>0</v>
      </c>
      <c r="G175" s="3">
        <v>3</v>
      </c>
      <c r="H175" s="3">
        <v>2</v>
      </c>
      <c r="I175" s="4">
        <v>8.3743842364532015E-2</v>
      </c>
      <c r="J175" s="4">
        <v>4.9382716049382713E-2</v>
      </c>
      <c r="K175" s="4">
        <v>0.27700326934994179</v>
      </c>
      <c r="L175" s="4">
        <v>0.21666578734301539</v>
      </c>
    </row>
    <row r="176" spans="1:12" x14ac:dyDescent="0.25">
      <c r="A176">
        <v>64</v>
      </c>
      <c r="C176">
        <v>1</v>
      </c>
      <c r="D176">
        <v>1</v>
      </c>
      <c r="E176">
        <v>1</v>
      </c>
      <c r="F176">
        <v>1</v>
      </c>
      <c r="G176" s="3">
        <v>3</v>
      </c>
      <c r="H176" s="3">
        <v>3</v>
      </c>
      <c r="I176" s="4">
        <v>8.050847457627118E-2</v>
      </c>
      <c r="J176" s="4">
        <v>4.4871794871794872E-2</v>
      </c>
      <c r="K176" s="4">
        <v>0.27207877553692622</v>
      </c>
      <c r="L176" s="4">
        <v>0.20702250335839931</v>
      </c>
    </row>
    <row r="177" spans="1:12" x14ac:dyDescent="0.25">
      <c r="A177">
        <v>65</v>
      </c>
      <c r="B177">
        <v>-4</v>
      </c>
      <c r="G177" s="3"/>
      <c r="H177" s="3"/>
      <c r="I177" s="4">
        <f>SUMIFS('Ark3'!$E$2:$E$100,'Ark3'!$C$2:$C$100,'Ark1'!$B177,'Ark3'!$D$2:$D$100,'Ark1'!$A177)</f>
        <v>0.1057692307692308</v>
      </c>
      <c r="J177" s="4">
        <v>9.6491228070175433E-2</v>
      </c>
      <c r="K177" s="4">
        <f>SUMIFS('Ark3'!$E$2:$E$100,'Ark3'!$C$2:$C$100,'Ark1'!$B177,'Ark3'!$D$2:$D$100,'Ark1'!$A177)</f>
        <v>0.1057692307692308</v>
      </c>
      <c r="L177" s="4">
        <v>0.29526373122292687</v>
      </c>
    </row>
    <row r="178" spans="1:12" x14ac:dyDescent="0.25">
      <c r="A178">
        <v>65</v>
      </c>
      <c r="B178">
        <f>B177+1</f>
        <v>-3</v>
      </c>
      <c r="G178" s="3"/>
      <c r="H178" s="3"/>
      <c r="I178" s="4">
        <f>SUMIFS('Ark3'!$E$2:$E$100,'Ark3'!$C$2:$C$100,'Ark1'!$B178,'Ark3'!$D$2:$D$100,'Ark1'!$A178)</f>
        <v>7.1428571428571425E-2</v>
      </c>
      <c r="J178" s="4">
        <v>6.8702290076335881E-2</v>
      </c>
      <c r="K178" s="4">
        <f>SUMIFS('Ark3'!$E$2:$E$100,'Ark3'!$C$2:$C$100,'Ark1'!$B178,'Ark3'!$D$2:$D$100,'Ark1'!$A178)</f>
        <v>7.1428571428571425E-2</v>
      </c>
      <c r="L178" s="4">
        <v>0.25294719886688383</v>
      </c>
    </row>
    <row r="179" spans="1:12" x14ac:dyDescent="0.25">
      <c r="A179">
        <v>65</v>
      </c>
      <c r="B179">
        <f t="shared" ref="B179:B185" si="7">B178+1</f>
        <v>-2</v>
      </c>
      <c r="G179" s="3"/>
      <c r="H179" s="3"/>
      <c r="I179" s="4">
        <f>SUMIFS('Ark3'!$E$2:$E$100,'Ark3'!$C$2:$C$100,'Ark1'!$B179,'Ark3'!$D$2:$D$100,'Ark1'!$A179)</f>
        <v>6.3732928679817905E-2</v>
      </c>
      <c r="J179" s="4">
        <v>6.7605633802816895E-2</v>
      </c>
      <c r="K179" s="4">
        <f>SUMIFS('Ark3'!$E$2:$E$100,'Ark3'!$C$2:$C$100,'Ark1'!$B179,'Ark3'!$D$2:$D$100,'Ark1'!$A179)</f>
        <v>6.3732928679817905E-2</v>
      </c>
      <c r="L179" s="4">
        <v>0.25106794315670072</v>
      </c>
    </row>
    <row r="180" spans="1:12" x14ac:dyDescent="0.25">
      <c r="A180">
        <v>65</v>
      </c>
      <c r="B180">
        <f t="shared" si="7"/>
        <v>-1</v>
      </c>
      <c r="G180" s="3"/>
      <c r="H180" s="3"/>
      <c r="I180" s="4">
        <f>SUMIFS('Ark3'!$E$2:$E$100,'Ark3'!$C$2:$C$100,'Ark1'!$B180,'Ark3'!$D$2:$D$100,'Ark1'!$A180)</f>
        <v>6.5430752453653221E-2</v>
      </c>
      <c r="J180" s="4">
        <v>6.0544904137235123E-2</v>
      </c>
      <c r="K180" s="4">
        <f>SUMIFS('Ark3'!$E$2:$E$100,'Ark3'!$C$2:$C$100,'Ark1'!$B180,'Ark3'!$D$2:$D$100,'Ark1'!$A180)</f>
        <v>6.5430752453653221E-2</v>
      </c>
      <c r="L180" s="4">
        <v>0.23849364503115819</v>
      </c>
    </row>
    <row r="181" spans="1:12" x14ac:dyDescent="0.25">
      <c r="A181">
        <v>65</v>
      </c>
      <c r="B181">
        <f t="shared" si="7"/>
        <v>0</v>
      </c>
      <c r="G181" s="3"/>
      <c r="H181" s="3"/>
      <c r="I181" s="4">
        <f>SUMIFS('Ark3'!$E$2:$E$100,'Ark3'!$C$2:$C$100,'Ark1'!$B181,'Ark3'!$D$2:$D$100,'Ark1'!$A181)</f>
        <v>7.309322033898305E-2</v>
      </c>
      <c r="J181" s="4">
        <v>6.4642507345739467E-2</v>
      </c>
      <c r="K181" s="4">
        <f>SUMIFS('Ark3'!$E$2:$E$100,'Ark3'!$C$2:$C$100,'Ark1'!$B181,'Ark3'!$D$2:$D$100,'Ark1'!$A181)</f>
        <v>7.309322033898305E-2</v>
      </c>
      <c r="L181" s="4">
        <v>0.24589398851902719</v>
      </c>
    </row>
    <row r="182" spans="1:12" x14ac:dyDescent="0.25">
      <c r="A182">
        <v>65</v>
      </c>
      <c r="B182">
        <f t="shared" si="7"/>
        <v>1</v>
      </c>
      <c r="G182" s="3"/>
      <c r="H182" s="3"/>
      <c r="I182" s="4">
        <f>SUMIFS('Ark3'!$E$2:$E$100,'Ark3'!$C$2:$C$100,'Ark1'!$B182,'Ark3'!$D$2:$D$100,'Ark1'!$A182)</f>
        <v>8.0091533180778038E-2</v>
      </c>
      <c r="J182" s="4">
        <v>7.6190476190476197E-2</v>
      </c>
      <c r="K182" s="4">
        <f>SUMIFS('Ark3'!$E$2:$E$100,'Ark3'!$C$2:$C$100,'Ark1'!$B182,'Ark3'!$D$2:$D$100,'Ark1'!$A182)</f>
        <v>8.0091533180778038E-2</v>
      </c>
      <c r="L182" s="4">
        <v>0.26530263385112612</v>
      </c>
    </row>
    <row r="183" spans="1:12" x14ac:dyDescent="0.25">
      <c r="A183">
        <v>65</v>
      </c>
      <c r="B183">
        <f t="shared" si="7"/>
        <v>2</v>
      </c>
      <c r="G183" s="3"/>
      <c r="H183" s="3"/>
      <c r="I183" s="4">
        <f>SUMIFS('Ark3'!$E$2:$E$100,'Ark3'!$C$2:$C$100,'Ark1'!$B183,'Ark3'!$D$2:$D$100,'Ark1'!$A183)</f>
        <v>8.1818181818181818E-2</v>
      </c>
      <c r="J183" s="4">
        <v>6.9405099150141647E-2</v>
      </c>
      <c r="K183" s="4">
        <f>SUMIFS('Ark3'!$E$2:$E$100,'Ark3'!$C$2:$C$100,'Ark1'!$B183,'Ark3'!$D$2:$D$100,'Ark1'!$A183)</f>
        <v>8.1818181818181818E-2</v>
      </c>
      <c r="L183" s="4">
        <v>0.25414175446411919</v>
      </c>
    </row>
    <row r="184" spans="1:12" x14ac:dyDescent="0.25">
      <c r="A184">
        <v>65</v>
      </c>
      <c r="B184">
        <f t="shared" si="7"/>
        <v>3</v>
      </c>
      <c r="G184" s="3"/>
      <c r="H184" s="3"/>
      <c r="I184" s="4">
        <f>SUMIFS('Ark3'!$E$2:$E$100,'Ark3'!$C$2:$C$100,'Ark1'!$B184,'Ark3'!$D$2:$D$100,'Ark1'!$A184)</f>
        <v>7.9741379310344834E-2</v>
      </c>
      <c r="J184" s="4">
        <v>7.847082494969819E-2</v>
      </c>
      <c r="K184" s="4">
        <f>SUMIFS('Ark3'!$E$2:$E$100,'Ark3'!$C$2:$C$100,'Ark1'!$B184,'Ark3'!$D$2:$D$100,'Ark1'!$A184)</f>
        <v>7.9741379310344834E-2</v>
      </c>
      <c r="L184" s="4">
        <v>0.26891105328976722</v>
      </c>
    </row>
    <row r="185" spans="1:12" x14ac:dyDescent="0.25">
      <c r="A185">
        <v>65</v>
      </c>
      <c r="B185">
        <f t="shared" si="7"/>
        <v>4</v>
      </c>
      <c r="G185" s="3"/>
      <c r="H185" s="3"/>
      <c r="I185" s="4">
        <f>SUMIFS('Ark3'!$E$2:$E$100,'Ark3'!$C$2:$C$100,'Ark1'!$B185,'Ark3'!$D$2:$D$100,'Ark1'!$A185)</f>
        <v>9.602649006622517E-2</v>
      </c>
      <c r="J185" s="4">
        <v>8.4112149532710276E-2</v>
      </c>
      <c r="K185" s="4">
        <f>SUMIFS('Ark3'!$E$2:$E$100,'Ark3'!$C$2:$C$100,'Ark1'!$B185,'Ark3'!$D$2:$D$100,'Ark1'!$A185)</f>
        <v>9.602649006622517E-2</v>
      </c>
      <c r="L185" s="4">
        <v>0.2775559328021962</v>
      </c>
    </row>
    <row r="186" spans="1:12" x14ac:dyDescent="0.25">
      <c r="A186">
        <v>65</v>
      </c>
      <c r="C186">
        <v>0</v>
      </c>
      <c r="D186">
        <v>0</v>
      </c>
      <c r="E186">
        <v>0</v>
      </c>
      <c r="F186">
        <v>0</v>
      </c>
      <c r="G186" s="3">
        <v>0</v>
      </c>
      <c r="H186" s="3">
        <v>0</v>
      </c>
      <c r="I186" s="4">
        <v>0.30097087378640769</v>
      </c>
      <c r="J186" s="4">
        <v>0.36010362694300518</v>
      </c>
      <c r="K186" s="4">
        <v>0.45868007033078512</v>
      </c>
      <c r="L186" s="4">
        <v>0.48003021238823929</v>
      </c>
    </row>
    <row r="187" spans="1:12" x14ac:dyDescent="0.25">
      <c r="A187">
        <v>65</v>
      </c>
      <c r="C187">
        <v>0</v>
      </c>
      <c r="D187">
        <v>0</v>
      </c>
      <c r="E187">
        <v>0</v>
      </c>
      <c r="F187">
        <v>1</v>
      </c>
      <c r="G187" s="3">
        <v>0</v>
      </c>
      <c r="H187" s="3">
        <v>1</v>
      </c>
      <c r="I187" s="4">
        <v>0</v>
      </c>
      <c r="J187" s="4">
        <v>0</v>
      </c>
      <c r="K187" s="4">
        <v>0</v>
      </c>
      <c r="L187" s="4">
        <v>0</v>
      </c>
    </row>
    <row r="188" spans="1:12" x14ac:dyDescent="0.25">
      <c r="A188">
        <v>65</v>
      </c>
      <c r="C188">
        <v>0</v>
      </c>
      <c r="D188">
        <v>0</v>
      </c>
      <c r="E188">
        <v>1</v>
      </c>
      <c r="F188">
        <v>0</v>
      </c>
      <c r="G188" s="3">
        <v>0</v>
      </c>
      <c r="H188" s="3">
        <v>2</v>
      </c>
      <c r="I188" s="4">
        <v>0.26315789473684209</v>
      </c>
      <c r="J188" s="4">
        <v>0.32</v>
      </c>
      <c r="K188" s="4">
        <v>0.44034738238635562</v>
      </c>
      <c r="L188" s="4">
        <v>0.46647615158762412</v>
      </c>
    </row>
    <row r="189" spans="1:12" x14ac:dyDescent="0.25">
      <c r="A189">
        <v>65</v>
      </c>
      <c r="C189">
        <v>0</v>
      </c>
      <c r="D189">
        <v>0</v>
      </c>
      <c r="E189">
        <v>1</v>
      </c>
      <c r="F189">
        <v>1</v>
      </c>
      <c r="G189" s="3">
        <v>0</v>
      </c>
      <c r="H189" s="3">
        <v>3</v>
      </c>
      <c r="I189" s="4">
        <v>0.6</v>
      </c>
      <c r="J189" s="4">
        <v>0.22222222222222221</v>
      </c>
      <c r="K189" s="4">
        <v>0.48989794855663571</v>
      </c>
      <c r="L189" s="4">
        <v>0.41573970964154899</v>
      </c>
    </row>
    <row r="190" spans="1:12" x14ac:dyDescent="0.25">
      <c r="A190">
        <v>65</v>
      </c>
      <c r="C190">
        <v>0</v>
      </c>
      <c r="D190">
        <v>1</v>
      </c>
      <c r="E190">
        <v>0</v>
      </c>
      <c r="F190">
        <v>0</v>
      </c>
      <c r="G190" s="3">
        <v>1</v>
      </c>
      <c r="H190" s="3">
        <v>0</v>
      </c>
      <c r="I190" s="4">
        <v>0.17159763313609469</v>
      </c>
      <c r="J190" s="4">
        <v>0.31428571428571428</v>
      </c>
      <c r="K190" s="4">
        <v>0.37703035081831932</v>
      </c>
      <c r="L190" s="4">
        <v>0.46423076597919782</v>
      </c>
    </row>
    <row r="191" spans="1:12" x14ac:dyDescent="0.25">
      <c r="A191">
        <v>65</v>
      </c>
      <c r="C191">
        <v>0</v>
      </c>
      <c r="D191">
        <v>1</v>
      </c>
      <c r="E191">
        <v>0</v>
      </c>
      <c r="F191">
        <v>1</v>
      </c>
      <c r="G191" s="3">
        <v>1</v>
      </c>
      <c r="H191" s="3">
        <v>1</v>
      </c>
      <c r="I191" s="4">
        <v>0</v>
      </c>
      <c r="J191" s="4">
        <v>0</v>
      </c>
      <c r="K191" s="4">
        <v>0</v>
      </c>
      <c r="L191" s="4">
        <v>0</v>
      </c>
    </row>
    <row r="192" spans="1:12" x14ac:dyDescent="0.25">
      <c r="A192">
        <v>65</v>
      </c>
      <c r="C192">
        <v>0</v>
      </c>
      <c r="D192">
        <v>1</v>
      </c>
      <c r="E192">
        <v>1</v>
      </c>
      <c r="F192">
        <v>0</v>
      </c>
      <c r="G192" s="3">
        <v>1</v>
      </c>
      <c r="H192" s="3">
        <v>2</v>
      </c>
      <c r="I192" s="4">
        <v>0.1875</v>
      </c>
      <c r="J192" s="4">
        <v>1</v>
      </c>
      <c r="K192" s="4">
        <v>0.39031237489989989</v>
      </c>
      <c r="L192" s="4">
        <v>0</v>
      </c>
    </row>
    <row r="193" spans="1:12" x14ac:dyDescent="0.25">
      <c r="A193">
        <v>65</v>
      </c>
      <c r="C193">
        <v>0</v>
      </c>
      <c r="D193">
        <v>1</v>
      </c>
      <c r="E193">
        <v>1</v>
      </c>
      <c r="F193">
        <v>1</v>
      </c>
      <c r="G193" s="3">
        <v>1</v>
      </c>
      <c r="H193" s="3">
        <v>3</v>
      </c>
      <c r="I193" s="4">
        <v>9.0909090909090912E-2</v>
      </c>
      <c r="J193" s="4">
        <v>1</v>
      </c>
      <c r="K193" s="4">
        <v>0.28747978728803442</v>
      </c>
      <c r="L193" s="4">
        <v>0</v>
      </c>
    </row>
    <row r="194" spans="1:12" x14ac:dyDescent="0.25">
      <c r="A194">
        <v>65</v>
      </c>
      <c r="C194">
        <v>1</v>
      </c>
      <c r="D194">
        <v>0</v>
      </c>
      <c r="E194">
        <v>0</v>
      </c>
      <c r="F194">
        <v>0</v>
      </c>
      <c r="G194" s="3">
        <v>2</v>
      </c>
      <c r="H194" s="3">
        <v>0</v>
      </c>
      <c r="I194" s="4">
        <v>7.9075882794891056E-2</v>
      </c>
      <c r="J194" s="4">
        <v>6.3497004124192666E-2</v>
      </c>
      <c r="K194" s="4">
        <v>0.2698571613930224</v>
      </c>
      <c r="L194" s="4">
        <v>0.24385474076065219</v>
      </c>
    </row>
    <row r="195" spans="1:12" x14ac:dyDescent="0.25">
      <c r="A195">
        <v>65</v>
      </c>
      <c r="C195">
        <v>1</v>
      </c>
      <c r="D195">
        <v>0</v>
      </c>
      <c r="E195">
        <v>0</v>
      </c>
      <c r="F195">
        <v>1</v>
      </c>
      <c r="G195" s="3">
        <v>2</v>
      </c>
      <c r="H195" s="3">
        <v>1</v>
      </c>
      <c r="I195" s="4">
        <v>0</v>
      </c>
      <c r="J195" s="4">
        <v>0</v>
      </c>
      <c r="K195" s="4">
        <v>0</v>
      </c>
      <c r="L195" s="4">
        <v>0</v>
      </c>
    </row>
    <row r="196" spans="1:12" x14ac:dyDescent="0.25">
      <c r="A196">
        <v>65</v>
      </c>
      <c r="C196">
        <v>1</v>
      </c>
      <c r="D196">
        <v>0</v>
      </c>
      <c r="E196">
        <v>1</v>
      </c>
      <c r="F196">
        <v>0</v>
      </c>
      <c r="G196" s="3">
        <v>2</v>
      </c>
      <c r="H196" s="3">
        <v>2</v>
      </c>
      <c r="I196" s="4">
        <v>7.4566473988439311E-2</v>
      </c>
      <c r="J196" s="4">
        <v>4.4554455445544552E-2</v>
      </c>
      <c r="K196" s="4">
        <v>0.26269053074934151</v>
      </c>
      <c r="L196" s="4">
        <v>0.2063234255858882</v>
      </c>
    </row>
    <row r="197" spans="1:12" x14ac:dyDescent="0.25">
      <c r="A197">
        <v>65</v>
      </c>
      <c r="C197">
        <v>1</v>
      </c>
      <c r="D197">
        <v>0</v>
      </c>
      <c r="E197">
        <v>1</v>
      </c>
      <c r="F197">
        <v>1</v>
      </c>
      <c r="G197" s="3">
        <v>2</v>
      </c>
      <c r="H197" s="3">
        <v>3</v>
      </c>
      <c r="I197" s="4">
        <v>6.9148936170212769E-2</v>
      </c>
      <c r="J197" s="4">
        <v>7.407407407407407E-2</v>
      </c>
      <c r="K197" s="4">
        <v>0.25370723441940041</v>
      </c>
      <c r="L197" s="4">
        <v>0.26189140043946207</v>
      </c>
    </row>
    <row r="198" spans="1:12" x14ac:dyDescent="0.25">
      <c r="A198">
        <v>65</v>
      </c>
      <c r="C198">
        <v>1</v>
      </c>
      <c r="D198">
        <v>1</v>
      </c>
      <c r="E198">
        <v>0</v>
      </c>
      <c r="F198">
        <v>0</v>
      </c>
      <c r="G198" s="3">
        <v>3</v>
      </c>
      <c r="H198" s="3">
        <v>0</v>
      </c>
      <c r="I198" s="4">
        <v>0.1199524940617577</v>
      </c>
      <c r="J198" s="4">
        <v>9.4056172436316129E-2</v>
      </c>
      <c r="K198" s="4">
        <v>0.32490597598400939</v>
      </c>
      <c r="L198" s="4">
        <v>0.29190684963348512</v>
      </c>
    </row>
    <row r="199" spans="1:12" x14ac:dyDescent="0.25">
      <c r="A199">
        <v>65</v>
      </c>
      <c r="C199">
        <v>1</v>
      </c>
      <c r="D199">
        <v>1</v>
      </c>
      <c r="E199">
        <v>0</v>
      </c>
      <c r="F199">
        <v>1</v>
      </c>
      <c r="G199" s="3">
        <v>3</v>
      </c>
      <c r="H199" s="3">
        <v>1</v>
      </c>
      <c r="I199" s="4">
        <v>0</v>
      </c>
      <c r="J199" s="4">
        <v>0.2</v>
      </c>
      <c r="K199" s="4">
        <v>0</v>
      </c>
      <c r="L199" s="4">
        <v>0.4</v>
      </c>
    </row>
    <row r="200" spans="1:12" x14ac:dyDescent="0.25">
      <c r="A200">
        <v>65</v>
      </c>
      <c r="C200">
        <v>1</v>
      </c>
      <c r="D200">
        <v>1</v>
      </c>
      <c r="E200">
        <v>1</v>
      </c>
      <c r="F200">
        <v>0</v>
      </c>
      <c r="G200" s="3">
        <v>3</v>
      </c>
      <c r="H200" s="3">
        <v>2</v>
      </c>
      <c r="I200" s="4">
        <v>0.1072210065645514</v>
      </c>
      <c r="J200" s="4">
        <v>5.6074766355140193E-2</v>
      </c>
      <c r="K200" s="4">
        <v>0.30939402436995428</v>
      </c>
      <c r="L200" s="4">
        <v>0.23006604906712469</v>
      </c>
    </row>
    <row r="201" spans="1:12" x14ac:dyDescent="0.25">
      <c r="A201">
        <v>65</v>
      </c>
      <c r="C201">
        <v>1</v>
      </c>
      <c r="D201">
        <v>1</v>
      </c>
      <c r="E201">
        <v>1</v>
      </c>
      <c r="F201">
        <v>1</v>
      </c>
      <c r="G201" s="3">
        <v>3</v>
      </c>
      <c r="H201" s="3">
        <v>3</v>
      </c>
      <c r="I201" s="4">
        <v>0.1242603550295858</v>
      </c>
      <c r="J201" s="4">
        <v>8.4905660377358486E-2</v>
      </c>
      <c r="K201" s="4">
        <v>0.32987833999446992</v>
      </c>
      <c r="L201" s="4">
        <v>0.27874125854139908</v>
      </c>
    </row>
    <row r="202" spans="1:12" x14ac:dyDescent="0.25">
      <c r="A202">
        <v>66</v>
      </c>
      <c r="B202">
        <v>-4</v>
      </c>
      <c r="G202" s="3"/>
      <c r="H202" s="3"/>
      <c r="I202" s="4">
        <f>SUMIFS('Ark3'!$E$2:$E$100,'Ark3'!$C$2:$C$100,'Ark1'!$B202,'Ark3'!$D$2:$D$100,'Ark1'!$A202)</f>
        <v>5.6034482758620691E-2</v>
      </c>
      <c r="J202" s="4">
        <v>6.5306122448979598E-2</v>
      </c>
      <c r="K202" s="4">
        <f>SUMIFS('Ark3'!$E$2:$E$100,'Ark3'!$C$2:$C$100,'Ark1'!$B202,'Ark3'!$D$2:$D$100,'Ark1'!$A202)</f>
        <v>5.6034482758620691E-2</v>
      </c>
      <c r="L202" s="4">
        <v>0.2470652400068826</v>
      </c>
    </row>
    <row r="203" spans="1:12" x14ac:dyDescent="0.25">
      <c r="A203">
        <v>66</v>
      </c>
      <c r="B203">
        <f>B202+1</f>
        <v>-3</v>
      </c>
      <c r="G203" s="3"/>
      <c r="H203" s="3"/>
      <c r="I203" s="4">
        <f>SUMIFS('Ark3'!$E$2:$E$100,'Ark3'!$C$2:$C$100,'Ark1'!$B203,'Ark3'!$D$2:$D$100,'Ark1'!$A203)</f>
        <v>7.5409836065573776E-2</v>
      </c>
      <c r="J203" s="4">
        <v>7.4303405572755415E-2</v>
      </c>
      <c r="K203" s="4">
        <f>SUMIFS('Ark3'!$E$2:$E$100,'Ark3'!$C$2:$C$100,'Ark1'!$B203,'Ark3'!$D$2:$D$100,'Ark1'!$A203)</f>
        <v>7.5409836065573776E-2</v>
      </c>
      <c r="L203" s="4">
        <v>0.26226400723897669</v>
      </c>
    </row>
    <row r="204" spans="1:12" x14ac:dyDescent="0.25">
      <c r="A204">
        <v>66</v>
      </c>
      <c r="B204">
        <f t="shared" ref="B204:B210" si="8">B203+1</f>
        <v>-2</v>
      </c>
      <c r="G204" s="3"/>
      <c r="H204" s="3"/>
      <c r="I204" s="4">
        <f>SUMIFS('Ark3'!$E$2:$E$100,'Ark3'!$C$2:$C$100,'Ark1'!$B204,'Ark3'!$D$2:$D$100,'Ark1'!$A204)</f>
        <v>5.3908355795148251E-2</v>
      </c>
      <c r="J204" s="4">
        <v>4.7146401985111663E-2</v>
      </c>
      <c r="K204" s="4">
        <f>SUMIFS('Ark3'!$E$2:$E$100,'Ark3'!$C$2:$C$100,'Ark1'!$B204,'Ark3'!$D$2:$D$100,'Ark1'!$A204)</f>
        <v>5.3908355795148251E-2</v>
      </c>
      <c r="L204" s="4">
        <v>0.2119519255986364</v>
      </c>
    </row>
    <row r="205" spans="1:12" x14ac:dyDescent="0.25">
      <c r="A205">
        <v>66</v>
      </c>
      <c r="B205">
        <f t="shared" si="8"/>
        <v>-1</v>
      </c>
      <c r="G205" s="3"/>
      <c r="H205" s="3"/>
      <c r="I205" s="4">
        <f>SUMIFS('Ark3'!$E$2:$E$100,'Ark3'!$C$2:$C$100,'Ark1'!$B205,'Ark3'!$D$2:$D$100,'Ark1'!$A205)</f>
        <v>4.145077720207254E-2</v>
      </c>
      <c r="J205" s="4">
        <v>3.9808917197452227E-2</v>
      </c>
      <c r="K205" s="4">
        <f>SUMIFS('Ark3'!$E$2:$E$100,'Ark3'!$C$2:$C$100,'Ark1'!$B205,'Ark3'!$D$2:$D$100,'Ark1'!$A205)</f>
        <v>4.145077720207254E-2</v>
      </c>
      <c r="L205" s="4">
        <v>0.19551001843644389</v>
      </c>
    </row>
    <row r="206" spans="1:12" x14ac:dyDescent="0.25">
      <c r="A206">
        <v>66</v>
      </c>
      <c r="B206">
        <f t="shared" si="8"/>
        <v>0</v>
      </c>
      <c r="G206" s="3"/>
      <c r="H206" s="3"/>
      <c r="I206" s="4">
        <f>SUMIFS('Ark3'!$E$2:$E$100,'Ark3'!$C$2:$C$100,'Ark1'!$B206,'Ark3'!$D$2:$D$100,'Ark1'!$A206)</f>
        <v>3.5256410256410263E-2</v>
      </c>
      <c r="J206" s="4">
        <v>2.9806259314456039E-2</v>
      </c>
      <c r="K206" s="4">
        <f>SUMIFS('Ark3'!$E$2:$E$100,'Ark3'!$C$2:$C$100,'Ark1'!$B206,'Ark3'!$D$2:$D$100,'Ark1'!$A206)</f>
        <v>3.5256410256410263E-2</v>
      </c>
      <c r="L206" s="4">
        <v>0.1700524807820675</v>
      </c>
    </row>
    <row r="207" spans="1:12" x14ac:dyDescent="0.25">
      <c r="A207">
        <v>66</v>
      </c>
      <c r="B207">
        <f t="shared" si="8"/>
        <v>1</v>
      </c>
      <c r="G207" s="3"/>
      <c r="H207" s="3"/>
      <c r="I207" s="4">
        <f>SUMIFS('Ark3'!$E$2:$E$100,'Ark3'!$C$2:$C$100,'Ark1'!$B207,'Ark3'!$D$2:$D$100,'Ark1'!$A207)</f>
        <v>5.1418439716312048E-2</v>
      </c>
      <c r="J207" s="4">
        <v>5.1324503311258277E-2</v>
      </c>
      <c r="K207" s="4">
        <f>SUMIFS('Ark3'!$E$2:$E$100,'Ark3'!$C$2:$C$100,'Ark1'!$B207,'Ark3'!$D$2:$D$100,'Ark1'!$A207)</f>
        <v>5.1418439716312048E-2</v>
      </c>
      <c r="L207" s="4">
        <v>0.22065878335364519</v>
      </c>
    </row>
    <row r="208" spans="1:12" x14ac:dyDescent="0.25">
      <c r="A208">
        <v>66</v>
      </c>
      <c r="B208">
        <f t="shared" si="8"/>
        <v>2</v>
      </c>
      <c r="G208" s="3"/>
      <c r="H208" s="3"/>
      <c r="I208" s="4">
        <f>SUMIFS('Ark3'!$E$2:$E$100,'Ark3'!$C$2:$C$100,'Ark1'!$B208,'Ark3'!$D$2:$D$100,'Ark1'!$A208)</f>
        <v>4.960835509138381E-2</v>
      </c>
      <c r="J208" s="4">
        <v>4.8426150121065367E-2</v>
      </c>
      <c r="K208" s="4">
        <f>SUMIFS('Ark3'!$E$2:$E$100,'Ark3'!$C$2:$C$100,'Ark1'!$B208,'Ark3'!$D$2:$D$100,'Ark1'!$A208)</f>
        <v>4.960835509138381E-2</v>
      </c>
      <c r="L208" s="4">
        <v>0.2146649904048572</v>
      </c>
    </row>
    <row r="209" spans="1:12" x14ac:dyDescent="0.25">
      <c r="A209">
        <v>66</v>
      </c>
      <c r="B209">
        <f t="shared" si="8"/>
        <v>3</v>
      </c>
      <c r="G209" s="3"/>
      <c r="H209" s="3"/>
      <c r="I209" s="4">
        <f>SUMIFS('Ark3'!$E$2:$E$100,'Ark3'!$C$2:$C$100,'Ark1'!$B209,'Ark3'!$D$2:$D$100,'Ark1'!$A209)</f>
        <v>6.8728522336769765E-2</v>
      </c>
      <c r="J209" s="4">
        <v>6.8403908794788276E-2</v>
      </c>
      <c r="K209" s="4">
        <f>SUMIFS('Ark3'!$E$2:$E$100,'Ark3'!$C$2:$C$100,'Ark1'!$B209,'Ark3'!$D$2:$D$100,'Ark1'!$A209)</f>
        <v>6.8728522336769765E-2</v>
      </c>
      <c r="L209" s="4">
        <v>0.25243774293156429</v>
      </c>
    </row>
    <row r="210" spans="1:12" x14ac:dyDescent="0.25">
      <c r="A210">
        <v>66</v>
      </c>
      <c r="B210">
        <f t="shared" si="8"/>
        <v>4</v>
      </c>
      <c r="G210" s="3"/>
      <c r="H210" s="3"/>
      <c r="I210" s="4">
        <f>SUMIFS('Ark3'!$E$2:$E$100,'Ark3'!$C$2:$C$100,'Ark1'!$B210,'Ark3'!$D$2:$D$100,'Ark1'!$A210)</f>
        <v>8.8785046728971959E-2</v>
      </c>
      <c r="J210" s="4">
        <v>8.3700440528634359E-2</v>
      </c>
      <c r="K210" s="4">
        <f>SUMIFS('Ark3'!$E$2:$E$100,'Ark3'!$C$2:$C$100,'Ark1'!$B210,'Ark3'!$D$2:$D$100,'Ark1'!$A210)</f>
        <v>8.8785046728971959E-2</v>
      </c>
      <c r="L210" s="4">
        <v>0.27693803780619758</v>
      </c>
    </row>
    <row r="211" spans="1:12" x14ac:dyDescent="0.25">
      <c r="A211">
        <v>66</v>
      </c>
      <c r="C211">
        <v>0</v>
      </c>
      <c r="D211">
        <v>0</v>
      </c>
      <c r="E211">
        <v>0</v>
      </c>
      <c r="F211">
        <v>0</v>
      </c>
      <c r="G211" s="3">
        <v>0</v>
      </c>
      <c r="H211" s="3">
        <v>0</v>
      </c>
      <c r="I211" s="4">
        <v>0.15972222222222221</v>
      </c>
      <c r="J211" s="4">
        <v>0.12913907284768211</v>
      </c>
      <c r="K211" s="4">
        <v>0.36634824136416611</v>
      </c>
      <c r="L211" s="4">
        <v>0.33535380229203182</v>
      </c>
    </row>
    <row r="212" spans="1:12" x14ac:dyDescent="0.25">
      <c r="A212">
        <v>66</v>
      </c>
      <c r="C212">
        <v>0</v>
      </c>
      <c r="D212">
        <v>0</v>
      </c>
      <c r="E212">
        <v>0</v>
      </c>
      <c r="F212">
        <v>1</v>
      </c>
      <c r="G212" s="3">
        <v>0</v>
      </c>
      <c r="H212" s="3">
        <v>1</v>
      </c>
      <c r="I212" s="4">
        <v>0</v>
      </c>
      <c r="J212" s="4">
        <v>0.16666666666666671</v>
      </c>
      <c r="K212" s="4">
        <v>0</v>
      </c>
      <c r="L212" s="4">
        <v>0.372677996249965</v>
      </c>
    </row>
    <row r="213" spans="1:12" x14ac:dyDescent="0.25">
      <c r="A213">
        <v>66</v>
      </c>
      <c r="C213">
        <v>0</v>
      </c>
      <c r="D213">
        <v>0</v>
      </c>
      <c r="E213">
        <v>1</v>
      </c>
      <c r="F213">
        <v>0</v>
      </c>
      <c r="G213" s="3">
        <v>0</v>
      </c>
      <c r="H213" s="3">
        <v>2</v>
      </c>
      <c r="I213" s="4">
        <v>0.16</v>
      </c>
      <c r="J213" s="4">
        <v>0</v>
      </c>
      <c r="K213" s="4">
        <v>0.36660605559646708</v>
      </c>
      <c r="L213" s="4">
        <v>0</v>
      </c>
    </row>
    <row r="214" spans="1:12" x14ac:dyDescent="0.25">
      <c r="A214">
        <v>66</v>
      </c>
      <c r="C214">
        <v>0</v>
      </c>
      <c r="D214">
        <v>0</v>
      </c>
      <c r="E214">
        <v>1</v>
      </c>
      <c r="F214">
        <v>1</v>
      </c>
      <c r="G214" s="3">
        <v>0</v>
      </c>
      <c r="H214" s="3">
        <v>3</v>
      </c>
      <c r="I214" s="4">
        <v>0</v>
      </c>
      <c r="J214" s="4">
        <v>0</v>
      </c>
      <c r="K214" s="4">
        <v>0</v>
      </c>
      <c r="L214" s="4">
        <v>0</v>
      </c>
    </row>
    <row r="215" spans="1:12" x14ac:dyDescent="0.25">
      <c r="A215">
        <v>66</v>
      </c>
      <c r="C215">
        <v>0</v>
      </c>
      <c r="D215">
        <v>1</v>
      </c>
      <c r="E215">
        <v>0</v>
      </c>
      <c r="F215">
        <v>0</v>
      </c>
      <c r="G215" s="3">
        <v>1</v>
      </c>
      <c r="H215" s="3">
        <v>0</v>
      </c>
      <c r="I215" s="4">
        <v>0.12621359223300971</v>
      </c>
      <c r="J215" s="4">
        <v>3.8461538461538457E-2</v>
      </c>
      <c r="K215" s="4">
        <v>0.33208992964052569</v>
      </c>
      <c r="L215" s="4">
        <v>0.19230769230769229</v>
      </c>
    </row>
    <row r="216" spans="1:12" x14ac:dyDescent="0.25">
      <c r="A216">
        <v>66</v>
      </c>
      <c r="C216">
        <v>0</v>
      </c>
      <c r="D216">
        <v>1</v>
      </c>
      <c r="E216">
        <v>0</v>
      </c>
      <c r="F216">
        <v>1</v>
      </c>
      <c r="G216" s="3">
        <v>1</v>
      </c>
      <c r="H216" s="3">
        <v>1</v>
      </c>
      <c r="I216" s="4">
        <v>0</v>
      </c>
      <c r="J216" s="4">
        <v>0</v>
      </c>
      <c r="K216" s="4">
        <v>0</v>
      </c>
      <c r="L216" s="4">
        <v>0</v>
      </c>
    </row>
    <row r="217" spans="1:12" x14ac:dyDescent="0.25">
      <c r="A217">
        <v>66</v>
      </c>
      <c r="C217">
        <v>0</v>
      </c>
      <c r="D217">
        <v>1</v>
      </c>
      <c r="E217">
        <v>1</v>
      </c>
      <c r="F217">
        <v>0</v>
      </c>
      <c r="G217" s="3">
        <v>1</v>
      </c>
      <c r="H217" s="3">
        <v>2</v>
      </c>
      <c r="I217" s="4">
        <v>0</v>
      </c>
      <c r="J217" s="4">
        <v>0</v>
      </c>
      <c r="K217" s="4">
        <v>0</v>
      </c>
      <c r="L217" s="4">
        <v>0</v>
      </c>
    </row>
    <row r="218" spans="1:12" x14ac:dyDescent="0.25">
      <c r="A218">
        <v>66</v>
      </c>
      <c r="C218">
        <v>0</v>
      </c>
      <c r="D218">
        <v>1</v>
      </c>
      <c r="E218">
        <v>1</v>
      </c>
      <c r="F218">
        <v>1</v>
      </c>
      <c r="G218" s="3">
        <v>1</v>
      </c>
      <c r="H218" s="3">
        <v>3</v>
      </c>
      <c r="I218" s="4">
        <v>0</v>
      </c>
      <c r="J218" s="4">
        <v>0</v>
      </c>
      <c r="K218" s="4">
        <v>0</v>
      </c>
      <c r="L218" s="4">
        <v>0</v>
      </c>
    </row>
    <row r="219" spans="1:12" x14ac:dyDescent="0.25">
      <c r="A219">
        <v>66</v>
      </c>
      <c r="C219">
        <v>1</v>
      </c>
      <c r="D219">
        <v>0</v>
      </c>
      <c r="E219">
        <v>0</v>
      </c>
      <c r="F219">
        <v>0</v>
      </c>
      <c r="G219" s="3">
        <v>2</v>
      </c>
      <c r="H219" s="3">
        <v>0</v>
      </c>
      <c r="I219" s="4">
        <v>5.7596554972412867E-2</v>
      </c>
      <c r="J219" s="4">
        <v>3.6462289744981009E-2</v>
      </c>
      <c r="K219" s="4">
        <v>0.2329789514692748</v>
      </c>
      <c r="L219" s="4">
        <v>0.18743743268497379</v>
      </c>
    </row>
    <row r="220" spans="1:12" x14ac:dyDescent="0.25">
      <c r="A220">
        <v>66</v>
      </c>
      <c r="C220">
        <v>1</v>
      </c>
      <c r="D220">
        <v>0</v>
      </c>
      <c r="E220">
        <v>0</v>
      </c>
      <c r="F220">
        <v>1</v>
      </c>
      <c r="G220" s="3">
        <v>2</v>
      </c>
      <c r="H220" s="3">
        <v>1</v>
      </c>
      <c r="I220" s="4">
        <v>0</v>
      </c>
      <c r="J220" s="4">
        <v>0</v>
      </c>
      <c r="K220" s="4">
        <v>0</v>
      </c>
      <c r="L220" s="4">
        <v>0</v>
      </c>
    </row>
    <row r="221" spans="1:12" x14ac:dyDescent="0.25">
      <c r="A221">
        <v>66</v>
      </c>
      <c r="C221">
        <v>1</v>
      </c>
      <c r="D221">
        <v>0</v>
      </c>
      <c r="E221">
        <v>1</v>
      </c>
      <c r="F221">
        <v>0</v>
      </c>
      <c r="G221" s="3">
        <v>2</v>
      </c>
      <c r="H221" s="3">
        <v>2</v>
      </c>
      <c r="I221" s="4">
        <v>5.3842992190711057E-2</v>
      </c>
      <c r="J221" s="4">
        <v>2.3861171366594359E-2</v>
      </c>
      <c r="K221" s="4">
        <v>0.2257076081629994</v>
      </c>
      <c r="L221" s="4">
        <v>0.15261656485325689</v>
      </c>
    </row>
    <row r="222" spans="1:12" x14ac:dyDescent="0.25">
      <c r="A222">
        <v>66</v>
      </c>
      <c r="C222">
        <v>1</v>
      </c>
      <c r="D222">
        <v>0</v>
      </c>
      <c r="E222">
        <v>1</v>
      </c>
      <c r="F222">
        <v>1</v>
      </c>
      <c r="G222" s="3">
        <v>2</v>
      </c>
      <c r="H222" s="3">
        <v>3</v>
      </c>
      <c r="I222" s="4">
        <v>0.1102362204724409</v>
      </c>
      <c r="J222" s="4">
        <v>2.0547945205479451E-2</v>
      </c>
      <c r="K222" s="4">
        <v>0.31318396537561172</v>
      </c>
      <c r="L222" s="4">
        <v>0.14186517244662999</v>
      </c>
    </row>
    <row r="223" spans="1:12" x14ac:dyDescent="0.25">
      <c r="A223">
        <v>66</v>
      </c>
      <c r="C223">
        <v>1</v>
      </c>
      <c r="D223">
        <v>1</v>
      </c>
      <c r="E223">
        <v>0</v>
      </c>
      <c r="F223">
        <v>0</v>
      </c>
      <c r="G223" s="3">
        <v>3</v>
      </c>
      <c r="H223" s="3">
        <v>0</v>
      </c>
      <c r="I223" s="4">
        <v>8.7362171331636984E-2</v>
      </c>
      <c r="J223" s="4">
        <v>7.2097378277153554E-2</v>
      </c>
      <c r="K223" s="4">
        <v>0.28236505157660469</v>
      </c>
      <c r="L223" s="4">
        <v>0.25864907949326749</v>
      </c>
    </row>
    <row r="224" spans="1:12" x14ac:dyDescent="0.25">
      <c r="A224">
        <v>66</v>
      </c>
      <c r="C224">
        <v>1</v>
      </c>
      <c r="D224">
        <v>1</v>
      </c>
      <c r="E224">
        <v>0</v>
      </c>
      <c r="F224">
        <v>1</v>
      </c>
      <c r="G224" s="3">
        <v>3</v>
      </c>
      <c r="H224" s="3">
        <v>1</v>
      </c>
      <c r="I224" s="4">
        <v>0.33333333333333331</v>
      </c>
      <c r="J224" s="4">
        <v>0</v>
      </c>
      <c r="K224" s="4">
        <v>0.47140452079103168</v>
      </c>
      <c r="L224" s="4">
        <v>0</v>
      </c>
    </row>
    <row r="225" spans="1:12" x14ac:dyDescent="0.25">
      <c r="A225">
        <v>66</v>
      </c>
      <c r="C225">
        <v>1</v>
      </c>
      <c r="D225">
        <v>1</v>
      </c>
      <c r="E225">
        <v>1</v>
      </c>
      <c r="F225">
        <v>0</v>
      </c>
      <c r="G225" s="3">
        <v>3</v>
      </c>
      <c r="H225" s="3">
        <v>2</v>
      </c>
      <c r="I225" s="4">
        <v>9.9688473520249218E-2</v>
      </c>
      <c r="J225" s="4">
        <v>4.9180327868852458E-2</v>
      </c>
      <c r="K225" s="4">
        <v>0.29958418143729121</v>
      </c>
      <c r="L225" s="4">
        <v>0.2162443599716872</v>
      </c>
    </row>
    <row r="226" spans="1:12" x14ac:dyDescent="0.25">
      <c r="A226">
        <v>66</v>
      </c>
      <c r="C226">
        <v>1</v>
      </c>
      <c r="D226">
        <v>1</v>
      </c>
      <c r="E226">
        <v>1</v>
      </c>
      <c r="F226">
        <v>1</v>
      </c>
      <c r="G226" s="3">
        <v>3</v>
      </c>
      <c r="H226" s="3">
        <v>3</v>
      </c>
      <c r="I226" s="4">
        <v>0.13821138211382111</v>
      </c>
      <c r="J226" s="4">
        <v>4.4117647058823532E-2</v>
      </c>
      <c r="K226" s="4">
        <v>0.34512171181774193</v>
      </c>
      <c r="L226" s="4">
        <v>0.20535647123189621</v>
      </c>
    </row>
    <row r="227" spans="1:12" x14ac:dyDescent="0.25">
      <c r="A227">
        <v>67</v>
      </c>
      <c r="B227">
        <v>-4</v>
      </c>
      <c r="G227" s="3"/>
      <c r="H227" s="3"/>
      <c r="I227" s="4">
        <f>SUMIFS('Ark3'!$E$2:$E$100,'Ark3'!$C$2:$C$100,'Ark1'!$B227,'Ark3'!$D$2:$D$100,'Ark1'!$A227)</f>
        <v>1.492537313432836E-2</v>
      </c>
      <c r="J227" s="4">
        <v>1.379310344827586E-2</v>
      </c>
      <c r="K227" s="4">
        <f>SUMIFS('Ark3'!$E$2:$E$100,'Ark3'!$C$2:$C$100,'Ark1'!$B227,'Ark3'!$D$2:$D$100,'Ark1'!$A227)</f>
        <v>1.492537313432836E-2</v>
      </c>
      <c r="L227" s="4">
        <v>0.1166312725881915</v>
      </c>
    </row>
    <row r="228" spans="1:12" x14ac:dyDescent="0.25">
      <c r="A228">
        <v>67</v>
      </c>
      <c r="B228">
        <f>B227+1</f>
        <v>-3</v>
      </c>
      <c r="G228" s="3"/>
      <c r="H228" s="3"/>
      <c r="I228" s="4">
        <f>SUMIFS('Ark3'!$E$2:$E$100,'Ark3'!$C$2:$C$100,'Ark1'!$B228,'Ark3'!$D$2:$D$100,'Ark1'!$A228)</f>
        <v>1.7441860465116279E-2</v>
      </c>
      <c r="J228" s="4">
        <v>3.3333333333333333E-2</v>
      </c>
      <c r="K228" s="4">
        <f>SUMIFS('Ark3'!$E$2:$E$100,'Ark3'!$C$2:$C$100,'Ark1'!$B228,'Ark3'!$D$2:$D$100,'Ark1'!$A228)</f>
        <v>1.7441860465116279E-2</v>
      </c>
      <c r="L228" s="4">
        <v>0.17950549357115009</v>
      </c>
    </row>
    <row r="229" spans="1:12" x14ac:dyDescent="0.25">
      <c r="A229">
        <v>67</v>
      </c>
      <c r="B229">
        <f t="shared" ref="B229:B235" si="9">B228+1</f>
        <v>-2</v>
      </c>
      <c r="G229" s="3"/>
      <c r="H229" s="3"/>
      <c r="I229" s="4">
        <f>SUMIFS('Ark3'!$E$2:$E$100,'Ark3'!$C$2:$C$100,'Ark1'!$B229,'Ark3'!$D$2:$D$100,'Ark1'!$A229)</f>
        <v>3.9772727272727272E-2</v>
      </c>
      <c r="J229" s="4">
        <v>4.2105263157894743E-2</v>
      </c>
      <c r="K229" s="4">
        <f>SUMIFS('Ark3'!$E$2:$E$100,'Ark3'!$C$2:$C$100,'Ark1'!$B229,'Ark3'!$D$2:$D$100,'Ark1'!$A229)</f>
        <v>3.9772727272727272E-2</v>
      </c>
      <c r="L229" s="4">
        <v>0.20082930556146231</v>
      </c>
    </row>
    <row r="230" spans="1:12" x14ac:dyDescent="0.25">
      <c r="A230">
        <v>67</v>
      </c>
      <c r="B230">
        <f t="shared" si="9"/>
        <v>-1</v>
      </c>
      <c r="G230" s="3"/>
      <c r="H230" s="3"/>
      <c r="I230" s="4">
        <f>SUMIFS('Ark3'!$E$2:$E$100,'Ark3'!$C$2:$C$100,'Ark1'!$B230,'Ark3'!$D$2:$D$100,'Ark1'!$A230)</f>
        <v>2.6119402985074629E-2</v>
      </c>
      <c r="J230" s="4">
        <v>2.3890784982935159E-2</v>
      </c>
      <c r="K230" s="4">
        <f>SUMIFS('Ark3'!$E$2:$E$100,'Ark3'!$C$2:$C$100,'Ark1'!$B230,'Ark3'!$D$2:$D$100,'Ark1'!$A230)</f>
        <v>2.6119402985074629E-2</v>
      </c>
      <c r="L230" s="4">
        <v>0.1527089236941781</v>
      </c>
    </row>
    <row r="231" spans="1:12" x14ac:dyDescent="0.25">
      <c r="A231">
        <v>67</v>
      </c>
      <c r="B231">
        <f t="shared" si="9"/>
        <v>0</v>
      </c>
      <c r="G231" s="3"/>
      <c r="H231" s="3"/>
      <c r="I231" s="4">
        <f>SUMIFS('Ark3'!$E$2:$E$100,'Ark3'!$C$2:$C$100,'Ark1'!$B231,'Ark3'!$D$2:$D$100,'Ark1'!$A231)</f>
        <v>2.469135802469136E-2</v>
      </c>
      <c r="J231" s="4">
        <v>2.209944751381215E-2</v>
      </c>
      <c r="K231" s="4">
        <f>SUMIFS('Ark3'!$E$2:$E$100,'Ark3'!$C$2:$C$100,'Ark1'!$B231,'Ark3'!$D$2:$D$100,'Ark1'!$A231)</f>
        <v>2.469135802469136E-2</v>
      </c>
      <c r="L231" s="4">
        <v>0.147007013211603</v>
      </c>
    </row>
    <row r="232" spans="1:12" x14ac:dyDescent="0.25">
      <c r="A232">
        <v>67</v>
      </c>
      <c r="B232">
        <f t="shared" si="9"/>
        <v>1</v>
      </c>
      <c r="G232" s="3"/>
      <c r="H232" s="3"/>
      <c r="I232" s="4">
        <f>SUMIFS('Ark3'!$E$2:$E$100,'Ark3'!$C$2:$C$100,'Ark1'!$B232,'Ark3'!$D$2:$D$100,'Ark1'!$A232)</f>
        <v>1.470588235294118E-2</v>
      </c>
      <c r="J232" s="4">
        <v>1.393728222996516E-2</v>
      </c>
      <c r="K232" s="4">
        <f>SUMIFS('Ark3'!$E$2:$E$100,'Ark3'!$C$2:$C$100,'Ark1'!$B232,'Ark3'!$D$2:$D$100,'Ark1'!$A232)</f>
        <v>1.470588235294118E-2</v>
      </c>
      <c r="L232" s="4">
        <v>0.1172306887892733</v>
      </c>
    </row>
    <row r="233" spans="1:12" x14ac:dyDescent="0.25">
      <c r="A233">
        <v>67</v>
      </c>
      <c r="B233">
        <f t="shared" si="9"/>
        <v>2</v>
      </c>
      <c r="G233" s="3"/>
      <c r="H233" s="3"/>
      <c r="I233" s="4">
        <f>SUMIFS('Ark3'!$E$2:$E$100,'Ark3'!$C$2:$C$100,'Ark1'!$B233,'Ark3'!$D$2:$D$100,'Ark1'!$A233)</f>
        <v>1.6393442622950821E-2</v>
      </c>
      <c r="J233" s="4">
        <v>1.9801980198019799E-2</v>
      </c>
      <c r="K233" s="4">
        <f>SUMIFS('Ark3'!$E$2:$E$100,'Ark3'!$C$2:$C$100,'Ark1'!$B233,'Ark3'!$D$2:$D$100,'Ark1'!$A233)</f>
        <v>1.6393442622950821E-2</v>
      </c>
      <c r="L233" s="4">
        <v>0.1393192799947553</v>
      </c>
    </row>
    <row r="234" spans="1:12" x14ac:dyDescent="0.25">
      <c r="A234">
        <v>67</v>
      </c>
      <c r="B234">
        <f t="shared" si="9"/>
        <v>3</v>
      </c>
      <c r="G234" s="3"/>
      <c r="H234" s="3"/>
      <c r="I234" s="4">
        <f>SUMIFS('Ark3'!$E$2:$E$100,'Ark3'!$C$2:$C$100,'Ark1'!$B234,'Ark3'!$D$2:$D$100,'Ark1'!$A234)</f>
        <v>2.9585798816568049E-2</v>
      </c>
      <c r="J234" s="4">
        <v>2.2727272727272731E-2</v>
      </c>
      <c r="K234" s="4">
        <f>SUMIFS('Ark3'!$E$2:$E$100,'Ark3'!$C$2:$C$100,'Ark1'!$B234,'Ark3'!$D$2:$D$100,'Ark1'!$A234)</f>
        <v>2.9585798816568049E-2</v>
      </c>
      <c r="L234" s="4">
        <v>0.14903269373413641</v>
      </c>
    </row>
    <row r="235" spans="1:12" x14ac:dyDescent="0.25">
      <c r="A235">
        <v>67</v>
      </c>
      <c r="B235">
        <f t="shared" si="9"/>
        <v>4</v>
      </c>
      <c r="G235" s="3"/>
      <c r="H235" s="3"/>
      <c r="I235" s="4">
        <f>SUMIFS('Ark3'!$E$2:$E$100,'Ark3'!$C$2:$C$100,'Ark1'!$B235,'Ark3'!$D$2:$D$100,'Ark1'!$A235)</f>
        <v>4.4444444444444453E-2</v>
      </c>
      <c r="J235" s="4">
        <v>4.2253521126760563E-2</v>
      </c>
      <c r="K235" s="4">
        <f>SUMIFS('Ark3'!$E$2:$E$100,'Ark3'!$C$2:$C$100,'Ark1'!$B235,'Ark3'!$D$2:$D$100,'Ark1'!$A235)</f>
        <v>4.4444444444444453E-2</v>
      </c>
      <c r="L235" s="4">
        <v>0.20116699798712251</v>
      </c>
    </row>
    <row r="236" spans="1:12" x14ac:dyDescent="0.25">
      <c r="A236">
        <v>67</v>
      </c>
      <c r="C236">
        <v>0</v>
      </c>
      <c r="D236">
        <v>0</v>
      </c>
      <c r="E236">
        <v>0</v>
      </c>
      <c r="F236">
        <v>0</v>
      </c>
      <c r="G236" s="3">
        <v>0</v>
      </c>
      <c r="H236" s="3">
        <v>0</v>
      </c>
      <c r="I236" s="4">
        <v>9.5238095238095233E-2</v>
      </c>
      <c r="J236" s="4">
        <v>2.2727272727272731E-2</v>
      </c>
      <c r="K236" s="4">
        <v>0.29354352395090372</v>
      </c>
      <c r="L236" s="4">
        <v>0.14903269373413641</v>
      </c>
    </row>
    <row r="237" spans="1:12" x14ac:dyDescent="0.25">
      <c r="A237">
        <v>67</v>
      </c>
      <c r="C237">
        <v>0</v>
      </c>
      <c r="D237">
        <v>0</v>
      </c>
      <c r="E237">
        <v>0</v>
      </c>
      <c r="F237">
        <v>1</v>
      </c>
      <c r="G237" s="3">
        <v>0</v>
      </c>
      <c r="H237" s="3">
        <v>1</v>
      </c>
      <c r="I237" s="4">
        <v>1</v>
      </c>
      <c r="J237" s="4">
        <v>0.33333333333333331</v>
      </c>
      <c r="K237" s="4">
        <v>0</v>
      </c>
      <c r="L237" s="4">
        <v>0.47140452079103168</v>
      </c>
    </row>
    <row r="238" spans="1:12" x14ac:dyDescent="0.25">
      <c r="A238">
        <v>67</v>
      </c>
      <c r="C238">
        <v>0</v>
      </c>
      <c r="D238">
        <v>0</v>
      </c>
      <c r="E238">
        <v>1</v>
      </c>
      <c r="F238">
        <v>0</v>
      </c>
      <c r="G238" s="3">
        <v>0</v>
      </c>
      <c r="H238" s="3">
        <v>2</v>
      </c>
      <c r="I238" s="4">
        <v>0.14285714285714279</v>
      </c>
      <c r="J238" s="4">
        <v>0</v>
      </c>
      <c r="K238" s="4">
        <v>0.34992710611188271</v>
      </c>
      <c r="L238" s="4">
        <v>0</v>
      </c>
    </row>
    <row r="239" spans="1:12" x14ac:dyDescent="0.25">
      <c r="A239">
        <v>67</v>
      </c>
      <c r="C239">
        <v>0</v>
      </c>
      <c r="D239">
        <v>0</v>
      </c>
      <c r="E239">
        <v>1</v>
      </c>
      <c r="F239">
        <v>1</v>
      </c>
      <c r="G239" s="3">
        <v>0</v>
      </c>
      <c r="H239" s="3">
        <v>3</v>
      </c>
      <c r="I239" s="4">
        <v>0.5</v>
      </c>
      <c r="J239" s="4">
        <v>0.33333333333333331</v>
      </c>
      <c r="K239" s="4">
        <v>0.5</v>
      </c>
      <c r="L239" s="4">
        <v>0.47140452079103168</v>
      </c>
    </row>
    <row r="240" spans="1:12" x14ac:dyDescent="0.25">
      <c r="A240">
        <v>67</v>
      </c>
      <c r="C240">
        <v>0</v>
      </c>
      <c r="D240">
        <v>1</v>
      </c>
      <c r="E240">
        <v>0</v>
      </c>
      <c r="F240">
        <v>0</v>
      </c>
      <c r="G240" s="3">
        <v>1</v>
      </c>
      <c r="H240" s="3">
        <v>0</v>
      </c>
      <c r="I240" s="4">
        <v>4.6875E-2</v>
      </c>
      <c r="J240" s="4">
        <v>6.4516129032258063E-2</v>
      </c>
      <c r="K240" s="4">
        <v>0.2113710821635732</v>
      </c>
      <c r="L240" s="4">
        <v>0.2456701001891583</v>
      </c>
    </row>
    <row r="241" spans="1:12" x14ac:dyDescent="0.25">
      <c r="A241">
        <v>67</v>
      </c>
      <c r="C241">
        <v>0</v>
      </c>
      <c r="D241">
        <v>1</v>
      </c>
      <c r="E241">
        <v>0</v>
      </c>
      <c r="F241">
        <v>1</v>
      </c>
      <c r="G241" s="3">
        <v>1</v>
      </c>
      <c r="H241" s="3">
        <v>1</v>
      </c>
      <c r="I241" s="4">
        <v>0.25</v>
      </c>
      <c r="J241" s="4">
        <v>0</v>
      </c>
      <c r="K241" s="4">
        <v>0.4330127018922193</v>
      </c>
      <c r="L241" s="4">
        <v>0</v>
      </c>
    </row>
    <row r="242" spans="1:12" x14ac:dyDescent="0.25">
      <c r="A242">
        <v>67</v>
      </c>
      <c r="C242">
        <v>0</v>
      </c>
      <c r="D242">
        <v>1</v>
      </c>
      <c r="E242">
        <v>1</v>
      </c>
      <c r="F242">
        <v>0</v>
      </c>
      <c r="G242" s="3">
        <v>1</v>
      </c>
      <c r="H242" s="3">
        <v>2</v>
      </c>
      <c r="I242" s="4">
        <v>0.14285714285714279</v>
      </c>
      <c r="J242" s="4">
        <v>0</v>
      </c>
      <c r="K242" s="4">
        <v>0.3499271061118826</v>
      </c>
      <c r="L242" s="4">
        <v>0</v>
      </c>
    </row>
    <row r="243" spans="1:12" x14ac:dyDescent="0.25">
      <c r="A243">
        <v>67</v>
      </c>
      <c r="C243">
        <v>0</v>
      </c>
      <c r="D243">
        <v>1</v>
      </c>
      <c r="E243">
        <v>1</v>
      </c>
      <c r="F243">
        <v>1</v>
      </c>
      <c r="G243" s="3">
        <v>1</v>
      </c>
      <c r="H243" s="3">
        <v>3</v>
      </c>
      <c r="I243" s="4">
        <v>0</v>
      </c>
      <c r="J243" s="4">
        <v>0</v>
      </c>
      <c r="K243" s="4">
        <v>0</v>
      </c>
      <c r="L243" s="4">
        <v>0</v>
      </c>
    </row>
    <row r="244" spans="1:12" x14ac:dyDescent="0.25">
      <c r="A244">
        <v>67</v>
      </c>
      <c r="C244">
        <v>1</v>
      </c>
      <c r="D244">
        <v>0</v>
      </c>
      <c r="E244">
        <v>0</v>
      </c>
      <c r="F244">
        <v>0</v>
      </c>
      <c r="G244" s="3">
        <v>2</v>
      </c>
      <c r="H244" s="3">
        <v>0</v>
      </c>
      <c r="I244" s="4">
        <v>2.2795302786092559E-2</v>
      </c>
      <c r="J244" s="4">
        <v>1.6011644832605532E-2</v>
      </c>
      <c r="K244" s="4">
        <v>0.14925038343998631</v>
      </c>
      <c r="L244" s="4">
        <v>0.12552000662189289</v>
      </c>
    </row>
    <row r="245" spans="1:12" x14ac:dyDescent="0.25">
      <c r="A245">
        <v>67</v>
      </c>
      <c r="C245">
        <v>1</v>
      </c>
      <c r="D245">
        <v>0</v>
      </c>
      <c r="E245">
        <v>0</v>
      </c>
      <c r="F245">
        <v>1</v>
      </c>
      <c r="G245" s="3">
        <v>2</v>
      </c>
      <c r="H245" s="3">
        <v>1</v>
      </c>
      <c r="I245" s="4">
        <v>0</v>
      </c>
      <c r="J245" s="4">
        <v>0</v>
      </c>
      <c r="K245" s="4">
        <v>0</v>
      </c>
      <c r="L245" s="4">
        <v>0</v>
      </c>
    </row>
    <row r="246" spans="1:12" x14ac:dyDescent="0.25">
      <c r="A246">
        <v>67</v>
      </c>
      <c r="C246">
        <v>1</v>
      </c>
      <c r="D246">
        <v>0</v>
      </c>
      <c r="E246">
        <v>1</v>
      </c>
      <c r="F246">
        <v>0</v>
      </c>
      <c r="G246" s="3">
        <v>2</v>
      </c>
      <c r="H246" s="3">
        <v>2</v>
      </c>
      <c r="I246" s="4">
        <v>2.2939068100358419E-2</v>
      </c>
      <c r="J246" s="4">
        <v>1.1764705882352939E-2</v>
      </c>
      <c r="K246" s="4">
        <v>0.14970927578158119</v>
      </c>
      <c r="L246" s="4">
        <v>0.1078253104695492</v>
      </c>
    </row>
    <row r="247" spans="1:12" x14ac:dyDescent="0.25">
      <c r="A247">
        <v>67</v>
      </c>
      <c r="C247">
        <v>1</v>
      </c>
      <c r="D247">
        <v>0</v>
      </c>
      <c r="E247">
        <v>1</v>
      </c>
      <c r="F247">
        <v>1</v>
      </c>
      <c r="G247" s="3">
        <v>2</v>
      </c>
      <c r="H247" s="3">
        <v>3</v>
      </c>
      <c r="I247" s="4">
        <v>3.614457831325301E-2</v>
      </c>
      <c r="J247" s="4">
        <v>0</v>
      </c>
      <c r="K247" s="4">
        <v>0.1866497998172249</v>
      </c>
      <c r="L247" s="4">
        <v>0</v>
      </c>
    </row>
    <row r="248" spans="1:12" x14ac:dyDescent="0.25">
      <c r="A248">
        <v>67</v>
      </c>
      <c r="C248">
        <v>1</v>
      </c>
      <c r="D248">
        <v>1</v>
      </c>
      <c r="E248">
        <v>0</v>
      </c>
      <c r="F248">
        <v>0</v>
      </c>
      <c r="G248" s="3">
        <v>3</v>
      </c>
      <c r="H248" s="3">
        <v>0</v>
      </c>
      <c r="I248" s="4">
        <v>6.7821067821067824E-2</v>
      </c>
      <c r="J248" s="4">
        <v>3.4645669291338582E-2</v>
      </c>
      <c r="K248" s="4">
        <v>0.25143860200987028</v>
      </c>
      <c r="L248" s="4">
        <v>0.18288069031664819</v>
      </c>
    </row>
    <row r="249" spans="1:12" x14ac:dyDescent="0.25">
      <c r="A249">
        <v>67</v>
      </c>
      <c r="C249">
        <v>1</v>
      </c>
      <c r="D249">
        <v>1</v>
      </c>
      <c r="E249">
        <v>0</v>
      </c>
      <c r="F249">
        <v>1</v>
      </c>
      <c r="G249" s="3">
        <v>3</v>
      </c>
      <c r="H249" s="3">
        <v>1</v>
      </c>
      <c r="I249" s="4">
        <v>0</v>
      </c>
      <c r="J249" s="4">
        <v>0.5</v>
      </c>
      <c r="K249" s="4">
        <v>0</v>
      </c>
      <c r="L249" s="4">
        <v>0.5</v>
      </c>
    </row>
    <row r="250" spans="1:12" x14ac:dyDescent="0.25">
      <c r="A250">
        <v>67</v>
      </c>
      <c r="C250">
        <v>1</v>
      </c>
      <c r="D250">
        <v>1</v>
      </c>
      <c r="E250">
        <v>1</v>
      </c>
      <c r="F250">
        <v>0</v>
      </c>
      <c r="G250" s="3">
        <v>3</v>
      </c>
      <c r="H250" s="3">
        <v>2</v>
      </c>
      <c r="I250" s="4">
        <v>5.9139784946236562E-2</v>
      </c>
      <c r="J250" s="4">
        <v>3.3333333333333333E-2</v>
      </c>
      <c r="K250" s="4">
        <v>0.2358861394460248</v>
      </c>
      <c r="L250" s="4">
        <v>0.17950549357115009</v>
      </c>
    </row>
    <row r="251" spans="1:12" x14ac:dyDescent="0.25">
      <c r="A251">
        <v>67</v>
      </c>
      <c r="C251">
        <v>1</v>
      </c>
      <c r="D251">
        <v>1</v>
      </c>
      <c r="E251">
        <v>1</v>
      </c>
      <c r="F251">
        <v>1</v>
      </c>
      <c r="G251" s="3">
        <v>3</v>
      </c>
      <c r="H251" s="3">
        <v>3</v>
      </c>
      <c r="I251" s="4">
        <v>5.7142857142857141E-2</v>
      </c>
      <c r="J251" s="4">
        <v>3.4482758620689648E-2</v>
      </c>
      <c r="K251" s="4">
        <v>0.23211538298959891</v>
      </c>
      <c r="L251" s="4">
        <v>0.18246560765962699</v>
      </c>
    </row>
    <row r="252" spans="1:12" x14ac:dyDescent="0.25">
      <c r="A252">
        <v>68</v>
      </c>
      <c r="B252">
        <v>-4</v>
      </c>
      <c r="G252" s="3"/>
      <c r="H252" s="3"/>
      <c r="I252" s="4">
        <f>SUMIFS('Ark3'!$E$2:$E$100,'Ark3'!$C$2:$C$100,'Ark1'!$B252,'Ark3'!$D$2:$D$100,'Ark1'!$A252)</f>
        <v>0</v>
      </c>
      <c r="J252" s="4">
        <v>0</v>
      </c>
      <c r="K252" s="4">
        <f>SUMIFS('Ark3'!$E$2:$E$100,'Ark3'!$C$2:$C$100,'Ark1'!$B252,'Ark3'!$D$2:$D$100,'Ark1'!$A252)</f>
        <v>0</v>
      </c>
      <c r="L252" s="4">
        <v>0</v>
      </c>
    </row>
    <row r="253" spans="1:12" x14ac:dyDescent="0.25">
      <c r="A253">
        <v>68</v>
      </c>
      <c r="B253">
        <f>B252+1</f>
        <v>-3</v>
      </c>
      <c r="G253" s="3"/>
      <c r="H253" s="3"/>
      <c r="I253" s="4">
        <f>SUMIFS('Ark3'!$E$2:$E$100,'Ark3'!$C$2:$C$100,'Ark1'!$B253,'Ark3'!$D$2:$D$100,'Ark1'!$A253)</f>
        <v>5.7692307692307702E-2</v>
      </c>
      <c r="J253" s="4">
        <v>1.785714285714286E-2</v>
      </c>
      <c r="K253" s="4">
        <f>SUMIFS('Ark3'!$E$2:$E$100,'Ark3'!$C$2:$C$100,'Ark1'!$B253,'Ark3'!$D$2:$D$100,'Ark1'!$A253)</f>
        <v>5.7692307692307702E-2</v>
      </c>
      <c r="L253" s="4">
        <v>0.13243211584099401</v>
      </c>
    </row>
    <row r="254" spans="1:12" x14ac:dyDescent="0.25">
      <c r="A254">
        <v>68</v>
      </c>
      <c r="B254">
        <f t="shared" ref="B254:B260" si="10">B253+1</f>
        <v>-2</v>
      </c>
      <c r="G254" s="3"/>
      <c r="H254" s="3"/>
      <c r="I254" s="4">
        <f>SUMIFS('Ark3'!$E$2:$E$100,'Ark3'!$C$2:$C$100,'Ark1'!$B254,'Ark3'!$D$2:$D$100,'Ark1'!$A254)</f>
        <v>2.0833333333333329E-2</v>
      </c>
      <c r="J254" s="4">
        <v>1.8518518518518521E-2</v>
      </c>
      <c r="K254" s="4">
        <f>SUMIFS('Ark3'!$E$2:$E$100,'Ark3'!$C$2:$C$100,'Ark1'!$B254,'Ark3'!$D$2:$D$100,'Ark1'!$A254)</f>
        <v>2.0833333333333329E-2</v>
      </c>
      <c r="L254" s="4">
        <v>0.13481684980149111</v>
      </c>
    </row>
    <row r="255" spans="1:12" x14ac:dyDescent="0.25">
      <c r="A255">
        <v>68</v>
      </c>
      <c r="B255">
        <f t="shared" si="10"/>
        <v>-1</v>
      </c>
      <c r="G255" s="3"/>
      <c r="H255" s="3"/>
      <c r="I255" s="4">
        <f>SUMIFS('Ark3'!$E$2:$E$100,'Ark3'!$C$2:$C$100,'Ark1'!$B255,'Ark3'!$D$2:$D$100,'Ark1'!$A255)</f>
        <v>1.492537313432836E-2</v>
      </c>
      <c r="J255" s="4">
        <v>1.428571428571429E-2</v>
      </c>
      <c r="K255" s="4">
        <f>SUMIFS('Ark3'!$E$2:$E$100,'Ark3'!$C$2:$C$100,'Ark1'!$B255,'Ark3'!$D$2:$D$100,'Ark1'!$A255)</f>
        <v>1.492537313432836E-2</v>
      </c>
      <c r="L255" s="4">
        <v>0.1186660551845439</v>
      </c>
    </row>
    <row r="256" spans="1:12" x14ac:dyDescent="0.25">
      <c r="A256">
        <v>68</v>
      </c>
      <c r="B256">
        <f t="shared" si="10"/>
        <v>0</v>
      </c>
      <c r="G256" s="3"/>
      <c r="H256" s="3"/>
      <c r="I256" s="4">
        <f>SUMIFS('Ark3'!$E$2:$E$100,'Ark3'!$C$2:$C$100,'Ark1'!$B256,'Ark3'!$D$2:$D$100,'Ark1'!$A256)</f>
        <v>2.1739130434782612E-2</v>
      </c>
      <c r="J256" s="4">
        <v>1.754385964912281E-2</v>
      </c>
      <c r="K256" s="4">
        <f>SUMIFS('Ark3'!$E$2:$E$100,'Ark3'!$C$2:$C$100,'Ark1'!$B256,'Ark3'!$D$2:$D$100,'Ark1'!$A256)</f>
        <v>2.1739130434782612E-2</v>
      </c>
      <c r="L256" s="4">
        <v>0.13128622409733129</v>
      </c>
    </row>
    <row r="257" spans="1:12" x14ac:dyDescent="0.25">
      <c r="A257">
        <v>68</v>
      </c>
      <c r="B257">
        <f t="shared" si="10"/>
        <v>1</v>
      </c>
      <c r="G257" s="3"/>
      <c r="H257" s="3"/>
      <c r="I257" s="4">
        <f>SUMIFS('Ark3'!$E$2:$E$100,'Ark3'!$C$2:$C$100,'Ark1'!$B257,'Ark3'!$D$2:$D$100,'Ark1'!$A257)</f>
        <v>5.9701492537313432E-2</v>
      </c>
      <c r="J257" s="4">
        <v>5.7142857142857141E-2</v>
      </c>
      <c r="K257" s="4">
        <f>SUMIFS('Ark3'!$E$2:$E$100,'Ark3'!$C$2:$C$100,'Ark1'!$B257,'Ark3'!$D$2:$D$100,'Ark1'!$A257)</f>
        <v>5.9701492537313432E-2</v>
      </c>
      <c r="L257" s="4">
        <v>0.23211538298959891</v>
      </c>
    </row>
    <row r="258" spans="1:12" x14ac:dyDescent="0.25">
      <c r="A258">
        <v>68</v>
      </c>
      <c r="B258">
        <f t="shared" si="10"/>
        <v>2</v>
      </c>
      <c r="G258" s="3"/>
      <c r="H258" s="3"/>
      <c r="I258" s="4">
        <f>SUMIFS('Ark3'!$E$2:$E$100,'Ark3'!$C$2:$C$100,'Ark1'!$B258,'Ark3'!$D$2:$D$100,'Ark1'!$A258)</f>
        <v>3.1746031746031737E-2</v>
      </c>
      <c r="J258" s="4">
        <v>2.8985507246376808E-2</v>
      </c>
      <c r="K258" s="4">
        <f>SUMIFS('Ark3'!$E$2:$E$100,'Ark3'!$C$2:$C$100,'Ark1'!$B258,'Ark3'!$D$2:$D$100,'Ark1'!$A258)</f>
        <v>3.1746031746031737E-2</v>
      </c>
      <c r="L258" s="4">
        <v>0.16776575221435111</v>
      </c>
    </row>
    <row r="259" spans="1:12" x14ac:dyDescent="0.25">
      <c r="A259">
        <v>68</v>
      </c>
      <c r="B259">
        <f t="shared" si="10"/>
        <v>3</v>
      </c>
      <c r="G259" s="3"/>
      <c r="H259" s="3"/>
      <c r="I259" s="4">
        <f>SUMIFS('Ark3'!$E$2:$E$100,'Ark3'!$C$2:$C$100,'Ark1'!$B259,'Ark3'!$D$2:$D$100,'Ark1'!$A259)</f>
        <v>0</v>
      </c>
      <c r="J259" s="4">
        <v>0</v>
      </c>
      <c r="K259" s="4">
        <f>SUMIFS('Ark3'!$E$2:$E$100,'Ark3'!$C$2:$C$100,'Ark1'!$B259,'Ark3'!$D$2:$D$100,'Ark1'!$A259)</f>
        <v>0</v>
      </c>
      <c r="L259" s="4">
        <v>0</v>
      </c>
    </row>
    <row r="260" spans="1:12" x14ac:dyDescent="0.25">
      <c r="A260">
        <v>68</v>
      </c>
      <c r="B260">
        <f t="shared" si="10"/>
        <v>4</v>
      </c>
      <c r="G260" s="3"/>
      <c r="H260" s="3"/>
      <c r="I260" s="4">
        <f>SUMIFS('Ark3'!$E$2:$E$100,'Ark3'!$C$2:$C$100,'Ark1'!$B260,'Ark3'!$D$2:$D$100,'Ark1'!$A260)</f>
        <v>6.8965517241379309E-2</v>
      </c>
      <c r="J260" s="4">
        <v>6.4516129032258063E-2</v>
      </c>
      <c r="K260" s="4">
        <f>SUMIFS('Ark3'!$E$2:$E$100,'Ark3'!$C$2:$C$100,'Ark1'!$B260,'Ark3'!$D$2:$D$100,'Ark1'!$A260)</f>
        <v>6.8965517241379309E-2</v>
      </c>
      <c r="L260" s="4">
        <v>0.2456701001891583</v>
      </c>
    </row>
    <row r="261" spans="1:12" x14ac:dyDescent="0.25">
      <c r="A261">
        <v>68</v>
      </c>
      <c r="C261">
        <v>0</v>
      </c>
      <c r="D261">
        <v>0</v>
      </c>
      <c r="E261">
        <v>0</v>
      </c>
      <c r="F261">
        <v>0</v>
      </c>
      <c r="G261" s="3">
        <v>0</v>
      </c>
      <c r="H261" s="3">
        <v>0</v>
      </c>
      <c r="I261" s="4">
        <v>0</v>
      </c>
      <c r="J261" s="4">
        <v>2.5974025974025979E-2</v>
      </c>
      <c r="K261" s="4">
        <v>0</v>
      </c>
      <c r="L261" s="4">
        <v>0.15905777550540121</v>
      </c>
    </row>
    <row r="262" spans="1:12" x14ac:dyDescent="0.25">
      <c r="A262">
        <v>68</v>
      </c>
      <c r="C262">
        <v>0</v>
      </c>
      <c r="D262">
        <v>0</v>
      </c>
      <c r="E262">
        <v>0</v>
      </c>
      <c r="F262">
        <v>1</v>
      </c>
      <c r="G262" s="3">
        <v>0</v>
      </c>
      <c r="H262" s="3">
        <v>1</v>
      </c>
      <c r="I262" s="4">
        <v>0</v>
      </c>
      <c r="J262" s="4">
        <v>0</v>
      </c>
      <c r="K262" s="4">
        <v>0</v>
      </c>
      <c r="L262" s="4">
        <v>0</v>
      </c>
    </row>
    <row r="263" spans="1:12" x14ac:dyDescent="0.25">
      <c r="A263">
        <v>68</v>
      </c>
      <c r="C263">
        <v>0</v>
      </c>
      <c r="D263">
        <v>0</v>
      </c>
      <c r="E263">
        <v>1</v>
      </c>
      <c r="F263">
        <v>0</v>
      </c>
      <c r="G263" s="3">
        <v>0</v>
      </c>
      <c r="H263" s="3">
        <v>2</v>
      </c>
      <c r="I263" s="4">
        <v>0</v>
      </c>
      <c r="J263" s="4">
        <v>0</v>
      </c>
      <c r="K263" s="4">
        <v>0</v>
      </c>
      <c r="L263" s="4">
        <v>0</v>
      </c>
    </row>
    <row r="264" spans="1:12" x14ac:dyDescent="0.25">
      <c r="A264">
        <v>68</v>
      </c>
      <c r="C264">
        <v>0</v>
      </c>
      <c r="D264">
        <v>0</v>
      </c>
      <c r="E264">
        <v>1</v>
      </c>
      <c r="F264">
        <v>1</v>
      </c>
      <c r="G264" s="3">
        <v>0</v>
      </c>
      <c r="H264" s="3">
        <v>3</v>
      </c>
      <c r="I264" s="4">
        <v>0</v>
      </c>
      <c r="J264" s="4">
        <v>0</v>
      </c>
      <c r="K264" s="4">
        <v>0</v>
      </c>
      <c r="L264" s="4">
        <v>0</v>
      </c>
    </row>
    <row r="265" spans="1:12" x14ac:dyDescent="0.25">
      <c r="A265">
        <v>68</v>
      </c>
      <c r="C265">
        <v>0</v>
      </c>
      <c r="D265">
        <v>1</v>
      </c>
      <c r="E265">
        <v>0</v>
      </c>
      <c r="F265">
        <v>0</v>
      </c>
      <c r="G265" s="3">
        <v>1</v>
      </c>
      <c r="H265" s="3">
        <v>0</v>
      </c>
      <c r="I265" s="4">
        <v>0.05</v>
      </c>
      <c r="J265" s="4">
        <v>0</v>
      </c>
      <c r="K265" s="4">
        <v>0.21794494717703361</v>
      </c>
      <c r="L265" s="4">
        <v>0</v>
      </c>
    </row>
    <row r="266" spans="1:12" x14ac:dyDescent="0.25">
      <c r="A266">
        <v>68</v>
      </c>
      <c r="C266">
        <v>0</v>
      </c>
      <c r="D266">
        <v>1</v>
      </c>
      <c r="E266">
        <v>0</v>
      </c>
      <c r="F266">
        <v>1</v>
      </c>
      <c r="G266" s="3">
        <v>1</v>
      </c>
      <c r="H266" s="3">
        <v>1</v>
      </c>
      <c r="I266" s="4">
        <v>0</v>
      </c>
      <c r="J266" s="4">
        <v>0</v>
      </c>
      <c r="K266" s="4">
        <v>0</v>
      </c>
      <c r="L266" s="4">
        <v>0</v>
      </c>
    </row>
    <row r="267" spans="1:12" x14ac:dyDescent="0.25">
      <c r="A267">
        <v>68</v>
      </c>
      <c r="C267">
        <v>0</v>
      </c>
      <c r="D267">
        <v>1</v>
      </c>
      <c r="E267">
        <v>1</v>
      </c>
      <c r="F267">
        <v>0</v>
      </c>
      <c r="G267" s="3">
        <v>1</v>
      </c>
      <c r="H267" s="3">
        <v>2</v>
      </c>
      <c r="I267" s="4">
        <v>0</v>
      </c>
      <c r="J267" s="4">
        <v>0</v>
      </c>
      <c r="K267" s="4">
        <v>0</v>
      </c>
      <c r="L267" s="4">
        <v>0</v>
      </c>
    </row>
    <row r="268" spans="1:12" x14ac:dyDescent="0.25">
      <c r="A268">
        <v>68</v>
      </c>
      <c r="C268">
        <v>0</v>
      </c>
      <c r="D268">
        <v>1</v>
      </c>
      <c r="E268">
        <v>1</v>
      </c>
      <c r="F268">
        <v>1</v>
      </c>
      <c r="G268" s="3">
        <v>1</v>
      </c>
      <c r="H268" s="3">
        <v>3</v>
      </c>
      <c r="I268" s="4">
        <v>0</v>
      </c>
      <c r="J268" s="4">
        <v>0</v>
      </c>
      <c r="K268" s="4">
        <v>0</v>
      </c>
      <c r="L268" s="4">
        <v>0</v>
      </c>
    </row>
    <row r="269" spans="1:12" x14ac:dyDescent="0.25">
      <c r="A269">
        <v>68</v>
      </c>
      <c r="C269">
        <v>1</v>
      </c>
      <c r="D269">
        <v>0</v>
      </c>
      <c r="E269">
        <v>0</v>
      </c>
      <c r="F269">
        <v>0</v>
      </c>
      <c r="G269" s="3">
        <v>2</v>
      </c>
      <c r="H269" s="3">
        <v>0</v>
      </c>
      <c r="I269" s="4">
        <v>2.0878329733621311E-2</v>
      </c>
      <c r="J269" s="4">
        <v>1.4059753954305801E-2</v>
      </c>
      <c r="K269" s="4">
        <v>0.1429770089250558</v>
      </c>
      <c r="L269" s="4">
        <v>0.11773732319468699</v>
      </c>
    </row>
    <row r="270" spans="1:12" x14ac:dyDescent="0.25">
      <c r="A270">
        <v>68</v>
      </c>
      <c r="C270">
        <v>1</v>
      </c>
      <c r="D270">
        <v>0</v>
      </c>
      <c r="E270">
        <v>0</v>
      </c>
      <c r="F270">
        <v>1</v>
      </c>
      <c r="G270" s="3">
        <v>2</v>
      </c>
      <c r="H270" s="3">
        <v>1</v>
      </c>
      <c r="I270" s="4">
        <v>0</v>
      </c>
      <c r="J270" s="4">
        <v>0</v>
      </c>
      <c r="K270" s="4">
        <v>0</v>
      </c>
      <c r="L270" s="4">
        <v>0</v>
      </c>
    </row>
    <row r="271" spans="1:12" x14ac:dyDescent="0.25">
      <c r="A271">
        <v>68</v>
      </c>
      <c r="C271">
        <v>1</v>
      </c>
      <c r="D271">
        <v>0</v>
      </c>
      <c r="E271">
        <v>1</v>
      </c>
      <c r="F271">
        <v>0</v>
      </c>
      <c r="G271" s="3">
        <v>2</v>
      </c>
      <c r="H271" s="3">
        <v>2</v>
      </c>
      <c r="I271" s="4">
        <v>1.445783132530121E-2</v>
      </c>
      <c r="J271" s="4">
        <v>1.8518518518518521E-2</v>
      </c>
      <c r="K271" s="4">
        <v>0.1193683477253093</v>
      </c>
      <c r="L271" s="4">
        <v>0.13481684980149111</v>
      </c>
    </row>
    <row r="272" spans="1:12" x14ac:dyDescent="0.25">
      <c r="A272">
        <v>68</v>
      </c>
      <c r="C272">
        <v>1</v>
      </c>
      <c r="D272">
        <v>0</v>
      </c>
      <c r="E272">
        <v>1</v>
      </c>
      <c r="F272">
        <v>1</v>
      </c>
      <c r="G272" s="3">
        <v>2</v>
      </c>
      <c r="H272" s="3">
        <v>3</v>
      </c>
      <c r="I272" s="4">
        <v>6.25E-2</v>
      </c>
      <c r="J272" s="4">
        <v>6.25E-2</v>
      </c>
      <c r="K272" s="4">
        <v>0.24206145913796359</v>
      </c>
      <c r="L272" s="4">
        <v>0.24206145913796359</v>
      </c>
    </row>
    <row r="273" spans="1:12" x14ac:dyDescent="0.25">
      <c r="A273">
        <v>68</v>
      </c>
      <c r="C273">
        <v>1</v>
      </c>
      <c r="D273">
        <v>1</v>
      </c>
      <c r="E273">
        <v>0</v>
      </c>
      <c r="F273">
        <v>0</v>
      </c>
      <c r="G273" s="3">
        <v>3</v>
      </c>
      <c r="H273" s="3">
        <v>0</v>
      </c>
      <c r="I273" s="4">
        <v>4.1095890410958902E-2</v>
      </c>
      <c r="J273" s="4">
        <v>2.7397260273972601E-2</v>
      </c>
      <c r="K273" s="4">
        <v>0.19851201022177309</v>
      </c>
      <c r="L273" s="4">
        <v>0.1632380176412738</v>
      </c>
    </row>
    <row r="274" spans="1:12" x14ac:dyDescent="0.25">
      <c r="A274">
        <v>68</v>
      </c>
      <c r="C274">
        <v>1</v>
      </c>
      <c r="D274">
        <v>1</v>
      </c>
      <c r="E274">
        <v>0</v>
      </c>
      <c r="F274">
        <v>1</v>
      </c>
      <c r="G274" s="3">
        <v>3</v>
      </c>
      <c r="H274" s="3">
        <v>1</v>
      </c>
      <c r="I274" s="4">
        <v>0</v>
      </c>
      <c r="J274" s="4">
        <v>0</v>
      </c>
      <c r="K274" s="4">
        <v>0</v>
      </c>
      <c r="L274" s="4">
        <v>0</v>
      </c>
    </row>
    <row r="275" spans="1:12" x14ac:dyDescent="0.25">
      <c r="A275">
        <v>68</v>
      </c>
      <c r="C275">
        <v>1</v>
      </c>
      <c r="D275">
        <v>1</v>
      </c>
      <c r="E275">
        <v>1</v>
      </c>
      <c r="F275">
        <v>0</v>
      </c>
      <c r="G275" s="3">
        <v>3</v>
      </c>
      <c r="H275" s="3">
        <v>2</v>
      </c>
      <c r="I275" s="4">
        <v>1.9230769230769228E-2</v>
      </c>
      <c r="J275" s="4">
        <v>0</v>
      </c>
      <c r="K275" s="4">
        <v>0.13733516208736249</v>
      </c>
      <c r="L275" s="4">
        <v>0</v>
      </c>
    </row>
    <row r="276" spans="1:12" x14ac:dyDescent="0.25">
      <c r="A276">
        <v>68</v>
      </c>
      <c r="C276">
        <v>1</v>
      </c>
      <c r="D276">
        <v>1</v>
      </c>
      <c r="E276">
        <v>1</v>
      </c>
      <c r="F276">
        <v>1</v>
      </c>
      <c r="G276" s="3">
        <v>3</v>
      </c>
      <c r="H276" s="3">
        <v>3</v>
      </c>
      <c r="I276" s="4">
        <v>5.5555555555555552E-2</v>
      </c>
      <c r="J276" s="4">
        <v>0.2857142857142857</v>
      </c>
      <c r="K276" s="4">
        <v>0.22906142364542559</v>
      </c>
      <c r="L276" s="4">
        <v>0.45175395145262559</v>
      </c>
    </row>
    <row r="277" spans="1:12" x14ac:dyDescent="0.25">
      <c r="G277" s="5"/>
      <c r="H277" s="5"/>
      <c r="I277" s="4"/>
      <c r="J277" s="4"/>
      <c r="K277" s="4"/>
      <c r="L277" s="4"/>
    </row>
    <row r="278" spans="1:12" x14ac:dyDescent="0.25">
      <c r="G278" s="5"/>
      <c r="H278" s="5"/>
      <c r="I278" s="4"/>
      <c r="J278" s="4"/>
      <c r="K278" s="4"/>
      <c r="L278" s="4"/>
    </row>
    <row r="279" spans="1:12" x14ac:dyDescent="0.25">
      <c r="G279" s="5"/>
      <c r="H279" s="5"/>
      <c r="I279" s="4"/>
      <c r="J279" s="4"/>
      <c r="K279" s="4"/>
      <c r="L279" s="4"/>
    </row>
    <row r="280" spans="1:12" x14ac:dyDescent="0.25">
      <c r="G280" s="5"/>
      <c r="H280" s="5"/>
      <c r="I280" s="4"/>
      <c r="J280" s="4"/>
      <c r="K280" s="4"/>
      <c r="L280" s="4"/>
    </row>
    <row r="281" spans="1:12" x14ac:dyDescent="0.25">
      <c r="G281" s="5"/>
      <c r="H281" s="5"/>
      <c r="I281" s="4"/>
      <c r="J281" s="4"/>
      <c r="K281" s="4"/>
      <c r="L281" s="4"/>
    </row>
    <row r="282" spans="1:12" x14ac:dyDescent="0.25">
      <c r="G282" s="5"/>
      <c r="H282" s="5"/>
      <c r="I282" s="4"/>
      <c r="J282" s="4"/>
      <c r="K282" s="4"/>
      <c r="L282" s="4"/>
    </row>
    <row r="283" spans="1:12" x14ac:dyDescent="0.25">
      <c r="G283" s="5"/>
      <c r="H283" s="5"/>
      <c r="I283" s="4"/>
      <c r="J283" s="4"/>
      <c r="K283" s="4"/>
      <c r="L283" s="4"/>
    </row>
    <row r="284" spans="1:12" x14ac:dyDescent="0.25">
      <c r="G284" s="5"/>
      <c r="H284" s="5"/>
      <c r="I284" s="4"/>
      <c r="J284" s="4"/>
      <c r="K284" s="4"/>
      <c r="L284" s="4"/>
    </row>
    <row r="285" spans="1:12" x14ac:dyDescent="0.25">
      <c r="G285" s="5"/>
      <c r="H285" s="5"/>
      <c r="I285" s="4"/>
      <c r="J285" s="4"/>
      <c r="K285" s="4"/>
      <c r="L285" s="4"/>
    </row>
    <row r="286" spans="1:12" x14ac:dyDescent="0.25">
      <c r="G286" s="5"/>
      <c r="H286" s="5"/>
      <c r="I286" s="4"/>
      <c r="J286" s="4"/>
      <c r="K286" s="4"/>
      <c r="L286" s="4"/>
    </row>
    <row r="287" spans="1:12" x14ac:dyDescent="0.25">
      <c r="G287" s="5"/>
      <c r="H287" s="5"/>
      <c r="I287" s="4"/>
      <c r="J287" s="4"/>
      <c r="K287" s="4"/>
      <c r="L287" s="4"/>
    </row>
    <row r="288" spans="1:12" x14ac:dyDescent="0.25">
      <c r="G288" s="5"/>
      <c r="H288" s="5"/>
      <c r="I288" s="4"/>
      <c r="J288" s="4"/>
      <c r="K288" s="4"/>
      <c r="L288" s="4"/>
    </row>
    <row r="289" spans="7:12" x14ac:dyDescent="0.25">
      <c r="G289" s="5"/>
      <c r="H289" s="5"/>
      <c r="I289" s="4"/>
      <c r="J289" s="4"/>
      <c r="K289" s="4"/>
      <c r="L289" s="4"/>
    </row>
    <row r="290" spans="7:12" x14ac:dyDescent="0.25">
      <c r="G290" s="5"/>
      <c r="H290" s="5"/>
      <c r="I290" s="4"/>
      <c r="J290" s="4"/>
      <c r="K290" s="4"/>
      <c r="L290" s="4"/>
    </row>
    <row r="291" spans="7:12" x14ac:dyDescent="0.25">
      <c r="G291" s="5"/>
      <c r="H291" s="5"/>
      <c r="I291" s="4"/>
      <c r="J291" s="4"/>
      <c r="K291" s="4"/>
      <c r="L291" s="4"/>
    </row>
    <row r="292" spans="7:12" x14ac:dyDescent="0.25">
      <c r="G292" s="5"/>
      <c r="H292" s="5"/>
      <c r="I292" s="4"/>
      <c r="J292" s="4"/>
      <c r="K292" s="4"/>
      <c r="L292" s="4"/>
    </row>
    <row r="293" spans="7:12" x14ac:dyDescent="0.25">
      <c r="G293" s="5"/>
      <c r="H293" s="5"/>
      <c r="I293" s="4"/>
      <c r="J293" s="4"/>
      <c r="K293" s="4"/>
      <c r="L293" s="4"/>
    </row>
    <row r="294" spans="7:12" x14ac:dyDescent="0.25">
      <c r="G294" s="5"/>
      <c r="H294" s="5"/>
      <c r="I294" s="4"/>
      <c r="J294" s="4"/>
      <c r="K294" s="4"/>
      <c r="L294" s="4"/>
    </row>
    <row r="295" spans="7:12" x14ac:dyDescent="0.25">
      <c r="G295" s="5"/>
      <c r="H295" s="5"/>
      <c r="I295" s="4"/>
      <c r="J295" s="4"/>
      <c r="K295" s="4"/>
      <c r="L295" s="4"/>
    </row>
    <row r="296" spans="7:12" x14ac:dyDescent="0.25">
      <c r="G296" s="5"/>
      <c r="H296" s="5"/>
      <c r="I296" s="4"/>
      <c r="J296" s="4"/>
      <c r="K296" s="4"/>
      <c r="L296" s="4"/>
    </row>
    <row r="297" spans="7:12" x14ac:dyDescent="0.25">
      <c r="G297" s="5"/>
      <c r="H297" s="5"/>
      <c r="I297" s="4"/>
      <c r="J297" s="4"/>
      <c r="K297" s="4"/>
      <c r="L297" s="4"/>
    </row>
    <row r="298" spans="7:12" x14ac:dyDescent="0.25">
      <c r="G298" s="5"/>
      <c r="H298" s="5"/>
      <c r="I298" s="4"/>
      <c r="J298" s="4"/>
      <c r="K298" s="4"/>
      <c r="L298" s="4"/>
    </row>
    <row r="299" spans="7:12" x14ac:dyDescent="0.25">
      <c r="G299" s="5"/>
      <c r="H299" s="5"/>
      <c r="I299" s="4"/>
      <c r="J299" s="4"/>
      <c r="K299" s="4"/>
      <c r="L299" s="4"/>
    </row>
    <row r="300" spans="7:12" x14ac:dyDescent="0.25">
      <c r="G300" s="5"/>
      <c r="H300" s="5"/>
      <c r="I300" s="4"/>
      <c r="J300" s="4"/>
      <c r="K300" s="4"/>
      <c r="L300" s="4"/>
    </row>
    <row r="301" spans="7:12" x14ac:dyDescent="0.25">
      <c r="G301" s="5"/>
      <c r="H301" s="5"/>
      <c r="I301" s="4"/>
      <c r="J301" s="4"/>
      <c r="K301" s="4"/>
      <c r="L301" s="4"/>
    </row>
    <row r="302" spans="7:12" x14ac:dyDescent="0.25">
      <c r="G302" s="5"/>
      <c r="H302" s="5"/>
      <c r="I302" s="4"/>
      <c r="J302" s="4"/>
      <c r="K302" s="4"/>
      <c r="L302" s="4"/>
    </row>
    <row r="303" spans="7:12" x14ac:dyDescent="0.25">
      <c r="G303" s="5"/>
      <c r="H303" s="5"/>
      <c r="I303" s="4"/>
      <c r="J303" s="4"/>
      <c r="K303" s="4"/>
      <c r="L303" s="4"/>
    </row>
    <row r="304" spans="7:12" x14ac:dyDescent="0.25">
      <c r="G304" s="5"/>
      <c r="H304" s="5"/>
      <c r="I304" s="4"/>
      <c r="J304" s="4"/>
      <c r="K304" s="4"/>
      <c r="L304" s="4"/>
    </row>
    <row r="305" spans="7:12" x14ac:dyDescent="0.25">
      <c r="G305" s="5"/>
      <c r="H305" s="5"/>
      <c r="I305" s="4"/>
      <c r="J305" s="4"/>
      <c r="K305" s="4"/>
      <c r="L305" s="4"/>
    </row>
    <row r="306" spans="7:12" x14ac:dyDescent="0.25">
      <c r="G306" s="5"/>
      <c r="H306" s="5"/>
      <c r="I306" s="4"/>
      <c r="J306" s="4"/>
      <c r="K306" s="4"/>
      <c r="L306" s="4"/>
    </row>
    <row r="307" spans="7:12" x14ac:dyDescent="0.25">
      <c r="G307" s="5"/>
      <c r="H307" s="5"/>
      <c r="I307" s="4"/>
      <c r="J307" s="4"/>
      <c r="K307" s="4"/>
      <c r="L307" s="4"/>
    </row>
    <row r="308" spans="7:12" x14ac:dyDescent="0.25">
      <c r="G308" s="5"/>
      <c r="H308" s="5"/>
      <c r="I308" s="4"/>
      <c r="J308" s="4"/>
      <c r="K308" s="4"/>
      <c r="L308" s="4"/>
    </row>
    <row r="309" spans="7:12" x14ac:dyDescent="0.25">
      <c r="G309" s="5"/>
      <c r="H309" s="5"/>
      <c r="I309" s="4"/>
      <c r="J309" s="4"/>
      <c r="K309" s="4"/>
      <c r="L309" s="4"/>
    </row>
    <row r="310" spans="7:12" x14ac:dyDescent="0.25">
      <c r="G310" s="5"/>
      <c r="H310" s="5"/>
      <c r="I310" s="4"/>
      <c r="J310" s="4"/>
      <c r="K310" s="4"/>
      <c r="L310" s="4"/>
    </row>
    <row r="311" spans="7:12" x14ac:dyDescent="0.25">
      <c r="G311" s="5"/>
      <c r="H311" s="5"/>
      <c r="I311" s="4"/>
      <c r="J311" s="4"/>
      <c r="K311" s="4"/>
      <c r="L311" s="4"/>
    </row>
    <row r="312" spans="7:12" x14ac:dyDescent="0.25">
      <c r="G312" s="5"/>
      <c r="H312" s="5"/>
      <c r="I312" s="4"/>
      <c r="J312" s="4"/>
      <c r="K312" s="4"/>
      <c r="L312" s="4"/>
    </row>
    <row r="313" spans="7:12" x14ac:dyDescent="0.25">
      <c r="G313" s="5"/>
      <c r="H313" s="5"/>
      <c r="I313" s="4"/>
      <c r="J313" s="4"/>
      <c r="K313" s="4"/>
      <c r="L313" s="4"/>
    </row>
    <row r="314" spans="7:12" x14ac:dyDescent="0.25">
      <c r="G314" s="5"/>
      <c r="H314" s="5"/>
      <c r="I314" s="4"/>
      <c r="J314" s="4"/>
      <c r="K314" s="4"/>
      <c r="L314" s="4"/>
    </row>
    <row r="315" spans="7:12" x14ac:dyDescent="0.25">
      <c r="G315" s="5"/>
      <c r="H315" s="5"/>
      <c r="I315" s="4"/>
      <c r="J315" s="4"/>
      <c r="K315" s="4"/>
      <c r="L315" s="4"/>
    </row>
    <row r="316" spans="7:12" x14ac:dyDescent="0.25">
      <c r="G316" s="5"/>
      <c r="H316" s="5"/>
      <c r="I316" s="4"/>
      <c r="J316" s="4"/>
      <c r="K316" s="4"/>
      <c r="L316" s="4"/>
    </row>
    <row r="317" spans="7:12" x14ac:dyDescent="0.25">
      <c r="G317" s="5"/>
      <c r="H317" s="5"/>
      <c r="I317" s="4"/>
      <c r="J317" s="4"/>
      <c r="K317" s="4"/>
      <c r="L317" s="4"/>
    </row>
    <row r="318" spans="7:12" x14ac:dyDescent="0.25">
      <c r="G318" s="5"/>
      <c r="H318" s="5"/>
      <c r="I318" s="4"/>
      <c r="J318" s="4"/>
      <c r="K318" s="4"/>
      <c r="L318" s="4"/>
    </row>
    <row r="319" spans="7:12" x14ac:dyDescent="0.25">
      <c r="G319" s="5"/>
      <c r="H319" s="5"/>
      <c r="I319" s="4"/>
      <c r="J319" s="4"/>
      <c r="K319" s="4"/>
      <c r="L319" s="4"/>
    </row>
    <row r="320" spans="7:12" x14ac:dyDescent="0.25">
      <c r="G320" s="5"/>
      <c r="H320" s="5"/>
      <c r="I320" s="4"/>
      <c r="J320" s="4"/>
      <c r="K320" s="4"/>
      <c r="L320" s="4"/>
    </row>
    <row r="321" spans="7:12" x14ac:dyDescent="0.25">
      <c r="G321" s="5"/>
      <c r="H321" s="5"/>
      <c r="I321" s="4"/>
      <c r="J321" s="4"/>
      <c r="K321" s="4"/>
      <c r="L321" s="4"/>
    </row>
    <row r="322" spans="7:12" x14ac:dyDescent="0.25">
      <c r="G322" s="5"/>
      <c r="H322" s="5"/>
      <c r="I322" s="4"/>
      <c r="J322" s="4"/>
      <c r="K322" s="4"/>
      <c r="L322" s="4"/>
    </row>
    <row r="323" spans="7:12" x14ac:dyDescent="0.25">
      <c r="G323" s="5"/>
      <c r="H323" s="5"/>
      <c r="I323" s="4"/>
      <c r="J323" s="4"/>
      <c r="K323" s="4"/>
      <c r="L323" s="4"/>
    </row>
    <row r="324" spans="7:12" x14ac:dyDescent="0.25">
      <c r="G324" s="5"/>
      <c r="H324" s="5"/>
      <c r="I324" s="4"/>
      <c r="J324" s="4"/>
      <c r="K324" s="4"/>
      <c r="L324" s="4"/>
    </row>
    <row r="325" spans="7:12" x14ac:dyDescent="0.25">
      <c r="G325" s="5"/>
      <c r="H325" s="5"/>
      <c r="I325" s="4"/>
      <c r="J325" s="4"/>
      <c r="K325" s="4"/>
      <c r="L325" s="4"/>
    </row>
    <row r="326" spans="7:12" x14ac:dyDescent="0.25">
      <c r="G326" s="5"/>
      <c r="H326" s="5"/>
      <c r="I326" s="4"/>
      <c r="J326" s="4"/>
      <c r="K326" s="4"/>
      <c r="L326" s="4"/>
    </row>
    <row r="327" spans="7:12" x14ac:dyDescent="0.25">
      <c r="G327" s="5"/>
      <c r="H327" s="5"/>
      <c r="I327" s="4"/>
      <c r="J327" s="4"/>
      <c r="K327" s="4"/>
      <c r="L327" s="4"/>
    </row>
    <row r="328" spans="7:12" x14ac:dyDescent="0.25">
      <c r="G328" s="5"/>
      <c r="H328" s="5"/>
      <c r="I328" s="4"/>
      <c r="J328" s="4"/>
      <c r="K328" s="4"/>
      <c r="L328" s="4"/>
    </row>
    <row r="329" spans="7:12" x14ac:dyDescent="0.25">
      <c r="G329" s="5"/>
      <c r="H329" s="5"/>
      <c r="I329" s="4"/>
      <c r="J329" s="4"/>
      <c r="K329" s="4"/>
      <c r="L329" s="4"/>
    </row>
    <row r="330" spans="7:12" x14ac:dyDescent="0.25">
      <c r="G330" s="5"/>
      <c r="H330" s="5"/>
      <c r="I330" s="4"/>
      <c r="J330" s="4"/>
      <c r="K330" s="4"/>
      <c r="L330" s="4"/>
    </row>
    <row r="331" spans="7:12" x14ac:dyDescent="0.25">
      <c r="G331" s="5"/>
      <c r="H331" s="5"/>
      <c r="I331" s="4"/>
      <c r="J331" s="4"/>
      <c r="K331" s="4"/>
      <c r="L331" s="4"/>
    </row>
    <row r="332" spans="7:12" x14ac:dyDescent="0.25">
      <c r="G332" s="5"/>
      <c r="H332" s="5"/>
      <c r="I332" s="4"/>
      <c r="J332" s="4"/>
      <c r="K332" s="4"/>
      <c r="L332" s="4"/>
    </row>
    <row r="333" spans="7:12" x14ac:dyDescent="0.25">
      <c r="G333" s="5"/>
      <c r="H333" s="5"/>
      <c r="I333" s="4"/>
      <c r="J333" s="4"/>
      <c r="K333" s="4"/>
      <c r="L333" s="4"/>
    </row>
    <row r="334" spans="7:12" x14ac:dyDescent="0.25">
      <c r="G334" s="5"/>
      <c r="H334" s="5"/>
      <c r="I334" s="4"/>
      <c r="J334" s="4"/>
      <c r="K334" s="4"/>
      <c r="L334" s="4"/>
    </row>
    <row r="335" spans="7:12" x14ac:dyDescent="0.25">
      <c r="G335" s="5"/>
      <c r="H335" s="5"/>
      <c r="I335" s="4"/>
      <c r="J335" s="4"/>
      <c r="K335" s="4"/>
      <c r="L335" s="4"/>
    </row>
    <row r="336" spans="7:12" x14ac:dyDescent="0.25">
      <c r="G336" s="5"/>
      <c r="H336" s="5"/>
      <c r="I336" s="4"/>
      <c r="J336" s="4"/>
      <c r="K336" s="4"/>
      <c r="L336" s="4"/>
    </row>
    <row r="337" spans="7:12" x14ac:dyDescent="0.25">
      <c r="G337" s="5"/>
      <c r="H337" s="5"/>
      <c r="I337" s="4"/>
      <c r="J337" s="4"/>
      <c r="K337" s="4"/>
      <c r="L337" s="4"/>
    </row>
    <row r="338" spans="7:12" x14ac:dyDescent="0.25">
      <c r="G338" s="5"/>
      <c r="H338" s="5"/>
      <c r="I338" s="4"/>
      <c r="J338" s="4"/>
      <c r="K338" s="4"/>
      <c r="L338" s="4"/>
    </row>
    <row r="339" spans="7:12" x14ac:dyDescent="0.25">
      <c r="G339" s="5"/>
      <c r="H339" s="5"/>
      <c r="I339" s="4"/>
      <c r="J339" s="4"/>
      <c r="K339" s="4"/>
      <c r="L339" s="4"/>
    </row>
    <row r="340" spans="7:12" x14ac:dyDescent="0.25">
      <c r="G340" s="5"/>
      <c r="H340" s="5"/>
      <c r="I340" s="4"/>
      <c r="J340" s="4"/>
      <c r="K340" s="4"/>
      <c r="L340" s="4"/>
    </row>
    <row r="341" spans="7:12" x14ac:dyDescent="0.25">
      <c r="G341" s="5"/>
      <c r="H341" s="5"/>
      <c r="I341" s="4"/>
      <c r="J341" s="4"/>
      <c r="K341" s="4"/>
      <c r="L341" s="4"/>
    </row>
    <row r="342" spans="7:12" x14ac:dyDescent="0.25">
      <c r="G342" s="5"/>
      <c r="H342" s="5"/>
      <c r="I342" s="4"/>
      <c r="J342" s="4"/>
      <c r="K342" s="4"/>
      <c r="L342" s="4"/>
    </row>
    <row r="343" spans="7:12" x14ac:dyDescent="0.25">
      <c r="G343" s="5"/>
      <c r="H343" s="5"/>
      <c r="I343" s="4"/>
      <c r="J343" s="4"/>
      <c r="K343" s="4"/>
      <c r="L343" s="4"/>
    </row>
    <row r="344" spans="7:12" x14ac:dyDescent="0.25">
      <c r="G344" s="5"/>
      <c r="H344" s="5"/>
      <c r="I344" s="4"/>
      <c r="J344" s="4"/>
      <c r="K344" s="4"/>
      <c r="L344" s="4"/>
    </row>
    <row r="345" spans="7:12" x14ac:dyDescent="0.25">
      <c r="G345" s="5"/>
      <c r="H345" s="5"/>
      <c r="I345" s="4"/>
      <c r="J345" s="4"/>
      <c r="K345" s="4"/>
      <c r="L345" s="4"/>
    </row>
    <row r="346" spans="7:12" x14ac:dyDescent="0.25">
      <c r="G346" s="5"/>
      <c r="H346" s="5"/>
      <c r="I346" s="4"/>
      <c r="J346" s="4"/>
      <c r="K346" s="4"/>
      <c r="L346" s="4"/>
    </row>
    <row r="347" spans="7:12" x14ac:dyDescent="0.25">
      <c r="G347" s="5"/>
      <c r="H347" s="5"/>
      <c r="I347" s="4"/>
      <c r="J347" s="4"/>
      <c r="K347" s="4"/>
      <c r="L347" s="4"/>
    </row>
    <row r="348" spans="7:12" x14ac:dyDescent="0.25">
      <c r="G348" s="5"/>
      <c r="H348" s="5"/>
      <c r="I348" s="4"/>
      <c r="J348" s="4"/>
      <c r="K348" s="4"/>
      <c r="L348" s="4"/>
    </row>
    <row r="349" spans="7:12" x14ac:dyDescent="0.25">
      <c r="G349" s="5"/>
      <c r="H349" s="5"/>
      <c r="I349" s="4"/>
      <c r="J349" s="4"/>
      <c r="K349" s="4"/>
      <c r="L349" s="4"/>
    </row>
    <row r="350" spans="7:12" x14ac:dyDescent="0.25">
      <c r="G350" s="5"/>
      <c r="H350" s="5"/>
      <c r="I350" s="4"/>
      <c r="J350" s="4"/>
      <c r="K350" s="4"/>
      <c r="L350" s="4"/>
    </row>
    <row r="351" spans="7:12" x14ac:dyDescent="0.25">
      <c r="G351" s="5"/>
      <c r="H351" s="5"/>
      <c r="I351" s="4"/>
      <c r="J351" s="4"/>
      <c r="K351" s="4"/>
      <c r="L351" s="4"/>
    </row>
    <row r="352" spans="7:12" x14ac:dyDescent="0.25">
      <c r="G352" s="5"/>
      <c r="H352" s="5"/>
      <c r="I352" s="4"/>
      <c r="J352" s="4"/>
      <c r="K352" s="4"/>
      <c r="L352" s="4"/>
    </row>
    <row r="353" spans="7:12" x14ac:dyDescent="0.25">
      <c r="G353" s="5"/>
      <c r="H353" s="5"/>
      <c r="I353" s="4"/>
      <c r="J353" s="4"/>
      <c r="K353" s="4"/>
      <c r="L353" s="4"/>
    </row>
    <row r="354" spans="7:12" x14ac:dyDescent="0.25">
      <c r="G354" s="5"/>
      <c r="H354" s="5"/>
      <c r="I354" s="4"/>
      <c r="J354" s="4"/>
      <c r="K354" s="4"/>
      <c r="L354" s="4"/>
    </row>
    <row r="355" spans="7:12" x14ac:dyDescent="0.25">
      <c r="G355" s="5"/>
      <c r="H355" s="5"/>
      <c r="I355" s="4"/>
      <c r="J355" s="4"/>
      <c r="K355" s="4"/>
      <c r="L355" s="4"/>
    </row>
    <row r="356" spans="7:12" x14ac:dyDescent="0.25">
      <c r="G356" s="5"/>
      <c r="H356" s="5"/>
      <c r="I356" s="4"/>
      <c r="J356" s="4"/>
      <c r="K356" s="4"/>
      <c r="L356" s="4"/>
    </row>
    <row r="357" spans="7:12" x14ac:dyDescent="0.25">
      <c r="G357" s="5"/>
      <c r="H357" s="5"/>
      <c r="I357" s="4"/>
      <c r="J357" s="4"/>
      <c r="K357" s="4"/>
      <c r="L357" s="4"/>
    </row>
    <row r="358" spans="7:12" x14ac:dyDescent="0.25">
      <c r="G358" s="5"/>
      <c r="H358" s="5"/>
      <c r="I358" s="4"/>
      <c r="J358" s="4"/>
      <c r="K358" s="4"/>
      <c r="L358" s="4"/>
    </row>
    <row r="359" spans="7:12" x14ac:dyDescent="0.25">
      <c r="G359" s="5"/>
      <c r="H359" s="5"/>
      <c r="I359" s="4"/>
      <c r="J359" s="4"/>
      <c r="K359" s="4"/>
      <c r="L359" s="4"/>
    </row>
    <row r="360" spans="7:12" x14ac:dyDescent="0.25">
      <c r="G360" s="5"/>
      <c r="H360" s="5"/>
      <c r="I360" s="4"/>
      <c r="J360" s="4"/>
      <c r="K360" s="4"/>
      <c r="L360" s="4"/>
    </row>
    <row r="361" spans="7:12" x14ac:dyDescent="0.25">
      <c r="G361" s="5"/>
      <c r="H361" s="5"/>
      <c r="I361" s="4"/>
      <c r="J361" s="4"/>
      <c r="K361" s="4"/>
      <c r="L361" s="4"/>
    </row>
    <row r="362" spans="7:12" x14ac:dyDescent="0.25">
      <c r="G362" s="5"/>
      <c r="H362" s="5"/>
      <c r="I362" s="4"/>
      <c r="J362" s="4"/>
      <c r="K362" s="4"/>
      <c r="L362" s="4"/>
    </row>
    <row r="363" spans="7:12" x14ac:dyDescent="0.25">
      <c r="G363" s="5"/>
      <c r="H363" s="5"/>
      <c r="I363" s="4"/>
      <c r="J363" s="4"/>
      <c r="K363" s="4"/>
      <c r="L363" s="4"/>
    </row>
    <row r="364" spans="7:12" x14ac:dyDescent="0.25">
      <c r="G364" s="5"/>
      <c r="H364" s="5"/>
      <c r="I364" s="4"/>
      <c r="J364" s="4"/>
      <c r="K364" s="4"/>
      <c r="L364" s="4"/>
    </row>
    <row r="365" spans="7:12" x14ac:dyDescent="0.25">
      <c r="G365" s="5"/>
      <c r="H365" s="5"/>
      <c r="I365" s="4"/>
      <c r="J365" s="4"/>
      <c r="K365" s="4"/>
      <c r="L365" s="4"/>
    </row>
    <row r="366" spans="7:12" x14ac:dyDescent="0.25">
      <c r="G366" s="5"/>
      <c r="H366" s="5"/>
      <c r="I366" s="4"/>
      <c r="J366" s="4"/>
      <c r="K366" s="4"/>
      <c r="L366" s="4"/>
    </row>
    <row r="367" spans="7:12" x14ac:dyDescent="0.25">
      <c r="G367" s="5"/>
      <c r="H367" s="5"/>
      <c r="I367" s="4"/>
      <c r="J367" s="4"/>
      <c r="K367" s="4"/>
      <c r="L367" s="4"/>
    </row>
    <row r="368" spans="7:12" x14ac:dyDescent="0.25">
      <c r="G368" s="5"/>
      <c r="H368" s="5"/>
      <c r="I368" s="4"/>
      <c r="J368" s="4"/>
      <c r="K368" s="4"/>
      <c r="L368" s="4"/>
    </row>
    <row r="369" spans="7:12" x14ac:dyDescent="0.25">
      <c r="G369" s="5"/>
      <c r="H369" s="5"/>
      <c r="I369" s="4"/>
      <c r="J369" s="4"/>
      <c r="K369" s="4"/>
      <c r="L369" s="4"/>
    </row>
    <row r="370" spans="7:12" x14ac:dyDescent="0.25">
      <c r="G370" s="5"/>
      <c r="H370" s="5"/>
      <c r="I370" s="4"/>
      <c r="J370" s="4"/>
      <c r="K370" s="4"/>
      <c r="L370" s="4"/>
    </row>
    <row r="371" spans="7:12" x14ac:dyDescent="0.25">
      <c r="G371" s="5"/>
      <c r="H371" s="5"/>
      <c r="I371" s="4"/>
      <c r="J371" s="4"/>
      <c r="K371" s="4"/>
      <c r="L371" s="4"/>
    </row>
    <row r="372" spans="7:12" x14ac:dyDescent="0.25">
      <c r="G372" s="5"/>
      <c r="H372" s="5"/>
      <c r="I372" s="4"/>
      <c r="J372" s="4"/>
      <c r="K372" s="4"/>
      <c r="L372" s="4"/>
    </row>
    <row r="373" spans="7:12" x14ac:dyDescent="0.25">
      <c r="G373" s="5"/>
      <c r="H373" s="5"/>
      <c r="I373" s="4"/>
      <c r="J373" s="4"/>
      <c r="K373" s="4"/>
      <c r="L373" s="4"/>
    </row>
    <row r="374" spans="7:12" x14ac:dyDescent="0.25">
      <c r="G374" s="5"/>
      <c r="H374" s="5"/>
      <c r="I374" s="4"/>
      <c r="J374" s="4"/>
      <c r="K374" s="4"/>
      <c r="L374" s="4"/>
    </row>
    <row r="375" spans="7:12" x14ac:dyDescent="0.25">
      <c r="G375" s="5"/>
      <c r="H375" s="5"/>
      <c r="I375" s="4"/>
      <c r="J375" s="4"/>
      <c r="K375" s="4"/>
      <c r="L375" s="4"/>
    </row>
    <row r="376" spans="7:12" x14ac:dyDescent="0.25">
      <c r="G376" s="5"/>
      <c r="H376" s="5"/>
      <c r="I376" s="4"/>
      <c r="J376" s="4"/>
      <c r="K376" s="4"/>
      <c r="L376" s="4"/>
    </row>
    <row r="377" spans="7:12" x14ac:dyDescent="0.25">
      <c r="G377" s="5"/>
      <c r="H377" s="5"/>
      <c r="I377" s="4"/>
      <c r="J377" s="4"/>
      <c r="K377" s="4"/>
      <c r="L377" s="4"/>
    </row>
    <row r="378" spans="7:12" x14ac:dyDescent="0.25">
      <c r="G378" s="5"/>
      <c r="H378" s="5"/>
      <c r="I378" s="4"/>
      <c r="J378" s="4"/>
      <c r="K378" s="4"/>
      <c r="L378" s="4"/>
    </row>
    <row r="379" spans="7:12" x14ac:dyDescent="0.25">
      <c r="G379" s="5"/>
      <c r="H379" s="5"/>
      <c r="I379" s="4"/>
      <c r="J379" s="4"/>
      <c r="K379" s="4"/>
      <c r="L379" s="4"/>
    </row>
    <row r="380" spans="7:12" x14ac:dyDescent="0.25">
      <c r="G380" s="5"/>
      <c r="H380" s="5"/>
      <c r="I380" s="4"/>
      <c r="J380" s="4"/>
      <c r="K380" s="4"/>
      <c r="L380" s="4"/>
    </row>
    <row r="381" spans="7:12" x14ac:dyDescent="0.25">
      <c r="G381" s="5"/>
      <c r="H381" s="5"/>
      <c r="I381" s="4"/>
      <c r="J381" s="4"/>
      <c r="K381" s="4"/>
      <c r="L381" s="4"/>
    </row>
    <row r="382" spans="7:12" x14ac:dyDescent="0.25">
      <c r="G382" s="5"/>
      <c r="H382" s="5"/>
      <c r="I382" s="4"/>
      <c r="J382" s="4"/>
      <c r="K382" s="4"/>
      <c r="L382" s="4"/>
    </row>
    <row r="383" spans="7:12" x14ac:dyDescent="0.25">
      <c r="G383" s="5"/>
      <c r="H383" s="5"/>
      <c r="I383" s="4"/>
      <c r="J383" s="4"/>
      <c r="K383" s="4"/>
      <c r="L383" s="4"/>
    </row>
    <row r="384" spans="7:12" x14ac:dyDescent="0.25">
      <c r="G384" s="5"/>
      <c r="H384" s="5"/>
      <c r="I384" s="4"/>
      <c r="J384" s="4"/>
      <c r="K384" s="4"/>
      <c r="L384" s="4"/>
    </row>
    <row r="385" spans="7:12" x14ac:dyDescent="0.25">
      <c r="G385" s="5"/>
      <c r="H385" s="5"/>
      <c r="I385" s="4"/>
      <c r="J385" s="4"/>
      <c r="K385" s="4"/>
      <c r="L385" s="4"/>
    </row>
    <row r="386" spans="7:12" x14ac:dyDescent="0.25">
      <c r="G386" s="5"/>
      <c r="H386" s="5"/>
      <c r="I386" s="4"/>
      <c r="J386" s="4"/>
      <c r="K386" s="4"/>
      <c r="L386" s="4"/>
    </row>
    <row r="387" spans="7:12" x14ac:dyDescent="0.25">
      <c r="G387" s="5"/>
      <c r="H387" s="5"/>
      <c r="I387" s="4"/>
      <c r="J387" s="4"/>
      <c r="K387" s="4"/>
      <c r="L387" s="4"/>
    </row>
    <row r="388" spans="7:12" x14ac:dyDescent="0.25">
      <c r="G388" s="5"/>
      <c r="H388" s="5"/>
      <c r="I388" s="4"/>
      <c r="J388" s="4"/>
      <c r="K388" s="4"/>
      <c r="L388" s="4"/>
    </row>
    <row r="389" spans="7:12" x14ac:dyDescent="0.25">
      <c r="G389" s="5"/>
      <c r="H389" s="5"/>
      <c r="I389" s="4"/>
      <c r="J389" s="4"/>
      <c r="K389" s="4"/>
      <c r="L389" s="4"/>
    </row>
    <row r="390" spans="7:12" x14ac:dyDescent="0.25">
      <c r="G390" s="5"/>
      <c r="H390" s="5"/>
      <c r="I390" s="4"/>
      <c r="J390" s="4"/>
      <c r="K390" s="4"/>
      <c r="L390" s="4"/>
    </row>
    <row r="391" spans="7:12" x14ac:dyDescent="0.25">
      <c r="G391" s="5"/>
      <c r="H391" s="5"/>
      <c r="I391" s="4"/>
      <c r="J391" s="4"/>
      <c r="K391" s="4"/>
      <c r="L391" s="4"/>
    </row>
    <row r="392" spans="7:12" x14ac:dyDescent="0.25">
      <c r="G392" s="5"/>
      <c r="H392" s="5"/>
      <c r="I392" s="4"/>
      <c r="J392" s="4"/>
      <c r="K392" s="4"/>
      <c r="L392" s="4"/>
    </row>
    <row r="393" spans="7:12" x14ac:dyDescent="0.25">
      <c r="G393" s="5"/>
      <c r="H393" s="5"/>
      <c r="I393" s="4"/>
      <c r="J393" s="4"/>
      <c r="K393" s="4"/>
      <c r="L393" s="4"/>
    </row>
    <row r="394" spans="7:12" x14ac:dyDescent="0.25">
      <c r="G394" s="5"/>
      <c r="H394" s="5"/>
      <c r="I394" s="4"/>
      <c r="J394" s="4"/>
      <c r="K394" s="4"/>
      <c r="L394" s="4"/>
    </row>
    <row r="395" spans="7:12" x14ac:dyDescent="0.25">
      <c r="G395" s="5"/>
      <c r="H395" s="5"/>
      <c r="I395" s="4"/>
      <c r="J395" s="4"/>
      <c r="K395" s="4"/>
      <c r="L395" s="4"/>
    </row>
    <row r="396" spans="7:12" x14ac:dyDescent="0.25">
      <c r="G396" s="5"/>
      <c r="H396" s="5"/>
      <c r="I396" s="4"/>
      <c r="J396" s="4"/>
      <c r="K396" s="4"/>
      <c r="L396" s="4"/>
    </row>
    <row r="397" spans="7:12" x14ac:dyDescent="0.25">
      <c r="G397" s="5"/>
      <c r="H397" s="5"/>
      <c r="I397" s="4"/>
      <c r="J397" s="4"/>
      <c r="K397" s="4"/>
      <c r="L397" s="4"/>
    </row>
    <row r="398" spans="7:12" x14ac:dyDescent="0.25">
      <c r="G398" s="5"/>
      <c r="H398" s="5"/>
      <c r="I398" s="4"/>
      <c r="J398" s="4"/>
      <c r="K398" s="4"/>
      <c r="L398" s="4"/>
    </row>
    <row r="399" spans="7:12" x14ac:dyDescent="0.25">
      <c r="G399" s="5"/>
      <c r="H399" s="5"/>
      <c r="I399" s="4"/>
      <c r="J399" s="4"/>
      <c r="K399" s="4"/>
      <c r="L399" s="4"/>
    </row>
    <row r="400" spans="7:12" x14ac:dyDescent="0.25">
      <c r="G400" s="5"/>
      <c r="H400" s="5"/>
      <c r="I400" s="4"/>
      <c r="J400" s="4"/>
      <c r="K400" s="4"/>
      <c r="L400" s="4"/>
    </row>
    <row r="401" spans="7:12" x14ac:dyDescent="0.25">
      <c r="G401" s="5"/>
      <c r="H401" s="5"/>
      <c r="I401" s="4"/>
      <c r="J401" s="4"/>
      <c r="K401" s="4"/>
      <c r="L401" s="4"/>
    </row>
    <row r="402" spans="7:12" x14ac:dyDescent="0.25">
      <c r="G402" s="5"/>
      <c r="H402" s="5"/>
      <c r="I402" s="4"/>
      <c r="J402" s="4"/>
      <c r="K402" s="4"/>
      <c r="L402" s="4"/>
    </row>
    <row r="403" spans="7:12" x14ac:dyDescent="0.25">
      <c r="G403" s="5"/>
      <c r="H403" s="5"/>
      <c r="I403" s="4"/>
      <c r="J403" s="4"/>
      <c r="K403" s="4"/>
      <c r="L403" s="4"/>
    </row>
    <row r="404" spans="7:12" x14ac:dyDescent="0.25">
      <c r="G404" s="5"/>
      <c r="H404" s="5"/>
      <c r="I404" s="4"/>
      <c r="J404" s="4"/>
      <c r="K404" s="4"/>
      <c r="L404" s="4"/>
    </row>
    <row r="405" spans="7:12" x14ac:dyDescent="0.25">
      <c r="G405" s="5"/>
      <c r="H405" s="5"/>
      <c r="I405" s="4"/>
      <c r="J405" s="4"/>
      <c r="K405" s="4"/>
      <c r="L405" s="4"/>
    </row>
    <row r="406" spans="7:12" x14ac:dyDescent="0.25">
      <c r="G406" s="5"/>
      <c r="H406" s="5"/>
      <c r="I406" s="4"/>
      <c r="J406" s="4"/>
      <c r="K406" s="4"/>
      <c r="L406" s="4"/>
    </row>
    <row r="407" spans="7:12" x14ac:dyDescent="0.25">
      <c r="G407" s="5"/>
      <c r="H407" s="5"/>
      <c r="I407" s="4"/>
      <c r="J407" s="4"/>
      <c r="K407" s="4"/>
      <c r="L407" s="4"/>
    </row>
    <row r="408" spans="7:12" x14ac:dyDescent="0.25">
      <c r="G408" s="5"/>
      <c r="H408" s="5"/>
      <c r="I408" s="4"/>
      <c r="J408" s="4"/>
      <c r="K408" s="4"/>
      <c r="L408" s="4"/>
    </row>
    <row r="409" spans="7:12" x14ac:dyDescent="0.25">
      <c r="G409" s="5"/>
      <c r="H409" s="5"/>
      <c r="I409" s="4"/>
      <c r="J409" s="4"/>
      <c r="K409" s="4"/>
      <c r="L409" s="4"/>
    </row>
    <row r="410" spans="7:12" x14ac:dyDescent="0.25">
      <c r="G410" s="5"/>
      <c r="H410" s="5"/>
      <c r="I410" s="4"/>
      <c r="J410" s="4"/>
      <c r="K410" s="4"/>
      <c r="L410" s="4"/>
    </row>
    <row r="411" spans="7:12" x14ac:dyDescent="0.25">
      <c r="G411" s="5"/>
      <c r="H411" s="5"/>
      <c r="I411" s="4"/>
      <c r="J411" s="4"/>
      <c r="K411" s="4"/>
      <c r="L411" s="4"/>
    </row>
    <row r="412" spans="7:12" x14ac:dyDescent="0.25">
      <c r="G412" s="5"/>
      <c r="H412" s="5"/>
      <c r="I412" s="4"/>
      <c r="J412" s="4"/>
      <c r="K412" s="4"/>
      <c r="L412" s="4"/>
    </row>
    <row r="413" spans="7:12" x14ac:dyDescent="0.25">
      <c r="G413" s="5"/>
      <c r="H413" s="5"/>
      <c r="I413" s="4"/>
      <c r="J413" s="4"/>
      <c r="K413" s="4"/>
      <c r="L413" s="4"/>
    </row>
    <row r="414" spans="7:12" x14ac:dyDescent="0.25">
      <c r="G414" s="5"/>
      <c r="H414" s="5"/>
      <c r="I414" s="4"/>
      <c r="J414" s="4"/>
      <c r="K414" s="4"/>
      <c r="L414" s="4"/>
    </row>
    <row r="415" spans="7:12" x14ac:dyDescent="0.25">
      <c r="G415" s="5"/>
      <c r="H415" s="5"/>
      <c r="I415" s="4"/>
      <c r="J415" s="4"/>
      <c r="K415" s="4"/>
      <c r="L415" s="4"/>
    </row>
    <row r="416" spans="7:12" x14ac:dyDescent="0.25">
      <c r="G416" s="5"/>
      <c r="H416" s="5"/>
      <c r="I416" s="4"/>
      <c r="J416" s="4"/>
      <c r="K416" s="4"/>
      <c r="L416" s="4"/>
    </row>
    <row r="417" spans="7:12" x14ac:dyDescent="0.25">
      <c r="G417" s="5"/>
      <c r="H417" s="5"/>
      <c r="I417" s="4"/>
      <c r="J417" s="4"/>
      <c r="K417" s="4"/>
      <c r="L417" s="4"/>
    </row>
    <row r="418" spans="7:12" x14ac:dyDescent="0.25">
      <c r="G418" s="5"/>
      <c r="H418" s="5"/>
      <c r="I418" s="4"/>
      <c r="J418" s="4"/>
      <c r="K418" s="4"/>
      <c r="L418" s="4"/>
    </row>
    <row r="419" spans="7:12" x14ac:dyDescent="0.25">
      <c r="G419" s="5"/>
      <c r="H419" s="5"/>
      <c r="I419" s="4"/>
      <c r="J419" s="4"/>
      <c r="K419" s="4"/>
      <c r="L419" s="4"/>
    </row>
    <row r="420" spans="7:12" x14ac:dyDescent="0.25">
      <c r="G420" s="5"/>
      <c r="H420" s="5"/>
      <c r="I420" s="4"/>
      <c r="J420" s="4"/>
      <c r="K420" s="4"/>
      <c r="L420" s="4"/>
    </row>
    <row r="421" spans="7:12" x14ac:dyDescent="0.25">
      <c r="G421" s="5"/>
      <c r="H421" s="5"/>
      <c r="I421" s="4"/>
      <c r="J421" s="4"/>
      <c r="K421" s="4"/>
      <c r="L421" s="4"/>
    </row>
    <row r="422" spans="7:12" x14ac:dyDescent="0.25">
      <c r="G422" s="5"/>
      <c r="H422" s="5"/>
      <c r="I422" s="4"/>
      <c r="J422" s="4"/>
      <c r="K422" s="4"/>
      <c r="L422" s="4"/>
    </row>
    <row r="423" spans="7:12" x14ac:dyDescent="0.25">
      <c r="G423" s="5"/>
      <c r="H423" s="5"/>
      <c r="I423" s="4"/>
      <c r="J423" s="4"/>
      <c r="K423" s="4"/>
      <c r="L423" s="4"/>
    </row>
    <row r="424" spans="7:12" x14ac:dyDescent="0.25">
      <c r="G424" s="5"/>
      <c r="H424" s="5"/>
      <c r="I424" s="4"/>
      <c r="J424" s="4"/>
      <c r="K424" s="4"/>
      <c r="L424" s="4"/>
    </row>
    <row r="425" spans="7:12" x14ac:dyDescent="0.25">
      <c r="G425" s="5"/>
      <c r="H425" s="5"/>
      <c r="I425" s="4"/>
      <c r="J425" s="4"/>
      <c r="K425" s="4"/>
      <c r="L425" s="4"/>
    </row>
    <row r="426" spans="7:12" x14ac:dyDescent="0.25">
      <c r="G426" s="5"/>
      <c r="H426" s="5"/>
      <c r="I426" s="4"/>
      <c r="J426" s="4"/>
      <c r="K426" s="4"/>
      <c r="L426" s="4"/>
    </row>
    <row r="427" spans="7:12" x14ac:dyDescent="0.25">
      <c r="G427" s="5"/>
      <c r="H427" s="5"/>
      <c r="I427" s="4"/>
      <c r="J427" s="4"/>
      <c r="K427" s="4"/>
      <c r="L427" s="4"/>
    </row>
    <row r="428" spans="7:12" x14ac:dyDescent="0.25">
      <c r="G428" s="5"/>
      <c r="H428" s="5"/>
      <c r="I428" s="4"/>
      <c r="J428" s="4"/>
      <c r="K428" s="4"/>
      <c r="L428" s="4"/>
    </row>
    <row r="429" spans="7:12" x14ac:dyDescent="0.25">
      <c r="G429" s="5"/>
      <c r="H429" s="5"/>
      <c r="I429" s="4"/>
      <c r="J429" s="4"/>
      <c r="K429" s="4"/>
      <c r="L429" s="4"/>
    </row>
    <row r="430" spans="7:12" x14ac:dyDescent="0.25">
      <c r="G430" s="5"/>
      <c r="H430" s="5"/>
      <c r="I430" s="4"/>
      <c r="J430" s="4"/>
      <c r="K430" s="4"/>
      <c r="L430" s="4"/>
    </row>
    <row r="431" spans="7:12" x14ac:dyDescent="0.25">
      <c r="G431" s="5"/>
      <c r="H431" s="5"/>
      <c r="I431" s="4"/>
      <c r="J431" s="4"/>
      <c r="K431" s="4"/>
      <c r="L431" s="4"/>
    </row>
    <row r="432" spans="7:12" x14ac:dyDescent="0.25">
      <c r="G432" s="5"/>
      <c r="H432" s="5"/>
      <c r="I432" s="4"/>
      <c r="J432" s="4"/>
      <c r="K432" s="4"/>
      <c r="L432" s="4"/>
    </row>
    <row r="433" spans="7:12" x14ac:dyDescent="0.25">
      <c r="G433" s="5"/>
      <c r="H433" s="5"/>
      <c r="I433" s="4"/>
      <c r="J433" s="4"/>
      <c r="K433" s="4"/>
      <c r="L433" s="4"/>
    </row>
    <row r="434" spans="7:12" x14ac:dyDescent="0.25">
      <c r="G434" s="5"/>
      <c r="H434" s="5"/>
      <c r="I434" s="4"/>
      <c r="J434" s="4"/>
      <c r="K434" s="4"/>
      <c r="L434" s="4"/>
    </row>
    <row r="435" spans="7:12" x14ac:dyDescent="0.25">
      <c r="G435" s="5"/>
      <c r="H435" s="5"/>
      <c r="I435" s="4"/>
      <c r="J435" s="4"/>
      <c r="K435" s="4"/>
      <c r="L435" s="4"/>
    </row>
    <row r="436" spans="7:12" x14ac:dyDescent="0.25">
      <c r="G436" s="5"/>
      <c r="H436" s="5"/>
      <c r="I436" s="4"/>
      <c r="J436" s="4"/>
      <c r="K436" s="4"/>
      <c r="L436" s="4"/>
    </row>
    <row r="437" spans="7:12" x14ac:dyDescent="0.25">
      <c r="G437" s="5"/>
      <c r="H437" s="5"/>
      <c r="I437" s="4"/>
      <c r="J437" s="4"/>
      <c r="K437" s="4"/>
      <c r="L437" s="4"/>
    </row>
    <row r="438" spans="7:12" x14ac:dyDescent="0.25">
      <c r="G438" s="5"/>
      <c r="H438" s="5"/>
      <c r="I438" s="4"/>
      <c r="J438" s="4"/>
      <c r="K438" s="4"/>
      <c r="L438" s="4"/>
    </row>
    <row r="439" spans="7:12" x14ac:dyDescent="0.25">
      <c r="G439" s="5"/>
      <c r="H439" s="5"/>
      <c r="I439" s="4"/>
      <c r="J439" s="4"/>
      <c r="K439" s="4"/>
      <c r="L439" s="4"/>
    </row>
    <row r="440" spans="7:12" x14ac:dyDescent="0.25">
      <c r="G440" s="5"/>
      <c r="H440" s="5"/>
      <c r="I440" s="4"/>
      <c r="J440" s="4"/>
      <c r="K440" s="4"/>
      <c r="L440" s="4"/>
    </row>
    <row r="441" spans="7:12" x14ac:dyDescent="0.25">
      <c r="G441" s="5"/>
      <c r="H441" s="5"/>
      <c r="I441" s="4"/>
      <c r="J441" s="4"/>
      <c r="K441" s="4"/>
      <c r="L441" s="4"/>
    </row>
    <row r="442" spans="7:12" x14ac:dyDescent="0.25">
      <c r="G442" s="5"/>
      <c r="H442" s="5"/>
      <c r="I442" s="4"/>
      <c r="J442" s="4"/>
      <c r="K442" s="4"/>
      <c r="L442" s="4"/>
    </row>
    <row r="443" spans="7:12" x14ac:dyDescent="0.25">
      <c r="G443" s="5"/>
      <c r="H443" s="5"/>
      <c r="I443" s="4"/>
      <c r="J443" s="4"/>
      <c r="K443" s="4"/>
      <c r="L443" s="4"/>
    </row>
    <row r="444" spans="7:12" x14ac:dyDescent="0.25">
      <c r="G444" s="5"/>
      <c r="H444" s="5"/>
      <c r="I444" s="4"/>
      <c r="J444" s="4"/>
      <c r="K444" s="4"/>
      <c r="L444" s="4"/>
    </row>
    <row r="445" spans="7:12" x14ac:dyDescent="0.25">
      <c r="G445" s="5"/>
      <c r="H445" s="5"/>
      <c r="I445" s="4"/>
      <c r="J445" s="4"/>
      <c r="K445" s="4"/>
      <c r="L445" s="4"/>
    </row>
    <row r="446" spans="7:12" x14ac:dyDescent="0.25">
      <c r="G446" s="5"/>
      <c r="H446" s="5"/>
      <c r="I446" s="4"/>
      <c r="J446" s="4"/>
      <c r="K446" s="4"/>
      <c r="L446" s="4"/>
    </row>
    <row r="447" spans="7:12" x14ac:dyDescent="0.25">
      <c r="G447" s="5"/>
      <c r="H447" s="5"/>
      <c r="I447" s="4"/>
      <c r="J447" s="4"/>
      <c r="K447" s="4"/>
      <c r="L447" s="4"/>
    </row>
    <row r="448" spans="7:12" x14ac:dyDescent="0.25">
      <c r="G448" s="5"/>
      <c r="H448" s="5"/>
      <c r="I448" s="4"/>
      <c r="J448" s="4"/>
      <c r="K448" s="4"/>
      <c r="L448" s="4"/>
    </row>
    <row r="449" spans="7:12" x14ac:dyDescent="0.25">
      <c r="G449" s="5"/>
      <c r="H449" s="5"/>
      <c r="I449" s="4"/>
      <c r="J449" s="4"/>
      <c r="K449" s="4"/>
      <c r="L449" s="4"/>
    </row>
    <row r="450" spans="7:12" x14ac:dyDescent="0.25">
      <c r="G450" s="5"/>
      <c r="H450" s="5"/>
      <c r="I450" s="4"/>
      <c r="J450" s="4"/>
      <c r="K450" s="4"/>
      <c r="L450" s="4"/>
    </row>
    <row r="451" spans="7:12" x14ac:dyDescent="0.25">
      <c r="G451" s="5"/>
      <c r="H451" s="5"/>
      <c r="I451" s="4"/>
      <c r="J451" s="4"/>
      <c r="K451" s="4"/>
      <c r="L451" s="4"/>
    </row>
    <row r="452" spans="7:12" x14ac:dyDescent="0.25">
      <c r="G452" s="5"/>
      <c r="H452" s="5"/>
      <c r="I452" s="4"/>
      <c r="J452" s="4"/>
      <c r="K452" s="4"/>
      <c r="L452" s="4"/>
    </row>
    <row r="453" spans="7:12" x14ac:dyDescent="0.25">
      <c r="G453" s="5"/>
      <c r="H453" s="5"/>
      <c r="I453" s="4"/>
      <c r="J453" s="4"/>
      <c r="K453" s="4"/>
      <c r="L453" s="4"/>
    </row>
    <row r="454" spans="7:12" x14ac:dyDescent="0.25">
      <c r="G454" s="5"/>
      <c r="H454" s="5"/>
      <c r="I454" s="4"/>
      <c r="J454" s="4"/>
      <c r="K454" s="4"/>
      <c r="L454" s="4"/>
    </row>
    <row r="455" spans="7:12" x14ac:dyDescent="0.25">
      <c r="G455" s="5"/>
      <c r="H455" s="5"/>
      <c r="I455" s="4"/>
      <c r="J455" s="4"/>
      <c r="K455" s="4"/>
      <c r="L455" s="4"/>
    </row>
    <row r="456" spans="7:12" x14ac:dyDescent="0.25">
      <c r="G456" s="5"/>
      <c r="H456" s="5"/>
      <c r="I456" s="4"/>
      <c r="J456" s="4"/>
      <c r="K456" s="4"/>
      <c r="L456" s="4"/>
    </row>
    <row r="457" spans="7:12" x14ac:dyDescent="0.25">
      <c r="G457" s="5"/>
      <c r="H457" s="5"/>
      <c r="I457" s="4"/>
      <c r="J457" s="4"/>
      <c r="K457" s="4"/>
      <c r="L457" s="4"/>
    </row>
    <row r="458" spans="7:12" x14ac:dyDescent="0.25">
      <c r="G458" s="5"/>
      <c r="H458" s="5"/>
      <c r="I458" s="4"/>
      <c r="J458" s="4"/>
      <c r="K458" s="4"/>
      <c r="L458" s="4"/>
    </row>
    <row r="459" spans="7:12" x14ac:dyDescent="0.25">
      <c r="G459" s="5"/>
      <c r="H459" s="5"/>
      <c r="I459" s="4"/>
      <c r="J459" s="4"/>
      <c r="K459" s="4"/>
      <c r="L459" s="4"/>
    </row>
    <row r="460" spans="7:12" x14ac:dyDescent="0.25">
      <c r="G460" s="5"/>
      <c r="H460" s="5"/>
      <c r="I460" s="4"/>
      <c r="J460" s="4"/>
      <c r="K460" s="4"/>
      <c r="L460" s="4"/>
    </row>
    <row r="461" spans="7:12" x14ac:dyDescent="0.25">
      <c r="G461" s="5"/>
      <c r="H461" s="5"/>
      <c r="I461" s="4"/>
      <c r="J461" s="4"/>
      <c r="K461" s="4"/>
      <c r="L461" s="4"/>
    </row>
    <row r="462" spans="7:12" x14ac:dyDescent="0.25">
      <c r="G462" s="5"/>
      <c r="H462" s="5"/>
      <c r="I462" s="4"/>
      <c r="J462" s="4"/>
      <c r="K462" s="4"/>
      <c r="L462" s="4"/>
    </row>
    <row r="463" spans="7:12" x14ac:dyDescent="0.25">
      <c r="G463" s="5"/>
      <c r="H463" s="5"/>
      <c r="I463" s="4"/>
      <c r="J463" s="4"/>
      <c r="K463" s="4"/>
      <c r="L463" s="4"/>
    </row>
    <row r="464" spans="7:12" x14ac:dyDescent="0.25">
      <c r="G464" s="5"/>
      <c r="H464" s="5"/>
      <c r="I464" s="4"/>
      <c r="J464" s="4"/>
      <c r="K464" s="4"/>
      <c r="L464" s="4"/>
    </row>
    <row r="465" spans="7:12" x14ac:dyDescent="0.25">
      <c r="G465" s="5"/>
      <c r="H465" s="5"/>
      <c r="I465" s="4"/>
      <c r="J465" s="4"/>
      <c r="K465" s="4"/>
      <c r="L465" s="4"/>
    </row>
    <row r="466" spans="7:12" x14ac:dyDescent="0.25">
      <c r="G466" s="5"/>
      <c r="H466" s="5"/>
      <c r="I466" s="4"/>
      <c r="J466" s="4"/>
      <c r="K466" s="4"/>
      <c r="L466" s="4"/>
    </row>
    <row r="467" spans="7:12" x14ac:dyDescent="0.25">
      <c r="G467" s="5"/>
      <c r="H467" s="5"/>
      <c r="I467" s="4"/>
      <c r="J467" s="4"/>
      <c r="K467" s="4"/>
      <c r="L467" s="4"/>
    </row>
    <row r="468" spans="7:12" x14ac:dyDescent="0.25">
      <c r="G468" s="5"/>
      <c r="H468" s="5"/>
      <c r="I468" s="4"/>
      <c r="J468" s="4"/>
      <c r="K468" s="4"/>
      <c r="L468" s="4"/>
    </row>
    <row r="469" spans="7:12" x14ac:dyDescent="0.25">
      <c r="G469" s="5"/>
      <c r="H469" s="5"/>
      <c r="I469" s="4"/>
      <c r="J469" s="4"/>
      <c r="K469" s="4"/>
      <c r="L469" s="4"/>
    </row>
    <row r="470" spans="7:12" x14ac:dyDescent="0.25">
      <c r="G470" s="5"/>
      <c r="H470" s="5"/>
      <c r="I470" s="4"/>
      <c r="J470" s="4"/>
      <c r="K470" s="4"/>
      <c r="L470" s="4"/>
    </row>
    <row r="471" spans="7:12" x14ac:dyDescent="0.25">
      <c r="G471" s="5"/>
      <c r="H471" s="5"/>
      <c r="I471" s="4"/>
      <c r="J471" s="4"/>
      <c r="K471" s="4"/>
      <c r="L471" s="4"/>
    </row>
    <row r="472" spans="7:12" x14ac:dyDescent="0.25">
      <c r="G472" s="5"/>
      <c r="H472" s="5"/>
      <c r="I472" s="4"/>
      <c r="J472" s="4"/>
      <c r="K472" s="4"/>
      <c r="L472" s="4"/>
    </row>
    <row r="473" spans="7:12" x14ac:dyDescent="0.25">
      <c r="G473" s="5"/>
      <c r="H473" s="5"/>
      <c r="I473" s="4"/>
      <c r="J473" s="4"/>
      <c r="K473" s="4"/>
      <c r="L473" s="4"/>
    </row>
    <row r="474" spans="7:12" x14ac:dyDescent="0.25">
      <c r="G474" s="5"/>
      <c r="H474" s="5"/>
      <c r="I474" s="4"/>
      <c r="J474" s="4"/>
      <c r="K474" s="4"/>
      <c r="L474" s="4"/>
    </row>
    <row r="475" spans="7:12" x14ac:dyDescent="0.25">
      <c r="G475" s="5"/>
      <c r="H475" s="5"/>
      <c r="I475" s="4"/>
      <c r="J475" s="4"/>
      <c r="K475" s="4"/>
      <c r="L475" s="4"/>
    </row>
    <row r="476" spans="7:12" x14ac:dyDescent="0.25">
      <c r="G476" s="5"/>
      <c r="H476" s="5"/>
      <c r="I476" s="4"/>
      <c r="J476" s="4"/>
      <c r="K476" s="4"/>
      <c r="L476" s="4"/>
    </row>
    <row r="477" spans="7:12" x14ac:dyDescent="0.25">
      <c r="G477" s="5"/>
      <c r="H477" s="5"/>
      <c r="I477" s="4"/>
      <c r="J477" s="4"/>
      <c r="K477" s="4"/>
      <c r="L477" s="4"/>
    </row>
    <row r="478" spans="7:12" x14ac:dyDescent="0.25">
      <c r="G478" s="5"/>
      <c r="H478" s="5"/>
      <c r="I478" s="4"/>
      <c r="J478" s="4"/>
      <c r="K478" s="4"/>
      <c r="L478" s="4"/>
    </row>
    <row r="479" spans="7:12" x14ac:dyDescent="0.25">
      <c r="G479" s="5"/>
      <c r="H479" s="5"/>
      <c r="I479" s="4"/>
      <c r="J479" s="4"/>
      <c r="K479" s="4"/>
      <c r="L479" s="4"/>
    </row>
    <row r="480" spans="7:12" x14ac:dyDescent="0.25">
      <c r="G480" s="5"/>
      <c r="H480" s="5"/>
      <c r="I480" s="4"/>
      <c r="J480" s="4"/>
      <c r="K480" s="4"/>
      <c r="L480" s="4"/>
    </row>
    <row r="481" spans="7:12" x14ac:dyDescent="0.25">
      <c r="G481" s="5"/>
      <c r="H481" s="5"/>
      <c r="I481" s="4"/>
      <c r="J481" s="4"/>
      <c r="K481" s="4"/>
      <c r="L481" s="4"/>
    </row>
    <row r="482" spans="7:12" x14ac:dyDescent="0.25">
      <c r="G482" s="5"/>
      <c r="H482" s="5"/>
      <c r="I482" s="4"/>
      <c r="J482" s="4"/>
      <c r="K482" s="4"/>
      <c r="L482" s="4"/>
    </row>
    <row r="483" spans="7:12" x14ac:dyDescent="0.25">
      <c r="G483" s="5"/>
      <c r="H483" s="5"/>
      <c r="I483" s="4"/>
      <c r="J483" s="4"/>
      <c r="K483" s="4"/>
      <c r="L483" s="4"/>
    </row>
    <row r="484" spans="7:12" x14ac:dyDescent="0.25">
      <c r="G484" s="5"/>
      <c r="H484" s="5"/>
      <c r="I484" s="4"/>
      <c r="J484" s="4"/>
      <c r="K484" s="4"/>
      <c r="L484" s="4"/>
    </row>
    <row r="485" spans="7:12" x14ac:dyDescent="0.25">
      <c r="G485" s="5"/>
      <c r="H485" s="5"/>
      <c r="I485" s="4"/>
      <c r="J485" s="4"/>
      <c r="K485" s="4"/>
      <c r="L485" s="4"/>
    </row>
    <row r="486" spans="7:12" x14ac:dyDescent="0.25">
      <c r="G486" s="5"/>
      <c r="H486" s="5"/>
      <c r="I486" s="4"/>
      <c r="J486" s="4"/>
      <c r="K486" s="4"/>
      <c r="L486" s="4"/>
    </row>
    <row r="487" spans="7:12" x14ac:dyDescent="0.25">
      <c r="G487" s="5"/>
      <c r="H487" s="5"/>
      <c r="I487" s="4"/>
      <c r="J487" s="4"/>
      <c r="K487" s="4"/>
      <c r="L487" s="4"/>
    </row>
    <row r="488" spans="7:12" x14ac:dyDescent="0.25">
      <c r="G488" s="5"/>
      <c r="H488" s="5"/>
      <c r="I488" s="4"/>
      <c r="J488" s="4"/>
      <c r="K488" s="4"/>
      <c r="L488" s="4"/>
    </row>
    <row r="489" spans="7:12" x14ac:dyDescent="0.25">
      <c r="G489" s="5"/>
      <c r="H489" s="5"/>
      <c r="I489" s="4"/>
      <c r="J489" s="4"/>
      <c r="K489" s="4"/>
      <c r="L489" s="4"/>
    </row>
    <row r="490" spans="7:12" x14ac:dyDescent="0.25">
      <c r="G490" s="5"/>
      <c r="H490" s="5"/>
      <c r="I490" s="4"/>
      <c r="J490" s="4"/>
      <c r="K490" s="4"/>
      <c r="L490" s="4"/>
    </row>
    <row r="491" spans="7:12" x14ac:dyDescent="0.25">
      <c r="G491" s="5"/>
      <c r="H491" s="5"/>
      <c r="I491" s="4"/>
      <c r="J491" s="4"/>
      <c r="K491" s="4"/>
      <c r="L491" s="4"/>
    </row>
    <row r="492" spans="7:12" x14ac:dyDescent="0.25">
      <c r="G492" s="5"/>
      <c r="H492" s="5"/>
      <c r="I492" s="4"/>
      <c r="J492" s="4"/>
      <c r="K492" s="4"/>
      <c r="L492" s="4"/>
    </row>
    <row r="493" spans="7:12" x14ac:dyDescent="0.25">
      <c r="G493" s="5"/>
      <c r="H493" s="5"/>
      <c r="I493" s="4"/>
      <c r="J493" s="4"/>
      <c r="K493" s="4"/>
      <c r="L493" s="4"/>
    </row>
    <row r="494" spans="7:12" x14ac:dyDescent="0.25">
      <c r="G494" s="5"/>
      <c r="H494" s="5"/>
      <c r="I494" s="4"/>
      <c r="J494" s="4"/>
      <c r="K494" s="4"/>
      <c r="L494" s="4"/>
    </row>
    <row r="495" spans="7:12" x14ac:dyDescent="0.25">
      <c r="G495" s="5"/>
      <c r="H495" s="5"/>
      <c r="I495" s="4"/>
      <c r="J495" s="4"/>
      <c r="K495" s="4"/>
      <c r="L495" s="4"/>
    </row>
    <row r="496" spans="7:12" x14ac:dyDescent="0.25">
      <c r="G496" s="5"/>
      <c r="H496" s="5"/>
      <c r="I496" s="4"/>
      <c r="J496" s="4"/>
      <c r="K496" s="4"/>
      <c r="L496" s="4"/>
    </row>
    <row r="497" spans="7:12" x14ac:dyDescent="0.25">
      <c r="G497" s="5"/>
      <c r="H497" s="5"/>
      <c r="I497" s="4"/>
      <c r="J497" s="4"/>
      <c r="K497" s="4"/>
      <c r="L497" s="4"/>
    </row>
    <row r="498" spans="7:12" x14ac:dyDescent="0.25">
      <c r="G498" s="5"/>
      <c r="H498" s="5"/>
      <c r="I498" s="4"/>
      <c r="J498" s="4"/>
      <c r="K498" s="4"/>
      <c r="L498" s="4"/>
    </row>
    <row r="499" spans="7:12" x14ac:dyDescent="0.25">
      <c r="G499" s="5"/>
      <c r="H499" s="5"/>
      <c r="I499" s="4"/>
      <c r="J499" s="4"/>
      <c r="K499" s="4"/>
      <c r="L499" s="4"/>
    </row>
    <row r="500" spans="7:12" x14ac:dyDescent="0.25">
      <c r="G500" s="5"/>
      <c r="H500" s="5"/>
      <c r="I500" s="4"/>
      <c r="J500" s="4"/>
      <c r="K500" s="4"/>
      <c r="L500" s="4"/>
    </row>
    <row r="501" spans="7:12" x14ac:dyDescent="0.25">
      <c r="G501" s="5"/>
      <c r="H501" s="5"/>
      <c r="I501" s="4"/>
      <c r="J501" s="4"/>
      <c r="K501" s="4"/>
      <c r="L501" s="4"/>
    </row>
    <row r="502" spans="7:12" x14ac:dyDescent="0.25">
      <c r="G502" s="5"/>
      <c r="H502" s="5"/>
      <c r="I502" s="4"/>
      <c r="J502" s="4"/>
      <c r="K502" s="4"/>
      <c r="L502" s="4"/>
    </row>
    <row r="503" spans="7:12" x14ac:dyDescent="0.25">
      <c r="G503" s="5"/>
      <c r="H503" s="5"/>
      <c r="I503" s="4"/>
      <c r="J503" s="4"/>
      <c r="K503" s="4"/>
      <c r="L503" s="4"/>
    </row>
    <row r="504" spans="7:12" x14ac:dyDescent="0.25">
      <c r="G504" s="5"/>
      <c r="H504" s="5"/>
      <c r="I504" s="4"/>
      <c r="J504" s="4"/>
      <c r="K504" s="4"/>
      <c r="L504" s="4"/>
    </row>
    <row r="505" spans="7:12" x14ac:dyDescent="0.25">
      <c r="G505" s="5"/>
      <c r="H505" s="5"/>
      <c r="I505" s="4"/>
      <c r="J505" s="4"/>
      <c r="K505" s="4"/>
      <c r="L505" s="4"/>
    </row>
    <row r="506" spans="7:12" x14ac:dyDescent="0.25">
      <c r="G506" s="5"/>
      <c r="H506" s="5"/>
      <c r="I506" s="4"/>
      <c r="J506" s="4"/>
      <c r="K506" s="4"/>
      <c r="L506" s="4"/>
    </row>
    <row r="507" spans="7:12" x14ac:dyDescent="0.25">
      <c r="G507" s="5"/>
      <c r="H507" s="5"/>
      <c r="I507" s="4"/>
      <c r="J507" s="4"/>
      <c r="K507" s="4"/>
      <c r="L507" s="4"/>
    </row>
    <row r="508" spans="7:12" x14ac:dyDescent="0.25">
      <c r="G508" s="5"/>
      <c r="H508" s="5"/>
      <c r="I508" s="4"/>
      <c r="J508" s="4"/>
      <c r="K508" s="4"/>
      <c r="L508" s="4"/>
    </row>
    <row r="509" spans="7:12" x14ac:dyDescent="0.25">
      <c r="G509" s="5"/>
      <c r="H509" s="5"/>
      <c r="I509" s="4"/>
      <c r="J509" s="4"/>
      <c r="K509" s="4"/>
      <c r="L509" s="4"/>
    </row>
    <row r="510" spans="7:12" x14ac:dyDescent="0.25">
      <c r="G510" s="5"/>
      <c r="H510" s="5"/>
      <c r="I510" s="4"/>
      <c r="J510" s="4"/>
      <c r="K510" s="4"/>
      <c r="L510" s="4"/>
    </row>
    <row r="511" spans="7:12" x14ac:dyDescent="0.25">
      <c r="G511" s="5"/>
      <c r="H511" s="5"/>
      <c r="I511" s="4"/>
      <c r="J511" s="4"/>
      <c r="K511" s="4"/>
      <c r="L511" s="4"/>
    </row>
    <row r="512" spans="7:12" x14ac:dyDescent="0.25">
      <c r="G512" s="5"/>
      <c r="H512" s="5"/>
      <c r="I512" s="4"/>
      <c r="J512" s="4"/>
      <c r="K512" s="4"/>
      <c r="L512" s="4"/>
    </row>
    <row r="513" spans="7:12" x14ac:dyDescent="0.25">
      <c r="G513" s="5"/>
      <c r="H513" s="5"/>
      <c r="I513" s="4"/>
      <c r="J513" s="4"/>
      <c r="K513" s="4"/>
      <c r="L513" s="4"/>
    </row>
    <row r="514" spans="7:12" x14ac:dyDescent="0.25">
      <c r="G514" s="5"/>
      <c r="H514" s="5"/>
      <c r="I514" s="4"/>
      <c r="J514" s="4"/>
      <c r="K514" s="4"/>
      <c r="L514" s="4"/>
    </row>
    <row r="515" spans="7:12" x14ac:dyDescent="0.25">
      <c r="G515" s="5"/>
      <c r="H515" s="5"/>
      <c r="I515" s="4"/>
      <c r="J515" s="4"/>
      <c r="K515" s="4"/>
      <c r="L515" s="4"/>
    </row>
    <row r="516" spans="7:12" x14ac:dyDescent="0.25">
      <c r="G516" s="5"/>
      <c r="H516" s="5"/>
      <c r="I516" s="4"/>
      <c r="J516" s="4"/>
      <c r="K516" s="4"/>
      <c r="L516" s="4"/>
    </row>
    <row r="517" spans="7:12" x14ac:dyDescent="0.25">
      <c r="G517" s="5"/>
      <c r="H517" s="5"/>
      <c r="I517" s="4"/>
      <c r="J517" s="4"/>
      <c r="K517" s="4"/>
      <c r="L517" s="4"/>
    </row>
    <row r="518" spans="7:12" x14ac:dyDescent="0.25">
      <c r="G518" s="5"/>
      <c r="H518" s="5"/>
      <c r="I518" s="4"/>
      <c r="J518" s="4"/>
      <c r="K518" s="4"/>
      <c r="L518" s="4"/>
    </row>
    <row r="519" spans="7:12" x14ac:dyDescent="0.25">
      <c r="G519" s="5"/>
      <c r="H519" s="5"/>
      <c r="I519" s="4"/>
      <c r="J519" s="4"/>
      <c r="K519" s="4"/>
      <c r="L519" s="4"/>
    </row>
    <row r="520" spans="7:12" x14ac:dyDescent="0.25">
      <c r="G520" s="5"/>
      <c r="H520" s="5"/>
      <c r="I520" s="4"/>
      <c r="J520" s="4"/>
      <c r="K520" s="4"/>
      <c r="L520" s="4"/>
    </row>
    <row r="521" spans="7:12" x14ac:dyDescent="0.25">
      <c r="G521" s="5"/>
      <c r="H521" s="5"/>
      <c r="I521" s="4"/>
      <c r="J521" s="4"/>
      <c r="K521" s="4"/>
      <c r="L521" s="4"/>
    </row>
    <row r="522" spans="7:12" x14ac:dyDescent="0.25">
      <c r="G522" s="5"/>
      <c r="H522" s="5"/>
      <c r="I522" s="4"/>
      <c r="J522" s="4"/>
      <c r="K522" s="4"/>
      <c r="L522" s="4"/>
    </row>
    <row r="523" spans="7:12" x14ac:dyDescent="0.25">
      <c r="G523" s="5"/>
      <c r="H523" s="5"/>
      <c r="I523" s="4"/>
      <c r="J523" s="4"/>
      <c r="K523" s="4"/>
      <c r="L523" s="4"/>
    </row>
    <row r="524" spans="7:12" x14ac:dyDescent="0.25">
      <c r="G524" s="5"/>
      <c r="H524" s="5"/>
      <c r="I524" s="4"/>
      <c r="J524" s="4"/>
      <c r="K524" s="4"/>
      <c r="L524" s="4"/>
    </row>
    <row r="525" spans="7:12" x14ac:dyDescent="0.25">
      <c r="G525" s="5"/>
      <c r="H525" s="5"/>
      <c r="I525" s="4"/>
      <c r="J525" s="4"/>
      <c r="K525" s="4"/>
      <c r="L525" s="4"/>
    </row>
    <row r="526" spans="7:12" x14ac:dyDescent="0.25">
      <c r="G526" s="5"/>
      <c r="H526" s="5"/>
      <c r="I526" s="4"/>
      <c r="J526" s="4"/>
      <c r="K526" s="4"/>
      <c r="L526" s="4"/>
    </row>
    <row r="527" spans="7:12" x14ac:dyDescent="0.25">
      <c r="G527" s="5"/>
      <c r="H527" s="5"/>
      <c r="I527" s="4"/>
      <c r="J527" s="4"/>
      <c r="K527" s="4"/>
      <c r="L527" s="4"/>
    </row>
    <row r="528" spans="7:12" x14ac:dyDescent="0.25">
      <c r="G528" s="5"/>
      <c r="H528" s="5"/>
      <c r="I528" s="4"/>
      <c r="J528" s="4"/>
      <c r="K528" s="4"/>
      <c r="L528" s="4"/>
    </row>
    <row r="529" spans="7:12" x14ac:dyDescent="0.25">
      <c r="G529" s="5"/>
      <c r="H529" s="5"/>
      <c r="I529" s="4"/>
      <c r="J529" s="4"/>
      <c r="K529" s="4"/>
      <c r="L529" s="4"/>
    </row>
    <row r="530" spans="7:12" x14ac:dyDescent="0.25">
      <c r="G530" s="5"/>
      <c r="H530" s="5"/>
      <c r="I530" s="4"/>
      <c r="J530" s="4"/>
      <c r="K530" s="4"/>
      <c r="L530" s="4"/>
    </row>
    <row r="531" spans="7:12" x14ac:dyDescent="0.25">
      <c r="G531" s="5"/>
      <c r="H531" s="5"/>
      <c r="I531" s="4"/>
      <c r="J531" s="4"/>
      <c r="K531" s="4"/>
      <c r="L531" s="4"/>
    </row>
    <row r="532" spans="7:12" x14ac:dyDescent="0.25">
      <c r="G532" s="5"/>
      <c r="H532" s="5"/>
      <c r="I532" s="4"/>
      <c r="J532" s="4"/>
      <c r="K532" s="4"/>
      <c r="L532" s="4"/>
    </row>
    <row r="533" spans="7:12" x14ac:dyDescent="0.25">
      <c r="G533" s="5"/>
      <c r="H533" s="5"/>
      <c r="I533" s="4"/>
      <c r="J533" s="4"/>
      <c r="K533" s="4"/>
      <c r="L533" s="4"/>
    </row>
    <row r="534" spans="7:12" x14ac:dyDescent="0.25">
      <c r="G534" s="5"/>
      <c r="H534" s="5"/>
      <c r="I534" s="4"/>
      <c r="J534" s="4"/>
      <c r="K534" s="4"/>
      <c r="L534" s="4"/>
    </row>
    <row r="535" spans="7:12" x14ac:dyDescent="0.25">
      <c r="G535" s="5"/>
      <c r="H535" s="5"/>
      <c r="I535" s="4"/>
      <c r="J535" s="4"/>
      <c r="K535" s="4"/>
      <c r="L535" s="4"/>
    </row>
    <row r="536" spans="7:12" x14ac:dyDescent="0.25">
      <c r="G536" s="5"/>
      <c r="H536" s="5"/>
      <c r="I536" s="4"/>
      <c r="J536" s="4"/>
      <c r="K536" s="4"/>
      <c r="L536" s="4"/>
    </row>
    <row r="537" spans="7:12" x14ac:dyDescent="0.25">
      <c r="G537" s="5"/>
      <c r="H537" s="5"/>
      <c r="I537" s="4"/>
      <c r="J537" s="4"/>
      <c r="K537" s="4"/>
      <c r="L537" s="4"/>
    </row>
    <row r="538" spans="7:12" x14ac:dyDescent="0.25">
      <c r="G538" s="5"/>
      <c r="H538" s="5"/>
      <c r="I538" s="4"/>
      <c r="J538" s="4"/>
      <c r="K538" s="4"/>
      <c r="L538" s="4"/>
    </row>
    <row r="539" spans="7:12" x14ac:dyDescent="0.25">
      <c r="G539" s="5"/>
      <c r="H539" s="5"/>
      <c r="I539" s="4"/>
      <c r="J539" s="4"/>
      <c r="K539" s="4"/>
      <c r="L539" s="4"/>
    </row>
    <row r="540" spans="7:12" x14ac:dyDescent="0.25">
      <c r="G540" s="5"/>
      <c r="H540" s="5"/>
      <c r="I540" s="4"/>
      <c r="J540" s="4"/>
      <c r="K540" s="4"/>
      <c r="L540" s="4"/>
    </row>
    <row r="541" spans="7:12" x14ac:dyDescent="0.25">
      <c r="G541" s="5"/>
      <c r="H541" s="5"/>
      <c r="I541" s="4"/>
      <c r="J541" s="4"/>
      <c r="K541" s="4"/>
      <c r="L541" s="4"/>
    </row>
    <row r="542" spans="7:12" x14ac:dyDescent="0.25">
      <c r="G542" s="5"/>
      <c r="H542" s="5"/>
      <c r="I542" s="4"/>
      <c r="J542" s="4"/>
      <c r="K542" s="4"/>
      <c r="L542" s="4"/>
    </row>
    <row r="543" spans="7:12" x14ac:dyDescent="0.25">
      <c r="G543" s="5"/>
      <c r="H543" s="5"/>
      <c r="I543" s="4"/>
      <c r="J543" s="4"/>
      <c r="K543" s="4"/>
      <c r="L543" s="4"/>
    </row>
    <row r="544" spans="7:12" x14ac:dyDescent="0.25">
      <c r="G544" s="5"/>
      <c r="H544" s="5"/>
      <c r="I544" s="4"/>
      <c r="J544" s="4"/>
      <c r="K544" s="4"/>
      <c r="L544" s="4"/>
    </row>
    <row r="545" spans="7:12" x14ac:dyDescent="0.25">
      <c r="G545" s="5"/>
      <c r="H545" s="5"/>
      <c r="I545" s="4"/>
      <c r="J545" s="4"/>
      <c r="K545" s="4"/>
      <c r="L545" s="4"/>
    </row>
    <row r="546" spans="7:12" x14ac:dyDescent="0.25">
      <c r="G546" s="5"/>
      <c r="H546" s="5"/>
      <c r="I546" s="4"/>
      <c r="J546" s="4"/>
      <c r="K546" s="4"/>
      <c r="L546" s="4"/>
    </row>
    <row r="547" spans="7:12" x14ac:dyDescent="0.25">
      <c r="G547" s="5"/>
      <c r="H547" s="5"/>
      <c r="I547" s="4"/>
      <c r="J547" s="4"/>
      <c r="K547" s="4"/>
      <c r="L547" s="4"/>
    </row>
    <row r="548" spans="7:12" x14ac:dyDescent="0.25">
      <c r="G548" s="5"/>
      <c r="H548" s="5"/>
      <c r="I548" s="4"/>
      <c r="J548" s="4"/>
      <c r="K548" s="4"/>
      <c r="L548" s="4"/>
    </row>
    <row r="549" spans="7:12" x14ac:dyDescent="0.25">
      <c r="G549" s="5"/>
      <c r="H549" s="5"/>
      <c r="I549" s="4"/>
      <c r="J549" s="4"/>
      <c r="K549" s="4"/>
      <c r="L549" s="4"/>
    </row>
    <row r="550" spans="7:12" x14ac:dyDescent="0.25">
      <c r="G550" s="5"/>
      <c r="H550" s="5"/>
      <c r="I550" s="4"/>
      <c r="J550" s="4"/>
      <c r="K550" s="4"/>
      <c r="L550" s="4"/>
    </row>
    <row r="551" spans="7:12" x14ac:dyDescent="0.25">
      <c r="G551" s="5"/>
      <c r="H551" s="5"/>
      <c r="I551" s="4"/>
      <c r="J551" s="4"/>
      <c r="K551" s="4"/>
      <c r="L551" s="4"/>
    </row>
    <row r="552" spans="7:12" x14ac:dyDescent="0.25">
      <c r="G552" s="5"/>
      <c r="H552" s="5"/>
      <c r="I552" s="4"/>
      <c r="J552" s="4"/>
      <c r="K552" s="4"/>
      <c r="L552" s="4"/>
    </row>
    <row r="553" spans="7:12" x14ac:dyDescent="0.25">
      <c r="G553" s="5"/>
      <c r="H553" s="5"/>
      <c r="I553" s="4"/>
      <c r="J553" s="4"/>
      <c r="K553" s="4"/>
      <c r="L553" s="4"/>
    </row>
    <row r="554" spans="7:12" x14ac:dyDescent="0.25">
      <c r="G554" s="5"/>
      <c r="H554" s="5"/>
      <c r="I554" s="4"/>
      <c r="J554" s="4"/>
      <c r="K554" s="4"/>
      <c r="L554" s="4"/>
    </row>
    <row r="555" spans="7:12" x14ac:dyDescent="0.25">
      <c r="G555" s="5"/>
      <c r="H555" s="5"/>
      <c r="I555" s="4"/>
      <c r="J555" s="4"/>
      <c r="K555" s="4"/>
      <c r="L555" s="4"/>
    </row>
    <row r="556" spans="7:12" x14ac:dyDescent="0.25">
      <c r="G556" s="5"/>
      <c r="H556" s="5"/>
      <c r="I556" s="4"/>
      <c r="J556" s="4"/>
      <c r="K556" s="4"/>
      <c r="L556" s="4"/>
    </row>
    <row r="557" spans="7:12" x14ac:dyDescent="0.25">
      <c r="G557" s="5"/>
      <c r="H557" s="5"/>
      <c r="I557" s="4"/>
      <c r="J557" s="4"/>
      <c r="K557" s="4"/>
      <c r="L557" s="4"/>
    </row>
    <row r="558" spans="7:12" x14ac:dyDescent="0.25">
      <c r="G558" s="5"/>
      <c r="H558" s="5"/>
      <c r="I558" s="4"/>
      <c r="J558" s="4"/>
      <c r="K558" s="4"/>
      <c r="L558" s="4"/>
    </row>
    <row r="559" spans="7:12" x14ac:dyDescent="0.25">
      <c r="G559" s="5"/>
      <c r="H559" s="5"/>
      <c r="I559" s="4"/>
      <c r="J559" s="4"/>
      <c r="K559" s="4"/>
      <c r="L559" s="4"/>
    </row>
    <row r="560" spans="7:12" x14ac:dyDescent="0.25">
      <c r="G560" s="5"/>
      <c r="H560" s="5"/>
      <c r="I560" s="4"/>
      <c r="J560" s="4"/>
      <c r="K560" s="4"/>
      <c r="L560" s="4"/>
    </row>
    <row r="561" spans="7:12" x14ac:dyDescent="0.25">
      <c r="G561" s="5"/>
      <c r="H561" s="5"/>
      <c r="I561" s="4"/>
      <c r="J561" s="4"/>
      <c r="K561" s="4"/>
      <c r="L561" s="4"/>
    </row>
    <row r="562" spans="7:12" x14ac:dyDescent="0.25">
      <c r="G562" s="5"/>
      <c r="H562" s="5"/>
      <c r="I562" s="4"/>
      <c r="J562" s="4"/>
      <c r="K562" s="4"/>
      <c r="L562" s="4"/>
    </row>
    <row r="563" spans="7:12" x14ac:dyDescent="0.25">
      <c r="G563" s="5"/>
      <c r="H563" s="5"/>
      <c r="I563" s="4"/>
      <c r="J563" s="4"/>
      <c r="K563" s="4"/>
      <c r="L563" s="4"/>
    </row>
    <row r="564" spans="7:12" x14ac:dyDescent="0.25">
      <c r="G564" s="5"/>
      <c r="H564" s="5"/>
      <c r="I564" s="4"/>
      <c r="J564" s="4"/>
      <c r="K564" s="4"/>
      <c r="L564" s="4"/>
    </row>
    <row r="565" spans="7:12" x14ac:dyDescent="0.25">
      <c r="G565" s="5"/>
      <c r="H565" s="5"/>
      <c r="I565" s="4"/>
      <c r="J565" s="4"/>
      <c r="K565" s="4"/>
      <c r="L565" s="4"/>
    </row>
    <row r="566" spans="7:12" x14ac:dyDescent="0.25">
      <c r="G566" s="5"/>
      <c r="H566" s="5"/>
      <c r="I566" s="4"/>
      <c r="J566" s="4"/>
      <c r="K566" s="4"/>
      <c r="L566" s="4"/>
    </row>
    <row r="567" spans="7:12" x14ac:dyDescent="0.25">
      <c r="G567" s="5"/>
      <c r="H567" s="5"/>
      <c r="I567" s="4"/>
      <c r="J567" s="4"/>
      <c r="K567" s="4"/>
      <c r="L567" s="4"/>
    </row>
    <row r="568" spans="7:12" x14ac:dyDescent="0.25">
      <c r="G568" s="5"/>
      <c r="H568" s="5"/>
      <c r="I568" s="4"/>
      <c r="J568" s="4"/>
      <c r="K568" s="4"/>
      <c r="L568" s="4"/>
    </row>
    <row r="569" spans="7:12" x14ac:dyDescent="0.25">
      <c r="G569" s="5"/>
      <c r="H569" s="5"/>
      <c r="I569" s="4"/>
      <c r="J569" s="4"/>
      <c r="K569" s="4"/>
      <c r="L569" s="4"/>
    </row>
    <row r="570" spans="7:12" x14ac:dyDescent="0.25">
      <c r="G570" s="5"/>
      <c r="H570" s="5"/>
      <c r="I570" s="4"/>
      <c r="J570" s="4"/>
      <c r="K570" s="4"/>
      <c r="L570" s="4"/>
    </row>
    <row r="571" spans="7:12" x14ac:dyDescent="0.25">
      <c r="G571" s="5"/>
      <c r="H571" s="5"/>
      <c r="I571" s="4"/>
      <c r="J571" s="4"/>
      <c r="K571" s="4"/>
      <c r="L571" s="4"/>
    </row>
    <row r="572" spans="7:12" x14ac:dyDescent="0.25">
      <c r="G572" s="5"/>
      <c r="H572" s="5"/>
      <c r="I572" s="4"/>
      <c r="J572" s="4"/>
      <c r="K572" s="4"/>
      <c r="L572" s="4"/>
    </row>
    <row r="573" spans="7:12" x14ac:dyDescent="0.25">
      <c r="G573" s="5"/>
      <c r="H573" s="5"/>
      <c r="I573" s="4"/>
      <c r="J573" s="4"/>
      <c r="K573" s="4"/>
      <c r="L573" s="4"/>
    </row>
    <row r="574" spans="7:12" x14ac:dyDescent="0.25">
      <c r="G574" s="5"/>
      <c r="H574" s="5"/>
      <c r="I574" s="4"/>
      <c r="J574" s="4"/>
      <c r="K574" s="4"/>
      <c r="L574" s="4"/>
    </row>
    <row r="575" spans="7:12" x14ac:dyDescent="0.25">
      <c r="G575" s="5"/>
      <c r="H575" s="5"/>
      <c r="I575" s="4"/>
      <c r="J575" s="4"/>
      <c r="K575" s="4"/>
      <c r="L575" s="4"/>
    </row>
    <row r="576" spans="7:12" x14ac:dyDescent="0.25">
      <c r="G576" s="5"/>
      <c r="H576" s="5"/>
      <c r="I576" s="4"/>
      <c r="J576" s="4"/>
      <c r="K576" s="4"/>
      <c r="L576" s="4"/>
    </row>
    <row r="577" spans="7:12" x14ac:dyDescent="0.25">
      <c r="G577" s="5"/>
      <c r="H577" s="5"/>
      <c r="I577" s="4"/>
      <c r="J577" s="4"/>
      <c r="K577" s="4"/>
      <c r="L577" s="4"/>
    </row>
    <row r="578" spans="7:12" x14ac:dyDescent="0.25">
      <c r="G578" s="5"/>
      <c r="H578" s="5"/>
      <c r="I578" s="4"/>
      <c r="J578" s="4"/>
      <c r="K578" s="4"/>
      <c r="L578" s="4"/>
    </row>
    <row r="579" spans="7:12" x14ac:dyDescent="0.25">
      <c r="G579" s="5"/>
      <c r="H579" s="5"/>
      <c r="I579" s="4"/>
      <c r="J579" s="4"/>
      <c r="K579" s="4"/>
      <c r="L579" s="4"/>
    </row>
    <row r="580" spans="7:12" x14ac:dyDescent="0.25">
      <c r="G580" s="5"/>
      <c r="H580" s="5"/>
      <c r="I580" s="4"/>
      <c r="J580" s="4"/>
      <c r="K580" s="4"/>
      <c r="L580" s="4"/>
    </row>
    <row r="581" spans="7:12" x14ac:dyDescent="0.25">
      <c r="G581" s="5"/>
      <c r="H581" s="5"/>
      <c r="I581" s="4"/>
      <c r="J581" s="4"/>
      <c r="K581" s="4"/>
      <c r="L581" s="4"/>
    </row>
    <row r="582" spans="7:12" x14ac:dyDescent="0.25">
      <c r="G582" s="5"/>
      <c r="H582" s="5"/>
      <c r="I582" s="4"/>
      <c r="J582" s="4"/>
      <c r="K582" s="4"/>
      <c r="L582" s="4"/>
    </row>
    <row r="583" spans="7:12" x14ac:dyDescent="0.25">
      <c r="G583" s="5"/>
      <c r="H583" s="5"/>
      <c r="I583" s="4"/>
      <c r="J583" s="4"/>
      <c r="K583" s="4"/>
      <c r="L583" s="4"/>
    </row>
    <row r="584" spans="7:12" x14ac:dyDescent="0.25">
      <c r="G584" s="5"/>
      <c r="H584" s="5"/>
      <c r="I584" s="4"/>
      <c r="J584" s="4"/>
      <c r="K584" s="4"/>
      <c r="L584" s="4"/>
    </row>
    <row r="585" spans="7:12" x14ac:dyDescent="0.25">
      <c r="G585" s="5"/>
      <c r="H585" s="5"/>
      <c r="I585" s="4"/>
      <c r="J585" s="4"/>
      <c r="K585" s="4"/>
      <c r="L585" s="4"/>
    </row>
    <row r="586" spans="7:12" x14ac:dyDescent="0.25">
      <c r="G586" s="5"/>
      <c r="H586" s="5"/>
      <c r="I586" s="4"/>
      <c r="J586" s="4"/>
      <c r="K586" s="4"/>
      <c r="L586" s="4"/>
    </row>
    <row r="587" spans="7:12" x14ac:dyDescent="0.25">
      <c r="G587" s="5"/>
      <c r="H587" s="5"/>
      <c r="I587" s="4"/>
      <c r="J587" s="4"/>
      <c r="K587" s="4"/>
      <c r="L587" s="4"/>
    </row>
    <row r="588" spans="7:12" x14ac:dyDescent="0.25">
      <c r="G588" s="5"/>
      <c r="H588" s="5"/>
      <c r="I588" s="4"/>
      <c r="J588" s="4"/>
      <c r="K588" s="4"/>
      <c r="L588" s="4"/>
    </row>
    <row r="589" spans="7:12" x14ac:dyDescent="0.25">
      <c r="G589" s="5"/>
      <c r="H589" s="5"/>
      <c r="I589" s="4"/>
      <c r="J589" s="4"/>
      <c r="K589" s="4"/>
      <c r="L589" s="4"/>
    </row>
    <row r="590" spans="7:12" x14ac:dyDescent="0.25">
      <c r="G590" s="5"/>
      <c r="H590" s="5"/>
      <c r="I590" s="4"/>
      <c r="J590" s="4"/>
      <c r="K590" s="4"/>
      <c r="L590" s="4"/>
    </row>
    <row r="591" spans="7:12" x14ac:dyDescent="0.25">
      <c r="G591" s="5"/>
      <c r="H591" s="5"/>
      <c r="I591" s="4"/>
      <c r="J591" s="4"/>
      <c r="K591" s="4"/>
      <c r="L591" s="4"/>
    </row>
    <row r="592" spans="7:12" x14ac:dyDescent="0.25">
      <c r="G592" s="5"/>
      <c r="H592" s="5"/>
      <c r="I592" s="4"/>
      <c r="J592" s="4"/>
      <c r="K592" s="4"/>
      <c r="L592" s="4"/>
    </row>
    <row r="593" spans="7:12" x14ac:dyDescent="0.25">
      <c r="G593" s="5"/>
      <c r="H593" s="5"/>
      <c r="I593" s="4"/>
      <c r="J593" s="4"/>
      <c r="K593" s="4"/>
      <c r="L593" s="4"/>
    </row>
    <row r="594" spans="7:12" x14ac:dyDescent="0.25">
      <c r="G594" s="5"/>
      <c r="H594" s="5"/>
      <c r="I594" s="4"/>
      <c r="J594" s="4"/>
      <c r="K594" s="4"/>
      <c r="L594" s="4"/>
    </row>
    <row r="595" spans="7:12" x14ac:dyDescent="0.25">
      <c r="G595" s="5"/>
      <c r="H595" s="5"/>
      <c r="I595" s="4"/>
      <c r="J595" s="4"/>
      <c r="K595" s="4"/>
      <c r="L595" s="4"/>
    </row>
    <row r="596" spans="7:12" x14ac:dyDescent="0.25">
      <c r="G596" s="5"/>
      <c r="H596" s="5"/>
      <c r="I596" s="4"/>
      <c r="J596" s="4"/>
      <c r="K596" s="4"/>
      <c r="L596" s="4"/>
    </row>
    <row r="597" spans="7:12" x14ac:dyDescent="0.25">
      <c r="G597" s="5"/>
      <c r="H597" s="5"/>
      <c r="I597" s="4"/>
      <c r="J597" s="4"/>
      <c r="K597" s="4"/>
      <c r="L597" s="4"/>
    </row>
    <row r="598" spans="7:12" x14ac:dyDescent="0.25">
      <c r="G598" s="5"/>
      <c r="H598" s="5"/>
      <c r="I598" s="4"/>
      <c r="J598" s="4"/>
      <c r="K598" s="4"/>
      <c r="L598" s="4"/>
    </row>
    <row r="599" spans="7:12" x14ac:dyDescent="0.25">
      <c r="G599" s="5"/>
      <c r="H599" s="5"/>
      <c r="I599" s="4"/>
      <c r="J599" s="4"/>
      <c r="K599" s="4"/>
      <c r="L599" s="4"/>
    </row>
    <row r="600" spans="7:12" x14ac:dyDescent="0.25">
      <c r="G600" s="5"/>
      <c r="H600" s="5"/>
      <c r="I600" s="4"/>
      <c r="J600" s="4"/>
      <c r="K600" s="4"/>
      <c r="L600" s="4"/>
    </row>
    <row r="601" spans="7:12" x14ac:dyDescent="0.25">
      <c r="G601" s="5"/>
      <c r="H601" s="5"/>
      <c r="I601" s="4"/>
      <c r="J601" s="4"/>
      <c r="K601" s="4"/>
      <c r="L601" s="4"/>
    </row>
    <row r="602" spans="7:12" x14ac:dyDescent="0.25">
      <c r="G602" s="5"/>
      <c r="H602" s="5"/>
      <c r="I602" s="4"/>
      <c r="J602" s="4"/>
      <c r="K602" s="4"/>
      <c r="L602" s="4"/>
    </row>
    <row r="603" spans="7:12" x14ac:dyDescent="0.25">
      <c r="G603" s="5"/>
      <c r="H603" s="5"/>
      <c r="I603" s="4"/>
      <c r="J603" s="4"/>
      <c r="K603" s="4"/>
      <c r="L603" s="4"/>
    </row>
    <row r="604" spans="7:12" x14ac:dyDescent="0.25">
      <c r="G604" s="5"/>
      <c r="H604" s="5"/>
      <c r="I604" s="4"/>
      <c r="J604" s="4"/>
      <c r="K604" s="4"/>
      <c r="L604" s="4"/>
    </row>
    <row r="605" spans="7:12" x14ac:dyDescent="0.25">
      <c r="G605" s="5"/>
      <c r="H605" s="5"/>
      <c r="I605" s="4"/>
      <c r="J605" s="4"/>
      <c r="K605" s="4"/>
      <c r="L605" s="4"/>
    </row>
    <row r="606" spans="7:12" x14ac:dyDescent="0.25">
      <c r="G606" s="5"/>
      <c r="H606" s="5"/>
      <c r="I606" s="4"/>
      <c r="J606" s="4"/>
      <c r="K606" s="4"/>
      <c r="L606" s="4"/>
    </row>
    <row r="607" spans="7:12" x14ac:dyDescent="0.25">
      <c r="G607" s="5"/>
      <c r="H607" s="5"/>
      <c r="I607" s="4"/>
      <c r="J607" s="4"/>
      <c r="K607" s="4"/>
      <c r="L607" s="4"/>
    </row>
    <row r="608" spans="7:12" x14ac:dyDescent="0.25">
      <c r="G608" s="5"/>
      <c r="H608" s="5"/>
      <c r="I608" s="4"/>
      <c r="J608" s="4"/>
      <c r="K608" s="4"/>
      <c r="L608" s="4"/>
    </row>
    <row r="609" spans="7:12" x14ac:dyDescent="0.25">
      <c r="G609" s="5"/>
      <c r="H609" s="5"/>
      <c r="I609" s="4"/>
      <c r="J609" s="4"/>
      <c r="K609" s="4"/>
      <c r="L609" s="4"/>
    </row>
    <row r="610" spans="7:12" x14ac:dyDescent="0.25">
      <c r="G610" s="5"/>
      <c r="H610" s="5"/>
      <c r="I610" s="4"/>
      <c r="J610" s="4"/>
      <c r="K610" s="4"/>
      <c r="L610" s="4"/>
    </row>
    <row r="611" spans="7:12" x14ac:dyDescent="0.25">
      <c r="G611" s="5"/>
      <c r="H611" s="5"/>
      <c r="I611" s="4"/>
      <c r="J611" s="4"/>
      <c r="K611" s="4"/>
      <c r="L611" s="4"/>
    </row>
    <row r="612" spans="7:12" x14ac:dyDescent="0.25">
      <c r="G612" s="5"/>
      <c r="H612" s="5"/>
      <c r="I612" s="4"/>
      <c r="J612" s="4"/>
      <c r="K612" s="4"/>
      <c r="L612" s="4"/>
    </row>
    <row r="613" spans="7:12" x14ac:dyDescent="0.25">
      <c r="G613" s="5"/>
      <c r="H613" s="5"/>
      <c r="I613" s="4"/>
      <c r="J613" s="4"/>
      <c r="K613" s="4"/>
      <c r="L613" s="4"/>
    </row>
    <row r="614" spans="7:12" x14ac:dyDescent="0.25">
      <c r="G614" s="5"/>
      <c r="H614" s="5"/>
      <c r="I614" s="4"/>
      <c r="J614" s="4"/>
      <c r="K614" s="4"/>
      <c r="L614" s="4"/>
    </row>
    <row r="615" spans="7:12" x14ac:dyDescent="0.25">
      <c r="G615" s="5"/>
      <c r="H615" s="5"/>
      <c r="I615" s="4"/>
      <c r="J615" s="4"/>
      <c r="K615" s="4"/>
      <c r="L615" s="4"/>
    </row>
    <row r="616" spans="7:12" x14ac:dyDescent="0.25">
      <c r="G616" s="5"/>
      <c r="H616" s="5"/>
      <c r="I616" s="4"/>
      <c r="J616" s="4"/>
      <c r="K616" s="4"/>
      <c r="L616" s="4"/>
    </row>
    <row r="617" spans="7:12" x14ac:dyDescent="0.25">
      <c r="G617" s="5"/>
      <c r="H617" s="5"/>
      <c r="I617" s="4"/>
      <c r="J617" s="4"/>
      <c r="K617" s="4"/>
      <c r="L617" s="4"/>
    </row>
    <row r="618" spans="7:12" x14ac:dyDescent="0.25">
      <c r="G618" s="5"/>
      <c r="H618" s="5"/>
      <c r="I618" s="4"/>
      <c r="J618" s="4"/>
      <c r="K618" s="4"/>
      <c r="L618" s="4"/>
    </row>
    <row r="619" spans="7:12" x14ac:dyDescent="0.25">
      <c r="G619" s="5"/>
      <c r="H619" s="5"/>
      <c r="I619" s="4"/>
      <c r="J619" s="4"/>
      <c r="K619" s="4"/>
      <c r="L619" s="4"/>
    </row>
    <row r="620" spans="7:12" x14ac:dyDescent="0.25">
      <c r="G620" s="5"/>
      <c r="H620" s="5"/>
      <c r="I620" s="4"/>
      <c r="J620" s="4"/>
      <c r="K620" s="4"/>
      <c r="L620" s="4"/>
    </row>
    <row r="621" spans="7:12" x14ac:dyDescent="0.25">
      <c r="G621" s="5"/>
      <c r="H621" s="5"/>
      <c r="I621" s="4"/>
      <c r="J621" s="4"/>
      <c r="K621" s="4"/>
      <c r="L621" s="4"/>
    </row>
    <row r="622" spans="7:12" x14ac:dyDescent="0.25">
      <c r="G622" s="5"/>
      <c r="H622" s="5"/>
      <c r="I622" s="4"/>
      <c r="J622" s="4"/>
      <c r="K622" s="4"/>
      <c r="L622" s="4"/>
    </row>
    <row r="623" spans="7:12" x14ac:dyDescent="0.25">
      <c r="G623" s="5"/>
      <c r="H623" s="5"/>
      <c r="I623" s="4"/>
      <c r="J623" s="4"/>
      <c r="K623" s="4"/>
      <c r="L623" s="4"/>
    </row>
    <row r="624" spans="7:12" x14ac:dyDescent="0.25">
      <c r="G624" s="5"/>
      <c r="H624" s="5"/>
      <c r="I624" s="4"/>
      <c r="J624" s="4"/>
      <c r="K624" s="4"/>
      <c r="L624" s="4"/>
    </row>
    <row r="625" spans="7:12" x14ac:dyDescent="0.25">
      <c r="G625" s="5"/>
      <c r="H625" s="5"/>
      <c r="I625" s="4"/>
      <c r="J625" s="4"/>
      <c r="K625" s="4"/>
      <c r="L625" s="4"/>
    </row>
    <row r="626" spans="7:12" x14ac:dyDescent="0.25">
      <c r="G626" s="5"/>
      <c r="H626" s="5"/>
      <c r="I626" s="4"/>
      <c r="J626" s="4"/>
      <c r="K626" s="4"/>
      <c r="L626" s="4"/>
    </row>
    <row r="627" spans="7:12" x14ac:dyDescent="0.25">
      <c r="G627" s="5"/>
      <c r="H627" s="5"/>
      <c r="I627" s="4"/>
      <c r="J627" s="4"/>
      <c r="K627" s="4"/>
      <c r="L627" s="4"/>
    </row>
    <row r="628" spans="7:12" x14ac:dyDescent="0.25">
      <c r="G628" s="5"/>
      <c r="H628" s="5"/>
      <c r="I628" s="4"/>
      <c r="J628" s="4"/>
      <c r="K628" s="4"/>
      <c r="L628" s="4"/>
    </row>
    <row r="629" spans="7:12" x14ac:dyDescent="0.25">
      <c r="G629" s="5"/>
      <c r="H629" s="5"/>
      <c r="I629" s="4"/>
      <c r="J629" s="4"/>
      <c r="K629" s="4"/>
      <c r="L629" s="4"/>
    </row>
    <row r="630" spans="7:12" x14ac:dyDescent="0.25">
      <c r="G630" s="5"/>
      <c r="H630" s="5"/>
      <c r="I630" s="4"/>
      <c r="J630" s="4"/>
      <c r="K630" s="4"/>
      <c r="L630" s="4"/>
    </row>
    <row r="631" spans="7:12" x14ac:dyDescent="0.25">
      <c r="G631" s="5"/>
      <c r="H631" s="5"/>
      <c r="I631" s="4"/>
      <c r="J631" s="4"/>
      <c r="K631" s="4"/>
      <c r="L631" s="4"/>
    </row>
    <row r="632" spans="7:12" x14ac:dyDescent="0.25">
      <c r="G632" s="5"/>
      <c r="H632" s="5"/>
      <c r="I632" s="4"/>
      <c r="J632" s="4"/>
      <c r="K632" s="4"/>
      <c r="L632" s="4"/>
    </row>
    <row r="633" spans="7:12" x14ac:dyDescent="0.25">
      <c r="G633" s="5"/>
      <c r="H633" s="5"/>
      <c r="I633" s="4"/>
      <c r="J633" s="4"/>
      <c r="K633" s="4"/>
      <c r="L633" s="4"/>
    </row>
    <row r="634" spans="7:12" x14ac:dyDescent="0.25">
      <c r="G634" s="5"/>
      <c r="H634" s="5"/>
      <c r="I634" s="4"/>
      <c r="J634" s="4"/>
      <c r="K634" s="4"/>
      <c r="L634" s="4"/>
    </row>
    <row r="635" spans="7:12" x14ac:dyDescent="0.25">
      <c r="G635" s="5"/>
      <c r="H635" s="5"/>
      <c r="I635" s="4"/>
      <c r="J635" s="4"/>
      <c r="K635" s="4"/>
      <c r="L635" s="4"/>
    </row>
    <row r="636" spans="7:12" x14ac:dyDescent="0.25">
      <c r="G636" s="5"/>
      <c r="H636" s="5"/>
      <c r="I636" s="4"/>
      <c r="J636" s="4"/>
      <c r="K636" s="4"/>
      <c r="L636" s="4"/>
    </row>
    <row r="637" spans="7:12" x14ac:dyDescent="0.25">
      <c r="G637" s="5"/>
      <c r="H637" s="5"/>
      <c r="I637" s="4"/>
      <c r="J637" s="4"/>
      <c r="K637" s="4"/>
      <c r="L637" s="4"/>
    </row>
    <row r="638" spans="7:12" x14ac:dyDescent="0.25">
      <c r="G638" s="5"/>
      <c r="H638" s="5"/>
      <c r="I638" s="4"/>
      <c r="J638" s="4"/>
      <c r="K638" s="4"/>
      <c r="L638" s="4"/>
    </row>
    <row r="639" spans="7:12" x14ac:dyDescent="0.25">
      <c r="G639" s="5"/>
      <c r="H639" s="5"/>
      <c r="I639" s="4"/>
      <c r="J639" s="4"/>
      <c r="K639" s="4"/>
      <c r="L639" s="4"/>
    </row>
    <row r="640" spans="7:12" x14ac:dyDescent="0.25">
      <c r="G640" s="5"/>
      <c r="H640" s="5"/>
      <c r="I640" s="4"/>
      <c r="J640" s="4"/>
      <c r="K640" s="4"/>
      <c r="L640" s="4"/>
    </row>
    <row r="641" spans="7:12" x14ac:dyDescent="0.25">
      <c r="G641" s="5"/>
      <c r="H641" s="5"/>
      <c r="I641" s="4"/>
      <c r="J641" s="4"/>
      <c r="K641" s="4"/>
      <c r="L641" s="4"/>
    </row>
    <row r="642" spans="7:12" x14ac:dyDescent="0.25">
      <c r="G642" s="5"/>
      <c r="H642" s="5"/>
      <c r="I642" s="4"/>
      <c r="J642" s="4"/>
      <c r="K642" s="4"/>
      <c r="L642" s="4"/>
    </row>
    <row r="643" spans="7:12" x14ac:dyDescent="0.25">
      <c r="G643" s="5"/>
      <c r="H643" s="5"/>
      <c r="I643" s="4"/>
      <c r="J643" s="4"/>
      <c r="K643" s="4"/>
      <c r="L643" s="4"/>
    </row>
    <row r="644" spans="7:12" x14ac:dyDescent="0.25">
      <c r="G644" s="5"/>
      <c r="H644" s="5"/>
      <c r="I644" s="4"/>
      <c r="J644" s="4"/>
      <c r="K644" s="4"/>
      <c r="L644" s="4"/>
    </row>
    <row r="645" spans="7:12" x14ac:dyDescent="0.25">
      <c r="G645" s="5"/>
      <c r="H645" s="5"/>
      <c r="I645" s="4"/>
      <c r="J645" s="4"/>
      <c r="K645" s="4"/>
      <c r="L645" s="4"/>
    </row>
    <row r="646" spans="7:12" x14ac:dyDescent="0.25">
      <c r="G646" s="5"/>
      <c r="H646" s="5"/>
      <c r="I646" s="4"/>
      <c r="J646" s="4"/>
      <c r="K646" s="4"/>
      <c r="L646" s="4"/>
    </row>
    <row r="647" spans="7:12" x14ac:dyDescent="0.25">
      <c r="G647" s="5"/>
      <c r="H647" s="5"/>
      <c r="I647" s="4"/>
      <c r="J647" s="4"/>
      <c r="K647" s="4"/>
      <c r="L647" s="4"/>
    </row>
    <row r="648" spans="7:12" x14ac:dyDescent="0.25">
      <c r="G648" s="5"/>
      <c r="H648" s="5"/>
      <c r="I648" s="4"/>
      <c r="J648" s="4"/>
      <c r="K648" s="4"/>
      <c r="L648" s="4"/>
    </row>
    <row r="649" spans="7:12" x14ac:dyDescent="0.25">
      <c r="G649" s="5"/>
      <c r="H649" s="5"/>
      <c r="I649" s="4"/>
      <c r="J649" s="4"/>
      <c r="K649" s="4"/>
      <c r="L649" s="4"/>
    </row>
    <row r="650" spans="7:12" x14ac:dyDescent="0.25">
      <c r="G650" s="5"/>
      <c r="H650" s="5"/>
      <c r="I650" s="4"/>
      <c r="J650" s="4"/>
      <c r="K650" s="4"/>
      <c r="L650" s="4"/>
    </row>
    <row r="651" spans="7:12" x14ac:dyDescent="0.25">
      <c r="G651" s="5"/>
      <c r="H651" s="5"/>
      <c r="I651" s="4"/>
      <c r="J651" s="4"/>
      <c r="K651" s="4"/>
      <c r="L651" s="4"/>
    </row>
    <row r="652" spans="7:12" x14ac:dyDescent="0.25">
      <c r="G652" s="5"/>
      <c r="H652" s="5"/>
      <c r="I652" s="4"/>
      <c r="J652" s="4"/>
      <c r="K652" s="4"/>
      <c r="L652" s="4"/>
    </row>
    <row r="653" spans="7:12" x14ac:dyDescent="0.25">
      <c r="G653" s="5"/>
      <c r="H653" s="5"/>
      <c r="I653" s="4"/>
      <c r="J653" s="4"/>
      <c r="K653" s="4"/>
      <c r="L653" s="4"/>
    </row>
    <row r="654" spans="7:12" x14ac:dyDescent="0.25">
      <c r="G654" s="5"/>
      <c r="H654" s="5"/>
      <c r="I654" s="4"/>
      <c r="J654" s="4"/>
      <c r="K654" s="4"/>
      <c r="L654" s="4"/>
    </row>
    <row r="655" spans="7:12" x14ac:dyDescent="0.25">
      <c r="G655" s="5"/>
      <c r="H655" s="5"/>
      <c r="I655" s="4"/>
      <c r="J655" s="4"/>
      <c r="K655" s="4"/>
      <c r="L655" s="4"/>
    </row>
    <row r="656" spans="7:12" x14ac:dyDescent="0.25">
      <c r="G656" s="5"/>
      <c r="H656" s="5"/>
      <c r="I656" s="4"/>
      <c r="J656" s="4"/>
      <c r="K656" s="4"/>
      <c r="L656" s="4"/>
    </row>
    <row r="657" spans="7:12" x14ac:dyDescent="0.25">
      <c r="G657" s="5"/>
      <c r="H657" s="5"/>
      <c r="I657" s="4"/>
      <c r="J657" s="4"/>
      <c r="K657" s="4"/>
      <c r="L657" s="4"/>
    </row>
    <row r="658" spans="7:12" x14ac:dyDescent="0.25">
      <c r="G658" s="5"/>
      <c r="H658" s="5"/>
      <c r="I658" s="4"/>
      <c r="J658" s="4"/>
      <c r="K658" s="4"/>
      <c r="L658" s="4"/>
    </row>
    <row r="659" spans="7:12" x14ac:dyDescent="0.25">
      <c r="G659" s="5"/>
      <c r="H659" s="5"/>
      <c r="I659" s="4"/>
      <c r="J659" s="4"/>
      <c r="K659" s="4"/>
      <c r="L659" s="4"/>
    </row>
    <row r="660" spans="7:12" x14ac:dyDescent="0.25">
      <c r="G660" s="5"/>
      <c r="H660" s="5"/>
      <c r="I660" s="4"/>
      <c r="J660" s="4"/>
      <c r="K660" s="4"/>
      <c r="L660" s="4"/>
    </row>
    <row r="661" spans="7:12" x14ac:dyDescent="0.25">
      <c r="G661" s="5"/>
      <c r="H661" s="5"/>
      <c r="I661" s="4"/>
      <c r="J661" s="4"/>
      <c r="K661" s="4"/>
      <c r="L661" s="4"/>
    </row>
    <row r="662" spans="7:12" x14ac:dyDescent="0.25">
      <c r="G662" s="5"/>
      <c r="H662" s="5"/>
      <c r="I662" s="4"/>
      <c r="J662" s="4"/>
      <c r="K662" s="4"/>
      <c r="L662" s="4"/>
    </row>
    <row r="663" spans="7:12" x14ac:dyDescent="0.25">
      <c r="G663" s="5"/>
      <c r="H663" s="5"/>
      <c r="I663" s="4"/>
      <c r="J663" s="4"/>
      <c r="K663" s="4"/>
      <c r="L663" s="4"/>
    </row>
    <row r="664" spans="7:12" x14ac:dyDescent="0.25">
      <c r="G664" s="5"/>
      <c r="H664" s="5"/>
      <c r="I664" s="4"/>
      <c r="J664" s="4"/>
      <c r="K664" s="4"/>
      <c r="L664" s="4"/>
    </row>
    <row r="665" spans="7:12" x14ac:dyDescent="0.25">
      <c r="G665" s="5"/>
      <c r="H665" s="5"/>
      <c r="I665" s="4"/>
      <c r="J665" s="4"/>
      <c r="K665" s="4"/>
      <c r="L665" s="4"/>
    </row>
    <row r="666" spans="7:12" x14ac:dyDescent="0.25">
      <c r="G666" s="5"/>
      <c r="H666" s="5"/>
      <c r="I666" s="4"/>
      <c r="J666" s="4"/>
      <c r="K666" s="4"/>
      <c r="L666" s="4"/>
    </row>
    <row r="667" spans="7:12" x14ac:dyDescent="0.25">
      <c r="G667" s="5"/>
      <c r="H667" s="5"/>
      <c r="I667" s="4"/>
      <c r="J667" s="4"/>
      <c r="K667" s="4"/>
      <c r="L667" s="4"/>
    </row>
    <row r="668" spans="7:12" x14ac:dyDescent="0.25">
      <c r="G668" s="5"/>
      <c r="H668" s="5"/>
      <c r="I668" s="4"/>
      <c r="J668" s="4"/>
      <c r="K668" s="4"/>
      <c r="L668" s="4"/>
    </row>
    <row r="669" spans="7:12" x14ac:dyDescent="0.25">
      <c r="G669" s="5"/>
      <c r="H669" s="5"/>
      <c r="I669" s="4"/>
      <c r="J669" s="4"/>
      <c r="K669" s="4"/>
      <c r="L669" s="4"/>
    </row>
    <row r="670" spans="7:12" x14ac:dyDescent="0.25">
      <c r="G670" s="5"/>
      <c r="H670" s="5"/>
      <c r="I670" s="4"/>
      <c r="J670" s="4"/>
      <c r="K670" s="4"/>
      <c r="L670" s="4"/>
    </row>
    <row r="671" spans="7:12" x14ac:dyDescent="0.25">
      <c r="G671" s="5"/>
      <c r="H671" s="5"/>
      <c r="I671" s="4"/>
      <c r="J671" s="4"/>
      <c r="K671" s="4"/>
      <c r="L671" s="4"/>
    </row>
    <row r="672" spans="7:12" x14ac:dyDescent="0.25">
      <c r="G672" s="5"/>
      <c r="H672" s="5"/>
      <c r="I672" s="4"/>
      <c r="J672" s="4"/>
      <c r="K672" s="4"/>
      <c r="L672" s="4"/>
    </row>
    <row r="673" spans="7:12" x14ac:dyDescent="0.25">
      <c r="G673" s="5"/>
      <c r="H673" s="5"/>
      <c r="I673" s="4"/>
      <c r="J673" s="4"/>
      <c r="K673" s="4"/>
      <c r="L673" s="4"/>
    </row>
    <row r="674" spans="7:12" x14ac:dyDescent="0.25">
      <c r="G674" s="5"/>
      <c r="H674" s="5"/>
      <c r="I674" s="4"/>
      <c r="J674" s="4"/>
      <c r="K674" s="4"/>
      <c r="L674" s="4"/>
    </row>
    <row r="675" spans="7:12" x14ac:dyDescent="0.25">
      <c r="G675" s="5"/>
      <c r="H675" s="5"/>
      <c r="I675" s="4"/>
      <c r="J675" s="4"/>
      <c r="K675" s="4"/>
      <c r="L675" s="4"/>
    </row>
    <row r="676" spans="7:12" x14ac:dyDescent="0.25">
      <c r="G676" s="5"/>
      <c r="H676" s="5"/>
      <c r="I676" s="4"/>
      <c r="J676" s="4"/>
      <c r="K676" s="4"/>
      <c r="L676" s="4"/>
    </row>
    <row r="677" spans="7:12" x14ac:dyDescent="0.25">
      <c r="G677" s="5"/>
      <c r="H677" s="5"/>
      <c r="I677" s="4"/>
      <c r="J677" s="4"/>
      <c r="K677" s="4"/>
      <c r="L677" s="4"/>
    </row>
    <row r="678" spans="7:12" x14ac:dyDescent="0.25">
      <c r="G678" s="5"/>
      <c r="H678" s="5"/>
      <c r="I678" s="4"/>
      <c r="J678" s="4"/>
      <c r="K678" s="4"/>
      <c r="L678" s="4"/>
    </row>
    <row r="679" spans="7:12" x14ac:dyDescent="0.25">
      <c r="G679" s="5"/>
      <c r="H679" s="5"/>
      <c r="I679" s="4"/>
      <c r="J679" s="4"/>
      <c r="K679" s="4"/>
      <c r="L679" s="4"/>
    </row>
    <row r="680" spans="7:12" x14ac:dyDescent="0.25">
      <c r="G680" s="5"/>
      <c r="H680" s="5"/>
      <c r="I680" s="4"/>
      <c r="J680" s="4"/>
      <c r="K680" s="4"/>
      <c r="L680" s="4"/>
    </row>
    <row r="681" spans="7:12" x14ac:dyDescent="0.25">
      <c r="G681" s="5"/>
      <c r="H681" s="5"/>
      <c r="I681" s="4"/>
      <c r="J681" s="4"/>
      <c r="K681" s="4"/>
      <c r="L681" s="4"/>
    </row>
    <row r="682" spans="7:12" x14ac:dyDescent="0.25">
      <c r="G682" s="5"/>
      <c r="H682" s="5"/>
      <c r="I682" s="4"/>
      <c r="J682" s="4"/>
      <c r="K682" s="4"/>
      <c r="L682" s="4"/>
    </row>
    <row r="683" spans="7:12" x14ac:dyDescent="0.25">
      <c r="G683" s="5"/>
      <c r="H683" s="5"/>
      <c r="I683" s="4"/>
      <c r="J683" s="4"/>
      <c r="K683" s="4"/>
      <c r="L683" s="4"/>
    </row>
    <row r="684" spans="7:12" x14ac:dyDescent="0.25">
      <c r="G684" s="5"/>
      <c r="H684" s="5"/>
      <c r="I684" s="4"/>
      <c r="J684" s="4"/>
      <c r="K684" s="4"/>
      <c r="L684" s="4"/>
    </row>
    <row r="685" spans="7:12" x14ac:dyDescent="0.25">
      <c r="G685" s="5"/>
      <c r="H685" s="5"/>
      <c r="I685" s="4"/>
      <c r="J685" s="4"/>
      <c r="K685" s="4"/>
      <c r="L685" s="4"/>
    </row>
    <row r="686" spans="7:12" x14ac:dyDescent="0.25">
      <c r="G686" s="5"/>
      <c r="H686" s="5"/>
      <c r="I686" s="4"/>
      <c r="J686" s="4"/>
      <c r="K686" s="4"/>
      <c r="L686" s="4"/>
    </row>
    <row r="687" spans="7:12" x14ac:dyDescent="0.25">
      <c r="G687" s="5"/>
      <c r="H687" s="5"/>
      <c r="I687" s="4"/>
      <c r="J687" s="4"/>
      <c r="K687" s="4"/>
      <c r="L687" s="4"/>
    </row>
    <row r="688" spans="7:12" x14ac:dyDescent="0.25">
      <c r="G688" s="5"/>
      <c r="H688" s="5"/>
      <c r="I688" s="4"/>
      <c r="J688" s="4"/>
      <c r="K688" s="4"/>
      <c r="L688" s="4"/>
    </row>
    <row r="689" spans="7:12" x14ac:dyDescent="0.25">
      <c r="G689" s="5"/>
      <c r="H689" s="5"/>
      <c r="I689" s="4"/>
      <c r="J689" s="4"/>
      <c r="K689" s="4"/>
      <c r="L689" s="4"/>
    </row>
    <row r="690" spans="7:12" x14ac:dyDescent="0.25">
      <c r="G690" s="5"/>
      <c r="H690" s="5"/>
      <c r="I690" s="4"/>
      <c r="J690" s="4"/>
      <c r="K690" s="4"/>
      <c r="L690" s="4"/>
    </row>
    <row r="691" spans="7:12" x14ac:dyDescent="0.25">
      <c r="G691" s="5"/>
      <c r="H691" s="5"/>
      <c r="I691" s="4"/>
      <c r="J691" s="4"/>
      <c r="K691" s="4"/>
      <c r="L691" s="4"/>
    </row>
    <row r="692" spans="7:12" x14ac:dyDescent="0.25">
      <c r="G692" s="5"/>
      <c r="H692" s="5"/>
      <c r="I692" s="4"/>
      <c r="J692" s="4"/>
      <c r="K692" s="4"/>
      <c r="L692" s="4"/>
    </row>
    <row r="693" spans="7:12" x14ac:dyDescent="0.25">
      <c r="G693" s="5"/>
      <c r="H693" s="5"/>
      <c r="I693" s="4"/>
      <c r="J693" s="4"/>
      <c r="K693" s="4"/>
      <c r="L693" s="4"/>
    </row>
    <row r="694" spans="7:12" x14ac:dyDescent="0.25">
      <c r="G694" s="5"/>
      <c r="H694" s="5"/>
      <c r="I694" s="4"/>
      <c r="J694" s="4"/>
      <c r="K694" s="4"/>
      <c r="L694" s="4"/>
    </row>
    <row r="695" spans="7:12" x14ac:dyDescent="0.25">
      <c r="G695" s="5"/>
      <c r="H695" s="5"/>
      <c r="I695" s="4"/>
      <c r="J695" s="4"/>
      <c r="K695" s="4"/>
      <c r="L695" s="4"/>
    </row>
    <row r="696" spans="7:12" x14ac:dyDescent="0.25">
      <c r="G696" s="5"/>
      <c r="H696" s="5"/>
      <c r="I696" s="4"/>
      <c r="J696" s="4"/>
      <c r="K696" s="4"/>
      <c r="L696" s="4"/>
    </row>
    <row r="697" spans="7:12" x14ac:dyDescent="0.25">
      <c r="G697" s="5"/>
      <c r="H697" s="5"/>
      <c r="I697" s="4"/>
      <c r="J697" s="4"/>
      <c r="K697" s="4"/>
      <c r="L697" s="4"/>
    </row>
    <row r="698" spans="7:12" x14ac:dyDescent="0.25">
      <c r="G698" s="5"/>
      <c r="H698" s="5"/>
      <c r="I698" s="4"/>
      <c r="J698" s="4"/>
      <c r="K698" s="4"/>
      <c r="L698" s="4"/>
    </row>
    <row r="699" spans="7:12" x14ac:dyDescent="0.25">
      <c r="G699" s="5"/>
      <c r="H699" s="5"/>
      <c r="I699" s="4"/>
      <c r="J699" s="4"/>
      <c r="K699" s="4"/>
      <c r="L699" s="4"/>
    </row>
    <row r="700" spans="7:12" x14ac:dyDescent="0.25">
      <c r="G700" s="5"/>
      <c r="H700" s="5"/>
      <c r="I700" s="4"/>
      <c r="J700" s="4"/>
      <c r="K700" s="4"/>
      <c r="L700" s="4"/>
    </row>
    <row r="701" spans="7:12" x14ac:dyDescent="0.25">
      <c r="G701" s="5"/>
      <c r="H701" s="5"/>
      <c r="I701" s="4"/>
      <c r="J701" s="4"/>
      <c r="K701" s="4"/>
      <c r="L701" s="4"/>
    </row>
    <row r="702" spans="7:12" x14ac:dyDescent="0.25">
      <c r="G702" s="5"/>
      <c r="H702" s="5"/>
      <c r="I702" s="4"/>
      <c r="J702" s="4"/>
      <c r="K702" s="4"/>
      <c r="L702" s="4"/>
    </row>
    <row r="703" spans="7:12" x14ac:dyDescent="0.25">
      <c r="G703" s="5"/>
      <c r="H703" s="5"/>
      <c r="I703" s="4"/>
      <c r="J703" s="4"/>
      <c r="K703" s="4"/>
      <c r="L703" s="4"/>
    </row>
    <row r="704" spans="7:12" x14ac:dyDescent="0.25">
      <c r="G704" s="5"/>
      <c r="H704" s="5"/>
      <c r="I704" s="4"/>
      <c r="J704" s="4"/>
      <c r="K704" s="4"/>
      <c r="L704" s="4"/>
    </row>
    <row r="705" spans="7:12" x14ac:dyDescent="0.25">
      <c r="G705" s="5"/>
      <c r="H705" s="5"/>
      <c r="I705" s="4"/>
      <c r="J705" s="4"/>
      <c r="K705" s="4"/>
      <c r="L705" s="4"/>
    </row>
    <row r="706" spans="7:12" x14ac:dyDescent="0.25">
      <c r="G706" s="5"/>
      <c r="H706" s="5"/>
      <c r="I706" s="4"/>
      <c r="J706" s="4"/>
      <c r="K706" s="4"/>
      <c r="L706" s="4"/>
    </row>
    <row r="707" spans="7:12" x14ac:dyDescent="0.25">
      <c r="G707" s="5"/>
      <c r="H707" s="5"/>
      <c r="I707" s="4"/>
      <c r="J707" s="4"/>
      <c r="K707" s="4"/>
      <c r="L707" s="4"/>
    </row>
    <row r="708" spans="7:12" x14ac:dyDescent="0.25">
      <c r="G708" s="5"/>
      <c r="H708" s="5"/>
      <c r="I708" s="4"/>
      <c r="J708" s="4"/>
      <c r="K708" s="4"/>
      <c r="L708" s="4"/>
    </row>
    <row r="709" spans="7:12" x14ac:dyDescent="0.25">
      <c r="G709" s="5"/>
      <c r="H709" s="5"/>
      <c r="I709" s="4"/>
      <c r="J709" s="4"/>
      <c r="K709" s="4"/>
      <c r="L709" s="4"/>
    </row>
    <row r="710" spans="7:12" x14ac:dyDescent="0.25">
      <c r="G710" s="5"/>
      <c r="H710" s="5"/>
      <c r="I710" s="4"/>
      <c r="J710" s="4"/>
      <c r="K710" s="4"/>
      <c r="L710" s="4"/>
    </row>
    <row r="711" spans="7:12" x14ac:dyDescent="0.25">
      <c r="G711" s="5"/>
      <c r="H711" s="5"/>
      <c r="I711" s="4"/>
      <c r="J711" s="4"/>
      <c r="K711" s="4"/>
      <c r="L711" s="4"/>
    </row>
    <row r="712" spans="7:12" x14ac:dyDescent="0.25">
      <c r="G712" s="5"/>
      <c r="H712" s="5"/>
      <c r="I712" s="4"/>
      <c r="J712" s="4"/>
      <c r="K712" s="4"/>
      <c r="L712" s="4"/>
    </row>
    <row r="713" spans="7:12" x14ac:dyDescent="0.25">
      <c r="G713" s="5"/>
      <c r="H713" s="5"/>
      <c r="I713" s="4"/>
      <c r="J713" s="4"/>
      <c r="K713" s="4"/>
      <c r="L713" s="4"/>
    </row>
    <row r="714" spans="7:12" x14ac:dyDescent="0.25">
      <c r="G714" s="5"/>
      <c r="H714" s="5"/>
      <c r="I714" s="4"/>
      <c r="J714" s="4"/>
      <c r="K714" s="4"/>
      <c r="L714" s="4"/>
    </row>
    <row r="715" spans="7:12" x14ac:dyDescent="0.25">
      <c r="G715" s="5"/>
      <c r="H715" s="5"/>
      <c r="I715" s="4"/>
      <c r="J715" s="4"/>
      <c r="K715" s="4"/>
      <c r="L715" s="4"/>
    </row>
    <row r="716" spans="7:12" x14ac:dyDescent="0.25">
      <c r="G716" s="5"/>
      <c r="H716" s="5"/>
      <c r="I716" s="4"/>
      <c r="J716" s="4"/>
      <c r="K716" s="4"/>
      <c r="L716" s="4"/>
    </row>
    <row r="717" spans="7:12" x14ac:dyDescent="0.25">
      <c r="G717" s="5"/>
      <c r="H717" s="5"/>
      <c r="I717" s="4"/>
      <c r="J717" s="4"/>
      <c r="K717" s="4"/>
      <c r="L717" s="4"/>
    </row>
    <row r="718" spans="7:12" x14ac:dyDescent="0.25">
      <c r="G718" s="5"/>
      <c r="H718" s="5"/>
      <c r="I718" s="4"/>
      <c r="J718" s="4"/>
      <c r="K718" s="4"/>
      <c r="L718" s="4"/>
    </row>
    <row r="719" spans="7:12" x14ac:dyDescent="0.25">
      <c r="G719" s="5"/>
      <c r="H719" s="5"/>
      <c r="I719" s="4"/>
      <c r="J719" s="4"/>
      <c r="K719" s="4"/>
      <c r="L719" s="4"/>
    </row>
    <row r="720" spans="7:12" x14ac:dyDescent="0.25">
      <c r="G720" s="5"/>
      <c r="H720" s="5"/>
      <c r="I720" s="4"/>
      <c r="J720" s="4"/>
      <c r="K720" s="4"/>
      <c r="L720" s="4"/>
    </row>
    <row r="721" spans="7:12" x14ac:dyDescent="0.25">
      <c r="G721" s="5"/>
      <c r="H721" s="5"/>
      <c r="I721" s="4"/>
      <c r="J721" s="4"/>
      <c r="K721" s="4"/>
      <c r="L721" s="4"/>
    </row>
    <row r="722" spans="7:12" x14ac:dyDescent="0.25">
      <c r="G722" s="5"/>
      <c r="H722" s="5"/>
      <c r="I722" s="4"/>
      <c r="J722" s="4"/>
      <c r="K722" s="4"/>
      <c r="L722" s="4"/>
    </row>
    <row r="723" spans="7:12" x14ac:dyDescent="0.25">
      <c r="G723" s="5"/>
      <c r="H723" s="5"/>
      <c r="I723" s="4"/>
      <c r="J723" s="4"/>
      <c r="K723" s="4"/>
      <c r="L723" s="4"/>
    </row>
    <row r="724" spans="7:12" x14ac:dyDescent="0.25">
      <c r="G724" s="5"/>
      <c r="H724" s="5"/>
      <c r="I724" s="4"/>
      <c r="J724" s="4"/>
      <c r="K724" s="4"/>
      <c r="L724" s="4"/>
    </row>
    <row r="725" spans="7:12" x14ac:dyDescent="0.25">
      <c r="G725" s="5"/>
      <c r="H725" s="5"/>
      <c r="I725" s="4"/>
      <c r="J725" s="4"/>
      <c r="K725" s="4"/>
      <c r="L725" s="4"/>
    </row>
    <row r="726" spans="7:12" x14ac:dyDescent="0.25">
      <c r="G726" s="5"/>
      <c r="H726" s="5"/>
      <c r="I726" s="4"/>
      <c r="J726" s="4"/>
      <c r="K726" s="4"/>
      <c r="L726" s="4"/>
    </row>
    <row r="727" spans="7:12" x14ac:dyDescent="0.25">
      <c r="G727" s="5"/>
      <c r="H727" s="5"/>
      <c r="I727" s="4"/>
      <c r="J727" s="4"/>
      <c r="K727" s="4"/>
      <c r="L727" s="4"/>
    </row>
    <row r="728" spans="7:12" x14ac:dyDescent="0.25">
      <c r="G728" s="5"/>
      <c r="H728" s="5"/>
      <c r="I728" s="4"/>
      <c r="J728" s="4"/>
      <c r="K728" s="4"/>
      <c r="L728" s="4"/>
    </row>
    <row r="729" spans="7:12" x14ac:dyDescent="0.25">
      <c r="G729" s="5"/>
      <c r="H729" s="5"/>
      <c r="I729" s="4"/>
      <c r="J729" s="4"/>
      <c r="K729" s="4"/>
      <c r="L729" s="4"/>
    </row>
    <row r="730" spans="7:12" x14ac:dyDescent="0.25">
      <c r="G730" s="5"/>
      <c r="H730" s="5"/>
      <c r="I730" s="4"/>
      <c r="J730" s="4"/>
      <c r="K730" s="4"/>
      <c r="L730" s="4"/>
    </row>
    <row r="731" spans="7:12" x14ac:dyDescent="0.25">
      <c r="G731" s="5"/>
      <c r="H731" s="5"/>
      <c r="I731" s="4"/>
      <c r="J731" s="4"/>
      <c r="K731" s="4"/>
      <c r="L731" s="4"/>
    </row>
    <row r="732" spans="7:12" x14ac:dyDescent="0.25">
      <c r="G732" s="5"/>
      <c r="H732" s="5"/>
      <c r="I732" s="4"/>
      <c r="J732" s="4"/>
      <c r="K732" s="4"/>
      <c r="L732" s="4"/>
    </row>
    <row r="733" spans="7:12" x14ac:dyDescent="0.25">
      <c r="G733" s="5"/>
      <c r="H733" s="5"/>
      <c r="I733" s="4"/>
      <c r="J733" s="4"/>
      <c r="K733" s="4"/>
      <c r="L733" s="4"/>
    </row>
    <row r="734" spans="7:12" x14ac:dyDescent="0.25">
      <c r="G734" s="5"/>
      <c r="H734" s="5"/>
      <c r="I734" s="4"/>
      <c r="J734" s="4"/>
      <c r="K734" s="4"/>
      <c r="L734" s="4"/>
    </row>
    <row r="735" spans="7:12" x14ac:dyDescent="0.25">
      <c r="G735" s="5"/>
      <c r="H735" s="5"/>
      <c r="I735" s="4"/>
      <c r="J735" s="4"/>
      <c r="K735" s="4"/>
      <c r="L735" s="4"/>
    </row>
    <row r="736" spans="7:12" x14ac:dyDescent="0.25">
      <c r="G736" s="5"/>
      <c r="H736" s="5"/>
      <c r="I736" s="4"/>
      <c r="J736" s="4"/>
      <c r="K736" s="4"/>
      <c r="L736" s="4"/>
    </row>
    <row r="737" spans="7:12" x14ac:dyDescent="0.25">
      <c r="G737" s="5"/>
      <c r="H737" s="5"/>
      <c r="I737" s="4"/>
      <c r="J737" s="4"/>
      <c r="K737" s="4"/>
      <c r="L737" s="4"/>
    </row>
    <row r="738" spans="7:12" x14ac:dyDescent="0.25">
      <c r="G738" s="5"/>
      <c r="H738" s="5"/>
      <c r="I738" s="4"/>
      <c r="J738" s="4"/>
      <c r="K738" s="4"/>
      <c r="L738" s="4"/>
    </row>
    <row r="739" spans="7:12" x14ac:dyDescent="0.25">
      <c r="G739" s="5"/>
      <c r="H739" s="5"/>
      <c r="I739" s="4"/>
      <c r="J739" s="4"/>
      <c r="K739" s="4"/>
      <c r="L739" s="4"/>
    </row>
    <row r="740" spans="7:12" x14ac:dyDescent="0.25">
      <c r="G740" s="5"/>
      <c r="H740" s="5"/>
      <c r="I740" s="4"/>
      <c r="J740" s="4"/>
      <c r="K740" s="4"/>
      <c r="L740" s="4"/>
    </row>
    <row r="741" spans="7:12" x14ac:dyDescent="0.25">
      <c r="G741" s="5"/>
      <c r="H741" s="5"/>
      <c r="I741" s="4"/>
      <c r="J741" s="4"/>
      <c r="K741" s="4"/>
      <c r="L741" s="4"/>
    </row>
    <row r="742" spans="7:12" x14ac:dyDescent="0.25">
      <c r="G742" s="5"/>
      <c r="H742" s="5"/>
      <c r="I742" s="4"/>
      <c r="J742" s="4"/>
      <c r="K742" s="4"/>
      <c r="L742" s="4"/>
    </row>
    <row r="743" spans="7:12" x14ac:dyDescent="0.25">
      <c r="G743" s="5"/>
      <c r="H743" s="5"/>
      <c r="I743" s="4"/>
      <c r="J743" s="4"/>
      <c r="K743" s="4"/>
      <c r="L743" s="4"/>
    </row>
    <row r="744" spans="7:12" x14ac:dyDescent="0.25">
      <c r="G744" s="5"/>
      <c r="H744" s="5"/>
      <c r="I744" s="4"/>
      <c r="J744" s="4"/>
      <c r="K744" s="4"/>
      <c r="L744" s="4"/>
    </row>
    <row r="745" spans="7:12" x14ac:dyDescent="0.25">
      <c r="G745" s="5"/>
      <c r="H745" s="5"/>
      <c r="I745" s="4"/>
      <c r="J745" s="4"/>
      <c r="K745" s="4"/>
      <c r="L745" s="4"/>
    </row>
    <row r="746" spans="7:12" x14ac:dyDescent="0.25">
      <c r="G746" s="5"/>
      <c r="H746" s="5"/>
      <c r="I746" s="4"/>
      <c r="J746" s="4"/>
      <c r="K746" s="4"/>
      <c r="L746" s="4"/>
    </row>
    <row r="747" spans="7:12" x14ac:dyDescent="0.25">
      <c r="G747" s="5"/>
      <c r="H747" s="5"/>
      <c r="I747" s="4"/>
      <c r="J747" s="4"/>
      <c r="K747" s="4"/>
      <c r="L747" s="4"/>
    </row>
    <row r="748" spans="7:12" x14ac:dyDescent="0.25">
      <c r="G748" s="5"/>
      <c r="H748" s="5"/>
      <c r="I748" s="4"/>
      <c r="J748" s="4"/>
      <c r="K748" s="4"/>
      <c r="L748" s="4"/>
    </row>
    <row r="749" spans="7:12" x14ac:dyDescent="0.25">
      <c r="G749" s="5"/>
      <c r="H749" s="5"/>
      <c r="I749" s="4"/>
      <c r="J749" s="4"/>
      <c r="K749" s="4"/>
      <c r="L749" s="4"/>
    </row>
    <row r="750" spans="7:12" x14ac:dyDescent="0.25">
      <c r="G750" s="5"/>
      <c r="H750" s="5"/>
      <c r="I750" s="4"/>
      <c r="J750" s="4"/>
      <c r="K750" s="4"/>
      <c r="L750" s="4"/>
    </row>
    <row r="751" spans="7:12" x14ac:dyDescent="0.25">
      <c r="G751" s="5"/>
      <c r="H751" s="5"/>
      <c r="I751" s="4"/>
      <c r="J751" s="4"/>
      <c r="K751" s="4"/>
      <c r="L751" s="4"/>
    </row>
    <row r="752" spans="7:12" x14ac:dyDescent="0.25">
      <c r="G752" s="5"/>
      <c r="H752" s="5"/>
      <c r="I752" s="4"/>
      <c r="J752" s="4"/>
      <c r="K752" s="4"/>
      <c r="L752" s="4"/>
    </row>
    <row r="753" spans="7:12" x14ac:dyDescent="0.25">
      <c r="G753" s="5"/>
      <c r="H753" s="5"/>
      <c r="I753" s="4"/>
      <c r="J753" s="4"/>
      <c r="K753" s="4"/>
      <c r="L753" s="4"/>
    </row>
    <row r="754" spans="7:12" x14ac:dyDescent="0.25">
      <c r="G754" s="5"/>
      <c r="H754" s="5"/>
      <c r="I754" s="4"/>
      <c r="J754" s="4"/>
      <c r="K754" s="4"/>
      <c r="L754" s="4"/>
    </row>
    <row r="755" spans="7:12" x14ac:dyDescent="0.25">
      <c r="G755" s="5"/>
      <c r="H755" s="5"/>
      <c r="I755" s="4"/>
      <c r="J755" s="4"/>
      <c r="K755" s="4"/>
      <c r="L755" s="4"/>
    </row>
    <row r="756" spans="7:12" x14ac:dyDescent="0.25">
      <c r="G756" s="5"/>
      <c r="H756" s="5"/>
      <c r="I756" s="4"/>
      <c r="J756" s="4"/>
      <c r="K756" s="4"/>
      <c r="L756" s="4"/>
    </row>
    <row r="757" spans="7:12" x14ac:dyDescent="0.25">
      <c r="G757" s="5"/>
      <c r="H757" s="5"/>
      <c r="I757" s="4"/>
      <c r="J757" s="4"/>
      <c r="K757" s="4"/>
      <c r="L757" s="4"/>
    </row>
    <row r="758" spans="7:12" x14ac:dyDescent="0.25">
      <c r="G758" s="5"/>
      <c r="H758" s="5"/>
      <c r="I758" s="4"/>
      <c r="J758" s="4"/>
      <c r="K758" s="4"/>
      <c r="L758" s="4"/>
    </row>
    <row r="759" spans="7:12" x14ac:dyDescent="0.25">
      <c r="G759" s="5"/>
      <c r="H759" s="5"/>
      <c r="I759" s="4"/>
      <c r="J759" s="4"/>
      <c r="K759" s="4"/>
      <c r="L759" s="4"/>
    </row>
    <row r="760" spans="7:12" x14ac:dyDescent="0.25">
      <c r="G760" s="5"/>
      <c r="H760" s="5"/>
      <c r="I760" s="4"/>
      <c r="J760" s="4"/>
      <c r="K760" s="4"/>
      <c r="L760" s="4"/>
    </row>
    <row r="761" spans="7:12" x14ac:dyDescent="0.25">
      <c r="G761" s="5"/>
      <c r="H761" s="5"/>
      <c r="I761" s="4"/>
      <c r="J761" s="4"/>
      <c r="K761" s="4"/>
      <c r="L761" s="4"/>
    </row>
    <row r="762" spans="7:12" x14ac:dyDescent="0.25">
      <c r="G762" s="5"/>
      <c r="H762" s="5"/>
      <c r="I762" s="4"/>
      <c r="J762" s="4"/>
      <c r="K762" s="4"/>
      <c r="L762" s="4"/>
    </row>
    <row r="763" spans="7:12" x14ac:dyDescent="0.25">
      <c r="G763" s="5"/>
      <c r="H763" s="5"/>
      <c r="I763" s="4"/>
      <c r="J763" s="4"/>
      <c r="K763" s="4"/>
      <c r="L763" s="4"/>
    </row>
    <row r="764" spans="7:12" x14ac:dyDescent="0.25">
      <c r="G764" s="5"/>
      <c r="H764" s="5"/>
      <c r="I764" s="4"/>
      <c r="J764" s="4"/>
      <c r="K764" s="4"/>
      <c r="L764" s="4"/>
    </row>
    <row r="765" spans="7:12" x14ac:dyDescent="0.25">
      <c r="G765" s="5"/>
      <c r="H765" s="5"/>
      <c r="I765" s="4"/>
      <c r="J765" s="4"/>
      <c r="K765" s="4"/>
      <c r="L765" s="4"/>
    </row>
    <row r="766" spans="7:12" x14ac:dyDescent="0.25">
      <c r="G766" s="5"/>
      <c r="H766" s="5"/>
      <c r="I766" s="4"/>
      <c r="J766" s="4"/>
      <c r="K766" s="4"/>
      <c r="L766" s="4"/>
    </row>
    <row r="767" spans="7:12" x14ac:dyDescent="0.25">
      <c r="G767" s="5"/>
      <c r="H767" s="5"/>
      <c r="I767" s="4"/>
      <c r="J767" s="4"/>
      <c r="K767" s="4"/>
      <c r="L767" s="4"/>
    </row>
    <row r="768" spans="7:12" x14ac:dyDescent="0.25">
      <c r="G768" s="5"/>
      <c r="H768" s="5"/>
      <c r="I768" s="4"/>
      <c r="J768" s="4"/>
      <c r="K768" s="4"/>
      <c r="L768" s="4"/>
    </row>
    <row r="769" spans="7:12" x14ac:dyDescent="0.25">
      <c r="G769" s="5"/>
      <c r="H769" s="5"/>
      <c r="I769" s="4"/>
      <c r="J769" s="4"/>
      <c r="K769" s="4"/>
      <c r="L769" s="4"/>
    </row>
    <row r="770" spans="7:12" x14ac:dyDescent="0.25">
      <c r="G770" s="5"/>
      <c r="H770" s="5"/>
      <c r="I770" s="4"/>
      <c r="J770" s="4"/>
      <c r="K770" s="4"/>
      <c r="L770" s="4"/>
    </row>
    <row r="771" spans="7:12" x14ac:dyDescent="0.25">
      <c r="G771" s="5"/>
      <c r="H771" s="5"/>
      <c r="I771" s="4"/>
      <c r="J771" s="4"/>
      <c r="K771" s="4"/>
      <c r="L771" s="4"/>
    </row>
    <row r="772" spans="7:12" x14ac:dyDescent="0.25">
      <c r="G772" s="5"/>
      <c r="H772" s="5"/>
      <c r="I772" s="4"/>
      <c r="J772" s="4"/>
      <c r="K772" s="4"/>
      <c r="L772" s="4"/>
    </row>
    <row r="773" spans="7:12" x14ac:dyDescent="0.25">
      <c r="G773" s="5"/>
      <c r="H773" s="5"/>
      <c r="I773" s="4"/>
      <c r="J773" s="4"/>
      <c r="K773" s="4"/>
      <c r="L773" s="4"/>
    </row>
    <row r="774" spans="7:12" x14ac:dyDescent="0.25">
      <c r="G774" s="5"/>
      <c r="H774" s="5"/>
      <c r="I774" s="4"/>
      <c r="J774" s="4"/>
      <c r="K774" s="4"/>
      <c r="L774" s="4"/>
    </row>
    <row r="775" spans="7:12" x14ac:dyDescent="0.25">
      <c r="G775" s="5"/>
      <c r="H775" s="5"/>
      <c r="I775" s="4"/>
      <c r="J775" s="4"/>
      <c r="K775" s="4"/>
      <c r="L775" s="4"/>
    </row>
    <row r="776" spans="7:12" x14ac:dyDescent="0.25">
      <c r="G776" s="5"/>
      <c r="H776" s="5"/>
      <c r="I776" s="4"/>
      <c r="J776" s="4"/>
      <c r="K776" s="4"/>
      <c r="L776" s="4"/>
    </row>
    <row r="777" spans="7:12" x14ac:dyDescent="0.25">
      <c r="G777" s="5"/>
      <c r="H777" s="5"/>
      <c r="I777" s="4"/>
      <c r="J777" s="4"/>
      <c r="K777" s="4"/>
      <c r="L777" s="4"/>
    </row>
    <row r="778" spans="7:12" x14ac:dyDescent="0.25">
      <c r="G778" s="5"/>
      <c r="H778" s="5"/>
      <c r="I778" s="4"/>
      <c r="J778" s="4"/>
      <c r="K778" s="4"/>
      <c r="L778" s="4"/>
    </row>
    <row r="779" spans="7:12" x14ac:dyDescent="0.25">
      <c r="G779" s="5"/>
      <c r="H779" s="5"/>
      <c r="I779" s="4"/>
      <c r="J779" s="4"/>
      <c r="K779" s="4"/>
      <c r="L779" s="4"/>
    </row>
    <row r="780" spans="7:12" x14ac:dyDescent="0.25">
      <c r="G780" s="5"/>
      <c r="H780" s="5"/>
      <c r="I780" s="4"/>
      <c r="J780" s="4"/>
      <c r="K780" s="4"/>
      <c r="L780" s="4"/>
    </row>
    <row r="781" spans="7:12" x14ac:dyDescent="0.25">
      <c r="G781" s="5"/>
      <c r="H781" s="5"/>
      <c r="I781" s="4"/>
      <c r="J781" s="4"/>
      <c r="K781" s="4"/>
      <c r="L781" s="4"/>
    </row>
    <row r="782" spans="7:12" x14ac:dyDescent="0.25">
      <c r="G782" s="5"/>
      <c r="H782" s="5"/>
      <c r="I782" s="4"/>
      <c r="J782" s="4"/>
      <c r="K782" s="4"/>
      <c r="L782" s="4"/>
    </row>
    <row r="783" spans="7:12" x14ac:dyDescent="0.25">
      <c r="G783" s="5"/>
      <c r="H783" s="5"/>
      <c r="I783" s="4"/>
      <c r="J783" s="4"/>
      <c r="K783" s="4"/>
      <c r="L783" s="4"/>
    </row>
    <row r="784" spans="7:12" x14ac:dyDescent="0.25">
      <c r="G784" s="5"/>
      <c r="H784" s="5"/>
      <c r="I784" s="4"/>
      <c r="J784" s="4"/>
      <c r="K784" s="4"/>
      <c r="L784" s="4"/>
    </row>
    <row r="785" spans="7:12" x14ac:dyDescent="0.25">
      <c r="G785" s="5"/>
      <c r="H785" s="5"/>
      <c r="I785" s="4"/>
      <c r="J785" s="4"/>
      <c r="K785" s="4"/>
      <c r="L785" s="4"/>
    </row>
    <row r="786" spans="7:12" x14ac:dyDescent="0.25">
      <c r="G786" s="5"/>
      <c r="H786" s="5"/>
      <c r="I786" s="4"/>
      <c r="J786" s="4"/>
      <c r="K786" s="4"/>
      <c r="L786" s="4"/>
    </row>
    <row r="787" spans="7:12" x14ac:dyDescent="0.25">
      <c r="G787" s="5"/>
      <c r="H787" s="5"/>
      <c r="I787" s="4"/>
      <c r="J787" s="4"/>
      <c r="K787" s="4"/>
      <c r="L787" s="4"/>
    </row>
    <row r="788" spans="7:12" x14ac:dyDescent="0.25">
      <c r="G788" s="5"/>
      <c r="H788" s="5"/>
      <c r="I788" s="4"/>
      <c r="J788" s="4"/>
      <c r="K788" s="4"/>
      <c r="L788" s="4"/>
    </row>
    <row r="789" spans="7:12" x14ac:dyDescent="0.25">
      <c r="G789" s="5"/>
      <c r="H789" s="5"/>
      <c r="I789" s="4"/>
      <c r="J789" s="4"/>
      <c r="K789" s="4"/>
      <c r="L789" s="4"/>
    </row>
    <row r="790" spans="7:12" x14ac:dyDescent="0.25">
      <c r="G790" s="5"/>
      <c r="H790" s="5"/>
      <c r="I790" s="4"/>
      <c r="J790" s="4"/>
      <c r="K790" s="4"/>
      <c r="L790" s="4"/>
    </row>
    <row r="791" spans="7:12" x14ac:dyDescent="0.25">
      <c r="G791" s="5"/>
      <c r="H791" s="5"/>
      <c r="I791" s="4"/>
      <c r="J791" s="4"/>
      <c r="K791" s="4"/>
      <c r="L791" s="4"/>
    </row>
    <row r="792" spans="7:12" x14ac:dyDescent="0.25">
      <c r="G792" s="5"/>
      <c r="H792" s="5"/>
      <c r="I792" s="4"/>
      <c r="J792" s="4"/>
      <c r="K792" s="4"/>
      <c r="L792" s="4"/>
    </row>
    <row r="793" spans="7:12" x14ac:dyDescent="0.25">
      <c r="G793" s="5"/>
      <c r="H793" s="5"/>
      <c r="I793" s="4"/>
      <c r="J793" s="4"/>
      <c r="K793" s="4"/>
      <c r="L793" s="4"/>
    </row>
    <row r="794" spans="7:12" x14ac:dyDescent="0.25">
      <c r="G794" s="5"/>
      <c r="H794" s="5"/>
      <c r="I794" s="4"/>
      <c r="J794" s="4"/>
      <c r="K794" s="4"/>
      <c r="L794" s="4"/>
    </row>
    <row r="795" spans="7:12" x14ac:dyDescent="0.25">
      <c r="G795" s="5"/>
      <c r="H795" s="5"/>
      <c r="I795" s="4"/>
      <c r="J795" s="4"/>
      <c r="K795" s="4"/>
      <c r="L795" s="4"/>
    </row>
    <row r="796" spans="7:12" x14ac:dyDescent="0.25">
      <c r="G796" s="5"/>
      <c r="H796" s="5"/>
      <c r="I796" s="4"/>
      <c r="J796" s="4"/>
      <c r="K796" s="4"/>
      <c r="L796" s="4"/>
    </row>
    <row r="797" spans="7:12" x14ac:dyDescent="0.25">
      <c r="G797" s="5"/>
      <c r="H797" s="5"/>
      <c r="I797" s="4"/>
      <c r="J797" s="4"/>
      <c r="K797" s="4"/>
      <c r="L797" s="4"/>
    </row>
    <row r="798" spans="7:12" x14ac:dyDescent="0.25">
      <c r="G798" s="5"/>
      <c r="H798" s="5"/>
      <c r="I798" s="4"/>
      <c r="J798" s="4"/>
      <c r="K798" s="4"/>
      <c r="L798" s="4"/>
    </row>
    <row r="799" spans="7:12" x14ac:dyDescent="0.25">
      <c r="G799" s="5"/>
      <c r="H799" s="5"/>
      <c r="I799" s="4"/>
      <c r="J799" s="4"/>
      <c r="K799" s="4"/>
      <c r="L799" s="4"/>
    </row>
    <row r="800" spans="7:12" x14ac:dyDescent="0.25">
      <c r="G800" s="5"/>
      <c r="H800" s="5"/>
      <c r="I800" s="4"/>
      <c r="J800" s="4"/>
      <c r="K800" s="4"/>
      <c r="L800" s="4"/>
    </row>
    <row r="801" spans="7:12" x14ac:dyDescent="0.25">
      <c r="G801" s="5"/>
      <c r="H801" s="5"/>
      <c r="I801" s="4"/>
      <c r="J801" s="4"/>
      <c r="K801" s="4"/>
      <c r="L801" s="4"/>
    </row>
    <row r="802" spans="7:12" x14ac:dyDescent="0.25">
      <c r="G802" s="5"/>
      <c r="H802" s="5"/>
      <c r="I802" s="4"/>
      <c r="J802" s="4"/>
      <c r="K802" s="4"/>
      <c r="L802" s="4"/>
    </row>
    <row r="803" spans="7:12" x14ac:dyDescent="0.25">
      <c r="G803" s="5"/>
      <c r="H803" s="5"/>
      <c r="I803" s="4"/>
      <c r="J803" s="4"/>
      <c r="K803" s="4"/>
      <c r="L803" s="4"/>
    </row>
    <row r="804" spans="7:12" x14ac:dyDescent="0.25">
      <c r="G804" s="5"/>
      <c r="H804" s="5"/>
      <c r="I804" s="4"/>
      <c r="J804" s="4"/>
      <c r="K804" s="4"/>
      <c r="L804" s="4"/>
    </row>
    <row r="805" spans="7:12" x14ac:dyDescent="0.25">
      <c r="G805" s="5"/>
      <c r="H805" s="5"/>
      <c r="I805" s="4"/>
      <c r="J805" s="4"/>
      <c r="K805" s="4"/>
      <c r="L805" s="4"/>
    </row>
    <row r="806" spans="7:12" x14ac:dyDescent="0.25">
      <c r="G806" s="5"/>
      <c r="H806" s="5"/>
      <c r="I806" s="4"/>
      <c r="J806" s="4"/>
      <c r="K806" s="4"/>
      <c r="L806" s="4"/>
    </row>
    <row r="807" spans="7:12" x14ac:dyDescent="0.25">
      <c r="G807" s="5"/>
      <c r="H807" s="5"/>
      <c r="I807" s="4"/>
      <c r="J807" s="4"/>
      <c r="K807" s="4"/>
      <c r="L807" s="4"/>
    </row>
    <row r="808" spans="7:12" x14ac:dyDescent="0.25">
      <c r="G808" s="5"/>
      <c r="H808" s="5"/>
      <c r="I808" s="4"/>
      <c r="J808" s="4"/>
      <c r="K808" s="4"/>
      <c r="L808" s="4"/>
    </row>
    <row r="809" spans="7:12" x14ac:dyDescent="0.25">
      <c r="G809" s="5"/>
      <c r="H809" s="5"/>
      <c r="I809" s="4"/>
      <c r="J809" s="4"/>
      <c r="K809" s="4"/>
      <c r="L809" s="4"/>
    </row>
    <row r="810" spans="7:12" x14ac:dyDescent="0.25">
      <c r="G810" s="5"/>
      <c r="H810" s="5"/>
      <c r="I810" s="4"/>
      <c r="J810" s="4"/>
      <c r="K810" s="4"/>
      <c r="L810" s="4"/>
    </row>
    <row r="811" spans="7:12" x14ac:dyDescent="0.25">
      <c r="G811" s="5"/>
      <c r="H811" s="5"/>
      <c r="I811" s="4"/>
      <c r="J811" s="4"/>
      <c r="K811" s="4"/>
      <c r="L811" s="4"/>
    </row>
    <row r="812" spans="7:12" x14ac:dyDescent="0.25">
      <c r="G812" s="5"/>
      <c r="H812" s="5"/>
      <c r="I812" s="4"/>
      <c r="J812" s="4"/>
      <c r="K812" s="4"/>
      <c r="L812" s="4"/>
    </row>
    <row r="813" spans="7:12" x14ac:dyDescent="0.25">
      <c r="G813" s="5"/>
      <c r="H813" s="5"/>
      <c r="I813" s="4"/>
      <c r="J813" s="4"/>
      <c r="K813" s="4"/>
      <c r="L813" s="4"/>
    </row>
    <row r="814" spans="7:12" x14ac:dyDescent="0.25">
      <c r="G814" s="5"/>
      <c r="H814" s="5"/>
      <c r="I814" s="4"/>
      <c r="J814" s="4"/>
      <c r="K814" s="4"/>
      <c r="L814" s="4"/>
    </row>
    <row r="815" spans="7:12" x14ac:dyDescent="0.25">
      <c r="G815" s="5"/>
      <c r="H815" s="5"/>
      <c r="I815" s="4"/>
      <c r="J815" s="4"/>
      <c r="K815" s="4"/>
      <c r="L815" s="4"/>
    </row>
    <row r="816" spans="7:12" x14ac:dyDescent="0.25">
      <c r="G816" s="5"/>
      <c r="H816" s="5"/>
      <c r="I816" s="4"/>
      <c r="J816" s="4"/>
      <c r="K816" s="4"/>
      <c r="L816" s="4"/>
    </row>
    <row r="817" spans="7:12" x14ac:dyDescent="0.25">
      <c r="G817" s="5"/>
      <c r="H817" s="5"/>
      <c r="I817" s="4"/>
      <c r="J817" s="4"/>
      <c r="K817" s="4"/>
      <c r="L817" s="4"/>
    </row>
    <row r="818" spans="7:12" x14ac:dyDescent="0.25">
      <c r="G818" s="5"/>
      <c r="H818" s="5"/>
      <c r="I818" s="4"/>
      <c r="J818" s="4"/>
      <c r="K818" s="4"/>
      <c r="L818" s="4"/>
    </row>
    <row r="819" spans="7:12" x14ac:dyDescent="0.25">
      <c r="G819" s="5"/>
      <c r="H819" s="5"/>
      <c r="I819" s="4"/>
      <c r="J819" s="4"/>
      <c r="K819" s="4"/>
      <c r="L819" s="4"/>
    </row>
    <row r="820" spans="7:12" x14ac:dyDescent="0.25">
      <c r="G820" s="5"/>
      <c r="H820" s="5"/>
      <c r="I820" s="4"/>
      <c r="J820" s="4"/>
      <c r="K820" s="4"/>
      <c r="L820" s="4"/>
    </row>
    <row r="821" spans="7:12" x14ac:dyDescent="0.25">
      <c r="G821" s="5"/>
      <c r="H821" s="5"/>
      <c r="I821" s="4"/>
      <c r="J821" s="4"/>
      <c r="K821" s="4"/>
      <c r="L821" s="4"/>
    </row>
    <row r="822" spans="7:12" x14ac:dyDescent="0.25">
      <c r="G822" s="5"/>
      <c r="H822" s="5"/>
      <c r="I822" s="4"/>
      <c r="J822" s="4"/>
      <c r="K822" s="4"/>
      <c r="L822" s="4"/>
    </row>
    <row r="823" spans="7:12" x14ac:dyDescent="0.25">
      <c r="G823" s="5"/>
      <c r="H823" s="5"/>
      <c r="I823" s="4"/>
      <c r="J823" s="4"/>
      <c r="K823" s="4"/>
      <c r="L823" s="4"/>
    </row>
    <row r="824" spans="7:12" x14ac:dyDescent="0.25">
      <c r="G824" s="5"/>
      <c r="H824" s="5"/>
      <c r="I824" s="4"/>
      <c r="J824" s="4"/>
      <c r="K824" s="4"/>
      <c r="L824" s="4"/>
    </row>
    <row r="825" spans="7:12" x14ac:dyDescent="0.25">
      <c r="G825" s="5"/>
      <c r="H825" s="5"/>
      <c r="I825" s="4"/>
      <c r="J825" s="4"/>
      <c r="K825" s="4"/>
      <c r="L825" s="4"/>
    </row>
    <row r="826" spans="7:12" x14ac:dyDescent="0.25">
      <c r="G826" s="5"/>
      <c r="H826" s="5"/>
      <c r="I826" s="4"/>
      <c r="J826" s="4"/>
      <c r="K826" s="4"/>
      <c r="L826" s="4"/>
    </row>
    <row r="827" spans="7:12" x14ac:dyDescent="0.25">
      <c r="G827" s="5"/>
      <c r="H827" s="5"/>
      <c r="I827" s="4"/>
      <c r="J827" s="4"/>
      <c r="K827" s="4"/>
      <c r="L827" s="4"/>
    </row>
    <row r="828" spans="7:12" x14ac:dyDescent="0.25">
      <c r="G828" s="5"/>
      <c r="H828" s="5"/>
      <c r="I828" s="4"/>
      <c r="J828" s="4"/>
      <c r="K828" s="4"/>
      <c r="L828" s="4"/>
    </row>
    <row r="829" spans="7:12" x14ac:dyDescent="0.25">
      <c r="G829" s="5"/>
      <c r="H829" s="5"/>
      <c r="I829" s="4"/>
      <c r="J829" s="4"/>
      <c r="K829" s="4"/>
      <c r="L829" s="4"/>
    </row>
    <row r="830" spans="7:12" x14ac:dyDescent="0.25">
      <c r="G830" s="5"/>
      <c r="H830" s="5"/>
      <c r="I830" s="4"/>
      <c r="J830" s="4"/>
      <c r="K830" s="4"/>
      <c r="L830" s="4"/>
    </row>
    <row r="831" spans="7:12" x14ac:dyDescent="0.25">
      <c r="G831" s="5"/>
      <c r="H831" s="5"/>
      <c r="I831" s="4"/>
      <c r="J831" s="4"/>
      <c r="K831" s="4"/>
      <c r="L831" s="4"/>
    </row>
    <row r="832" spans="7:12" x14ac:dyDescent="0.25">
      <c r="G832" s="5"/>
      <c r="H832" s="5"/>
      <c r="I832" s="4"/>
      <c r="J832" s="4"/>
      <c r="K832" s="4"/>
      <c r="L832" s="4"/>
    </row>
    <row r="833" spans="7:12" x14ac:dyDescent="0.25">
      <c r="G833" s="5"/>
      <c r="H833" s="5"/>
      <c r="I833" s="4"/>
      <c r="J833" s="4"/>
      <c r="K833" s="4"/>
      <c r="L833" s="4"/>
    </row>
    <row r="834" spans="7:12" x14ac:dyDescent="0.25">
      <c r="G834" s="5"/>
      <c r="H834" s="5"/>
      <c r="I834" s="4"/>
      <c r="J834" s="4"/>
      <c r="K834" s="4"/>
      <c r="L834" s="4"/>
    </row>
    <row r="835" spans="7:12" x14ac:dyDescent="0.25">
      <c r="G835" s="5"/>
      <c r="H835" s="5"/>
      <c r="I835" s="4"/>
      <c r="J835" s="4"/>
      <c r="K835" s="4"/>
      <c r="L835" s="4"/>
    </row>
    <row r="836" spans="7:12" x14ac:dyDescent="0.25">
      <c r="G836" s="5"/>
      <c r="H836" s="5"/>
      <c r="I836" s="4"/>
      <c r="J836" s="4"/>
      <c r="K836" s="4"/>
      <c r="L836" s="4"/>
    </row>
    <row r="837" spans="7:12" x14ac:dyDescent="0.25">
      <c r="G837" s="5"/>
      <c r="H837" s="5"/>
      <c r="I837" s="4"/>
      <c r="J837" s="4"/>
      <c r="K837" s="4"/>
      <c r="L837" s="4"/>
    </row>
    <row r="838" spans="7:12" x14ac:dyDescent="0.25">
      <c r="G838" s="5"/>
      <c r="H838" s="5"/>
      <c r="I838" s="4"/>
      <c r="J838" s="4"/>
      <c r="K838" s="4"/>
      <c r="L838" s="4"/>
    </row>
    <row r="839" spans="7:12" x14ac:dyDescent="0.25">
      <c r="G839" s="5"/>
      <c r="H839" s="5"/>
      <c r="I839" s="4"/>
      <c r="J839" s="4"/>
      <c r="K839" s="4"/>
      <c r="L839" s="4"/>
    </row>
    <row r="840" spans="7:12" x14ac:dyDescent="0.25">
      <c r="G840" s="5"/>
      <c r="H840" s="5"/>
      <c r="I840" s="4"/>
      <c r="J840" s="4"/>
      <c r="K840" s="4"/>
      <c r="L840" s="4"/>
    </row>
    <row r="841" spans="7:12" x14ac:dyDescent="0.25">
      <c r="G841" s="5"/>
      <c r="H841" s="5"/>
      <c r="I841" s="4"/>
      <c r="J841" s="4"/>
      <c r="K841" s="4"/>
      <c r="L841" s="4"/>
    </row>
    <row r="842" spans="7:12" x14ac:dyDescent="0.25">
      <c r="G842" s="5"/>
      <c r="H842" s="5"/>
      <c r="I842" s="4"/>
      <c r="J842" s="4"/>
      <c r="K842" s="4"/>
      <c r="L842" s="4"/>
    </row>
    <row r="843" spans="7:12" x14ac:dyDescent="0.25">
      <c r="G843" s="5"/>
      <c r="H843" s="5"/>
      <c r="I843" s="4"/>
      <c r="J843" s="4"/>
      <c r="K843" s="4"/>
      <c r="L843" s="4"/>
    </row>
    <row r="844" spans="7:12" x14ac:dyDescent="0.25">
      <c r="G844" s="5"/>
      <c r="H844" s="5"/>
      <c r="I844" s="4"/>
      <c r="J844" s="4"/>
      <c r="K844" s="4"/>
      <c r="L844" s="4"/>
    </row>
    <row r="845" spans="7:12" x14ac:dyDescent="0.25">
      <c r="G845" s="5"/>
      <c r="H845" s="5"/>
      <c r="I845" s="4"/>
      <c r="J845" s="4"/>
      <c r="K845" s="4"/>
      <c r="L845" s="4"/>
    </row>
    <row r="846" spans="7:12" x14ac:dyDescent="0.25">
      <c r="G846" s="5"/>
      <c r="H846" s="5"/>
      <c r="I846" s="4"/>
      <c r="J846" s="4"/>
      <c r="K846" s="4"/>
      <c r="L846" s="4"/>
    </row>
    <row r="847" spans="7:12" x14ac:dyDescent="0.25">
      <c r="G847" s="5"/>
      <c r="H847" s="5"/>
      <c r="I847" s="4"/>
      <c r="J847" s="4"/>
      <c r="K847" s="4"/>
      <c r="L847" s="4"/>
    </row>
    <row r="848" spans="7:12" x14ac:dyDescent="0.25">
      <c r="G848" s="5"/>
      <c r="H848" s="5"/>
      <c r="I848" s="4"/>
      <c r="J848" s="4"/>
      <c r="K848" s="4"/>
      <c r="L848" s="4"/>
    </row>
    <row r="849" spans="7:12" x14ac:dyDescent="0.25">
      <c r="G849" s="5"/>
      <c r="H849" s="5"/>
      <c r="I849" s="4"/>
      <c r="J849" s="4"/>
      <c r="K849" s="4"/>
      <c r="L849" s="4"/>
    </row>
    <row r="850" spans="7:12" x14ac:dyDescent="0.25">
      <c r="G850" s="5"/>
      <c r="H850" s="5"/>
      <c r="I850" s="4"/>
      <c r="J850" s="4"/>
      <c r="K850" s="4"/>
      <c r="L850" s="4"/>
    </row>
    <row r="851" spans="7:12" x14ac:dyDescent="0.25">
      <c r="G851" s="5"/>
      <c r="H851" s="5"/>
      <c r="I851" s="4"/>
      <c r="J851" s="4"/>
      <c r="K851" s="4"/>
      <c r="L851" s="4"/>
    </row>
    <row r="852" spans="7:12" x14ac:dyDescent="0.25">
      <c r="G852" s="5"/>
      <c r="H852" s="5"/>
      <c r="I852" s="4"/>
      <c r="J852" s="4"/>
      <c r="K852" s="4"/>
      <c r="L852" s="4"/>
    </row>
    <row r="853" spans="7:12" x14ac:dyDescent="0.25">
      <c r="G853" s="5"/>
      <c r="H853" s="5"/>
      <c r="I853" s="4"/>
      <c r="J853" s="4"/>
      <c r="K853" s="4"/>
      <c r="L853" s="4"/>
    </row>
    <row r="854" spans="7:12" x14ac:dyDescent="0.25">
      <c r="G854" s="5"/>
      <c r="H854" s="5"/>
      <c r="I854" s="4"/>
      <c r="J854" s="4"/>
      <c r="K854" s="4"/>
      <c r="L854" s="4"/>
    </row>
    <row r="855" spans="7:12" x14ac:dyDescent="0.25">
      <c r="G855" s="5"/>
      <c r="H855" s="5"/>
      <c r="I855" s="4"/>
      <c r="J855" s="4"/>
      <c r="K855" s="4"/>
      <c r="L855" s="4"/>
    </row>
    <row r="856" spans="7:12" x14ac:dyDescent="0.25">
      <c r="G856" s="5"/>
      <c r="H856" s="5"/>
      <c r="I856" s="4"/>
      <c r="J856" s="4"/>
      <c r="K856" s="4"/>
      <c r="L856" s="4"/>
    </row>
    <row r="857" spans="7:12" x14ac:dyDescent="0.25">
      <c r="G857" s="5"/>
      <c r="H857" s="5"/>
      <c r="I857" s="4"/>
      <c r="J857" s="4"/>
      <c r="K857" s="4"/>
      <c r="L857" s="4"/>
    </row>
    <row r="858" spans="7:12" x14ac:dyDescent="0.25">
      <c r="G858" s="5"/>
      <c r="H858" s="5"/>
      <c r="I858" s="4"/>
      <c r="J858" s="4"/>
      <c r="K858" s="4"/>
      <c r="L858" s="4"/>
    </row>
    <row r="859" spans="7:12" x14ac:dyDescent="0.25">
      <c r="G859" s="5"/>
      <c r="H859" s="5"/>
      <c r="I859" s="4"/>
      <c r="J859" s="4"/>
      <c r="K859" s="4"/>
      <c r="L859" s="4"/>
    </row>
    <row r="860" spans="7:12" x14ac:dyDescent="0.25">
      <c r="G860" s="5"/>
      <c r="H860" s="5"/>
      <c r="I860" s="4"/>
      <c r="J860" s="4"/>
      <c r="K860" s="4"/>
      <c r="L860" s="4"/>
    </row>
    <row r="861" spans="7:12" x14ac:dyDescent="0.25">
      <c r="G861" s="5"/>
      <c r="H861" s="5"/>
      <c r="I861" s="4"/>
      <c r="J861" s="4"/>
      <c r="K861" s="4"/>
      <c r="L861" s="4"/>
    </row>
    <row r="862" spans="7:12" x14ac:dyDescent="0.25">
      <c r="G862" s="5"/>
      <c r="H862" s="5"/>
      <c r="I862" s="4"/>
      <c r="J862" s="4"/>
      <c r="K862" s="4"/>
      <c r="L862" s="4"/>
    </row>
    <row r="863" spans="7:12" x14ac:dyDescent="0.25">
      <c r="G863" s="5"/>
      <c r="H863" s="5"/>
      <c r="I863" s="4"/>
      <c r="J863" s="4"/>
      <c r="K863" s="4"/>
      <c r="L863" s="4"/>
    </row>
    <row r="864" spans="7:12" x14ac:dyDescent="0.25">
      <c r="G864" s="5"/>
      <c r="H864" s="5"/>
      <c r="I864" s="4"/>
      <c r="J864" s="4"/>
      <c r="K864" s="4"/>
      <c r="L864" s="4"/>
    </row>
    <row r="865" spans="7:12" x14ac:dyDescent="0.25">
      <c r="G865" s="5"/>
      <c r="H865" s="5"/>
      <c r="I865" s="4"/>
      <c r="J865" s="4"/>
      <c r="K865" s="4"/>
      <c r="L865" s="4"/>
    </row>
    <row r="866" spans="7:12" x14ac:dyDescent="0.25">
      <c r="G866" s="5"/>
      <c r="H866" s="5"/>
      <c r="I866" s="4"/>
      <c r="J866" s="4"/>
      <c r="K866" s="4"/>
      <c r="L866" s="4"/>
    </row>
    <row r="867" spans="7:12" x14ac:dyDescent="0.25">
      <c r="G867" s="5"/>
      <c r="H867" s="5"/>
      <c r="I867" s="4"/>
      <c r="J867" s="4"/>
      <c r="K867" s="4"/>
      <c r="L867" s="4"/>
    </row>
    <row r="868" spans="7:12" x14ac:dyDescent="0.25">
      <c r="G868" s="5"/>
      <c r="H868" s="5"/>
      <c r="I868" s="4"/>
      <c r="J868" s="4"/>
      <c r="K868" s="4"/>
      <c r="L868" s="4"/>
    </row>
    <row r="869" spans="7:12" x14ac:dyDescent="0.25">
      <c r="G869" s="5"/>
      <c r="H869" s="5"/>
      <c r="I869" s="4"/>
      <c r="J869" s="4"/>
      <c r="K869" s="4"/>
      <c r="L869" s="4"/>
    </row>
    <row r="870" spans="7:12" x14ac:dyDescent="0.25">
      <c r="G870" s="5"/>
      <c r="H870" s="5"/>
      <c r="I870" s="4"/>
      <c r="J870" s="4"/>
      <c r="K870" s="4"/>
      <c r="L870" s="4"/>
    </row>
    <row r="871" spans="7:12" x14ac:dyDescent="0.25">
      <c r="G871" s="5"/>
      <c r="H871" s="5"/>
      <c r="I871" s="4"/>
      <c r="J871" s="4"/>
      <c r="K871" s="4"/>
      <c r="L871" s="4"/>
    </row>
    <row r="872" spans="7:12" x14ac:dyDescent="0.25">
      <c r="G872" s="5"/>
      <c r="H872" s="5"/>
      <c r="I872" s="4"/>
      <c r="J872" s="4"/>
      <c r="K872" s="4"/>
      <c r="L872" s="4"/>
    </row>
    <row r="873" spans="7:12" x14ac:dyDescent="0.25">
      <c r="G873" s="5"/>
      <c r="H873" s="5"/>
      <c r="I873" s="4"/>
      <c r="J873" s="4"/>
      <c r="K873" s="4"/>
      <c r="L873" s="4"/>
    </row>
    <row r="874" spans="7:12" x14ac:dyDescent="0.25">
      <c r="G874" s="5"/>
      <c r="H874" s="5"/>
      <c r="I874" s="4"/>
      <c r="J874" s="4"/>
      <c r="K874" s="4"/>
      <c r="L874" s="4"/>
    </row>
    <row r="875" spans="7:12" x14ac:dyDescent="0.25">
      <c r="G875" s="5"/>
      <c r="H875" s="5"/>
      <c r="I875" s="4"/>
      <c r="J875" s="4"/>
      <c r="K875" s="4"/>
      <c r="L875" s="4"/>
    </row>
    <row r="876" spans="7:12" x14ac:dyDescent="0.25">
      <c r="G876" s="5"/>
      <c r="H876" s="5"/>
      <c r="I876" s="4"/>
      <c r="J876" s="4"/>
      <c r="K876" s="4"/>
      <c r="L876" s="4"/>
    </row>
    <row r="877" spans="7:12" x14ac:dyDescent="0.25">
      <c r="G877" s="5"/>
      <c r="H877" s="5"/>
      <c r="I877" s="4"/>
      <c r="J877" s="4"/>
      <c r="K877" s="4"/>
      <c r="L877" s="4"/>
    </row>
    <row r="878" spans="7:12" x14ac:dyDescent="0.25">
      <c r="G878" s="5"/>
      <c r="H878" s="5"/>
      <c r="I878" s="4"/>
      <c r="J878" s="4"/>
      <c r="K878" s="4"/>
      <c r="L878" s="4"/>
    </row>
    <row r="879" spans="7:12" x14ac:dyDescent="0.25">
      <c r="G879" s="5"/>
      <c r="H879" s="5"/>
      <c r="I879" s="4"/>
      <c r="J879" s="4"/>
      <c r="K879" s="4"/>
      <c r="L879" s="4"/>
    </row>
    <row r="880" spans="7:12" x14ac:dyDescent="0.25">
      <c r="G880" s="5"/>
      <c r="H880" s="5"/>
      <c r="I880" s="4"/>
      <c r="J880" s="4"/>
      <c r="K880" s="4"/>
      <c r="L880" s="4"/>
    </row>
    <row r="881" spans="7:12" x14ac:dyDescent="0.25">
      <c r="G881" s="5"/>
      <c r="H881" s="5"/>
      <c r="I881" s="4"/>
      <c r="J881" s="4"/>
      <c r="K881" s="4"/>
      <c r="L881" s="4"/>
    </row>
    <row r="882" spans="7:12" x14ac:dyDescent="0.25">
      <c r="G882" s="5"/>
      <c r="H882" s="5"/>
      <c r="I882" s="4"/>
      <c r="J882" s="4"/>
      <c r="K882" s="4"/>
      <c r="L882" s="4"/>
    </row>
    <row r="883" spans="7:12" x14ac:dyDescent="0.25">
      <c r="G883" s="5"/>
      <c r="H883" s="5"/>
      <c r="I883" s="4"/>
      <c r="J883" s="4"/>
      <c r="K883" s="4"/>
      <c r="L883" s="4"/>
    </row>
    <row r="884" spans="7:12" x14ac:dyDescent="0.25">
      <c r="G884" s="5"/>
      <c r="H884" s="5"/>
      <c r="I884" s="4"/>
      <c r="J884" s="4"/>
      <c r="K884" s="4"/>
      <c r="L884" s="4"/>
    </row>
    <row r="885" spans="7:12" x14ac:dyDescent="0.25">
      <c r="G885" s="5"/>
      <c r="H885" s="5"/>
      <c r="I885" s="4"/>
      <c r="J885" s="4"/>
      <c r="K885" s="4"/>
      <c r="L885" s="4"/>
    </row>
    <row r="886" spans="7:12" x14ac:dyDescent="0.25">
      <c r="G886" s="5"/>
      <c r="H886" s="5"/>
      <c r="I886" s="4"/>
      <c r="J886" s="4"/>
      <c r="K886" s="4"/>
      <c r="L886" s="4"/>
    </row>
    <row r="887" spans="7:12" x14ac:dyDescent="0.25">
      <c r="G887" s="5"/>
      <c r="H887" s="5"/>
      <c r="I887" s="4"/>
      <c r="J887" s="4"/>
      <c r="K887" s="4"/>
      <c r="L887" s="4"/>
    </row>
    <row r="888" spans="7:12" x14ac:dyDescent="0.25">
      <c r="G888" s="5"/>
      <c r="H888" s="5"/>
      <c r="I888" s="4"/>
      <c r="J888" s="4"/>
      <c r="K888" s="4"/>
      <c r="L888" s="4"/>
    </row>
    <row r="889" spans="7:12" x14ac:dyDescent="0.25">
      <c r="G889" s="5"/>
      <c r="H889" s="5"/>
      <c r="I889" s="4"/>
      <c r="J889" s="4"/>
      <c r="K889" s="4"/>
      <c r="L889" s="4"/>
    </row>
    <row r="890" spans="7:12" x14ac:dyDescent="0.25">
      <c r="G890" s="5"/>
      <c r="H890" s="5"/>
      <c r="I890" s="4"/>
      <c r="J890" s="4"/>
      <c r="K890" s="4"/>
      <c r="L890" s="4"/>
    </row>
    <row r="891" spans="7:12" x14ac:dyDescent="0.25">
      <c r="G891" s="5"/>
      <c r="H891" s="5"/>
      <c r="I891" s="4"/>
      <c r="J891" s="4"/>
      <c r="K891" s="4"/>
      <c r="L891" s="4"/>
    </row>
    <row r="892" spans="7:12" x14ac:dyDescent="0.25">
      <c r="G892" s="5"/>
      <c r="H892" s="5"/>
      <c r="I892" s="4"/>
      <c r="J892" s="4"/>
      <c r="K892" s="4"/>
      <c r="L892" s="4"/>
    </row>
    <row r="893" spans="7:12" x14ac:dyDescent="0.25">
      <c r="G893" s="5"/>
      <c r="H893" s="5"/>
      <c r="I893" s="4"/>
      <c r="J893" s="4"/>
      <c r="K893" s="4"/>
      <c r="L893" s="4"/>
    </row>
    <row r="894" spans="7:12" x14ac:dyDescent="0.25">
      <c r="G894" s="5"/>
      <c r="H894" s="5"/>
      <c r="I894" s="4"/>
      <c r="J894" s="4"/>
      <c r="K894" s="4"/>
      <c r="L894" s="4"/>
    </row>
    <row r="895" spans="7:12" x14ac:dyDescent="0.25">
      <c r="G895" s="5"/>
      <c r="H895" s="5"/>
      <c r="I895" s="4"/>
      <c r="J895" s="4"/>
      <c r="K895" s="4"/>
      <c r="L895" s="4"/>
    </row>
    <row r="896" spans="7:12" x14ac:dyDescent="0.25">
      <c r="G896" s="5"/>
      <c r="H896" s="5"/>
      <c r="I896" s="4"/>
      <c r="J896" s="4"/>
      <c r="K896" s="4"/>
      <c r="L896" s="4"/>
    </row>
    <row r="897" spans="7:12" x14ac:dyDescent="0.25">
      <c r="G897" s="5"/>
      <c r="H897" s="5"/>
      <c r="I897" s="4"/>
      <c r="J897" s="4"/>
      <c r="K897" s="4"/>
      <c r="L897" s="4"/>
    </row>
    <row r="898" spans="7:12" x14ac:dyDescent="0.25">
      <c r="G898" s="5"/>
      <c r="H898" s="5"/>
      <c r="I898" s="4"/>
      <c r="J898" s="4"/>
      <c r="K898" s="4"/>
      <c r="L898" s="4"/>
    </row>
    <row r="899" spans="7:12" x14ac:dyDescent="0.25">
      <c r="G899" s="5"/>
      <c r="H899" s="5"/>
      <c r="I899" s="4"/>
      <c r="J899" s="4"/>
      <c r="K899" s="4"/>
      <c r="L899" s="4"/>
    </row>
    <row r="900" spans="7:12" x14ac:dyDescent="0.25">
      <c r="G900" s="5"/>
      <c r="H900" s="5"/>
      <c r="I900" s="4"/>
      <c r="J900" s="4"/>
      <c r="K900" s="4"/>
      <c r="L900" s="4"/>
    </row>
    <row r="901" spans="7:12" x14ac:dyDescent="0.25">
      <c r="G901" s="5"/>
      <c r="H901" s="5"/>
      <c r="I901" s="4"/>
      <c r="J901" s="4"/>
      <c r="K901" s="4"/>
      <c r="L901" s="4"/>
    </row>
    <row r="902" spans="7:12" x14ac:dyDescent="0.25">
      <c r="G902" s="5"/>
      <c r="H902" s="5"/>
      <c r="I902" s="4"/>
      <c r="J902" s="4"/>
      <c r="K902" s="4"/>
      <c r="L902" s="4"/>
    </row>
    <row r="903" spans="7:12" x14ac:dyDescent="0.25">
      <c r="G903" s="5"/>
      <c r="H903" s="5"/>
      <c r="I903" s="4"/>
      <c r="J903" s="4"/>
      <c r="K903" s="4"/>
      <c r="L903" s="4"/>
    </row>
    <row r="904" spans="7:12" x14ac:dyDescent="0.25">
      <c r="G904" s="5"/>
      <c r="H904" s="5"/>
      <c r="I904" s="4"/>
      <c r="J904" s="4"/>
      <c r="K904" s="4"/>
      <c r="L904" s="4"/>
    </row>
    <row r="905" spans="7:12" x14ac:dyDescent="0.25">
      <c r="G905" s="5"/>
      <c r="H905" s="5"/>
      <c r="I905" s="4"/>
      <c r="J905" s="4"/>
      <c r="K905" s="4"/>
      <c r="L905" s="4"/>
    </row>
    <row r="906" spans="7:12" x14ac:dyDescent="0.25">
      <c r="G906" s="5"/>
      <c r="H906" s="5"/>
      <c r="I906" s="4"/>
      <c r="J906" s="4"/>
      <c r="K906" s="4"/>
      <c r="L906" s="4"/>
    </row>
    <row r="907" spans="7:12" x14ac:dyDescent="0.25">
      <c r="G907" s="5"/>
      <c r="H907" s="5"/>
      <c r="I907" s="4"/>
      <c r="J907" s="4"/>
      <c r="K907" s="4"/>
      <c r="L907" s="4"/>
    </row>
    <row r="908" spans="7:12" x14ac:dyDescent="0.25">
      <c r="G908" s="5"/>
      <c r="H908" s="5"/>
      <c r="I908" s="4"/>
      <c r="J908" s="4"/>
      <c r="K908" s="4"/>
      <c r="L908" s="4"/>
    </row>
    <row r="909" spans="7:12" x14ac:dyDescent="0.25">
      <c r="G909" s="5"/>
      <c r="H909" s="5"/>
      <c r="I909" s="4"/>
      <c r="J909" s="4"/>
      <c r="K909" s="4"/>
      <c r="L909" s="4"/>
    </row>
    <row r="910" spans="7:12" x14ac:dyDescent="0.25">
      <c r="G910" s="5"/>
      <c r="H910" s="5"/>
      <c r="I910" s="4"/>
      <c r="J910" s="4"/>
      <c r="K910" s="4"/>
      <c r="L910" s="4"/>
    </row>
    <row r="911" spans="7:12" x14ac:dyDescent="0.25">
      <c r="G911" s="5"/>
      <c r="H911" s="5"/>
      <c r="I911" s="4"/>
      <c r="J911" s="4"/>
      <c r="K911" s="4"/>
      <c r="L911" s="4"/>
    </row>
    <row r="912" spans="7:12" x14ac:dyDescent="0.25">
      <c r="G912" s="5"/>
      <c r="H912" s="5"/>
      <c r="I912" s="4"/>
      <c r="J912" s="4"/>
      <c r="K912" s="4"/>
      <c r="L912" s="4"/>
    </row>
    <row r="913" spans="7:12" x14ac:dyDescent="0.25">
      <c r="G913" s="5"/>
      <c r="H913" s="5"/>
      <c r="I913" s="4"/>
      <c r="J913" s="4"/>
      <c r="K913" s="4"/>
      <c r="L913" s="4"/>
    </row>
    <row r="914" spans="7:12" x14ac:dyDescent="0.25">
      <c r="G914" s="5"/>
      <c r="H914" s="5"/>
      <c r="I914" s="4"/>
      <c r="J914" s="4"/>
      <c r="K914" s="4"/>
      <c r="L914" s="4"/>
    </row>
    <row r="915" spans="7:12" x14ac:dyDescent="0.25">
      <c r="G915" s="5"/>
      <c r="H915" s="5"/>
      <c r="I915" s="4"/>
      <c r="J915" s="4"/>
      <c r="K915" s="4"/>
      <c r="L915" s="4"/>
    </row>
    <row r="916" spans="7:12" x14ac:dyDescent="0.25">
      <c r="G916" s="5"/>
      <c r="H916" s="5"/>
      <c r="I916" s="4"/>
      <c r="J916" s="4"/>
      <c r="K916" s="4"/>
      <c r="L916" s="4"/>
    </row>
    <row r="917" spans="7:12" x14ac:dyDescent="0.25">
      <c r="G917" s="5"/>
      <c r="H917" s="5"/>
      <c r="I917" s="4"/>
      <c r="J917" s="4"/>
      <c r="K917" s="4"/>
      <c r="L917" s="4"/>
    </row>
    <row r="918" spans="7:12" x14ac:dyDescent="0.25">
      <c r="G918" s="5"/>
      <c r="H918" s="5"/>
      <c r="I918" s="4"/>
      <c r="J918" s="4"/>
      <c r="K918" s="4"/>
      <c r="L918" s="4"/>
    </row>
    <row r="919" spans="7:12" x14ac:dyDescent="0.25">
      <c r="G919" s="5"/>
      <c r="H919" s="5"/>
      <c r="I919" s="4"/>
      <c r="J919" s="4"/>
      <c r="K919" s="4"/>
      <c r="L919" s="4"/>
    </row>
    <row r="920" spans="7:12" x14ac:dyDescent="0.25">
      <c r="G920" s="5"/>
      <c r="H920" s="5"/>
      <c r="I920" s="4"/>
      <c r="J920" s="4"/>
      <c r="K920" s="4"/>
      <c r="L920" s="4"/>
    </row>
    <row r="921" spans="7:12" x14ac:dyDescent="0.25">
      <c r="G921" s="5"/>
      <c r="H921" s="5"/>
      <c r="I921" s="4"/>
      <c r="J921" s="4"/>
      <c r="K921" s="4"/>
      <c r="L921" s="4"/>
    </row>
    <row r="922" spans="7:12" x14ac:dyDescent="0.25">
      <c r="G922" s="5"/>
      <c r="H922" s="5"/>
      <c r="I922" s="4"/>
      <c r="J922" s="4"/>
      <c r="K922" s="4"/>
      <c r="L922" s="4"/>
    </row>
    <row r="923" spans="7:12" x14ac:dyDescent="0.25">
      <c r="G923" s="5"/>
      <c r="H923" s="5"/>
      <c r="I923" s="4"/>
      <c r="J923" s="4"/>
      <c r="K923" s="4"/>
      <c r="L923" s="4"/>
    </row>
    <row r="924" spans="7:12" x14ac:dyDescent="0.25">
      <c r="G924" s="5"/>
      <c r="H924" s="5"/>
      <c r="I924" s="4"/>
      <c r="J924" s="4"/>
      <c r="K924" s="4"/>
      <c r="L924" s="4"/>
    </row>
    <row r="925" spans="7:12" x14ac:dyDescent="0.25">
      <c r="G925" s="5"/>
      <c r="H925" s="5"/>
      <c r="I925" s="4"/>
      <c r="J925" s="4"/>
      <c r="K925" s="4"/>
      <c r="L925" s="4"/>
    </row>
    <row r="926" spans="7:12" x14ac:dyDescent="0.25">
      <c r="G926" s="5"/>
      <c r="H926" s="5"/>
      <c r="I926" s="4"/>
      <c r="J926" s="4"/>
      <c r="K926" s="4"/>
      <c r="L926" s="4"/>
    </row>
    <row r="927" spans="7:12" x14ac:dyDescent="0.25">
      <c r="G927" s="5"/>
      <c r="H927" s="5"/>
      <c r="I927" s="4"/>
      <c r="J927" s="4"/>
      <c r="K927" s="4"/>
      <c r="L927" s="4"/>
    </row>
    <row r="928" spans="7:12" x14ac:dyDescent="0.25">
      <c r="G928" s="5"/>
      <c r="H928" s="5"/>
      <c r="I928" s="4"/>
      <c r="J928" s="4"/>
      <c r="K928" s="4"/>
      <c r="L928" s="4"/>
    </row>
    <row r="929" spans="7:12" x14ac:dyDescent="0.25">
      <c r="G929" s="5"/>
      <c r="H929" s="5"/>
      <c r="I929" s="4"/>
      <c r="J929" s="4"/>
      <c r="K929" s="4"/>
      <c r="L929" s="4"/>
    </row>
    <row r="930" spans="7:12" x14ac:dyDescent="0.25">
      <c r="G930" s="5"/>
      <c r="H930" s="5"/>
      <c r="I930" s="4"/>
      <c r="J930" s="4"/>
      <c r="K930" s="4"/>
      <c r="L930" s="4"/>
    </row>
    <row r="931" spans="7:12" x14ac:dyDescent="0.25">
      <c r="G931" s="5"/>
      <c r="H931" s="5"/>
      <c r="I931" s="4"/>
      <c r="J931" s="4"/>
      <c r="K931" s="4"/>
      <c r="L931" s="4"/>
    </row>
    <row r="932" spans="7:12" x14ac:dyDescent="0.25">
      <c r="G932" s="5"/>
      <c r="H932" s="5"/>
      <c r="I932" s="4"/>
      <c r="J932" s="4"/>
      <c r="K932" s="4"/>
      <c r="L932" s="4"/>
    </row>
    <row r="933" spans="7:12" x14ac:dyDescent="0.25">
      <c r="G933" s="5"/>
      <c r="H933" s="5"/>
      <c r="I933" s="4"/>
      <c r="J933" s="4"/>
      <c r="K933" s="4"/>
      <c r="L933" s="4"/>
    </row>
    <row r="934" spans="7:12" x14ac:dyDescent="0.25">
      <c r="G934" s="5"/>
      <c r="H934" s="5"/>
      <c r="I934" s="4"/>
      <c r="J934" s="4"/>
      <c r="K934" s="4"/>
      <c r="L934" s="4"/>
    </row>
    <row r="935" spans="7:12" x14ac:dyDescent="0.25">
      <c r="G935" s="5"/>
      <c r="H935" s="5"/>
      <c r="I935" s="4"/>
      <c r="J935" s="4"/>
      <c r="K935" s="4"/>
      <c r="L935" s="4"/>
    </row>
    <row r="936" spans="7:12" x14ac:dyDescent="0.25">
      <c r="G936" s="5"/>
      <c r="H936" s="5"/>
      <c r="I936" s="4"/>
      <c r="J936" s="4"/>
      <c r="K936" s="4"/>
      <c r="L936" s="4"/>
    </row>
    <row r="937" spans="7:12" x14ac:dyDescent="0.25">
      <c r="G937" s="5"/>
      <c r="H937" s="5"/>
      <c r="I937" s="4"/>
      <c r="J937" s="4"/>
      <c r="K937" s="4"/>
      <c r="L937" s="4"/>
    </row>
    <row r="938" spans="7:12" x14ac:dyDescent="0.25">
      <c r="G938" s="5"/>
      <c r="H938" s="5"/>
      <c r="I938" s="4"/>
      <c r="J938" s="4"/>
      <c r="K938" s="4"/>
      <c r="L938" s="4"/>
    </row>
    <row r="939" spans="7:12" x14ac:dyDescent="0.25">
      <c r="G939" s="5"/>
      <c r="H939" s="5"/>
      <c r="I939" s="4"/>
      <c r="J939" s="4"/>
      <c r="K939" s="4"/>
      <c r="L939" s="4"/>
    </row>
    <row r="940" spans="7:12" x14ac:dyDescent="0.25">
      <c r="G940" s="5"/>
      <c r="H940" s="5"/>
      <c r="I940" s="4"/>
      <c r="J940" s="4"/>
      <c r="K940" s="4"/>
      <c r="L940" s="4"/>
    </row>
    <row r="941" spans="7:12" x14ac:dyDescent="0.25">
      <c r="G941" s="5"/>
      <c r="H941" s="5"/>
      <c r="I941" s="4"/>
      <c r="J941" s="4"/>
      <c r="K941" s="4"/>
      <c r="L941" s="4"/>
    </row>
    <row r="942" spans="7:12" x14ac:dyDescent="0.25">
      <c r="G942" s="5"/>
      <c r="H942" s="5"/>
      <c r="I942" s="4"/>
      <c r="J942" s="4"/>
      <c r="K942" s="4"/>
      <c r="L942" s="4"/>
    </row>
    <row r="943" spans="7:12" x14ac:dyDescent="0.25">
      <c r="G943" s="5"/>
      <c r="H943" s="5"/>
      <c r="I943" s="4"/>
      <c r="J943" s="4"/>
      <c r="K943" s="4"/>
      <c r="L943" s="4"/>
    </row>
    <row r="944" spans="7:12" x14ac:dyDescent="0.25">
      <c r="G944" s="5"/>
      <c r="H944" s="5"/>
      <c r="I944" s="4"/>
      <c r="J944" s="4"/>
      <c r="K944" s="4"/>
      <c r="L944" s="4"/>
    </row>
    <row r="945" spans="7:12" x14ac:dyDescent="0.25">
      <c r="G945" s="5"/>
      <c r="H945" s="5"/>
      <c r="I945" s="4"/>
      <c r="J945" s="4"/>
      <c r="K945" s="4"/>
      <c r="L945" s="4"/>
    </row>
    <row r="946" spans="7:12" x14ac:dyDescent="0.25">
      <c r="G946" s="5"/>
      <c r="H946" s="5"/>
      <c r="I946" s="4"/>
      <c r="J946" s="4"/>
      <c r="K946" s="4"/>
      <c r="L946" s="4"/>
    </row>
    <row r="947" spans="7:12" x14ac:dyDescent="0.25">
      <c r="G947" s="5"/>
      <c r="H947" s="5"/>
      <c r="I947" s="4"/>
      <c r="J947" s="4"/>
      <c r="K947" s="4"/>
      <c r="L947" s="4"/>
    </row>
    <row r="948" spans="7:12" x14ac:dyDescent="0.25">
      <c r="G948" s="5"/>
      <c r="H948" s="5"/>
      <c r="I948" s="4"/>
      <c r="J948" s="4"/>
      <c r="K948" s="4"/>
      <c r="L948" s="4"/>
    </row>
    <row r="949" spans="7:12" x14ac:dyDescent="0.25">
      <c r="G949" s="5"/>
      <c r="H949" s="5"/>
      <c r="I949" s="4"/>
      <c r="J949" s="4"/>
      <c r="K949" s="4"/>
      <c r="L949" s="4"/>
    </row>
    <row r="950" spans="7:12" x14ac:dyDescent="0.25">
      <c r="G950" s="5"/>
      <c r="H950" s="5"/>
      <c r="I950" s="4"/>
      <c r="J950" s="4"/>
      <c r="K950" s="4"/>
      <c r="L950" s="4"/>
    </row>
    <row r="951" spans="7:12" x14ac:dyDescent="0.25">
      <c r="G951" s="5"/>
      <c r="H951" s="5"/>
      <c r="I951" s="4"/>
      <c r="J951" s="4"/>
      <c r="K951" s="4"/>
      <c r="L951" s="4"/>
    </row>
    <row r="952" spans="7:12" x14ac:dyDescent="0.25">
      <c r="G952" s="5"/>
      <c r="H952" s="5"/>
      <c r="I952" s="4"/>
      <c r="J952" s="4"/>
      <c r="K952" s="4"/>
      <c r="L952" s="4"/>
    </row>
    <row r="953" spans="7:12" x14ac:dyDescent="0.25">
      <c r="G953" s="5"/>
      <c r="H953" s="5"/>
      <c r="I953" s="4"/>
      <c r="J953" s="4"/>
      <c r="K953" s="4"/>
      <c r="L953" s="4"/>
    </row>
    <row r="954" spans="7:12" x14ac:dyDescent="0.25">
      <c r="G954" s="5"/>
      <c r="H954" s="5"/>
      <c r="I954" s="4"/>
      <c r="J954" s="4"/>
      <c r="K954" s="4"/>
      <c r="L954" s="4"/>
    </row>
    <row r="955" spans="7:12" x14ac:dyDescent="0.25">
      <c r="G955" s="5"/>
      <c r="H955" s="5"/>
      <c r="I955" s="4"/>
      <c r="J955" s="4"/>
      <c r="K955" s="4"/>
      <c r="L955" s="4"/>
    </row>
    <row r="956" spans="7:12" x14ac:dyDescent="0.25">
      <c r="G956" s="5"/>
      <c r="H956" s="5"/>
      <c r="I956" s="4"/>
      <c r="J956" s="4"/>
      <c r="K956" s="4"/>
      <c r="L956" s="4"/>
    </row>
    <row r="957" spans="7:12" x14ac:dyDescent="0.25">
      <c r="G957" s="5"/>
      <c r="H957" s="5"/>
      <c r="I957" s="4"/>
      <c r="J957" s="4"/>
      <c r="K957" s="4"/>
      <c r="L957" s="4"/>
    </row>
    <row r="958" spans="7:12" x14ac:dyDescent="0.25">
      <c r="G958" s="5"/>
      <c r="H958" s="5"/>
      <c r="I958" s="4"/>
      <c r="J958" s="4"/>
      <c r="K958" s="4"/>
      <c r="L958" s="4"/>
    </row>
    <row r="959" spans="7:12" x14ac:dyDescent="0.25">
      <c r="G959" s="5"/>
      <c r="H959" s="5"/>
      <c r="I959" s="4"/>
      <c r="J959" s="4"/>
      <c r="K959" s="4"/>
      <c r="L959" s="4"/>
    </row>
    <row r="960" spans="7:12" x14ac:dyDescent="0.25">
      <c r="G960" s="5"/>
      <c r="H960" s="5"/>
      <c r="I960" s="4"/>
      <c r="J960" s="4"/>
      <c r="K960" s="4"/>
      <c r="L960" s="4"/>
    </row>
    <row r="961" spans="7:12" x14ac:dyDescent="0.25">
      <c r="G961" s="5"/>
      <c r="H961" s="5"/>
      <c r="I961" s="4"/>
      <c r="J961" s="4"/>
      <c r="K961" s="4"/>
      <c r="L961" s="4"/>
    </row>
    <row r="962" spans="7:12" x14ac:dyDescent="0.25">
      <c r="G962" s="5"/>
      <c r="H962" s="5"/>
      <c r="I962" s="4"/>
      <c r="J962" s="4"/>
      <c r="K962" s="4"/>
      <c r="L962" s="4"/>
    </row>
    <row r="963" spans="7:12" x14ac:dyDescent="0.25">
      <c r="G963" s="5"/>
      <c r="H963" s="5"/>
      <c r="I963" s="4"/>
      <c r="J963" s="4"/>
      <c r="K963" s="4"/>
      <c r="L963" s="4"/>
    </row>
    <row r="964" spans="7:12" x14ac:dyDescent="0.25">
      <c r="G964" s="5"/>
      <c r="H964" s="5"/>
      <c r="I964" s="4"/>
      <c r="J964" s="4"/>
      <c r="K964" s="4"/>
      <c r="L964" s="4"/>
    </row>
    <row r="965" spans="7:12" x14ac:dyDescent="0.25">
      <c r="G965" s="5"/>
      <c r="H965" s="5"/>
      <c r="I965" s="4"/>
      <c r="J965" s="4"/>
      <c r="K965" s="4"/>
      <c r="L965" s="4"/>
    </row>
    <row r="966" spans="7:12" x14ac:dyDescent="0.25">
      <c r="G966" s="5"/>
      <c r="H966" s="5"/>
      <c r="I966" s="4"/>
      <c r="J966" s="4"/>
      <c r="K966" s="4"/>
      <c r="L966" s="4"/>
    </row>
    <row r="967" spans="7:12" x14ac:dyDescent="0.25">
      <c r="G967" s="5"/>
      <c r="H967" s="5"/>
      <c r="I967" s="4"/>
      <c r="J967" s="4"/>
      <c r="K967" s="4"/>
      <c r="L967" s="4"/>
    </row>
    <row r="968" spans="7:12" x14ac:dyDescent="0.25">
      <c r="G968" s="5"/>
      <c r="H968" s="5"/>
      <c r="I968" s="4"/>
      <c r="J968" s="4"/>
      <c r="K968" s="4"/>
      <c r="L968" s="4"/>
    </row>
    <row r="969" spans="7:12" x14ac:dyDescent="0.25">
      <c r="G969" s="5"/>
      <c r="H969" s="5"/>
      <c r="I969" s="4"/>
      <c r="J969" s="4"/>
      <c r="K969" s="4"/>
      <c r="L969" s="4"/>
    </row>
    <row r="970" spans="7:12" x14ac:dyDescent="0.25">
      <c r="G970" s="5"/>
      <c r="H970" s="5"/>
      <c r="I970" s="4"/>
      <c r="J970" s="4"/>
      <c r="K970" s="4"/>
      <c r="L970" s="4"/>
    </row>
    <row r="971" spans="7:12" x14ac:dyDescent="0.25">
      <c r="G971" s="5"/>
      <c r="H971" s="5"/>
      <c r="I971" s="4"/>
      <c r="J971" s="4"/>
      <c r="K971" s="4"/>
      <c r="L971" s="4"/>
    </row>
    <row r="972" spans="7:12" x14ac:dyDescent="0.25">
      <c r="G972" s="5"/>
      <c r="H972" s="5"/>
      <c r="I972" s="4"/>
      <c r="J972" s="4"/>
      <c r="K972" s="4"/>
      <c r="L972" s="4"/>
    </row>
    <row r="973" spans="7:12" x14ac:dyDescent="0.25">
      <c r="G973" s="5"/>
      <c r="H973" s="5"/>
      <c r="I973" s="4"/>
      <c r="J973" s="4"/>
      <c r="K973" s="4"/>
      <c r="L973" s="4"/>
    </row>
    <row r="974" spans="7:12" x14ac:dyDescent="0.25">
      <c r="G974" s="5"/>
      <c r="H974" s="5"/>
      <c r="I974" s="4"/>
      <c r="J974" s="4"/>
      <c r="K974" s="4"/>
      <c r="L974" s="4"/>
    </row>
    <row r="975" spans="7:12" x14ac:dyDescent="0.25">
      <c r="G975" s="5"/>
      <c r="H975" s="5"/>
      <c r="I975" s="4"/>
      <c r="J975" s="4"/>
      <c r="K975" s="4"/>
      <c r="L975" s="4"/>
    </row>
    <row r="976" spans="7:12" x14ac:dyDescent="0.25">
      <c r="G976" s="5"/>
      <c r="H976" s="5"/>
      <c r="I976" s="4"/>
      <c r="J976" s="4"/>
      <c r="K976" s="4"/>
      <c r="L976" s="4"/>
    </row>
    <row r="977" spans="7:12" x14ac:dyDescent="0.25">
      <c r="G977" s="5"/>
      <c r="H977" s="5"/>
      <c r="I977" s="4"/>
      <c r="J977" s="4"/>
      <c r="K977" s="4"/>
      <c r="L977" s="4"/>
    </row>
    <row r="978" spans="7:12" x14ac:dyDescent="0.25">
      <c r="G978" s="5"/>
      <c r="H978" s="5"/>
      <c r="I978" s="4"/>
      <c r="J978" s="4"/>
      <c r="K978" s="4"/>
      <c r="L978" s="4"/>
    </row>
    <row r="979" spans="7:12" x14ac:dyDescent="0.25">
      <c r="G979" s="5"/>
      <c r="H979" s="5"/>
      <c r="I979" s="4"/>
      <c r="J979" s="4"/>
      <c r="K979" s="4"/>
      <c r="L979" s="4"/>
    </row>
    <row r="980" spans="7:12" x14ac:dyDescent="0.25">
      <c r="G980" s="5"/>
      <c r="H980" s="5"/>
      <c r="I980" s="4"/>
      <c r="J980" s="4"/>
      <c r="K980" s="4"/>
      <c r="L980" s="4"/>
    </row>
    <row r="981" spans="7:12" x14ac:dyDescent="0.25">
      <c r="G981" s="5"/>
      <c r="H981" s="5"/>
      <c r="I981" s="4"/>
      <c r="J981" s="4"/>
      <c r="K981" s="4"/>
      <c r="L981" s="4"/>
    </row>
    <row r="982" spans="7:12" x14ac:dyDescent="0.25">
      <c r="G982" s="5"/>
      <c r="H982" s="5"/>
      <c r="I982" s="4"/>
      <c r="J982" s="4"/>
      <c r="K982" s="4"/>
      <c r="L982" s="4"/>
    </row>
    <row r="983" spans="7:12" x14ac:dyDescent="0.25">
      <c r="G983" s="5"/>
      <c r="H983" s="5"/>
      <c r="I983" s="4"/>
      <c r="J983" s="4"/>
      <c r="K983" s="4"/>
      <c r="L983" s="4"/>
    </row>
    <row r="984" spans="7:12" x14ac:dyDescent="0.25">
      <c r="G984" s="5"/>
      <c r="H984" s="5"/>
      <c r="I984" s="4"/>
      <c r="J984" s="4"/>
      <c r="K984" s="4"/>
      <c r="L984" s="4"/>
    </row>
    <row r="985" spans="7:12" x14ac:dyDescent="0.25">
      <c r="G985" s="5"/>
      <c r="H985" s="5"/>
      <c r="I985" s="4"/>
      <c r="J985" s="4"/>
      <c r="K985" s="4"/>
      <c r="L985" s="4"/>
    </row>
    <row r="986" spans="7:12" x14ac:dyDescent="0.25">
      <c r="G986" s="5"/>
      <c r="H986" s="5"/>
      <c r="I986" s="4"/>
      <c r="J986" s="4"/>
      <c r="K986" s="4"/>
      <c r="L986" s="4"/>
    </row>
    <row r="987" spans="7:12" x14ac:dyDescent="0.25">
      <c r="G987" s="5"/>
      <c r="H987" s="5"/>
      <c r="I987" s="4"/>
      <c r="J987" s="4"/>
      <c r="K987" s="4"/>
      <c r="L987" s="4"/>
    </row>
    <row r="988" spans="7:12" x14ac:dyDescent="0.25">
      <c r="G988" s="5"/>
      <c r="H988" s="5"/>
      <c r="I988" s="4"/>
      <c r="J988" s="4"/>
      <c r="K988" s="4"/>
      <c r="L988" s="4"/>
    </row>
    <row r="989" spans="7:12" x14ac:dyDescent="0.25">
      <c r="G989" s="5"/>
      <c r="H989" s="5"/>
      <c r="I989" s="4"/>
      <c r="J989" s="4"/>
      <c r="K989" s="4"/>
      <c r="L989" s="4"/>
    </row>
    <row r="990" spans="7:12" x14ac:dyDescent="0.25">
      <c r="G990" s="5"/>
      <c r="H990" s="5"/>
      <c r="I990" s="4"/>
      <c r="J990" s="4"/>
      <c r="K990" s="4"/>
      <c r="L990" s="4"/>
    </row>
    <row r="991" spans="7:12" x14ac:dyDescent="0.25">
      <c r="G991" s="5"/>
      <c r="H991" s="5"/>
      <c r="I991" s="4"/>
      <c r="J991" s="4"/>
      <c r="K991" s="4"/>
      <c r="L991" s="4"/>
    </row>
    <row r="992" spans="7:12" x14ac:dyDescent="0.25">
      <c r="G992" s="5"/>
      <c r="H992" s="5"/>
      <c r="I992" s="4"/>
      <c r="J992" s="4"/>
      <c r="K992" s="4"/>
      <c r="L992" s="4"/>
    </row>
    <row r="993" spans="7:12" x14ac:dyDescent="0.25">
      <c r="G993" s="5"/>
      <c r="H993" s="5"/>
      <c r="I993" s="4"/>
      <c r="J993" s="4"/>
      <c r="K993" s="4"/>
      <c r="L993" s="4"/>
    </row>
    <row r="994" spans="7:12" x14ac:dyDescent="0.25">
      <c r="G994" s="5"/>
      <c r="H994" s="5"/>
      <c r="I994" s="4"/>
      <c r="J994" s="4"/>
      <c r="K994" s="4"/>
      <c r="L994" s="4"/>
    </row>
    <row r="995" spans="7:12" x14ac:dyDescent="0.25">
      <c r="G995" s="5"/>
      <c r="H995" s="5"/>
      <c r="I995" s="4"/>
      <c r="J995" s="4"/>
      <c r="K995" s="4"/>
      <c r="L995" s="4"/>
    </row>
    <row r="996" spans="7:12" x14ac:dyDescent="0.25">
      <c r="G996" s="5"/>
      <c r="H996" s="5"/>
      <c r="I996" s="4"/>
      <c r="J996" s="4"/>
      <c r="K996" s="4"/>
      <c r="L996" s="4"/>
    </row>
    <row r="997" spans="7:12" x14ac:dyDescent="0.25">
      <c r="G997" s="5"/>
      <c r="H997" s="5"/>
      <c r="I997" s="4"/>
      <c r="J997" s="4"/>
      <c r="K997" s="4"/>
      <c r="L997" s="4"/>
    </row>
    <row r="998" spans="7:12" x14ac:dyDescent="0.25">
      <c r="G998" s="5"/>
      <c r="H998" s="5"/>
      <c r="I998" s="4"/>
      <c r="J998" s="4"/>
      <c r="K998" s="4"/>
      <c r="L998" s="4"/>
    </row>
    <row r="999" spans="7:12" x14ac:dyDescent="0.25">
      <c r="G999" s="5"/>
      <c r="H999" s="5"/>
      <c r="I999" s="4"/>
      <c r="J999" s="4"/>
      <c r="K999" s="4"/>
      <c r="L999" s="4"/>
    </row>
    <row r="1000" spans="7:12" x14ac:dyDescent="0.25">
      <c r="G1000" s="5"/>
      <c r="H1000" s="5"/>
      <c r="I1000" s="4"/>
      <c r="J1000" s="4"/>
      <c r="K1000" s="4"/>
      <c r="L1000" s="4"/>
    </row>
    <row r="1001" spans="7:12" x14ac:dyDescent="0.25">
      <c r="G1001" s="5"/>
      <c r="H1001" s="5"/>
      <c r="I1001" s="4"/>
      <c r="J1001" s="4"/>
      <c r="K1001" s="4"/>
      <c r="L1001" s="4"/>
    </row>
    <row r="1002" spans="7:12" x14ac:dyDescent="0.25">
      <c r="G1002" s="5"/>
      <c r="H1002" s="5"/>
      <c r="I1002" s="4"/>
      <c r="J1002" s="4"/>
      <c r="K1002" s="4"/>
      <c r="L1002" s="4"/>
    </row>
    <row r="1003" spans="7:12" x14ac:dyDescent="0.25">
      <c r="G1003" s="5"/>
      <c r="H1003" s="5"/>
      <c r="I1003" s="4"/>
      <c r="J1003" s="4"/>
      <c r="K1003" s="4"/>
      <c r="L1003" s="4"/>
    </row>
    <row r="1004" spans="7:12" x14ac:dyDescent="0.25">
      <c r="G1004" s="5"/>
      <c r="H1004" s="5"/>
      <c r="I1004" s="4"/>
      <c r="J1004" s="4"/>
      <c r="K1004" s="4"/>
      <c r="L1004" s="4"/>
    </row>
    <row r="1005" spans="7:12" x14ac:dyDescent="0.25">
      <c r="G1005" s="5"/>
      <c r="H1005" s="5"/>
      <c r="I1005" s="4"/>
      <c r="J1005" s="4"/>
      <c r="K1005" s="4"/>
      <c r="L1005" s="4"/>
    </row>
    <row r="1006" spans="7:12" x14ac:dyDescent="0.25">
      <c r="G1006" s="5"/>
      <c r="H1006" s="5"/>
      <c r="I1006" s="4"/>
      <c r="J1006" s="4"/>
      <c r="K1006" s="4"/>
      <c r="L1006" s="4"/>
    </row>
    <row r="1007" spans="7:12" x14ac:dyDescent="0.25">
      <c r="G1007" s="5"/>
      <c r="H1007" s="5"/>
      <c r="I1007" s="4"/>
      <c r="J1007" s="4"/>
      <c r="K1007" s="4"/>
      <c r="L1007" s="4"/>
    </row>
    <row r="1008" spans="7:12" x14ac:dyDescent="0.25">
      <c r="G1008" s="5"/>
      <c r="H1008" s="5"/>
      <c r="I1008" s="4"/>
      <c r="J1008" s="4"/>
      <c r="K1008" s="4"/>
      <c r="L1008" s="4"/>
    </row>
    <row r="1009" spans="7:12" x14ac:dyDescent="0.25">
      <c r="G1009" s="5"/>
      <c r="H1009" s="5"/>
      <c r="I1009" s="4"/>
      <c r="J1009" s="4"/>
      <c r="K1009" s="4"/>
      <c r="L1009" s="4"/>
    </row>
    <row r="1010" spans="7:12" x14ac:dyDescent="0.25">
      <c r="G1010" s="5"/>
      <c r="H1010" s="5"/>
      <c r="I1010" s="4"/>
      <c r="J1010" s="4"/>
      <c r="K1010" s="4"/>
      <c r="L1010" s="4"/>
    </row>
    <row r="1011" spans="7:12" x14ac:dyDescent="0.25">
      <c r="G1011" s="5"/>
      <c r="H1011" s="5"/>
      <c r="I1011" s="4"/>
      <c r="J1011" s="4"/>
      <c r="K1011" s="4"/>
      <c r="L1011" s="4"/>
    </row>
    <row r="1012" spans="7:12" x14ac:dyDescent="0.25">
      <c r="G1012" s="5"/>
      <c r="H1012" s="5"/>
      <c r="I1012" s="4"/>
      <c r="J1012" s="4"/>
      <c r="K1012" s="4"/>
      <c r="L1012" s="4"/>
    </row>
    <row r="1013" spans="7:12" x14ac:dyDescent="0.25">
      <c r="G1013" s="5"/>
      <c r="H1013" s="5"/>
      <c r="I1013" s="4"/>
      <c r="J1013" s="4"/>
      <c r="K1013" s="4"/>
      <c r="L1013" s="4"/>
    </row>
    <row r="1014" spans="7:12" x14ac:dyDescent="0.25">
      <c r="G1014" s="5"/>
      <c r="H1014" s="5"/>
      <c r="I1014" s="4"/>
      <c r="J1014" s="4"/>
      <c r="K1014" s="4"/>
      <c r="L1014" s="4"/>
    </row>
    <row r="1015" spans="7:12" x14ac:dyDescent="0.25">
      <c r="G1015" s="5"/>
      <c r="H1015" s="5"/>
      <c r="I1015" s="4"/>
      <c r="J1015" s="4"/>
      <c r="K1015" s="4"/>
      <c r="L1015" s="4"/>
    </row>
    <row r="1016" spans="7:12" x14ac:dyDescent="0.25">
      <c r="G1016" s="5"/>
      <c r="H1016" s="5"/>
      <c r="I1016" s="4"/>
      <c r="J1016" s="4"/>
      <c r="K1016" s="4"/>
      <c r="L1016" s="4"/>
    </row>
    <row r="1017" spans="7:12" x14ac:dyDescent="0.25">
      <c r="G1017" s="5"/>
      <c r="H1017" s="5"/>
      <c r="I1017" s="4"/>
      <c r="J1017" s="4"/>
      <c r="K1017" s="4"/>
      <c r="L1017" s="4"/>
    </row>
    <row r="1018" spans="7:12" x14ac:dyDescent="0.25">
      <c r="G1018" s="5"/>
      <c r="H1018" s="5"/>
      <c r="I1018" s="4"/>
      <c r="J1018" s="4"/>
      <c r="K1018" s="4"/>
      <c r="L1018" s="4"/>
    </row>
    <row r="1019" spans="7:12" x14ac:dyDescent="0.25">
      <c r="G1019" s="5"/>
      <c r="H1019" s="5"/>
      <c r="I1019" s="4"/>
      <c r="J1019" s="4"/>
      <c r="K1019" s="4"/>
      <c r="L1019" s="4"/>
    </row>
    <row r="1020" spans="7:12" x14ac:dyDescent="0.25">
      <c r="G1020" s="5"/>
      <c r="H1020" s="5"/>
      <c r="I1020" s="4"/>
      <c r="J1020" s="4"/>
      <c r="K1020" s="4"/>
      <c r="L1020" s="4"/>
    </row>
    <row r="1021" spans="7:12" x14ac:dyDescent="0.25">
      <c r="G1021" s="5"/>
      <c r="H1021" s="5"/>
      <c r="I1021" s="4"/>
      <c r="J1021" s="4"/>
      <c r="K1021" s="4"/>
      <c r="L1021" s="4"/>
    </row>
    <row r="1022" spans="7:12" x14ac:dyDescent="0.25">
      <c r="G1022" s="5"/>
      <c r="H1022" s="5"/>
      <c r="I1022" s="4"/>
      <c r="J1022" s="4"/>
      <c r="K1022" s="4"/>
      <c r="L1022" s="4"/>
    </row>
    <row r="1023" spans="7:12" x14ac:dyDescent="0.25">
      <c r="G1023" s="5"/>
      <c r="H1023" s="5"/>
      <c r="I1023" s="4"/>
      <c r="J1023" s="4"/>
      <c r="K1023" s="4"/>
      <c r="L1023" s="4"/>
    </row>
    <row r="1024" spans="7:12" x14ac:dyDescent="0.25">
      <c r="G1024" s="5"/>
      <c r="H1024" s="5"/>
      <c r="I1024" s="4"/>
      <c r="J1024" s="4"/>
      <c r="K1024" s="4"/>
      <c r="L1024" s="4"/>
    </row>
    <row r="1025" spans="7:12" x14ac:dyDescent="0.25">
      <c r="G1025" s="5"/>
      <c r="H1025" s="5"/>
      <c r="I1025" s="4"/>
      <c r="J1025" s="4"/>
      <c r="K1025" s="4"/>
      <c r="L1025" s="4"/>
    </row>
    <row r="1026" spans="7:12" x14ac:dyDescent="0.25">
      <c r="G1026" s="5"/>
      <c r="H1026" s="5"/>
      <c r="I1026" s="4"/>
      <c r="J1026" s="4"/>
      <c r="K1026" s="4"/>
      <c r="L1026" s="4"/>
    </row>
    <row r="1027" spans="7:12" x14ac:dyDescent="0.25">
      <c r="G1027" s="5"/>
      <c r="H1027" s="5"/>
      <c r="I1027" s="4"/>
      <c r="J1027" s="4"/>
      <c r="K1027" s="4"/>
      <c r="L1027" s="4"/>
    </row>
    <row r="1028" spans="7:12" x14ac:dyDescent="0.25">
      <c r="G1028" s="5"/>
      <c r="H1028" s="5"/>
      <c r="I1028" s="4"/>
      <c r="J1028" s="4"/>
      <c r="K1028" s="4"/>
      <c r="L1028" s="4"/>
    </row>
    <row r="1029" spans="7:12" x14ac:dyDescent="0.25">
      <c r="G1029" s="5"/>
      <c r="H1029" s="5"/>
      <c r="I1029" s="4"/>
      <c r="J1029" s="4"/>
      <c r="K1029" s="4"/>
      <c r="L1029" s="4"/>
    </row>
    <row r="1030" spans="7:12" x14ac:dyDescent="0.25">
      <c r="G1030" s="5"/>
      <c r="H1030" s="5"/>
      <c r="I1030" s="4"/>
      <c r="J1030" s="4"/>
      <c r="K1030" s="4"/>
      <c r="L1030" s="4"/>
    </row>
    <row r="1031" spans="7:12" x14ac:dyDescent="0.25">
      <c r="G1031" s="5"/>
      <c r="H1031" s="5"/>
      <c r="I1031" s="4"/>
      <c r="J1031" s="4"/>
      <c r="K1031" s="4"/>
      <c r="L1031" s="4"/>
    </row>
    <row r="1032" spans="7:12" x14ac:dyDescent="0.25">
      <c r="G1032" s="5"/>
      <c r="H1032" s="5"/>
      <c r="I1032" s="4"/>
      <c r="J1032" s="4"/>
      <c r="K1032" s="4"/>
      <c r="L1032" s="4"/>
    </row>
    <row r="1033" spans="7:12" x14ac:dyDescent="0.25">
      <c r="G1033" s="5"/>
      <c r="H1033" s="5"/>
      <c r="I1033" s="4"/>
      <c r="J1033" s="4"/>
      <c r="K1033" s="4"/>
      <c r="L1033" s="4"/>
    </row>
    <row r="1034" spans="7:12" x14ac:dyDescent="0.25">
      <c r="G1034" s="5"/>
      <c r="H1034" s="5"/>
      <c r="I1034" s="4"/>
      <c r="J1034" s="4"/>
      <c r="K1034" s="4"/>
      <c r="L1034" s="4"/>
    </row>
    <row r="1035" spans="7:12" x14ac:dyDescent="0.25">
      <c r="G1035" s="5"/>
      <c r="H1035" s="5"/>
      <c r="I1035" s="4"/>
      <c r="J1035" s="4"/>
      <c r="K1035" s="4"/>
      <c r="L1035" s="4"/>
    </row>
    <row r="1036" spans="7:12" x14ac:dyDescent="0.25">
      <c r="G1036" s="5"/>
      <c r="H1036" s="5"/>
      <c r="I1036" s="4"/>
      <c r="J1036" s="4"/>
      <c r="K1036" s="4"/>
      <c r="L1036" s="4"/>
    </row>
    <row r="1037" spans="7:12" x14ac:dyDescent="0.25">
      <c r="G1037" s="5"/>
      <c r="H1037" s="5"/>
      <c r="I1037" s="4"/>
      <c r="J1037" s="4"/>
      <c r="K1037" s="4"/>
      <c r="L1037" s="4"/>
    </row>
    <row r="1038" spans="7:12" x14ac:dyDescent="0.25">
      <c r="G1038" s="5"/>
      <c r="H1038" s="5"/>
      <c r="I1038" s="4"/>
      <c r="J1038" s="4"/>
      <c r="K1038" s="4"/>
      <c r="L1038" s="4"/>
    </row>
    <row r="1039" spans="7:12" x14ac:dyDescent="0.25">
      <c r="G1039" s="5"/>
      <c r="H1039" s="5"/>
      <c r="I1039" s="4"/>
      <c r="J1039" s="4"/>
      <c r="K1039" s="4"/>
      <c r="L1039" s="4"/>
    </row>
    <row r="1040" spans="7:12" x14ac:dyDescent="0.25">
      <c r="G1040" s="5"/>
      <c r="H1040" s="5"/>
      <c r="I1040" s="4"/>
      <c r="J1040" s="4"/>
      <c r="K1040" s="4"/>
      <c r="L1040" s="4"/>
    </row>
    <row r="1041" spans="7:12" x14ac:dyDescent="0.25">
      <c r="G1041" s="5"/>
      <c r="H1041" s="5"/>
      <c r="I1041" s="4"/>
      <c r="J1041" s="4"/>
      <c r="K1041" s="4"/>
      <c r="L1041" s="4"/>
    </row>
    <row r="1042" spans="7:12" x14ac:dyDescent="0.25">
      <c r="G1042" s="5"/>
      <c r="H1042" s="5"/>
      <c r="I1042" s="4"/>
      <c r="J1042" s="4"/>
      <c r="K1042" s="4"/>
      <c r="L1042" s="4"/>
    </row>
    <row r="1043" spans="7:12" x14ac:dyDescent="0.25">
      <c r="G1043" s="5"/>
      <c r="H1043" s="5"/>
      <c r="I1043" s="4"/>
      <c r="J1043" s="4"/>
      <c r="K1043" s="4"/>
      <c r="L1043" s="4"/>
    </row>
    <row r="1044" spans="7:12" x14ac:dyDescent="0.25">
      <c r="G1044" s="5"/>
      <c r="H1044" s="5"/>
      <c r="I1044" s="4"/>
      <c r="J1044" s="4"/>
      <c r="K1044" s="4"/>
      <c r="L1044" s="4"/>
    </row>
    <row r="1045" spans="7:12" x14ac:dyDescent="0.25">
      <c r="G1045" s="5"/>
      <c r="H1045" s="5"/>
      <c r="I1045" s="4"/>
      <c r="J1045" s="4"/>
      <c r="K1045" s="4"/>
      <c r="L1045" s="4"/>
    </row>
    <row r="1046" spans="7:12" x14ac:dyDescent="0.25">
      <c r="G1046" s="5"/>
      <c r="H1046" s="5"/>
      <c r="I1046" s="4"/>
      <c r="J1046" s="4"/>
      <c r="K1046" s="4"/>
      <c r="L1046" s="4"/>
    </row>
    <row r="1047" spans="7:12" x14ac:dyDescent="0.25">
      <c r="G1047" s="5"/>
      <c r="H1047" s="5"/>
      <c r="I1047" s="4"/>
      <c r="J1047" s="4"/>
      <c r="K1047" s="4"/>
      <c r="L1047" s="4"/>
    </row>
    <row r="1048" spans="7:12" x14ac:dyDescent="0.25">
      <c r="G1048" s="5"/>
      <c r="H1048" s="5"/>
      <c r="I1048" s="4"/>
      <c r="J1048" s="4"/>
      <c r="K1048" s="4"/>
      <c r="L1048" s="4"/>
    </row>
    <row r="1049" spans="7:12" x14ac:dyDescent="0.25">
      <c r="G1049" s="5"/>
      <c r="H1049" s="5"/>
      <c r="I1049" s="4"/>
      <c r="J1049" s="4"/>
      <c r="K1049" s="4"/>
      <c r="L1049" s="4"/>
    </row>
    <row r="1050" spans="7:12" x14ac:dyDescent="0.25">
      <c r="G1050" s="5"/>
      <c r="H1050" s="5"/>
      <c r="I1050" s="4"/>
      <c r="J1050" s="4"/>
      <c r="K1050" s="4"/>
      <c r="L1050" s="4"/>
    </row>
    <row r="1051" spans="7:12" x14ac:dyDescent="0.25">
      <c r="G1051" s="5"/>
      <c r="H1051" s="5"/>
      <c r="I1051" s="4"/>
      <c r="J1051" s="4"/>
      <c r="K1051" s="4"/>
      <c r="L1051" s="4"/>
    </row>
    <row r="1052" spans="7:12" x14ac:dyDescent="0.25">
      <c r="G1052" s="5"/>
      <c r="H1052" s="5"/>
      <c r="I1052" s="4"/>
      <c r="J1052" s="4"/>
      <c r="K1052" s="4"/>
      <c r="L1052" s="4"/>
    </row>
    <row r="1053" spans="7:12" x14ac:dyDescent="0.25">
      <c r="G1053" s="5"/>
      <c r="H1053" s="5"/>
      <c r="I1053" s="4"/>
      <c r="J1053" s="4"/>
      <c r="K1053" s="4"/>
      <c r="L1053" s="4"/>
    </row>
    <row r="1054" spans="7:12" x14ac:dyDescent="0.25">
      <c r="G1054" s="5"/>
      <c r="H1054" s="5"/>
      <c r="I1054" s="4"/>
      <c r="J1054" s="4"/>
      <c r="K1054" s="4"/>
      <c r="L1054" s="4"/>
    </row>
    <row r="1055" spans="7:12" x14ac:dyDescent="0.25">
      <c r="G1055" s="5"/>
      <c r="H1055" s="5"/>
      <c r="I1055" s="4"/>
      <c r="J1055" s="4"/>
      <c r="K1055" s="4"/>
      <c r="L1055" s="4"/>
    </row>
    <row r="1056" spans="7:12" x14ac:dyDescent="0.25">
      <c r="G1056" s="5"/>
      <c r="H1056" s="5"/>
      <c r="I1056" s="4"/>
      <c r="J1056" s="4"/>
      <c r="K1056" s="4"/>
      <c r="L1056" s="4"/>
    </row>
    <row r="1057" spans="7:12" x14ac:dyDescent="0.25">
      <c r="G1057" s="5"/>
      <c r="H1057" s="5"/>
      <c r="I1057" s="4"/>
      <c r="J1057" s="4"/>
      <c r="K1057" s="4"/>
      <c r="L1057" s="4"/>
    </row>
    <row r="1058" spans="7:12" x14ac:dyDescent="0.25">
      <c r="G1058" s="5"/>
      <c r="H1058" s="5"/>
      <c r="I1058" s="4"/>
      <c r="J1058" s="4"/>
      <c r="K1058" s="4"/>
      <c r="L1058" s="4"/>
    </row>
    <row r="1059" spans="7:12" x14ac:dyDescent="0.25">
      <c r="G1059" s="5"/>
      <c r="H1059" s="5"/>
      <c r="I1059" s="4"/>
      <c r="J1059" s="4"/>
      <c r="K1059" s="4"/>
      <c r="L1059" s="4"/>
    </row>
    <row r="1060" spans="7:12" x14ac:dyDescent="0.25">
      <c r="G1060" s="5"/>
      <c r="H1060" s="5"/>
      <c r="I1060" s="4"/>
      <c r="J1060" s="4"/>
      <c r="K1060" s="4"/>
      <c r="L1060" s="4"/>
    </row>
    <row r="1061" spans="7:12" x14ac:dyDescent="0.25">
      <c r="G1061" s="5"/>
      <c r="H1061" s="5"/>
      <c r="I1061" s="4"/>
      <c r="J1061" s="4"/>
      <c r="K1061" s="4"/>
      <c r="L1061" s="4"/>
    </row>
    <row r="1062" spans="7:12" x14ac:dyDescent="0.25">
      <c r="G1062" s="5"/>
      <c r="H1062" s="5"/>
      <c r="I1062" s="4"/>
      <c r="J1062" s="4"/>
      <c r="K1062" s="4"/>
      <c r="L1062" s="4"/>
    </row>
    <row r="1063" spans="7:12" x14ac:dyDescent="0.25">
      <c r="G1063" s="5"/>
      <c r="H1063" s="5"/>
      <c r="I1063" s="4"/>
      <c r="J1063" s="4"/>
      <c r="K1063" s="4"/>
      <c r="L1063" s="4"/>
    </row>
    <row r="1064" spans="7:12" x14ac:dyDescent="0.25">
      <c r="G1064" s="5"/>
      <c r="H1064" s="5"/>
      <c r="I1064" s="4"/>
      <c r="J1064" s="4"/>
      <c r="K1064" s="4"/>
      <c r="L1064" s="4"/>
    </row>
    <row r="1065" spans="7:12" x14ac:dyDescent="0.25">
      <c r="G1065" s="5"/>
      <c r="H1065" s="5"/>
      <c r="I1065" s="4"/>
      <c r="J1065" s="4"/>
      <c r="K1065" s="4"/>
      <c r="L1065" s="4"/>
    </row>
    <row r="1066" spans="7:12" x14ac:dyDescent="0.25">
      <c r="G1066" s="5"/>
      <c r="H1066" s="5"/>
      <c r="I1066" s="4"/>
      <c r="J1066" s="4"/>
      <c r="K1066" s="4"/>
      <c r="L1066" s="4"/>
    </row>
    <row r="1067" spans="7:12" x14ac:dyDescent="0.25">
      <c r="G1067" s="5"/>
      <c r="H1067" s="5"/>
      <c r="I1067" s="4"/>
      <c r="J1067" s="4"/>
      <c r="K1067" s="4"/>
      <c r="L1067" s="4"/>
    </row>
    <row r="1068" spans="7:12" x14ac:dyDescent="0.25">
      <c r="G1068" s="5"/>
      <c r="H1068" s="5"/>
      <c r="I1068" s="4"/>
      <c r="J1068" s="4"/>
      <c r="K1068" s="4"/>
      <c r="L1068" s="4"/>
    </row>
    <row r="1069" spans="7:12" x14ac:dyDescent="0.25">
      <c r="G1069" s="5"/>
      <c r="H1069" s="5"/>
      <c r="I1069" s="4"/>
      <c r="J1069" s="4"/>
      <c r="K1069" s="4"/>
      <c r="L1069" s="4"/>
    </row>
    <row r="1070" spans="7:12" x14ac:dyDescent="0.25">
      <c r="G1070" s="5"/>
      <c r="H1070" s="5"/>
      <c r="I1070" s="4"/>
      <c r="J1070" s="4"/>
      <c r="K1070" s="4"/>
      <c r="L1070" s="4"/>
    </row>
    <row r="1071" spans="7:12" x14ac:dyDescent="0.25">
      <c r="G1071" s="5"/>
      <c r="H1071" s="5"/>
      <c r="I1071" s="4"/>
      <c r="J1071" s="4"/>
      <c r="K1071" s="4"/>
      <c r="L1071" s="4"/>
    </row>
    <row r="1072" spans="7:12" x14ac:dyDescent="0.25">
      <c r="G1072" s="5"/>
      <c r="H1072" s="5"/>
      <c r="I1072" s="4"/>
      <c r="J1072" s="4"/>
      <c r="K1072" s="4"/>
      <c r="L1072" s="4"/>
    </row>
    <row r="1073" spans="7:12" x14ac:dyDescent="0.25">
      <c r="G1073" s="5"/>
      <c r="H1073" s="5"/>
      <c r="I1073" s="4"/>
      <c r="J1073" s="4"/>
      <c r="K1073" s="4"/>
      <c r="L1073" s="4"/>
    </row>
    <row r="1074" spans="7:12" x14ac:dyDescent="0.25">
      <c r="G1074" s="5"/>
      <c r="H1074" s="5"/>
      <c r="I1074" s="4"/>
      <c r="J1074" s="4"/>
      <c r="K1074" s="4"/>
      <c r="L1074" s="4"/>
    </row>
    <row r="1075" spans="7:12" x14ac:dyDescent="0.25">
      <c r="G1075" s="5"/>
      <c r="H1075" s="5"/>
      <c r="I1075" s="4"/>
      <c r="J1075" s="4"/>
      <c r="K1075" s="4"/>
      <c r="L1075" s="4"/>
    </row>
    <row r="1076" spans="7:12" x14ac:dyDescent="0.25">
      <c r="G1076" s="5"/>
      <c r="H1076" s="5"/>
      <c r="I1076" s="4"/>
      <c r="J1076" s="4"/>
      <c r="K1076" s="4"/>
      <c r="L1076" s="4"/>
    </row>
    <row r="1077" spans="7:12" x14ac:dyDescent="0.25">
      <c r="G1077" s="5"/>
      <c r="H1077" s="5"/>
      <c r="I1077" s="4"/>
      <c r="J1077" s="4"/>
      <c r="K1077" s="4"/>
      <c r="L1077" s="4"/>
    </row>
    <row r="1078" spans="7:12" x14ac:dyDescent="0.25">
      <c r="G1078" s="5"/>
      <c r="H1078" s="5"/>
      <c r="I1078" s="4"/>
      <c r="J1078" s="4"/>
      <c r="K1078" s="4"/>
      <c r="L1078" s="4"/>
    </row>
    <row r="1079" spans="7:12" x14ac:dyDescent="0.25">
      <c r="G1079" s="5"/>
      <c r="H1079" s="5"/>
      <c r="I1079" s="4"/>
      <c r="J1079" s="4"/>
      <c r="K1079" s="4"/>
      <c r="L1079" s="4"/>
    </row>
    <row r="1080" spans="7:12" x14ac:dyDescent="0.25">
      <c r="G1080" s="5"/>
      <c r="H1080" s="5"/>
      <c r="I1080" s="4"/>
      <c r="J1080" s="4"/>
      <c r="K1080" s="4"/>
      <c r="L1080" s="4"/>
    </row>
    <row r="1081" spans="7:12" x14ac:dyDescent="0.25">
      <c r="G1081" s="5"/>
      <c r="H1081" s="5"/>
      <c r="I1081" s="4"/>
      <c r="J1081" s="4"/>
      <c r="K1081" s="4"/>
      <c r="L1081" s="4"/>
    </row>
    <row r="1082" spans="7:12" x14ac:dyDescent="0.25">
      <c r="G1082" s="5"/>
      <c r="H1082" s="5"/>
      <c r="I1082" s="4"/>
      <c r="J1082" s="4"/>
      <c r="K1082" s="4"/>
      <c r="L1082" s="4"/>
    </row>
    <row r="1083" spans="7:12" x14ac:dyDescent="0.25">
      <c r="G1083" s="5"/>
      <c r="H1083" s="5"/>
      <c r="I1083" s="4"/>
      <c r="J1083" s="4"/>
      <c r="K1083" s="4"/>
      <c r="L1083" s="4"/>
    </row>
    <row r="1084" spans="7:12" x14ac:dyDescent="0.25">
      <c r="G1084" s="5"/>
      <c r="H1084" s="5"/>
      <c r="I1084" s="4"/>
      <c r="J1084" s="4"/>
      <c r="K1084" s="4"/>
      <c r="L1084" s="4"/>
    </row>
    <row r="1085" spans="7:12" x14ac:dyDescent="0.25">
      <c r="G1085" s="5"/>
      <c r="H1085" s="5"/>
      <c r="I1085" s="4"/>
      <c r="J1085" s="4"/>
      <c r="K1085" s="4"/>
      <c r="L1085" s="4"/>
    </row>
    <row r="1086" spans="7:12" x14ac:dyDescent="0.25">
      <c r="G1086" s="5"/>
      <c r="H1086" s="5"/>
      <c r="I1086" s="4"/>
      <c r="J1086" s="4"/>
      <c r="K1086" s="4"/>
      <c r="L1086" s="4"/>
    </row>
    <row r="1087" spans="7:12" x14ac:dyDescent="0.25">
      <c r="G1087" s="5"/>
      <c r="H1087" s="5"/>
      <c r="I1087" s="4"/>
      <c r="J1087" s="4"/>
      <c r="K1087" s="4"/>
      <c r="L1087" s="4"/>
    </row>
    <row r="1088" spans="7:12" x14ac:dyDescent="0.25">
      <c r="G1088" s="5"/>
      <c r="H1088" s="5"/>
      <c r="I1088" s="4"/>
      <c r="J1088" s="4"/>
      <c r="K1088" s="4"/>
      <c r="L1088" s="4"/>
    </row>
    <row r="1089" spans="7:12" x14ac:dyDescent="0.25">
      <c r="G1089" s="5"/>
      <c r="H1089" s="5"/>
      <c r="I1089" s="4"/>
      <c r="J1089" s="4"/>
      <c r="K1089" s="4"/>
      <c r="L1089" s="4"/>
    </row>
    <row r="1090" spans="7:12" x14ac:dyDescent="0.25">
      <c r="G1090" s="5"/>
      <c r="H1090" s="5"/>
      <c r="I1090" s="4"/>
      <c r="J1090" s="4"/>
      <c r="K1090" s="4"/>
      <c r="L1090" s="4"/>
    </row>
    <row r="1091" spans="7:12" x14ac:dyDescent="0.25">
      <c r="G1091" s="5"/>
      <c r="H1091" s="5"/>
      <c r="I1091" s="4"/>
      <c r="J1091" s="4"/>
      <c r="K1091" s="4"/>
      <c r="L1091" s="4"/>
    </row>
    <row r="1092" spans="7:12" x14ac:dyDescent="0.25">
      <c r="G1092" s="5"/>
      <c r="H1092" s="5"/>
      <c r="I1092" s="4"/>
      <c r="J1092" s="4"/>
      <c r="K1092" s="4"/>
      <c r="L1092" s="4"/>
    </row>
    <row r="1093" spans="7:12" x14ac:dyDescent="0.25">
      <c r="G1093" s="5"/>
      <c r="H1093" s="5"/>
      <c r="I1093" s="4"/>
      <c r="J1093" s="4"/>
      <c r="K1093" s="4"/>
      <c r="L1093" s="4"/>
    </row>
    <row r="1094" spans="7:12" x14ac:dyDescent="0.25">
      <c r="G1094" s="5"/>
      <c r="H1094" s="5"/>
      <c r="I1094" s="4"/>
      <c r="J1094" s="4"/>
      <c r="K1094" s="4"/>
      <c r="L1094" s="4"/>
    </row>
    <row r="1095" spans="7:12" x14ac:dyDescent="0.25">
      <c r="G1095" s="5"/>
      <c r="H1095" s="5"/>
      <c r="I1095" s="4"/>
      <c r="J1095" s="4"/>
      <c r="K1095" s="4"/>
      <c r="L1095" s="4"/>
    </row>
    <row r="1096" spans="7:12" x14ac:dyDescent="0.25">
      <c r="G1096" s="5"/>
      <c r="H1096" s="5"/>
      <c r="I1096" s="4"/>
      <c r="J1096" s="4"/>
      <c r="K1096" s="4"/>
      <c r="L1096" s="4"/>
    </row>
    <row r="1097" spans="7:12" x14ac:dyDescent="0.25">
      <c r="G1097" s="5"/>
      <c r="H1097" s="5"/>
      <c r="I1097" s="4"/>
      <c r="J1097" s="4"/>
      <c r="K1097" s="4"/>
      <c r="L1097" s="4"/>
    </row>
    <row r="1098" spans="7:12" x14ac:dyDescent="0.25">
      <c r="G1098" s="5"/>
      <c r="H1098" s="5"/>
      <c r="I1098" s="4"/>
      <c r="J1098" s="4"/>
      <c r="K1098" s="4"/>
      <c r="L1098" s="4"/>
    </row>
    <row r="1099" spans="7:12" x14ac:dyDescent="0.25">
      <c r="G1099" s="5"/>
      <c r="H1099" s="5"/>
      <c r="I1099" s="4"/>
      <c r="J1099" s="4"/>
      <c r="K1099" s="4"/>
      <c r="L1099" s="4"/>
    </row>
    <row r="1100" spans="7:12" x14ac:dyDescent="0.25">
      <c r="G1100" s="5"/>
      <c r="H1100" s="5"/>
      <c r="I1100" s="4"/>
      <c r="J1100" s="4"/>
      <c r="K1100" s="4"/>
      <c r="L1100" s="4"/>
    </row>
    <row r="1101" spans="7:12" x14ac:dyDescent="0.25">
      <c r="G1101" s="5"/>
      <c r="H1101" s="5"/>
      <c r="I1101" s="4"/>
      <c r="J1101" s="4"/>
      <c r="K1101" s="4"/>
      <c r="L1101" s="4"/>
    </row>
    <row r="1102" spans="7:12" x14ac:dyDescent="0.25">
      <c r="G1102" s="5"/>
      <c r="H1102" s="5"/>
      <c r="I1102" s="4"/>
      <c r="J1102" s="4"/>
      <c r="K1102" s="4"/>
      <c r="L1102" s="4"/>
    </row>
    <row r="1103" spans="7:12" x14ac:dyDescent="0.25">
      <c r="G1103" s="5"/>
      <c r="H1103" s="5"/>
      <c r="I1103" s="4"/>
      <c r="J1103" s="4"/>
      <c r="K1103" s="4"/>
      <c r="L1103" s="4"/>
    </row>
    <row r="1104" spans="7:12" x14ac:dyDescent="0.25">
      <c r="G1104" s="5"/>
      <c r="H1104" s="5"/>
      <c r="I1104" s="4"/>
      <c r="J1104" s="4"/>
      <c r="K1104" s="4"/>
      <c r="L1104" s="4"/>
    </row>
    <row r="1105" spans="7:12" x14ac:dyDescent="0.25">
      <c r="G1105" s="5"/>
      <c r="H1105" s="5"/>
      <c r="I1105" s="4"/>
      <c r="J1105" s="4"/>
      <c r="K1105" s="4"/>
      <c r="L1105" s="4"/>
    </row>
    <row r="1106" spans="7:12" x14ac:dyDescent="0.25">
      <c r="G1106" s="5"/>
      <c r="H1106" s="5"/>
      <c r="I1106" s="4"/>
      <c r="J1106" s="4"/>
      <c r="K1106" s="4"/>
      <c r="L1106" s="4"/>
    </row>
    <row r="1107" spans="7:12" x14ac:dyDescent="0.25">
      <c r="G1107" s="5"/>
      <c r="H1107" s="5"/>
      <c r="I1107" s="4"/>
      <c r="J1107" s="4"/>
      <c r="K1107" s="4"/>
      <c r="L1107" s="4"/>
    </row>
    <row r="1108" spans="7:12" x14ac:dyDescent="0.25">
      <c r="G1108" s="5"/>
      <c r="H1108" s="5"/>
      <c r="I1108" s="4"/>
      <c r="J1108" s="4"/>
      <c r="K1108" s="4"/>
      <c r="L1108" s="4"/>
    </row>
    <row r="1109" spans="7:12" x14ac:dyDescent="0.25">
      <c r="G1109" s="5"/>
      <c r="H1109" s="5"/>
      <c r="I1109" s="4"/>
      <c r="J1109" s="4"/>
      <c r="K1109" s="4"/>
      <c r="L1109" s="4"/>
    </row>
    <row r="1110" spans="7:12" x14ac:dyDescent="0.25">
      <c r="G1110" s="5"/>
      <c r="H1110" s="5"/>
      <c r="I1110" s="4"/>
      <c r="J1110" s="4"/>
      <c r="K1110" s="4"/>
      <c r="L1110" s="4"/>
    </row>
    <row r="1111" spans="7:12" x14ac:dyDescent="0.25">
      <c r="G1111" s="5"/>
      <c r="H1111" s="5"/>
      <c r="I1111" s="4"/>
      <c r="J1111" s="4"/>
      <c r="K1111" s="4"/>
      <c r="L1111" s="4"/>
    </row>
    <row r="1112" spans="7:12" x14ac:dyDescent="0.25">
      <c r="G1112" s="5"/>
      <c r="H1112" s="5"/>
      <c r="I1112" s="4"/>
      <c r="J1112" s="4"/>
      <c r="K1112" s="4"/>
      <c r="L1112" s="4"/>
    </row>
    <row r="1113" spans="7:12" x14ac:dyDescent="0.25">
      <c r="G1113" s="5"/>
      <c r="H1113" s="5"/>
      <c r="I1113" s="4"/>
      <c r="J1113" s="4"/>
      <c r="K1113" s="4"/>
      <c r="L1113" s="4"/>
    </row>
    <row r="1114" spans="7:12" x14ac:dyDescent="0.25">
      <c r="G1114" s="5"/>
      <c r="H1114" s="5"/>
      <c r="I1114" s="4"/>
      <c r="J1114" s="4"/>
      <c r="K1114" s="4"/>
      <c r="L1114" s="4"/>
    </row>
    <row r="1115" spans="7:12" x14ac:dyDescent="0.25">
      <c r="G1115" s="5"/>
      <c r="H1115" s="5"/>
      <c r="I1115" s="4"/>
      <c r="J1115" s="4"/>
      <c r="K1115" s="4"/>
      <c r="L1115" s="4"/>
    </row>
    <row r="1116" spans="7:12" x14ac:dyDescent="0.25">
      <c r="G1116" s="5"/>
      <c r="H1116" s="5"/>
      <c r="I1116" s="4"/>
      <c r="J1116" s="4"/>
      <c r="K1116" s="4"/>
      <c r="L1116" s="4"/>
    </row>
    <row r="1117" spans="7:12" x14ac:dyDescent="0.25">
      <c r="G1117" s="5"/>
      <c r="H1117" s="5"/>
      <c r="I1117" s="4"/>
      <c r="J1117" s="4"/>
      <c r="K1117" s="4"/>
      <c r="L1117" s="4"/>
    </row>
    <row r="1118" spans="7:12" x14ac:dyDescent="0.25">
      <c r="G1118" s="5"/>
      <c r="H1118" s="5"/>
      <c r="I1118" s="4"/>
      <c r="J1118" s="4"/>
      <c r="K1118" s="4"/>
      <c r="L1118" s="4"/>
    </row>
    <row r="1119" spans="7:12" x14ac:dyDescent="0.25">
      <c r="G1119" s="5"/>
      <c r="H1119" s="5"/>
      <c r="I1119" s="4"/>
      <c r="J1119" s="4"/>
      <c r="K1119" s="4"/>
      <c r="L1119" s="4"/>
    </row>
    <row r="1120" spans="7:12" x14ac:dyDescent="0.25">
      <c r="G1120" s="5"/>
      <c r="H1120" s="5"/>
      <c r="I1120" s="4"/>
      <c r="J1120" s="4"/>
      <c r="K1120" s="4"/>
      <c r="L1120" s="4"/>
    </row>
    <row r="1121" spans="7:12" x14ac:dyDescent="0.25">
      <c r="G1121" s="5"/>
      <c r="H1121" s="5"/>
      <c r="I1121" s="4"/>
      <c r="J1121" s="4"/>
      <c r="K1121" s="4"/>
      <c r="L1121" s="4"/>
    </row>
    <row r="1122" spans="7:12" x14ac:dyDescent="0.25">
      <c r="G1122" s="5"/>
      <c r="H1122" s="5"/>
      <c r="I1122" s="4"/>
      <c r="J1122" s="4"/>
      <c r="K1122" s="4"/>
      <c r="L1122" s="4"/>
    </row>
    <row r="1123" spans="7:12" x14ac:dyDescent="0.25">
      <c r="G1123" s="5"/>
      <c r="H1123" s="5"/>
      <c r="I1123" s="4"/>
      <c r="J1123" s="4"/>
      <c r="K1123" s="4"/>
      <c r="L1123" s="4"/>
    </row>
    <row r="1124" spans="7:12" x14ac:dyDescent="0.25">
      <c r="G1124" s="5"/>
      <c r="H1124" s="5"/>
      <c r="I1124" s="4"/>
      <c r="J1124" s="4"/>
      <c r="K1124" s="4"/>
      <c r="L1124" s="4"/>
    </row>
    <row r="1125" spans="7:12" x14ac:dyDescent="0.25">
      <c r="G1125" s="5"/>
      <c r="H1125" s="5"/>
      <c r="I1125" s="4"/>
      <c r="J1125" s="4"/>
      <c r="K1125" s="4"/>
      <c r="L1125" s="4"/>
    </row>
    <row r="1126" spans="7:12" x14ac:dyDescent="0.25">
      <c r="G1126" s="5"/>
      <c r="H1126" s="5"/>
      <c r="I1126" s="4"/>
      <c r="J1126" s="4"/>
      <c r="K1126" s="4"/>
      <c r="L1126" s="4"/>
    </row>
    <row r="1127" spans="7:12" x14ac:dyDescent="0.25">
      <c r="G1127" s="5"/>
      <c r="H1127" s="5"/>
      <c r="I1127" s="4"/>
      <c r="J1127" s="4"/>
      <c r="K1127" s="4"/>
      <c r="L1127" s="4"/>
    </row>
    <row r="1128" spans="7:12" x14ac:dyDescent="0.25">
      <c r="G1128" s="5"/>
      <c r="H1128" s="5"/>
      <c r="I1128" s="4"/>
      <c r="J1128" s="4"/>
      <c r="K1128" s="4"/>
      <c r="L1128" s="4"/>
    </row>
    <row r="1129" spans="7:12" x14ac:dyDescent="0.25">
      <c r="G1129" s="5"/>
      <c r="H1129" s="5"/>
      <c r="I1129" s="4"/>
      <c r="J1129" s="4"/>
      <c r="K1129" s="4"/>
      <c r="L1129" s="4"/>
    </row>
    <row r="1130" spans="7:12" x14ac:dyDescent="0.25">
      <c r="G1130" s="5"/>
      <c r="H1130" s="5"/>
      <c r="I1130" s="4"/>
      <c r="J1130" s="4"/>
      <c r="K1130" s="4"/>
      <c r="L1130" s="4"/>
    </row>
    <row r="1131" spans="7:12" x14ac:dyDescent="0.25">
      <c r="G1131" s="5"/>
      <c r="H1131" s="5"/>
      <c r="I1131" s="4"/>
      <c r="J1131" s="4"/>
      <c r="K1131" s="4"/>
      <c r="L1131" s="4"/>
    </row>
    <row r="1132" spans="7:12" x14ac:dyDescent="0.25">
      <c r="G1132" s="5"/>
      <c r="H1132" s="5"/>
      <c r="I1132" s="4"/>
      <c r="J1132" s="4"/>
      <c r="K1132" s="4"/>
      <c r="L1132" s="4"/>
    </row>
    <row r="1133" spans="7:12" x14ac:dyDescent="0.25">
      <c r="G1133" s="5"/>
      <c r="H1133" s="5"/>
      <c r="I1133" s="4"/>
      <c r="J1133" s="4"/>
      <c r="K1133" s="4"/>
      <c r="L1133" s="4"/>
    </row>
    <row r="1134" spans="7:12" x14ac:dyDescent="0.25">
      <c r="G1134" s="5"/>
      <c r="H1134" s="5"/>
      <c r="I1134" s="4"/>
      <c r="J1134" s="4"/>
      <c r="K1134" s="4"/>
      <c r="L1134" s="4"/>
    </row>
    <row r="1135" spans="7:12" x14ac:dyDescent="0.25">
      <c r="G1135" s="5"/>
      <c r="H1135" s="5"/>
      <c r="I1135" s="4"/>
      <c r="J1135" s="4"/>
      <c r="K1135" s="4"/>
      <c r="L1135" s="4"/>
    </row>
    <row r="1136" spans="7:12" x14ac:dyDescent="0.25">
      <c r="G1136" s="5"/>
      <c r="H1136" s="5"/>
      <c r="I1136" s="4"/>
      <c r="J1136" s="4"/>
      <c r="K1136" s="4"/>
      <c r="L1136" s="4"/>
    </row>
    <row r="1137" spans="7:12" x14ac:dyDescent="0.25">
      <c r="G1137" s="5"/>
      <c r="H1137" s="5"/>
      <c r="I1137" s="4"/>
      <c r="J1137" s="4"/>
      <c r="K1137" s="4"/>
      <c r="L1137" s="4"/>
    </row>
    <row r="1138" spans="7:12" x14ac:dyDescent="0.25">
      <c r="G1138" s="5"/>
      <c r="H1138" s="5"/>
      <c r="I1138" s="4"/>
      <c r="J1138" s="4"/>
      <c r="K1138" s="4"/>
      <c r="L1138" s="4"/>
    </row>
    <row r="1139" spans="7:12" x14ac:dyDescent="0.25">
      <c r="G1139" s="5"/>
      <c r="H1139" s="5"/>
      <c r="I1139" s="4"/>
      <c r="J1139" s="4"/>
      <c r="K1139" s="4"/>
      <c r="L1139" s="4"/>
    </row>
    <row r="1140" spans="7:12" x14ac:dyDescent="0.25">
      <c r="G1140" s="5"/>
      <c r="H1140" s="5"/>
      <c r="I1140" s="4"/>
      <c r="J1140" s="4"/>
      <c r="K1140" s="4"/>
      <c r="L1140" s="4"/>
    </row>
    <row r="1141" spans="7:12" x14ac:dyDescent="0.25">
      <c r="G1141" s="5"/>
      <c r="H1141" s="5"/>
      <c r="I1141" s="4"/>
      <c r="J1141" s="4"/>
      <c r="K1141" s="4"/>
      <c r="L1141" s="4"/>
    </row>
    <row r="1142" spans="7:12" x14ac:dyDescent="0.25">
      <c r="G1142" s="5"/>
      <c r="H1142" s="5"/>
      <c r="I1142" s="4"/>
      <c r="J1142" s="4"/>
      <c r="K1142" s="4"/>
      <c r="L1142" s="4"/>
    </row>
    <row r="1143" spans="7:12" x14ac:dyDescent="0.25">
      <c r="G1143" s="5"/>
      <c r="H1143" s="5"/>
      <c r="I1143" s="4"/>
      <c r="J1143" s="4"/>
      <c r="K1143" s="4"/>
      <c r="L1143" s="4"/>
    </row>
    <row r="1144" spans="7:12" x14ac:dyDescent="0.25">
      <c r="G1144" s="5"/>
      <c r="H1144" s="5"/>
      <c r="I1144" s="4"/>
      <c r="J1144" s="4"/>
      <c r="K1144" s="4"/>
      <c r="L1144" s="4"/>
    </row>
    <row r="1145" spans="7:12" x14ac:dyDescent="0.25">
      <c r="G1145" s="5"/>
      <c r="H1145" s="5"/>
      <c r="I1145" s="4"/>
      <c r="J1145" s="4"/>
      <c r="K1145" s="4"/>
      <c r="L1145" s="4"/>
    </row>
    <row r="1146" spans="7:12" x14ac:dyDescent="0.25">
      <c r="G1146" s="5"/>
      <c r="H1146" s="5"/>
      <c r="I1146" s="4"/>
      <c r="J1146" s="4"/>
      <c r="K1146" s="4"/>
      <c r="L1146" s="4"/>
    </row>
    <row r="1147" spans="7:12" x14ac:dyDescent="0.25">
      <c r="G1147" s="5"/>
      <c r="H1147" s="5"/>
      <c r="I1147" s="4"/>
      <c r="J1147" s="4"/>
      <c r="K1147" s="4"/>
      <c r="L1147" s="4"/>
    </row>
    <row r="1148" spans="7:12" x14ac:dyDescent="0.25">
      <c r="G1148" s="5"/>
      <c r="H1148" s="5"/>
      <c r="I1148" s="4"/>
      <c r="J1148" s="4"/>
      <c r="K1148" s="4"/>
      <c r="L1148" s="4"/>
    </row>
    <row r="1149" spans="7:12" x14ac:dyDescent="0.25">
      <c r="G1149" s="5"/>
      <c r="H1149" s="5"/>
      <c r="I1149" s="4"/>
      <c r="J1149" s="4"/>
      <c r="K1149" s="4"/>
      <c r="L1149" s="4"/>
    </row>
    <row r="1150" spans="7:12" x14ac:dyDescent="0.25">
      <c r="G1150" s="5"/>
      <c r="H1150" s="5"/>
      <c r="I1150" s="4"/>
      <c r="J1150" s="4"/>
      <c r="K1150" s="4"/>
      <c r="L1150" s="4"/>
    </row>
    <row r="1151" spans="7:12" x14ac:dyDescent="0.25">
      <c r="G1151" s="5"/>
      <c r="H1151" s="5"/>
      <c r="I1151" s="4"/>
      <c r="J1151" s="4"/>
      <c r="K1151" s="4"/>
      <c r="L1151" s="4"/>
    </row>
    <row r="1152" spans="7:12" x14ac:dyDescent="0.25">
      <c r="G1152" s="5"/>
      <c r="H1152" s="5"/>
      <c r="I1152" s="4"/>
      <c r="J1152" s="4"/>
      <c r="K1152" s="4"/>
      <c r="L1152" s="4"/>
    </row>
    <row r="1153" spans="7:12" x14ac:dyDescent="0.25">
      <c r="G1153" s="5"/>
      <c r="H1153" s="5"/>
      <c r="I1153" s="4"/>
      <c r="J1153" s="4"/>
      <c r="K1153" s="4"/>
      <c r="L1153" s="4"/>
    </row>
    <row r="1154" spans="7:12" x14ac:dyDescent="0.25">
      <c r="G1154" s="5"/>
      <c r="H1154" s="5"/>
      <c r="I1154" s="4"/>
      <c r="J1154" s="4"/>
      <c r="K1154" s="4"/>
      <c r="L1154" s="4"/>
    </row>
    <row r="1155" spans="7:12" x14ac:dyDescent="0.25">
      <c r="G1155" s="5"/>
      <c r="H1155" s="5"/>
      <c r="I1155" s="4"/>
      <c r="J1155" s="4"/>
      <c r="K1155" s="4"/>
      <c r="L1155" s="4"/>
    </row>
    <row r="1156" spans="7:12" x14ac:dyDescent="0.25">
      <c r="G1156" s="5"/>
      <c r="H1156" s="5"/>
      <c r="I1156" s="4"/>
      <c r="J1156" s="4"/>
      <c r="K1156" s="4"/>
      <c r="L1156" s="4"/>
    </row>
    <row r="1157" spans="7:12" x14ac:dyDescent="0.25">
      <c r="G1157" s="5"/>
      <c r="H1157" s="5"/>
      <c r="I1157" s="4"/>
      <c r="J1157" s="4"/>
      <c r="K1157" s="4"/>
      <c r="L1157" s="4"/>
    </row>
    <row r="1158" spans="7:12" x14ac:dyDescent="0.25">
      <c r="G1158" s="5"/>
      <c r="H1158" s="5"/>
      <c r="I1158" s="4"/>
      <c r="J1158" s="4"/>
      <c r="K1158" s="4"/>
      <c r="L1158" s="4"/>
    </row>
    <row r="1159" spans="7:12" x14ac:dyDescent="0.25">
      <c r="G1159" s="5"/>
      <c r="H1159" s="5"/>
      <c r="I1159" s="4"/>
      <c r="J1159" s="4"/>
      <c r="K1159" s="4"/>
      <c r="L1159" s="4"/>
    </row>
    <row r="1160" spans="7:12" x14ac:dyDescent="0.25">
      <c r="G1160" s="5"/>
      <c r="H1160" s="5"/>
      <c r="I1160" s="4"/>
      <c r="J1160" s="4"/>
      <c r="K1160" s="4"/>
      <c r="L1160" s="4"/>
    </row>
    <row r="1161" spans="7:12" x14ac:dyDescent="0.25">
      <c r="G1161" s="5"/>
      <c r="H1161" s="5"/>
      <c r="I1161" s="4"/>
      <c r="J1161" s="4"/>
      <c r="K1161" s="4"/>
      <c r="L1161" s="4"/>
    </row>
    <row r="1162" spans="7:12" x14ac:dyDescent="0.25">
      <c r="G1162" s="5"/>
      <c r="H1162" s="5"/>
      <c r="I1162" s="4"/>
      <c r="J1162" s="4"/>
      <c r="K1162" s="4"/>
      <c r="L1162" s="4"/>
    </row>
    <row r="1163" spans="7:12" x14ac:dyDescent="0.25">
      <c r="G1163" s="5"/>
      <c r="H1163" s="5"/>
      <c r="I1163" s="4"/>
      <c r="J1163" s="4"/>
      <c r="K1163" s="4"/>
      <c r="L1163" s="4"/>
    </row>
    <row r="1164" spans="7:12" x14ac:dyDescent="0.25">
      <c r="G1164" s="5"/>
      <c r="H1164" s="5"/>
      <c r="I1164" s="4"/>
      <c r="J1164" s="4"/>
      <c r="K1164" s="4"/>
      <c r="L1164" s="4"/>
    </row>
    <row r="1165" spans="7:12" x14ac:dyDescent="0.25">
      <c r="G1165" s="5"/>
      <c r="H1165" s="5"/>
      <c r="I1165" s="4"/>
      <c r="J1165" s="4"/>
      <c r="K1165" s="4"/>
      <c r="L1165" s="4"/>
    </row>
    <row r="1166" spans="7:12" x14ac:dyDescent="0.25">
      <c r="G1166" s="5"/>
      <c r="H1166" s="5"/>
      <c r="I1166" s="4"/>
      <c r="J1166" s="4"/>
      <c r="K1166" s="4"/>
      <c r="L1166" s="4"/>
    </row>
    <row r="1167" spans="7:12" x14ac:dyDescent="0.25">
      <c r="G1167" s="5"/>
      <c r="H1167" s="5"/>
      <c r="I1167" s="4"/>
      <c r="J1167" s="4"/>
      <c r="K1167" s="4"/>
      <c r="L1167" s="4"/>
    </row>
    <row r="1168" spans="7:12" x14ac:dyDescent="0.25">
      <c r="G1168" s="5"/>
      <c r="H1168" s="5"/>
      <c r="I1168" s="4"/>
      <c r="J1168" s="4"/>
      <c r="K1168" s="4"/>
      <c r="L1168" s="4"/>
    </row>
    <row r="1169" spans="7:12" x14ac:dyDescent="0.25">
      <c r="G1169" s="5"/>
      <c r="H1169" s="5"/>
      <c r="I1169" s="4"/>
      <c r="J1169" s="4"/>
      <c r="K1169" s="4"/>
      <c r="L1169" s="4"/>
    </row>
    <row r="1170" spans="7:12" x14ac:dyDescent="0.25">
      <c r="G1170" s="5"/>
      <c r="H1170" s="5"/>
      <c r="I1170" s="4"/>
      <c r="J1170" s="4"/>
      <c r="K1170" s="4"/>
      <c r="L1170" s="4"/>
    </row>
    <row r="1171" spans="7:12" x14ac:dyDescent="0.25">
      <c r="G1171" s="5"/>
      <c r="H1171" s="5"/>
      <c r="I1171" s="4"/>
      <c r="J1171" s="4"/>
      <c r="K1171" s="4"/>
      <c r="L1171" s="4"/>
    </row>
    <row r="1172" spans="7:12" x14ac:dyDescent="0.25">
      <c r="G1172" s="5"/>
      <c r="H1172" s="5"/>
      <c r="I1172" s="4"/>
      <c r="J1172" s="4"/>
      <c r="K1172" s="4"/>
      <c r="L1172" s="4"/>
    </row>
    <row r="1173" spans="7:12" x14ac:dyDescent="0.25">
      <c r="G1173" s="5"/>
      <c r="H1173" s="5"/>
      <c r="I1173" s="4"/>
      <c r="J1173" s="4"/>
      <c r="K1173" s="4"/>
      <c r="L1173" s="4"/>
    </row>
    <row r="1174" spans="7:12" x14ac:dyDescent="0.25">
      <c r="G1174" s="5"/>
      <c r="H1174" s="5"/>
      <c r="I1174" s="4"/>
      <c r="J1174" s="4"/>
      <c r="K1174" s="4"/>
      <c r="L1174" s="4"/>
    </row>
    <row r="1175" spans="7:12" x14ac:dyDescent="0.25">
      <c r="G1175" s="5"/>
      <c r="H1175" s="5"/>
      <c r="I1175" s="4"/>
      <c r="J1175" s="4"/>
      <c r="K1175" s="4"/>
      <c r="L1175" s="4"/>
    </row>
    <row r="1176" spans="7:12" x14ac:dyDescent="0.25">
      <c r="G1176" s="5"/>
      <c r="H1176" s="5"/>
      <c r="I1176" s="4"/>
      <c r="J1176" s="4"/>
      <c r="K1176" s="4"/>
      <c r="L1176" s="4"/>
    </row>
    <row r="1177" spans="7:12" x14ac:dyDescent="0.25">
      <c r="G1177" s="5"/>
      <c r="H1177" s="5"/>
      <c r="I1177" s="4"/>
      <c r="J1177" s="4"/>
      <c r="K1177" s="4"/>
      <c r="L1177" s="4"/>
    </row>
    <row r="1178" spans="7:12" x14ac:dyDescent="0.25">
      <c r="G1178" s="5"/>
      <c r="H1178" s="5"/>
      <c r="I1178" s="4"/>
      <c r="J1178" s="4"/>
      <c r="K1178" s="4"/>
      <c r="L1178" s="4"/>
    </row>
    <row r="1179" spans="7:12" x14ac:dyDescent="0.25">
      <c r="G1179" s="5"/>
      <c r="H1179" s="5"/>
      <c r="I1179" s="4"/>
      <c r="J1179" s="4"/>
      <c r="K1179" s="4"/>
      <c r="L1179" s="4"/>
    </row>
    <row r="1180" spans="7:12" x14ac:dyDescent="0.25">
      <c r="G1180" s="5"/>
      <c r="H1180" s="5"/>
      <c r="I1180" s="4"/>
      <c r="J1180" s="4"/>
      <c r="K1180" s="4"/>
      <c r="L1180" s="4"/>
    </row>
    <row r="1181" spans="7:12" x14ac:dyDescent="0.25">
      <c r="G1181" s="5"/>
      <c r="H1181" s="5"/>
      <c r="I1181" s="4"/>
      <c r="J1181" s="4"/>
      <c r="K1181" s="4"/>
      <c r="L1181" s="4"/>
    </row>
    <row r="1182" spans="7:12" x14ac:dyDescent="0.25">
      <c r="G1182" s="5"/>
      <c r="H1182" s="5"/>
      <c r="I1182" s="4"/>
      <c r="J1182" s="4"/>
      <c r="K1182" s="4"/>
      <c r="L1182" s="4"/>
    </row>
    <row r="1183" spans="7:12" x14ac:dyDescent="0.25">
      <c r="G1183" s="5"/>
      <c r="H1183" s="5"/>
      <c r="I1183" s="4"/>
      <c r="J1183" s="4"/>
      <c r="K1183" s="4"/>
      <c r="L1183" s="4"/>
    </row>
    <row r="1184" spans="7:12" x14ac:dyDescent="0.25">
      <c r="G1184" s="5"/>
      <c r="H1184" s="5"/>
      <c r="I1184" s="4"/>
      <c r="J1184" s="4"/>
      <c r="K1184" s="4"/>
      <c r="L1184" s="4"/>
    </row>
    <row r="1185" spans="7:12" x14ac:dyDescent="0.25">
      <c r="G1185" s="5"/>
      <c r="H1185" s="5"/>
      <c r="I1185" s="4"/>
      <c r="J1185" s="4"/>
      <c r="K1185" s="4"/>
      <c r="L1185" s="4"/>
    </row>
    <row r="1186" spans="7:12" x14ac:dyDescent="0.25">
      <c r="G1186" s="5"/>
      <c r="H1186" s="5"/>
      <c r="I1186" s="4"/>
      <c r="J1186" s="4"/>
      <c r="K1186" s="4"/>
      <c r="L1186" s="4"/>
    </row>
    <row r="1187" spans="7:12" x14ac:dyDescent="0.25">
      <c r="G1187" s="5"/>
      <c r="H1187" s="5"/>
      <c r="I1187" s="4"/>
      <c r="J1187" s="4"/>
      <c r="K1187" s="4"/>
      <c r="L1187" s="4"/>
    </row>
    <row r="1188" spans="7:12" x14ac:dyDescent="0.25">
      <c r="G1188" s="5"/>
      <c r="H1188" s="5"/>
      <c r="I1188" s="4"/>
      <c r="J1188" s="4"/>
      <c r="K1188" s="4"/>
      <c r="L1188" s="4"/>
    </row>
    <row r="1189" spans="7:12" x14ac:dyDescent="0.25">
      <c r="G1189" s="5"/>
      <c r="H1189" s="5"/>
      <c r="I1189" s="4"/>
      <c r="J1189" s="4"/>
      <c r="K1189" s="4"/>
      <c r="L1189" s="4"/>
    </row>
    <row r="1190" spans="7:12" x14ac:dyDescent="0.25">
      <c r="G1190" s="5"/>
      <c r="H1190" s="5"/>
      <c r="I1190" s="4"/>
      <c r="J1190" s="4"/>
      <c r="K1190" s="4"/>
      <c r="L1190" s="4"/>
    </row>
    <row r="1191" spans="7:12" x14ac:dyDescent="0.25">
      <c r="G1191" s="5"/>
      <c r="H1191" s="5"/>
      <c r="I1191" s="4"/>
      <c r="J1191" s="4"/>
      <c r="K1191" s="4"/>
      <c r="L1191" s="4"/>
    </row>
    <row r="1192" spans="7:12" x14ac:dyDescent="0.25">
      <c r="G1192" s="5"/>
      <c r="H1192" s="5"/>
      <c r="I1192" s="4"/>
      <c r="J1192" s="4"/>
      <c r="K1192" s="4"/>
      <c r="L1192" s="4"/>
    </row>
    <row r="1193" spans="7:12" x14ac:dyDescent="0.25">
      <c r="G1193" s="5"/>
      <c r="H1193" s="5"/>
      <c r="I1193" s="4"/>
      <c r="J1193" s="4"/>
      <c r="K1193" s="4"/>
      <c r="L1193" s="4"/>
    </row>
    <row r="1194" spans="7:12" x14ac:dyDescent="0.25">
      <c r="G1194" s="5"/>
      <c r="H1194" s="5"/>
      <c r="I1194" s="4"/>
      <c r="J1194" s="4"/>
      <c r="K1194" s="4"/>
      <c r="L1194" s="4"/>
    </row>
    <row r="1195" spans="7:12" x14ac:dyDescent="0.25">
      <c r="G1195" s="5"/>
      <c r="H1195" s="5"/>
      <c r="I1195" s="4"/>
      <c r="J1195" s="4"/>
      <c r="K1195" s="4"/>
      <c r="L1195" s="4"/>
    </row>
    <row r="1196" spans="7:12" x14ac:dyDescent="0.25">
      <c r="G1196" s="5"/>
      <c r="H1196" s="5"/>
      <c r="I1196" s="4"/>
      <c r="J1196" s="4"/>
      <c r="K1196" s="4"/>
      <c r="L1196" s="4"/>
    </row>
    <row r="1197" spans="7:12" x14ac:dyDescent="0.25">
      <c r="G1197" s="5"/>
      <c r="H1197" s="5"/>
      <c r="I1197" s="4"/>
      <c r="J1197" s="4"/>
      <c r="K1197" s="4"/>
      <c r="L1197" s="4"/>
    </row>
    <row r="1198" spans="7:12" x14ac:dyDescent="0.25">
      <c r="G1198" s="5"/>
      <c r="H1198" s="5"/>
      <c r="I1198" s="4"/>
      <c r="J1198" s="4"/>
      <c r="K1198" s="4"/>
      <c r="L1198" s="4"/>
    </row>
    <row r="1199" spans="7:12" x14ac:dyDescent="0.25">
      <c r="G1199" s="5"/>
      <c r="H1199" s="5"/>
      <c r="I1199" s="4"/>
      <c r="J1199" s="4"/>
      <c r="K1199" s="4"/>
      <c r="L1199" s="4"/>
    </row>
    <row r="1200" spans="7:12" x14ac:dyDescent="0.25">
      <c r="G1200" s="5"/>
      <c r="H1200" s="5"/>
      <c r="I1200" s="4"/>
      <c r="J1200" s="4"/>
      <c r="K1200" s="4"/>
      <c r="L1200" s="4"/>
    </row>
    <row r="1201" spans="7:12" x14ac:dyDescent="0.25">
      <c r="G1201" s="5"/>
      <c r="H1201" s="5"/>
      <c r="I1201" s="4"/>
      <c r="J1201" s="4"/>
      <c r="K1201" s="4"/>
      <c r="L1201" s="4"/>
    </row>
    <row r="1202" spans="7:12" x14ac:dyDescent="0.25">
      <c r="G1202" s="5"/>
      <c r="H1202" s="5"/>
      <c r="I1202" s="4"/>
      <c r="J1202" s="4"/>
      <c r="K1202" s="4"/>
      <c r="L1202" s="4"/>
    </row>
    <row r="1203" spans="7:12" x14ac:dyDescent="0.25">
      <c r="G1203" s="5"/>
      <c r="H1203" s="5"/>
      <c r="I1203" s="4"/>
      <c r="J1203" s="4"/>
      <c r="K1203" s="4"/>
      <c r="L1203" s="4"/>
    </row>
    <row r="1204" spans="7:12" x14ac:dyDescent="0.25">
      <c r="G1204" s="5"/>
      <c r="H1204" s="5"/>
      <c r="I1204" s="4"/>
      <c r="J1204" s="4"/>
      <c r="K1204" s="4"/>
      <c r="L1204" s="4"/>
    </row>
    <row r="1205" spans="7:12" x14ac:dyDescent="0.25">
      <c r="G1205" s="5"/>
      <c r="H1205" s="5"/>
      <c r="I1205" s="4"/>
      <c r="J1205" s="4"/>
      <c r="K1205" s="4"/>
      <c r="L1205" s="4"/>
    </row>
    <row r="1206" spans="7:12" x14ac:dyDescent="0.25">
      <c r="G1206" s="5"/>
      <c r="H1206" s="5"/>
      <c r="I1206" s="4"/>
      <c r="J1206" s="4"/>
      <c r="K1206" s="4"/>
      <c r="L1206" s="4"/>
    </row>
    <row r="1207" spans="7:12" x14ac:dyDescent="0.25">
      <c r="G1207" s="5"/>
      <c r="H1207" s="5"/>
      <c r="I1207" s="4"/>
      <c r="J1207" s="4"/>
      <c r="K1207" s="4"/>
      <c r="L1207" s="4"/>
    </row>
    <row r="1208" spans="7:12" x14ac:dyDescent="0.25">
      <c r="G1208" s="5"/>
      <c r="H1208" s="5"/>
      <c r="I1208" s="4"/>
      <c r="J1208" s="4"/>
      <c r="K1208" s="4"/>
      <c r="L1208" s="4"/>
    </row>
    <row r="1209" spans="7:12" x14ac:dyDescent="0.25">
      <c r="G1209" s="5"/>
      <c r="H1209" s="5"/>
      <c r="I1209" s="4"/>
      <c r="J1209" s="4"/>
      <c r="K1209" s="4"/>
      <c r="L1209" s="4"/>
    </row>
    <row r="1210" spans="7:12" x14ac:dyDescent="0.25">
      <c r="G1210" s="5"/>
      <c r="H1210" s="5"/>
      <c r="I1210" s="4"/>
      <c r="J1210" s="4"/>
      <c r="K1210" s="4"/>
      <c r="L1210" s="4"/>
    </row>
    <row r="1211" spans="7:12" x14ac:dyDescent="0.25">
      <c r="G1211" s="5"/>
      <c r="H1211" s="5"/>
      <c r="I1211" s="4"/>
      <c r="J1211" s="4"/>
      <c r="K1211" s="4"/>
      <c r="L1211" s="4"/>
    </row>
    <row r="1212" spans="7:12" x14ac:dyDescent="0.25">
      <c r="G1212" s="5"/>
      <c r="H1212" s="5"/>
      <c r="I1212" s="4"/>
      <c r="J1212" s="4"/>
      <c r="K1212" s="4"/>
      <c r="L1212" s="4"/>
    </row>
    <row r="1213" spans="7:12" x14ac:dyDescent="0.25">
      <c r="G1213" s="5"/>
      <c r="H1213" s="5"/>
      <c r="I1213" s="4"/>
      <c r="J1213" s="4"/>
      <c r="K1213" s="4"/>
      <c r="L1213" s="4"/>
    </row>
    <row r="1214" spans="7:12" x14ac:dyDescent="0.25">
      <c r="G1214" s="5"/>
      <c r="H1214" s="5"/>
      <c r="I1214" s="4"/>
      <c r="J1214" s="4"/>
      <c r="K1214" s="4"/>
      <c r="L1214" s="4"/>
    </row>
    <row r="1215" spans="7:12" x14ac:dyDescent="0.25">
      <c r="G1215" s="5"/>
      <c r="H1215" s="5"/>
      <c r="I1215" s="4"/>
      <c r="J1215" s="4"/>
      <c r="K1215" s="4"/>
      <c r="L1215" s="4"/>
    </row>
    <row r="1216" spans="7:12" x14ac:dyDescent="0.25">
      <c r="G1216" s="5"/>
      <c r="H1216" s="5"/>
      <c r="I1216" s="4"/>
      <c r="J1216" s="4"/>
      <c r="K1216" s="4"/>
      <c r="L1216" s="4"/>
    </row>
    <row r="1217" spans="7:12" x14ac:dyDescent="0.25">
      <c r="G1217" s="5"/>
      <c r="H1217" s="5"/>
      <c r="I1217" s="4"/>
      <c r="J1217" s="4"/>
      <c r="K1217" s="4"/>
      <c r="L1217" s="4"/>
    </row>
    <row r="1218" spans="7:12" x14ac:dyDescent="0.25">
      <c r="G1218" s="5"/>
      <c r="H1218" s="5"/>
      <c r="I1218" s="4"/>
      <c r="J1218" s="4"/>
      <c r="K1218" s="4"/>
      <c r="L1218" s="4"/>
    </row>
    <row r="1219" spans="7:12" x14ac:dyDescent="0.25">
      <c r="G1219" s="5"/>
      <c r="H1219" s="5"/>
      <c r="I1219" s="4"/>
      <c r="J1219" s="4"/>
      <c r="K1219" s="4"/>
      <c r="L1219" s="4"/>
    </row>
    <row r="1220" spans="7:12" x14ac:dyDescent="0.25">
      <c r="G1220" s="5"/>
      <c r="H1220" s="5"/>
      <c r="I1220" s="4"/>
      <c r="J1220" s="4"/>
      <c r="K1220" s="4"/>
      <c r="L1220" s="4"/>
    </row>
    <row r="1221" spans="7:12" x14ac:dyDescent="0.25">
      <c r="G1221" s="5"/>
      <c r="H1221" s="5"/>
      <c r="I1221" s="4"/>
      <c r="J1221" s="4"/>
      <c r="K1221" s="4"/>
      <c r="L1221" s="4"/>
    </row>
    <row r="1222" spans="7:12" x14ac:dyDescent="0.25">
      <c r="G1222" s="5"/>
      <c r="H1222" s="5"/>
      <c r="I1222" s="4"/>
      <c r="J1222" s="4"/>
      <c r="K1222" s="4"/>
      <c r="L1222" s="4"/>
    </row>
    <row r="1223" spans="7:12" x14ac:dyDescent="0.25">
      <c r="G1223" s="5"/>
      <c r="H1223" s="5"/>
      <c r="I1223" s="4"/>
      <c r="J1223" s="4"/>
      <c r="K1223" s="4"/>
      <c r="L1223" s="4"/>
    </row>
    <row r="1224" spans="7:12" x14ac:dyDescent="0.25">
      <c r="G1224" s="5"/>
      <c r="H1224" s="5"/>
      <c r="I1224" s="4"/>
      <c r="J1224" s="4"/>
      <c r="K1224" s="4"/>
      <c r="L1224" s="4"/>
    </row>
    <row r="1225" spans="7:12" x14ac:dyDescent="0.25">
      <c r="G1225" s="5"/>
      <c r="H1225" s="5"/>
      <c r="I1225" s="4"/>
      <c r="J1225" s="4"/>
      <c r="K1225" s="4"/>
      <c r="L1225" s="4"/>
    </row>
    <row r="1226" spans="7:12" x14ac:dyDescent="0.25">
      <c r="G1226" s="5"/>
      <c r="H1226" s="5"/>
      <c r="I1226" s="4"/>
      <c r="J1226" s="4"/>
      <c r="K1226" s="4"/>
      <c r="L1226" s="4"/>
    </row>
    <row r="1227" spans="7:12" x14ac:dyDescent="0.25">
      <c r="G1227" s="5"/>
      <c r="H1227" s="5"/>
      <c r="I1227" s="4"/>
      <c r="J1227" s="4"/>
      <c r="K1227" s="4"/>
      <c r="L1227" s="4"/>
    </row>
    <row r="1228" spans="7:12" x14ac:dyDescent="0.25">
      <c r="G1228" s="5"/>
      <c r="H1228" s="5"/>
      <c r="I1228" s="4"/>
      <c r="J1228" s="4"/>
      <c r="K1228" s="4"/>
      <c r="L1228" s="4"/>
    </row>
    <row r="1229" spans="7:12" x14ac:dyDescent="0.25">
      <c r="G1229" s="5"/>
      <c r="H1229" s="5"/>
      <c r="I1229" s="4"/>
      <c r="J1229" s="4"/>
      <c r="K1229" s="4"/>
      <c r="L1229" s="4"/>
    </row>
    <row r="1230" spans="7:12" x14ac:dyDescent="0.25">
      <c r="G1230" s="5"/>
      <c r="H1230" s="5"/>
      <c r="I1230" s="4"/>
      <c r="J1230" s="4"/>
      <c r="K1230" s="4"/>
      <c r="L1230" s="4"/>
    </row>
    <row r="1231" spans="7:12" x14ac:dyDescent="0.25">
      <c r="G1231" s="5"/>
      <c r="H1231" s="5"/>
      <c r="I1231" s="4"/>
      <c r="J1231" s="4"/>
      <c r="K1231" s="4"/>
      <c r="L1231" s="4"/>
    </row>
    <row r="1232" spans="7:12" x14ac:dyDescent="0.25">
      <c r="G1232" s="5"/>
      <c r="H1232" s="5"/>
      <c r="I1232" s="4"/>
      <c r="J1232" s="4"/>
      <c r="K1232" s="4"/>
      <c r="L1232" s="4"/>
    </row>
    <row r="1233" spans="7:12" x14ac:dyDescent="0.25">
      <c r="G1233" s="5"/>
      <c r="H1233" s="5"/>
      <c r="I1233" s="4"/>
      <c r="J1233" s="4"/>
      <c r="K1233" s="4"/>
      <c r="L1233" s="4"/>
    </row>
    <row r="1234" spans="7:12" x14ac:dyDescent="0.25">
      <c r="G1234" s="5"/>
      <c r="H1234" s="5"/>
      <c r="I1234" s="4"/>
      <c r="J1234" s="4"/>
      <c r="K1234" s="4"/>
      <c r="L1234" s="4"/>
    </row>
    <row r="1235" spans="7:12" x14ac:dyDescent="0.25">
      <c r="G1235" s="5"/>
      <c r="H1235" s="5"/>
      <c r="I1235" s="4"/>
      <c r="J1235" s="4"/>
      <c r="K1235" s="4"/>
      <c r="L1235" s="4"/>
    </row>
    <row r="1236" spans="7:12" x14ac:dyDescent="0.25">
      <c r="G1236" s="5"/>
      <c r="H1236" s="5"/>
      <c r="I1236" s="4"/>
      <c r="J1236" s="4"/>
      <c r="K1236" s="4"/>
      <c r="L1236" s="4"/>
    </row>
    <row r="1237" spans="7:12" x14ac:dyDescent="0.25">
      <c r="G1237" s="5"/>
      <c r="H1237" s="5"/>
      <c r="I1237" s="4"/>
      <c r="J1237" s="4"/>
      <c r="K1237" s="4"/>
      <c r="L1237" s="4"/>
    </row>
    <row r="1238" spans="7:12" x14ac:dyDescent="0.25">
      <c r="G1238" s="5"/>
      <c r="H1238" s="5"/>
      <c r="I1238" s="4"/>
      <c r="J1238" s="4"/>
      <c r="K1238" s="4"/>
      <c r="L1238" s="4"/>
    </row>
    <row r="1239" spans="7:12" x14ac:dyDescent="0.25">
      <c r="G1239" s="5"/>
      <c r="H1239" s="5"/>
      <c r="I1239" s="4"/>
      <c r="J1239" s="4"/>
      <c r="K1239" s="4"/>
      <c r="L1239" s="4"/>
    </row>
    <row r="1240" spans="7:12" x14ac:dyDescent="0.25">
      <c r="G1240" s="5"/>
      <c r="H1240" s="5"/>
      <c r="I1240" s="4"/>
      <c r="J1240" s="4"/>
      <c r="K1240" s="4"/>
      <c r="L1240" s="4"/>
    </row>
    <row r="1241" spans="7:12" x14ac:dyDescent="0.25">
      <c r="G1241" s="5"/>
      <c r="H1241" s="5"/>
      <c r="I1241" s="4"/>
      <c r="J1241" s="4"/>
      <c r="K1241" s="4"/>
      <c r="L1241" s="4"/>
    </row>
    <row r="1242" spans="7:12" x14ac:dyDescent="0.25">
      <c r="G1242" s="5"/>
      <c r="H1242" s="5"/>
      <c r="I1242" s="4"/>
      <c r="J1242" s="4"/>
      <c r="K1242" s="4"/>
      <c r="L1242" s="4"/>
    </row>
    <row r="1243" spans="7:12" x14ac:dyDescent="0.25">
      <c r="G1243" s="5"/>
      <c r="H1243" s="5"/>
      <c r="I1243" s="4"/>
      <c r="J1243" s="4"/>
      <c r="K1243" s="4"/>
      <c r="L1243" s="4"/>
    </row>
    <row r="1244" spans="7:12" x14ac:dyDescent="0.25">
      <c r="G1244" s="5"/>
      <c r="H1244" s="5"/>
      <c r="I1244" s="4"/>
      <c r="J1244" s="4"/>
      <c r="K1244" s="4"/>
      <c r="L1244" s="4"/>
    </row>
    <row r="1245" spans="7:12" x14ac:dyDescent="0.25">
      <c r="G1245" s="5"/>
      <c r="H1245" s="5"/>
      <c r="I1245" s="4"/>
      <c r="J1245" s="4"/>
      <c r="K1245" s="4"/>
      <c r="L1245" s="4"/>
    </row>
    <row r="1246" spans="7:12" x14ac:dyDescent="0.25">
      <c r="G1246" s="5"/>
      <c r="H1246" s="5"/>
      <c r="I1246" s="4"/>
      <c r="J1246" s="4"/>
      <c r="K1246" s="4"/>
      <c r="L1246" s="4"/>
    </row>
    <row r="1247" spans="7:12" x14ac:dyDescent="0.25">
      <c r="G1247" s="5"/>
      <c r="H1247" s="5"/>
      <c r="I1247" s="4"/>
      <c r="J1247" s="4"/>
      <c r="K1247" s="4"/>
      <c r="L1247" s="4"/>
    </row>
    <row r="1248" spans="7:12" x14ac:dyDescent="0.25">
      <c r="G1248" s="5"/>
      <c r="H1248" s="5"/>
      <c r="I1248" s="4"/>
      <c r="J1248" s="4"/>
      <c r="K1248" s="4"/>
      <c r="L1248" s="4"/>
    </row>
    <row r="1249" spans="7:12" x14ac:dyDescent="0.25">
      <c r="G1249" s="5"/>
      <c r="H1249" s="5"/>
      <c r="I1249" s="4"/>
      <c r="J1249" s="4"/>
      <c r="K1249" s="4"/>
      <c r="L1249" s="4"/>
    </row>
    <row r="1250" spans="7:12" x14ac:dyDescent="0.25">
      <c r="G1250" s="5"/>
      <c r="H1250" s="5"/>
      <c r="I1250" s="4"/>
      <c r="J1250" s="4"/>
      <c r="K1250" s="4"/>
      <c r="L1250" s="4"/>
    </row>
    <row r="1251" spans="7:12" x14ac:dyDescent="0.25">
      <c r="G1251" s="5"/>
      <c r="H1251" s="5"/>
      <c r="I1251" s="4"/>
      <c r="J1251" s="4"/>
      <c r="K1251" s="4"/>
      <c r="L1251" s="4"/>
    </row>
    <row r="1252" spans="7:12" x14ac:dyDescent="0.25">
      <c r="G1252" s="5"/>
      <c r="H1252" s="5"/>
      <c r="I1252" s="4"/>
      <c r="J1252" s="4"/>
      <c r="K1252" s="4"/>
      <c r="L1252" s="4"/>
    </row>
    <row r="1253" spans="7:12" x14ac:dyDescent="0.25">
      <c r="G1253" s="5"/>
      <c r="H1253" s="5"/>
      <c r="I1253" s="4"/>
      <c r="J1253" s="4"/>
      <c r="K1253" s="4"/>
      <c r="L1253" s="4"/>
    </row>
    <row r="1254" spans="7:12" x14ac:dyDescent="0.25">
      <c r="G1254" s="5"/>
      <c r="H1254" s="5"/>
      <c r="I1254" s="4"/>
      <c r="J1254" s="4"/>
      <c r="K1254" s="4"/>
      <c r="L1254" s="4"/>
    </row>
    <row r="1255" spans="7:12" x14ac:dyDescent="0.25">
      <c r="G1255" s="5"/>
      <c r="H1255" s="5"/>
      <c r="I1255" s="4"/>
      <c r="J1255" s="4"/>
      <c r="K1255" s="4"/>
      <c r="L1255" s="4"/>
    </row>
    <row r="1256" spans="7:12" x14ac:dyDescent="0.25">
      <c r="G1256" s="5"/>
      <c r="H1256" s="5"/>
      <c r="I1256" s="4"/>
      <c r="J1256" s="4"/>
      <c r="K1256" s="4"/>
      <c r="L1256" s="4"/>
    </row>
    <row r="1257" spans="7:12" x14ac:dyDescent="0.25">
      <c r="G1257" s="5"/>
      <c r="H1257" s="5"/>
      <c r="I1257" s="4"/>
      <c r="J1257" s="4"/>
      <c r="K1257" s="4"/>
      <c r="L1257" s="4"/>
    </row>
    <row r="1258" spans="7:12" x14ac:dyDescent="0.25">
      <c r="G1258" s="5"/>
      <c r="H1258" s="5"/>
      <c r="I1258" s="4"/>
      <c r="J1258" s="4"/>
      <c r="K1258" s="4"/>
      <c r="L1258" s="4"/>
    </row>
    <row r="1259" spans="7:12" x14ac:dyDescent="0.25">
      <c r="G1259" s="5"/>
      <c r="H1259" s="5"/>
      <c r="I1259" s="4"/>
      <c r="J1259" s="4"/>
      <c r="K1259" s="4"/>
      <c r="L1259" s="4"/>
    </row>
    <row r="1260" spans="7:12" x14ac:dyDescent="0.25">
      <c r="G1260" s="5"/>
      <c r="H1260" s="5"/>
      <c r="I1260" s="4"/>
      <c r="J1260" s="4"/>
      <c r="K1260" s="4"/>
      <c r="L1260" s="4"/>
    </row>
    <row r="1261" spans="7:12" x14ac:dyDescent="0.25">
      <c r="G1261" s="5"/>
      <c r="H1261" s="5"/>
      <c r="I1261" s="4"/>
      <c r="J1261" s="4"/>
      <c r="K1261" s="4"/>
      <c r="L1261" s="4"/>
    </row>
    <row r="1262" spans="7:12" x14ac:dyDescent="0.25">
      <c r="G1262" s="5"/>
      <c r="H1262" s="5"/>
      <c r="I1262" s="4"/>
      <c r="J1262" s="4"/>
      <c r="K1262" s="4"/>
      <c r="L1262" s="4"/>
    </row>
    <row r="1263" spans="7:12" x14ac:dyDescent="0.25">
      <c r="G1263" s="5"/>
      <c r="H1263" s="5"/>
      <c r="I1263" s="4"/>
      <c r="J1263" s="4"/>
      <c r="K1263" s="4"/>
      <c r="L1263" s="4"/>
    </row>
    <row r="1264" spans="7:12" x14ac:dyDescent="0.25">
      <c r="G1264" s="5"/>
      <c r="H1264" s="5"/>
      <c r="I1264" s="4"/>
      <c r="J1264" s="4"/>
      <c r="K1264" s="4"/>
      <c r="L1264" s="4"/>
    </row>
    <row r="1265" spans="7:12" x14ac:dyDescent="0.25">
      <c r="G1265" s="5"/>
      <c r="H1265" s="5"/>
      <c r="I1265" s="4"/>
      <c r="J1265" s="4"/>
      <c r="K1265" s="4"/>
      <c r="L1265" s="4"/>
    </row>
    <row r="1266" spans="7:12" x14ac:dyDescent="0.25">
      <c r="G1266" s="5"/>
      <c r="H1266" s="5"/>
      <c r="I1266" s="4"/>
      <c r="J1266" s="4"/>
      <c r="K1266" s="4"/>
      <c r="L1266" s="4"/>
    </row>
    <row r="1267" spans="7:12" x14ac:dyDescent="0.25">
      <c r="G1267" s="5"/>
      <c r="H1267" s="5"/>
      <c r="I1267" s="4"/>
      <c r="J1267" s="4"/>
      <c r="K1267" s="4"/>
      <c r="L1267" s="4"/>
    </row>
    <row r="1268" spans="7:12" x14ac:dyDescent="0.25">
      <c r="G1268" s="5"/>
      <c r="H1268" s="5"/>
      <c r="I1268" s="4"/>
      <c r="J1268" s="4"/>
      <c r="K1268" s="4"/>
      <c r="L1268" s="4"/>
    </row>
    <row r="1269" spans="7:12" x14ac:dyDescent="0.25">
      <c r="G1269" s="5"/>
      <c r="H1269" s="5"/>
      <c r="I1269" s="4"/>
      <c r="J1269" s="4"/>
      <c r="K1269" s="4"/>
      <c r="L1269" s="4"/>
    </row>
    <row r="1270" spans="7:12" x14ac:dyDescent="0.25">
      <c r="G1270" s="5"/>
      <c r="H1270" s="5"/>
      <c r="I1270" s="4"/>
      <c r="J1270" s="4"/>
      <c r="K1270" s="4"/>
      <c r="L1270" s="4"/>
    </row>
    <row r="1271" spans="7:12" x14ac:dyDescent="0.25">
      <c r="G1271" s="5"/>
      <c r="H1271" s="5"/>
      <c r="I1271" s="4"/>
      <c r="J1271" s="4"/>
      <c r="K1271" s="4"/>
      <c r="L1271" s="4"/>
    </row>
    <row r="1272" spans="7:12" x14ac:dyDescent="0.25">
      <c r="G1272" s="5"/>
      <c r="H1272" s="5"/>
      <c r="I1272" s="4"/>
      <c r="J1272" s="4"/>
      <c r="K1272" s="4"/>
      <c r="L1272" s="4"/>
    </row>
    <row r="1273" spans="7:12" x14ac:dyDescent="0.25">
      <c r="G1273" s="5"/>
      <c r="H1273" s="5"/>
      <c r="I1273" s="4"/>
      <c r="J1273" s="4"/>
      <c r="K1273" s="4"/>
      <c r="L1273" s="4"/>
    </row>
    <row r="1274" spans="7:12" x14ac:dyDescent="0.25">
      <c r="G1274" s="5"/>
      <c r="H1274" s="5"/>
      <c r="I1274" s="4"/>
      <c r="J1274" s="4"/>
      <c r="K1274" s="4"/>
      <c r="L1274" s="4"/>
    </row>
    <row r="1275" spans="7:12" x14ac:dyDescent="0.25">
      <c r="G1275" s="5"/>
      <c r="H1275" s="5"/>
      <c r="I1275" s="4"/>
      <c r="J1275" s="4"/>
      <c r="K1275" s="4"/>
      <c r="L1275" s="4"/>
    </row>
    <row r="1276" spans="7:12" x14ac:dyDescent="0.25">
      <c r="G1276" s="5"/>
      <c r="H1276" s="5"/>
      <c r="I1276" s="4"/>
      <c r="J1276" s="4"/>
      <c r="K1276" s="4"/>
      <c r="L1276" s="4"/>
    </row>
    <row r="1277" spans="7:12" x14ac:dyDescent="0.25">
      <c r="G1277" s="5"/>
      <c r="H1277" s="5"/>
      <c r="I1277" s="4"/>
      <c r="J1277" s="4"/>
      <c r="K1277" s="4"/>
      <c r="L1277" s="4"/>
    </row>
    <row r="1278" spans="7:12" x14ac:dyDescent="0.25">
      <c r="G1278" s="5"/>
      <c r="H1278" s="5"/>
      <c r="I1278" s="4"/>
      <c r="J1278" s="4"/>
      <c r="K1278" s="4"/>
      <c r="L1278" s="4"/>
    </row>
    <row r="1279" spans="7:12" x14ac:dyDescent="0.25">
      <c r="G1279" s="5"/>
      <c r="H1279" s="5"/>
      <c r="I1279" s="4"/>
      <c r="J1279" s="4"/>
      <c r="K1279" s="4"/>
      <c r="L1279" s="4"/>
    </row>
    <row r="1280" spans="7:12" x14ac:dyDescent="0.25">
      <c r="G1280" s="5"/>
      <c r="H1280" s="5"/>
      <c r="I1280" s="4"/>
      <c r="J1280" s="4"/>
      <c r="K1280" s="4"/>
      <c r="L1280" s="4"/>
    </row>
    <row r="1281" spans="7:12" x14ac:dyDescent="0.25">
      <c r="G1281" s="5"/>
      <c r="H1281" s="5"/>
      <c r="I1281" s="4"/>
      <c r="J1281" s="4"/>
      <c r="K1281" s="4"/>
      <c r="L1281" s="4"/>
    </row>
    <row r="1282" spans="7:12" x14ac:dyDescent="0.25">
      <c r="G1282" s="5"/>
      <c r="H1282" s="5"/>
      <c r="I1282" s="4"/>
      <c r="J1282" s="4"/>
      <c r="K1282" s="4"/>
      <c r="L1282" s="4"/>
    </row>
    <row r="1283" spans="7:12" x14ac:dyDescent="0.25">
      <c r="G1283" s="5"/>
      <c r="H1283" s="5"/>
      <c r="I1283" s="4"/>
      <c r="J1283" s="4"/>
      <c r="K1283" s="4"/>
      <c r="L1283" s="4"/>
    </row>
    <row r="1284" spans="7:12" x14ac:dyDescent="0.25">
      <c r="G1284" s="5"/>
      <c r="H1284" s="5"/>
      <c r="I1284" s="4"/>
      <c r="J1284" s="4"/>
      <c r="K1284" s="4"/>
      <c r="L1284" s="4"/>
    </row>
    <row r="1285" spans="7:12" x14ac:dyDescent="0.25">
      <c r="G1285" s="5"/>
      <c r="H1285" s="5"/>
      <c r="I1285" s="4"/>
      <c r="J1285" s="4"/>
      <c r="K1285" s="4"/>
      <c r="L1285" s="4"/>
    </row>
    <row r="1286" spans="7:12" x14ac:dyDescent="0.25">
      <c r="G1286" s="5"/>
      <c r="H1286" s="5"/>
      <c r="I1286" s="4"/>
      <c r="J1286" s="4"/>
      <c r="K1286" s="4"/>
      <c r="L1286" s="4"/>
    </row>
    <row r="1287" spans="7:12" x14ac:dyDescent="0.25">
      <c r="G1287" s="5"/>
      <c r="H1287" s="5"/>
      <c r="I1287" s="4"/>
      <c r="J1287" s="4"/>
      <c r="K1287" s="4"/>
      <c r="L1287" s="4"/>
    </row>
    <row r="1288" spans="7:12" x14ac:dyDescent="0.25">
      <c r="G1288" s="5"/>
      <c r="H1288" s="5"/>
      <c r="I1288" s="4"/>
      <c r="J1288" s="4"/>
      <c r="K1288" s="4"/>
      <c r="L1288" s="4"/>
    </row>
    <row r="1289" spans="7:12" x14ac:dyDescent="0.25">
      <c r="G1289" s="5"/>
      <c r="H1289" s="5"/>
      <c r="I1289" s="4"/>
      <c r="J1289" s="4"/>
      <c r="K1289" s="4"/>
      <c r="L1289" s="4"/>
    </row>
    <row r="1290" spans="7:12" x14ac:dyDescent="0.25">
      <c r="G1290" s="5"/>
      <c r="H1290" s="5"/>
      <c r="I1290" s="4"/>
      <c r="J1290" s="4"/>
      <c r="K1290" s="4"/>
      <c r="L1290" s="4"/>
    </row>
    <row r="1291" spans="7:12" x14ac:dyDescent="0.25">
      <c r="G1291" s="5"/>
      <c r="H1291" s="5"/>
      <c r="I1291" s="4"/>
      <c r="J1291" s="4"/>
      <c r="K1291" s="4"/>
      <c r="L1291" s="4"/>
    </row>
    <row r="1292" spans="7:12" x14ac:dyDescent="0.25">
      <c r="G1292" s="5"/>
      <c r="H1292" s="5"/>
      <c r="I1292" s="4"/>
      <c r="J1292" s="4"/>
      <c r="K1292" s="4"/>
      <c r="L1292" s="4"/>
    </row>
    <row r="1293" spans="7:12" x14ac:dyDescent="0.25">
      <c r="G1293" s="5"/>
      <c r="H1293" s="5"/>
      <c r="I1293" s="4"/>
      <c r="J1293" s="4"/>
      <c r="K1293" s="4"/>
      <c r="L1293" s="4"/>
    </row>
    <row r="1294" spans="7:12" x14ac:dyDescent="0.25">
      <c r="G1294" s="5"/>
      <c r="H1294" s="5"/>
      <c r="I1294" s="4"/>
      <c r="J1294" s="4"/>
      <c r="K1294" s="4"/>
      <c r="L1294" s="4"/>
    </row>
    <row r="1295" spans="7:12" x14ac:dyDescent="0.25">
      <c r="G1295" s="5"/>
      <c r="H1295" s="5"/>
      <c r="I1295" s="4"/>
      <c r="J1295" s="4"/>
      <c r="K1295" s="4"/>
      <c r="L1295" s="4"/>
    </row>
    <row r="1296" spans="7:12" x14ac:dyDescent="0.25">
      <c r="G1296" s="5"/>
      <c r="H1296" s="5"/>
      <c r="I1296" s="4"/>
      <c r="J1296" s="4"/>
      <c r="K1296" s="4"/>
      <c r="L1296" s="4"/>
    </row>
    <row r="1297" spans="7:12" x14ac:dyDescent="0.25">
      <c r="G1297" s="5"/>
      <c r="H1297" s="5"/>
      <c r="I1297" s="4"/>
      <c r="J1297" s="4"/>
      <c r="K1297" s="4"/>
      <c r="L1297" s="4"/>
    </row>
    <row r="1298" spans="7:12" x14ac:dyDescent="0.25">
      <c r="G1298" s="5"/>
      <c r="H1298" s="5"/>
      <c r="I1298" s="4"/>
      <c r="J1298" s="4"/>
      <c r="K1298" s="4"/>
      <c r="L1298" s="4"/>
    </row>
    <row r="1299" spans="7:12" x14ac:dyDescent="0.25">
      <c r="G1299" s="5"/>
      <c r="H1299" s="5"/>
      <c r="I1299" s="4"/>
      <c r="J1299" s="4"/>
      <c r="K1299" s="4"/>
      <c r="L1299" s="4"/>
    </row>
    <row r="1300" spans="7:12" x14ac:dyDescent="0.25">
      <c r="G1300" s="5"/>
      <c r="H1300" s="5"/>
      <c r="I1300" s="4"/>
      <c r="J1300" s="4"/>
      <c r="K1300" s="4"/>
      <c r="L1300" s="4"/>
    </row>
    <row r="1301" spans="7:12" x14ac:dyDescent="0.25">
      <c r="G1301" s="5"/>
      <c r="H1301" s="5"/>
      <c r="I1301" s="4"/>
      <c r="J1301" s="4"/>
      <c r="K1301" s="4"/>
      <c r="L1301" s="4"/>
    </row>
    <row r="1302" spans="7:12" x14ac:dyDescent="0.25">
      <c r="G1302" s="5"/>
      <c r="H1302" s="5"/>
      <c r="I1302" s="4"/>
      <c r="J1302" s="4"/>
      <c r="K1302" s="4"/>
      <c r="L1302" s="4"/>
    </row>
    <row r="1303" spans="7:12" x14ac:dyDescent="0.25">
      <c r="G1303" s="5"/>
      <c r="H1303" s="5"/>
      <c r="I1303" s="4"/>
      <c r="J1303" s="4"/>
      <c r="K1303" s="4"/>
      <c r="L1303" s="4"/>
    </row>
    <row r="1304" spans="7:12" x14ac:dyDescent="0.25">
      <c r="G1304" s="5"/>
      <c r="H1304" s="5"/>
      <c r="I1304" s="4"/>
      <c r="J1304" s="4"/>
      <c r="K1304" s="4"/>
      <c r="L1304" s="4"/>
    </row>
    <row r="1305" spans="7:12" x14ac:dyDescent="0.25">
      <c r="G1305" s="5"/>
      <c r="H1305" s="5"/>
      <c r="I1305" s="4"/>
      <c r="J1305" s="4"/>
      <c r="K1305" s="4"/>
      <c r="L1305" s="4"/>
    </row>
    <row r="1306" spans="7:12" x14ac:dyDescent="0.25">
      <c r="G1306" s="5"/>
      <c r="H1306" s="5"/>
      <c r="I1306" s="4"/>
      <c r="J1306" s="4"/>
      <c r="K1306" s="4"/>
      <c r="L1306" s="4"/>
    </row>
    <row r="1307" spans="7:12" x14ac:dyDescent="0.25">
      <c r="G1307" s="5"/>
      <c r="H1307" s="5"/>
      <c r="I1307" s="4"/>
      <c r="J1307" s="4"/>
      <c r="K1307" s="4"/>
      <c r="L1307" s="4"/>
    </row>
    <row r="1308" spans="7:12" x14ac:dyDescent="0.25">
      <c r="G1308" s="5"/>
      <c r="H1308" s="5"/>
      <c r="I1308" s="4"/>
      <c r="J1308" s="4"/>
      <c r="K1308" s="4"/>
      <c r="L1308" s="4"/>
    </row>
    <row r="1309" spans="7:12" x14ac:dyDescent="0.25">
      <c r="G1309" s="5"/>
      <c r="H1309" s="5"/>
      <c r="I1309" s="4"/>
      <c r="J1309" s="4"/>
      <c r="K1309" s="4"/>
      <c r="L1309" s="4"/>
    </row>
    <row r="1310" spans="7:12" x14ac:dyDescent="0.25">
      <c r="G1310" s="5"/>
      <c r="H1310" s="5"/>
      <c r="I1310" s="4"/>
      <c r="J1310" s="4"/>
      <c r="K1310" s="4"/>
      <c r="L1310" s="4"/>
    </row>
    <row r="1311" spans="7:12" x14ac:dyDescent="0.25">
      <c r="G1311" s="5"/>
      <c r="H1311" s="5"/>
      <c r="I1311" s="4"/>
      <c r="J1311" s="4"/>
      <c r="K1311" s="4"/>
      <c r="L1311" s="4"/>
    </row>
    <row r="1312" spans="7:12" x14ac:dyDescent="0.25">
      <c r="G1312" s="5"/>
      <c r="H1312" s="5"/>
      <c r="I1312" s="4"/>
      <c r="J1312" s="4"/>
      <c r="K1312" s="4"/>
      <c r="L1312" s="4"/>
    </row>
    <row r="1313" spans="7:12" x14ac:dyDescent="0.25">
      <c r="G1313" s="5"/>
      <c r="H1313" s="5"/>
      <c r="I1313" s="4"/>
      <c r="J1313" s="4"/>
      <c r="K1313" s="4"/>
      <c r="L1313" s="4"/>
    </row>
    <row r="1314" spans="7:12" x14ac:dyDescent="0.25">
      <c r="G1314" s="5"/>
      <c r="H1314" s="5"/>
      <c r="I1314" s="4"/>
      <c r="J1314" s="4"/>
      <c r="K1314" s="4"/>
      <c r="L1314" s="4"/>
    </row>
    <row r="1315" spans="7:12" x14ac:dyDescent="0.25">
      <c r="G1315" s="5"/>
      <c r="H1315" s="5"/>
      <c r="I1315" s="4"/>
      <c r="J1315" s="4"/>
      <c r="K1315" s="4"/>
      <c r="L1315" s="4"/>
    </row>
    <row r="1316" spans="7:12" x14ac:dyDescent="0.25">
      <c r="G1316" s="5"/>
      <c r="H1316" s="5"/>
      <c r="I1316" s="4"/>
      <c r="J1316" s="4"/>
      <c r="K1316" s="4"/>
      <c r="L1316" s="4"/>
    </row>
    <row r="1317" spans="7:12" x14ac:dyDescent="0.25">
      <c r="G1317" s="5"/>
      <c r="H1317" s="5"/>
      <c r="I1317" s="4"/>
      <c r="J1317" s="4"/>
      <c r="K1317" s="4"/>
      <c r="L1317" s="4"/>
    </row>
    <row r="1318" spans="7:12" x14ac:dyDescent="0.25">
      <c r="G1318" s="5"/>
      <c r="H1318" s="5"/>
      <c r="I1318" s="4"/>
      <c r="J1318" s="4"/>
      <c r="K1318" s="4"/>
      <c r="L1318" s="4"/>
    </row>
    <row r="1319" spans="7:12" x14ac:dyDescent="0.25">
      <c r="G1319" s="5"/>
      <c r="H1319" s="5"/>
      <c r="I1319" s="4"/>
      <c r="J1319" s="4"/>
      <c r="K1319" s="4"/>
      <c r="L1319" s="4"/>
    </row>
    <row r="1320" spans="7:12" x14ac:dyDescent="0.25">
      <c r="G1320" s="5"/>
      <c r="H1320" s="5"/>
      <c r="I1320" s="4"/>
      <c r="J1320" s="4"/>
      <c r="K1320" s="4"/>
      <c r="L1320" s="4"/>
    </row>
    <row r="1321" spans="7:12" x14ac:dyDescent="0.25">
      <c r="G1321" s="5"/>
      <c r="H1321" s="5"/>
      <c r="I1321" s="4"/>
      <c r="J1321" s="4"/>
      <c r="K1321" s="4"/>
      <c r="L1321" s="4"/>
    </row>
    <row r="1322" spans="7:12" x14ac:dyDescent="0.25">
      <c r="G1322" s="5"/>
      <c r="H1322" s="5"/>
      <c r="I1322" s="4"/>
      <c r="J1322" s="4"/>
      <c r="K1322" s="4"/>
      <c r="L1322" s="4"/>
    </row>
    <row r="1323" spans="7:12" x14ac:dyDescent="0.25">
      <c r="G1323" s="5"/>
      <c r="H1323" s="5"/>
      <c r="I1323" s="4"/>
      <c r="J1323" s="4"/>
      <c r="K1323" s="4"/>
      <c r="L1323" s="4"/>
    </row>
    <row r="1324" spans="7:12" x14ac:dyDescent="0.25">
      <c r="G1324" s="5"/>
      <c r="H1324" s="5"/>
      <c r="I1324" s="4"/>
      <c r="J1324" s="4"/>
      <c r="K1324" s="4"/>
      <c r="L1324" s="4"/>
    </row>
    <row r="1325" spans="7:12" x14ac:dyDescent="0.25">
      <c r="G1325" s="5"/>
      <c r="H1325" s="5"/>
      <c r="I1325" s="4"/>
      <c r="J1325" s="4"/>
      <c r="K1325" s="4"/>
      <c r="L1325" s="4"/>
    </row>
    <row r="1326" spans="7:12" x14ac:dyDescent="0.25">
      <c r="G1326" s="5"/>
      <c r="H1326" s="5"/>
      <c r="I1326" s="4"/>
      <c r="J1326" s="4"/>
      <c r="K1326" s="4"/>
      <c r="L1326" s="4"/>
    </row>
    <row r="1327" spans="7:12" x14ac:dyDescent="0.25">
      <c r="G1327" s="5"/>
      <c r="H1327" s="5"/>
      <c r="I1327" s="4"/>
      <c r="J1327" s="4"/>
      <c r="K1327" s="4"/>
      <c r="L1327" s="4"/>
    </row>
    <row r="1328" spans="7:12" x14ac:dyDescent="0.25">
      <c r="G1328" s="5"/>
      <c r="H1328" s="5"/>
      <c r="I1328" s="4"/>
      <c r="J1328" s="4"/>
      <c r="K1328" s="4"/>
      <c r="L1328" s="4"/>
    </row>
    <row r="1329" spans="7:12" x14ac:dyDescent="0.25">
      <c r="G1329" s="5"/>
      <c r="H1329" s="5"/>
      <c r="I1329" s="4"/>
      <c r="J1329" s="4"/>
      <c r="K1329" s="4"/>
      <c r="L1329" s="4"/>
    </row>
    <row r="1330" spans="7:12" x14ac:dyDescent="0.25">
      <c r="G1330" s="5"/>
      <c r="H1330" s="5"/>
      <c r="I1330" s="4"/>
      <c r="J1330" s="4"/>
      <c r="K1330" s="4"/>
      <c r="L1330" s="4"/>
    </row>
    <row r="1331" spans="7:12" x14ac:dyDescent="0.25">
      <c r="G1331" s="5"/>
      <c r="H1331" s="5"/>
      <c r="I1331" s="4"/>
      <c r="J1331" s="4"/>
      <c r="K1331" s="4"/>
      <c r="L1331" s="4"/>
    </row>
    <row r="1332" spans="7:12" x14ac:dyDescent="0.25">
      <c r="G1332" s="5"/>
      <c r="H1332" s="5"/>
      <c r="I1332" s="4"/>
      <c r="J1332" s="4"/>
      <c r="K1332" s="4"/>
      <c r="L1332" s="4"/>
    </row>
    <row r="1333" spans="7:12" x14ac:dyDescent="0.25">
      <c r="G1333" s="5"/>
      <c r="H1333" s="5"/>
      <c r="I1333" s="4"/>
      <c r="J1333" s="4"/>
      <c r="K1333" s="4"/>
      <c r="L1333" s="4"/>
    </row>
    <row r="1334" spans="7:12" x14ac:dyDescent="0.25">
      <c r="G1334" s="5"/>
      <c r="H1334" s="5"/>
      <c r="I1334" s="4"/>
      <c r="J1334" s="4"/>
      <c r="K1334" s="4"/>
      <c r="L1334" s="4"/>
    </row>
    <row r="1335" spans="7:12" x14ac:dyDescent="0.25">
      <c r="G1335" s="5"/>
      <c r="H1335" s="5"/>
      <c r="I1335" s="4"/>
      <c r="J1335" s="4"/>
      <c r="K1335" s="4"/>
      <c r="L1335" s="4"/>
    </row>
    <row r="1336" spans="7:12" x14ac:dyDescent="0.25">
      <c r="G1336" s="5"/>
      <c r="H1336" s="5"/>
      <c r="I1336" s="4"/>
      <c r="J1336" s="4"/>
      <c r="K1336" s="4"/>
      <c r="L1336" s="4"/>
    </row>
    <row r="1337" spans="7:12" x14ac:dyDescent="0.25">
      <c r="G1337" s="5"/>
      <c r="H1337" s="5"/>
      <c r="I1337" s="4"/>
      <c r="J1337" s="4"/>
      <c r="K1337" s="4"/>
      <c r="L1337" s="4"/>
    </row>
    <row r="1338" spans="7:12" x14ac:dyDescent="0.25">
      <c r="G1338" s="5"/>
      <c r="H1338" s="5"/>
      <c r="I1338" s="4"/>
      <c r="J1338" s="4"/>
      <c r="K1338" s="4"/>
      <c r="L1338" s="4"/>
    </row>
    <row r="1339" spans="7:12" x14ac:dyDescent="0.25">
      <c r="G1339" s="5"/>
      <c r="H1339" s="5"/>
      <c r="I1339" s="4"/>
      <c r="J1339" s="4"/>
      <c r="K1339" s="4"/>
      <c r="L1339" s="4"/>
    </row>
    <row r="1340" spans="7:12" x14ac:dyDescent="0.25">
      <c r="G1340" s="5"/>
      <c r="H1340" s="5"/>
      <c r="I1340" s="4"/>
      <c r="J1340" s="4"/>
      <c r="K1340" s="4"/>
      <c r="L1340" s="4"/>
    </row>
    <row r="1341" spans="7:12" x14ac:dyDescent="0.25">
      <c r="G1341" s="5"/>
      <c r="H1341" s="5"/>
      <c r="I1341" s="4"/>
      <c r="J1341" s="4"/>
      <c r="K1341" s="4"/>
      <c r="L1341" s="4"/>
    </row>
    <row r="1342" spans="7:12" x14ac:dyDescent="0.25">
      <c r="G1342" s="5"/>
      <c r="H1342" s="5"/>
      <c r="I1342" s="4"/>
      <c r="J1342" s="4"/>
      <c r="K1342" s="4"/>
      <c r="L1342" s="4"/>
    </row>
    <row r="1343" spans="7:12" x14ac:dyDescent="0.25">
      <c r="G1343" s="5"/>
      <c r="H1343" s="5"/>
      <c r="I1343" s="4"/>
      <c r="J1343" s="4"/>
      <c r="K1343" s="4"/>
      <c r="L1343" s="4"/>
    </row>
    <row r="1344" spans="7:12" x14ac:dyDescent="0.25">
      <c r="G1344" s="5"/>
      <c r="H1344" s="5"/>
      <c r="I1344" s="4"/>
      <c r="J1344" s="4"/>
      <c r="K1344" s="4"/>
      <c r="L1344" s="4"/>
    </row>
    <row r="1345" spans="7:12" x14ac:dyDescent="0.25">
      <c r="G1345" s="5"/>
      <c r="H1345" s="5"/>
      <c r="I1345" s="4"/>
      <c r="J1345" s="4"/>
      <c r="K1345" s="4"/>
      <c r="L1345" s="4"/>
    </row>
    <row r="1346" spans="7:12" x14ac:dyDescent="0.25">
      <c r="G1346" s="5"/>
      <c r="H1346" s="5"/>
      <c r="I1346" s="4"/>
      <c r="J1346" s="4"/>
      <c r="K1346" s="4"/>
      <c r="L1346" s="4"/>
    </row>
    <row r="1347" spans="7:12" x14ac:dyDescent="0.25">
      <c r="G1347" s="5"/>
      <c r="H1347" s="5"/>
      <c r="I1347" s="4"/>
      <c r="J1347" s="4"/>
      <c r="K1347" s="4"/>
      <c r="L1347" s="4"/>
    </row>
    <row r="1348" spans="7:12" x14ac:dyDescent="0.25">
      <c r="G1348" s="5"/>
      <c r="H1348" s="5"/>
      <c r="I1348" s="4"/>
      <c r="J1348" s="4"/>
      <c r="K1348" s="4"/>
      <c r="L1348" s="4"/>
    </row>
    <row r="1349" spans="7:12" x14ac:dyDescent="0.25">
      <c r="G1349" s="5"/>
      <c r="H1349" s="5"/>
      <c r="I1349" s="4"/>
      <c r="J1349" s="4"/>
      <c r="K1349" s="4"/>
      <c r="L1349" s="4"/>
    </row>
    <row r="1350" spans="7:12" x14ac:dyDescent="0.25">
      <c r="G1350" s="5"/>
      <c r="H1350" s="5"/>
      <c r="I1350" s="4"/>
      <c r="J1350" s="4"/>
      <c r="K1350" s="4"/>
      <c r="L1350" s="4"/>
    </row>
    <row r="1351" spans="7:12" x14ac:dyDescent="0.25">
      <c r="G1351" s="5"/>
      <c r="H1351" s="5"/>
      <c r="I1351" s="4"/>
      <c r="J1351" s="4"/>
      <c r="K1351" s="4"/>
      <c r="L1351" s="4"/>
    </row>
    <row r="1352" spans="7:12" x14ac:dyDescent="0.25">
      <c r="G1352" s="5"/>
      <c r="H1352" s="5"/>
      <c r="I1352" s="4"/>
      <c r="J1352" s="4"/>
      <c r="K1352" s="4"/>
      <c r="L1352" s="4"/>
    </row>
    <row r="1353" spans="7:12" x14ac:dyDescent="0.25">
      <c r="G1353" s="5"/>
      <c r="H1353" s="5"/>
      <c r="I1353" s="4"/>
      <c r="J1353" s="4"/>
      <c r="K1353" s="4"/>
      <c r="L1353" s="4"/>
    </row>
    <row r="1354" spans="7:12" x14ac:dyDescent="0.25">
      <c r="G1354" s="5"/>
      <c r="H1354" s="5"/>
      <c r="I1354" s="4"/>
      <c r="J1354" s="4"/>
      <c r="K1354" s="4"/>
      <c r="L1354" s="4"/>
    </row>
    <row r="1355" spans="7:12" x14ac:dyDescent="0.25">
      <c r="G1355" s="5"/>
      <c r="H1355" s="5"/>
      <c r="I1355" s="4"/>
      <c r="J1355" s="4"/>
      <c r="K1355" s="4"/>
      <c r="L1355" s="4"/>
    </row>
    <row r="1356" spans="7:12" x14ac:dyDescent="0.25">
      <c r="G1356" s="5"/>
      <c r="H1356" s="5"/>
      <c r="I1356" s="4"/>
      <c r="J1356" s="4"/>
      <c r="K1356" s="4"/>
      <c r="L1356" s="4"/>
    </row>
    <row r="1357" spans="7:12" x14ac:dyDescent="0.25">
      <c r="G1357" s="5"/>
      <c r="H1357" s="5"/>
      <c r="I1357" s="4"/>
      <c r="J1357" s="4"/>
      <c r="K1357" s="4"/>
      <c r="L1357" s="4"/>
    </row>
    <row r="1358" spans="7:12" x14ac:dyDescent="0.25">
      <c r="G1358" s="5"/>
      <c r="H1358" s="5"/>
      <c r="I1358" s="4"/>
      <c r="J1358" s="4"/>
      <c r="K1358" s="4"/>
      <c r="L1358" s="4"/>
    </row>
    <row r="1359" spans="7:12" x14ac:dyDescent="0.25">
      <c r="G1359" s="5"/>
      <c r="H1359" s="5"/>
      <c r="I1359" s="4"/>
      <c r="J1359" s="4"/>
      <c r="K1359" s="4"/>
      <c r="L1359" s="4"/>
    </row>
    <row r="1360" spans="7:12" x14ac:dyDescent="0.25">
      <c r="G1360" s="5"/>
      <c r="H1360" s="5"/>
      <c r="I1360" s="4"/>
      <c r="J1360" s="4"/>
      <c r="K1360" s="4"/>
      <c r="L1360" s="4"/>
    </row>
    <row r="1361" spans="7:12" x14ac:dyDescent="0.25">
      <c r="G1361" s="5"/>
      <c r="H1361" s="5"/>
      <c r="I1361" s="4"/>
      <c r="J1361" s="4"/>
      <c r="K1361" s="4"/>
      <c r="L1361" s="4"/>
    </row>
    <row r="1362" spans="7:12" x14ac:dyDescent="0.25">
      <c r="G1362" s="5"/>
      <c r="H1362" s="5"/>
      <c r="I1362" s="4"/>
      <c r="J1362" s="4"/>
      <c r="K1362" s="4"/>
      <c r="L1362" s="4"/>
    </row>
    <row r="1363" spans="7:12" x14ac:dyDescent="0.25">
      <c r="G1363" s="5"/>
      <c r="H1363" s="5"/>
      <c r="I1363" s="4"/>
      <c r="J1363" s="4"/>
      <c r="K1363" s="4"/>
      <c r="L1363" s="4"/>
    </row>
    <row r="1364" spans="7:12" x14ac:dyDescent="0.25">
      <c r="G1364" s="5"/>
      <c r="H1364" s="5"/>
      <c r="I1364" s="4"/>
      <c r="J1364" s="4"/>
      <c r="K1364" s="4"/>
      <c r="L1364" s="4"/>
    </row>
    <row r="1365" spans="7:12" x14ac:dyDescent="0.25">
      <c r="G1365" s="5"/>
      <c r="H1365" s="5"/>
      <c r="I1365" s="4"/>
      <c r="J1365" s="4"/>
      <c r="K1365" s="4"/>
      <c r="L1365" s="4"/>
    </row>
    <row r="1366" spans="7:12" x14ac:dyDescent="0.25">
      <c r="G1366" s="5"/>
      <c r="H1366" s="5"/>
      <c r="I1366" s="4"/>
      <c r="J1366" s="4"/>
      <c r="K1366" s="4"/>
      <c r="L1366" s="4"/>
    </row>
    <row r="1367" spans="7:12" x14ac:dyDescent="0.25">
      <c r="G1367" s="5"/>
      <c r="H1367" s="5"/>
      <c r="I1367" s="4"/>
      <c r="J1367" s="4"/>
      <c r="K1367" s="4"/>
      <c r="L1367" s="4"/>
    </row>
    <row r="1368" spans="7:12" x14ac:dyDescent="0.25">
      <c r="G1368" s="5"/>
      <c r="H1368" s="5"/>
      <c r="I1368" s="4"/>
      <c r="J1368" s="4"/>
      <c r="K1368" s="4"/>
      <c r="L1368" s="4"/>
    </row>
    <row r="1369" spans="7:12" x14ac:dyDescent="0.25">
      <c r="G1369" s="5"/>
      <c r="H1369" s="5"/>
      <c r="I1369" s="4"/>
      <c r="J1369" s="4"/>
      <c r="K1369" s="4"/>
      <c r="L1369" s="4"/>
    </row>
    <row r="1370" spans="7:12" x14ac:dyDescent="0.25">
      <c r="G1370" s="5"/>
      <c r="H1370" s="5"/>
      <c r="I1370" s="4"/>
      <c r="J1370" s="4"/>
      <c r="K1370" s="4"/>
      <c r="L1370" s="4"/>
    </row>
    <row r="1371" spans="7:12" x14ac:dyDescent="0.25">
      <c r="G1371" s="5"/>
      <c r="H1371" s="5"/>
      <c r="I1371" s="4"/>
      <c r="J1371" s="4"/>
      <c r="K1371" s="4"/>
      <c r="L1371" s="4"/>
    </row>
    <row r="1372" spans="7:12" x14ac:dyDescent="0.25">
      <c r="G1372" s="5"/>
      <c r="H1372" s="5"/>
      <c r="I1372" s="4"/>
      <c r="J1372" s="4"/>
      <c r="K1372" s="4"/>
      <c r="L1372" s="4"/>
    </row>
    <row r="1373" spans="7:12" x14ac:dyDescent="0.25">
      <c r="G1373" s="5"/>
      <c r="H1373" s="5"/>
      <c r="I1373" s="4"/>
      <c r="J1373" s="4"/>
      <c r="K1373" s="4"/>
      <c r="L1373" s="4"/>
    </row>
    <row r="1374" spans="7:12" x14ac:dyDescent="0.25">
      <c r="G1374" s="5"/>
      <c r="H1374" s="5"/>
      <c r="I1374" s="4"/>
      <c r="J1374" s="4"/>
      <c r="K1374" s="4"/>
      <c r="L1374" s="4"/>
    </row>
    <row r="1375" spans="7:12" x14ac:dyDescent="0.25">
      <c r="G1375" s="5"/>
      <c r="H1375" s="5"/>
      <c r="I1375" s="4"/>
      <c r="J1375" s="4"/>
      <c r="K1375" s="4"/>
      <c r="L1375" s="4"/>
    </row>
    <row r="1376" spans="7:12" x14ac:dyDescent="0.25">
      <c r="G1376" s="5"/>
      <c r="H1376" s="5"/>
      <c r="I1376" s="4"/>
      <c r="J1376" s="4"/>
      <c r="K1376" s="4"/>
      <c r="L1376" s="4"/>
    </row>
    <row r="1377" spans="7:12" x14ac:dyDescent="0.25">
      <c r="G1377" s="5"/>
      <c r="H1377" s="5"/>
      <c r="I1377" s="4"/>
      <c r="J1377" s="4"/>
      <c r="K1377" s="4"/>
      <c r="L1377" s="4"/>
    </row>
    <row r="1378" spans="7:12" x14ac:dyDescent="0.25">
      <c r="G1378" s="5"/>
      <c r="H1378" s="5"/>
      <c r="I1378" s="4"/>
      <c r="J1378" s="4"/>
      <c r="K1378" s="4"/>
      <c r="L1378" s="4"/>
    </row>
    <row r="1379" spans="7:12" x14ac:dyDescent="0.25">
      <c r="G1379" s="5"/>
      <c r="H1379" s="5"/>
      <c r="I1379" s="4"/>
      <c r="J1379" s="4"/>
      <c r="K1379" s="4"/>
      <c r="L1379" s="4"/>
    </row>
    <row r="1380" spans="7:12" x14ac:dyDescent="0.25">
      <c r="G1380" s="5"/>
      <c r="H1380" s="5"/>
      <c r="I1380" s="4"/>
      <c r="J1380" s="4"/>
      <c r="K1380" s="4"/>
      <c r="L1380" s="4"/>
    </row>
    <row r="1381" spans="7:12" x14ac:dyDescent="0.25">
      <c r="G1381" s="5"/>
      <c r="H1381" s="5"/>
      <c r="I1381" s="4"/>
      <c r="J1381" s="4"/>
      <c r="K1381" s="4"/>
      <c r="L1381" s="4"/>
    </row>
    <row r="1382" spans="7:12" x14ac:dyDescent="0.25">
      <c r="G1382" s="5"/>
      <c r="H1382" s="5"/>
      <c r="I1382" s="4"/>
      <c r="J1382" s="4"/>
      <c r="K1382" s="4"/>
      <c r="L1382" s="4"/>
    </row>
    <row r="1383" spans="7:12" x14ac:dyDescent="0.25">
      <c r="G1383" s="5"/>
      <c r="H1383" s="5"/>
      <c r="I1383" s="4"/>
      <c r="J1383" s="4"/>
      <c r="K1383" s="4"/>
      <c r="L1383" s="4"/>
    </row>
    <row r="1384" spans="7:12" x14ac:dyDescent="0.25">
      <c r="G1384" s="5"/>
      <c r="H1384" s="5"/>
      <c r="I1384" s="4"/>
      <c r="J1384" s="4"/>
      <c r="K1384" s="4"/>
      <c r="L1384" s="4"/>
    </row>
    <row r="1385" spans="7:12" x14ac:dyDescent="0.25">
      <c r="G1385" s="5"/>
      <c r="H1385" s="5"/>
      <c r="I1385" s="4"/>
      <c r="J1385" s="4"/>
      <c r="K1385" s="4"/>
      <c r="L1385" s="4"/>
    </row>
    <row r="1386" spans="7:12" x14ac:dyDescent="0.25">
      <c r="G1386" s="5"/>
      <c r="H1386" s="5"/>
      <c r="I1386" s="4"/>
      <c r="J1386" s="4"/>
      <c r="K1386" s="4"/>
      <c r="L1386" s="4"/>
    </row>
    <row r="1387" spans="7:12" x14ac:dyDescent="0.25">
      <c r="G1387" s="5"/>
      <c r="H1387" s="5"/>
      <c r="I1387" s="4"/>
      <c r="J1387" s="4"/>
      <c r="K1387" s="4"/>
      <c r="L1387" s="4"/>
    </row>
    <row r="1388" spans="7:12" x14ac:dyDescent="0.25">
      <c r="G1388" s="5"/>
      <c r="H1388" s="5"/>
      <c r="I1388" s="4"/>
      <c r="J1388" s="4"/>
      <c r="K1388" s="4"/>
      <c r="L1388" s="4"/>
    </row>
    <row r="1389" spans="7:12" x14ac:dyDescent="0.25">
      <c r="G1389" s="5"/>
      <c r="H1389" s="5"/>
      <c r="I1389" s="4"/>
      <c r="J1389" s="4"/>
      <c r="K1389" s="4"/>
      <c r="L1389" s="4"/>
    </row>
    <row r="1390" spans="7:12" x14ac:dyDescent="0.25">
      <c r="G1390" s="5"/>
      <c r="H1390" s="5"/>
      <c r="I1390" s="4"/>
      <c r="J1390" s="4"/>
      <c r="K1390" s="4"/>
      <c r="L1390" s="4"/>
    </row>
    <row r="1391" spans="7:12" x14ac:dyDescent="0.25">
      <c r="G1391" s="5"/>
      <c r="H1391" s="5"/>
      <c r="I1391" s="4"/>
      <c r="J1391" s="4"/>
      <c r="K1391" s="4"/>
      <c r="L1391" s="4"/>
    </row>
    <row r="1392" spans="7:12" x14ac:dyDescent="0.25">
      <c r="G1392" s="5"/>
      <c r="H1392" s="5"/>
      <c r="I1392" s="4"/>
      <c r="J1392" s="4"/>
      <c r="K1392" s="4"/>
      <c r="L1392" s="4"/>
    </row>
    <row r="1393" spans="7:12" x14ac:dyDescent="0.25">
      <c r="G1393" s="5"/>
      <c r="H1393" s="5"/>
      <c r="I1393" s="4"/>
      <c r="J1393" s="4"/>
      <c r="K1393" s="4"/>
      <c r="L1393" s="4"/>
    </row>
    <row r="1394" spans="7:12" x14ac:dyDescent="0.25">
      <c r="G1394" s="5"/>
      <c r="H1394" s="5"/>
      <c r="I1394" s="4"/>
      <c r="J1394" s="4"/>
      <c r="K1394" s="4"/>
      <c r="L1394" s="4"/>
    </row>
    <row r="1395" spans="7:12" x14ac:dyDescent="0.25">
      <c r="G1395" s="5"/>
      <c r="H1395" s="5"/>
      <c r="I1395" s="4"/>
      <c r="J1395" s="4"/>
      <c r="K1395" s="4"/>
      <c r="L1395" s="4"/>
    </row>
    <row r="1396" spans="7:12" x14ac:dyDescent="0.25">
      <c r="G1396" s="5"/>
      <c r="H1396" s="5"/>
      <c r="I1396" s="4"/>
      <c r="J1396" s="4"/>
      <c r="K1396" s="4"/>
      <c r="L1396" s="4"/>
    </row>
    <row r="1397" spans="7:12" x14ac:dyDescent="0.25">
      <c r="G1397" s="5"/>
      <c r="H1397" s="5"/>
      <c r="I1397" s="4"/>
      <c r="J1397" s="4"/>
      <c r="K1397" s="4"/>
      <c r="L1397" s="4"/>
    </row>
    <row r="1398" spans="7:12" x14ac:dyDescent="0.25">
      <c r="G1398" s="5"/>
      <c r="H1398" s="5"/>
      <c r="I1398" s="4"/>
      <c r="J1398" s="4"/>
      <c r="K1398" s="4"/>
      <c r="L1398" s="4"/>
    </row>
    <row r="1399" spans="7:12" x14ac:dyDescent="0.25">
      <c r="G1399" s="5"/>
      <c r="H1399" s="5"/>
      <c r="I1399" s="4"/>
      <c r="J1399" s="4"/>
      <c r="K1399" s="4"/>
      <c r="L1399" s="4"/>
    </row>
    <row r="1400" spans="7:12" x14ac:dyDescent="0.25">
      <c r="G1400" s="5"/>
      <c r="H1400" s="5"/>
      <c r="I1400" s="4"/>
      <c r="J1400" s="4"/>
      <c r="K1400" s="4"/>
      <c r="L1400" s="4"/>
    </row>
    <row r="1401" spans="7:12" x14ac:dyDescent="0.25">
      <c r="G1401" s="5"/>
      <c r="H1401" s="5"/>
      <c r="I1401" s="4"/>
      <c r="J1401" s="4"/>
      <c r="K1401" s="4"/>
      <c r="L1401" s="4"/>
    </row>
    <row r="1402" spans="7:12" x14ac:dyDescent="0.25">
      <c r="G1402" s="5"/>
      <c r="H1402" s="5"/>
      <c r="I1402" s="4"/>
      <c r="J1402" s="4"/>
      <c r="K1402" s="4"/>
      <c r="L1402" s="4"/>
    </row>
    <row r="1403" spans="7:12" x14ac:dyDescent="0.25">
      <c r="G1403" s="5"/>
      <c r="H1403" s="5"/>
      <c r="I1403" s="4"/>
      <c r="J1403" s="4"/>
      <c r="K1403" s="4"/>
      <c r="L1403" s="4"/>
    </row>
    <row r="1404" spans="7:12" x14ac:dyDescent="0.25">
      <c r="G1404" s="5"/>
      <c r="H1404" s="5"/>
      <c r="I1404" s="4"/>
      <c r="J1404" s="4"/>
      <c r="K1404" s="4"/>
      <c r="L1404" s="4"/>
    </row>
    <row r="1405" spans="7:12" x14ac:dyDescent="0.25">
      <c r="G1405" s="5"/>
      <c r="H1405" s="5"/>
      <c r="I1405" s="4"/>
      <c r="J1405" s="4"/>
      <c r="K1405" s="4"/>
      <c r="L1405" s="4"/>
    </row>
    <row r="1406" spans="7:12" x14ac:dyDescent="0.25">
      <c r="G1406" s="5"/>
      <c r="H1406" s="5"/>
      <c r="I1406" s="4"/>
      <c r="J1406" s="4"/>
      <c r="K1406" s="4"/>
      <c r="L1406" s="4"/>
    </row>
    <row r="1407" spans="7:12" x14ac:dyDescent="0.25">
      <c r="G1407" s="5"/>
      <c r="H1407" s="5"/>
      <c r="I1407" s="4"/>
      <c r="J1407" s="4"/>
      <c r="K1407" s="4"/>
      <c r="L1407" s="4"/>
    </row>
    <row r="1408" spans="7:12" x14ac:dyDescent="0.25">
      <c r="G1408" s="5"/>
      <c r="H1408" s="5"/>
      <c r="I1408" s="4"/>
      <c r="J1408" s="4"/>
      <c r="K1408" s="4"/>
      <c r="L1408" s="4"/>
    </row>
    <row r="1409" spans="7:12" x14ac:dyDescent="0.25">
      <c r="G1409" s="5"/>
      <c r="H1409" s="5"/>
      <c r="I1409" s="4"/>
      <c r="J1409" s="4"/>
      <c r="K1409" s="4"/>
      <c r="L1409" s="4"/>
    </row>
    <row r="1410" spans="7:12" x14ac:dyDescent="0.25">
      <c r="G1410" s="5"/>
      <c r="H1410" s="5"/>
      <c r="I1410" s="4"/>
      <c r="J1410" s="4"/>
      <c r="K1410" s="4"/>
      <c r="L1410" s="4"/>
    </row>
    <row r="1411" spans="7:12" x14ac:dyDescent="0.25">
      <c r="G1411" s="5"/>
      <c r="H1411" s="5"/>
      <c r="I1411" s="4"/>
      <c r="J1411" s="4"/>
      <c r="K1411" s="4"/>
      <c r="L1411" s="4"/>
    </row>
    <row r="1412" spans="7:12" x14ac:dyDescent="0.25">
      <c r="G1412" s="5"/>
      <c r="H1412" s="5"/>
      <c r="I1412" s="4"/>
      <c r="J1412" s="4"/>
      <c r="K1412" s="4"/>
      <c r="L1412" s="4"/>
    </row>
    <row r="1413" spans="7:12" x14ac:dyDescent="0.25">
      <c r="G1413" s="5"/>
      <c r="H1413" s="5"/>
      <c r="I1413" s="4"/>
      <c r="J1413" s="4"/>
      <c r="K1413" s="4"/>
      <c r="L1413" s="4"/>
    </row>
    <row r="1414" spans="7:12" x14ac:dyDescent="0.25">
      <c r="G1414" s="5"/>
      <c r="H1414" s="5"/>
      <c r="I1414" s="4"/>
      <c r="J1414" s="4"/>
      <c r="K1414" s="4"/>
      <c r="L1414" s="4"/>
    </row>
    <row r="1415" spans="7:12" x14ac:dyDescent="0.25">
      <c r="G1415" s="5"/>
      <c r="H1415" s="5"/>
      <c r="I1415" s="4"/>
      <c r="J1415" s="4"/>
      <c r="K1415" s="4"/>
      <c r="L1415" s="4"/>
    </row>
    <row r="1416" spans="7:12" x14ac:dyDescent="0.25">
      <c r="G1416" s="5"/>
      <c r="H1416" s="5"/>
      <c r="I1416" s="4"/>
      <c r="J1416" s="4"/>
      <c r="K1416" s="4"/>
      <c r="L1416" s="4"/>
    </row>
    <row r="1417" spans="7:12" x14ac:dyDescent="0.25">
      <c r="G1417" s="5"/>
      <c r="H1417" s="5"/>
      <c r="I1417" s="4"/>
      <c r="J1417" s="4"/>
      <c r="K1417" s="4"/>
      <c r="L1417" s="4"/>
    </row>
    <row r="1418" spans="7:12" x14ac:dyDescent="0.25">
      <c r="G1418" s="5"/>
      <c r="H1418" s="5"/>
      <c r="I1418" s="4"/>
      <c r="J1418" s="4"/>
      <c r="K1418" s="4"/>
      <c r="L1418" s="4"/>
    </row>
    <row r="1419" spans="7:12" x14ac:dyDescent="0.25">
      <c r="G1419" s="5"/>
      <c r="H1419" s="5"/>
      <c r="I1419" s="4"/>
      <c r="J1419" s="4"/>
      <c r="K1419" s="4"/>
      <c r="L1419" s="4"/>
    </row>
    <row r="1420" spans="7:12" x14ac:dyDescent="0.25">
      <c r="G1420" s="5"/>
      <c r="H1420" s="5"/>
      <c r="I1420" s="4"/>
      <c r="J1420" s="4"/>
      <c r="K1420" s="4"/>
      <c r="L1420" s="4"/>
    </row>
    <row r="1421" spans="7:12" x14ac:dyDescent="0.25">
      <c r="G1421" s="5"/>
      <c r="H1421" s="5"/>
      <c r="I1421" s="4"/>
      <c r="J1421" s="4"/>
      <c r="K1421" s="4"/>
      <c r="L1421" s="4"/>
    </row>
    <row r="1422" spans="7:12" x14ac:dyDescent="0.25">
      <c r="G1422" s="5"/>
      <c r="H1422" s="5"/>
      <c r="I1422" s="4"/>
      <c r="J1422" s="4"/>
      <c r="K1422" s="4"/>
      <c r="L1422" s="4"/>
    </row>
    <row r="1423" spans="7:12" x14ac:dyDescent="0.25">
      <c r="G1423" s="5"/>
      <c r="H1423" s="5"/>
      <c r="I1423" s="4"/>
      <c r="J1423" s="4"/>
      <c r="K1423" s="4"/>
      <c r="L1423" s="4"/>
    </row>
    <row r="1424" spans="7:12" x14ac:dyDescent="0.25">
      <c r="G1424" s="5"/>
      <c r="H1424" s="5"/>
      <c r="I1424" s="4"/>
      <c r="J1424" s="4"/>
      <c r="K1424" s="4"/>
      <c r="L1424" s="4"/>
    </row>
    <row r="1425" spans="7:12" x14ac:dyDescent="0.25">
      <c r="G1425" s="5"/>
      <c r="H1425" s="5"/>
      <c r="I1425" s="4"/>
      <c r="J1425" s="4"/>
      <c r="K1425" s="4"/>
      <c r="L1425" s="4"/>
    </row>
    <row r="1426" spans="7:12" x14ac:dyDescent="0.25">
      <c r="G1426" s="5"/>
      <c r="H1426" s="5"/>
      <c r="I1426" s="4"/>
      <c r="J1426" s="4"/>
      <c r="K1426" s="4"/>
      <c r="L1426" s="4"/>
    </row>
    <row r="1427" spans="7:12" x14ac:dyDescent="0.25">
      <c r="G1427" s="5"/>
      <c r="H1427" s="5"/>
      <c r="I1427" s="4"/>
      <c r="J1427" s="4"/>
      <c r="K1427" s="4"/>
      <c r="L1427" s="4"/>
    </row>
    <row r="1428" spans="7:12" x14ac:dyDescent="0.25">
      <c r="G1428" s="5"/>
      <c r="H1428" s="5"/>
      <c r="I1428" s="4"/>
      <c r="J1428" s="4"/>
      <c r="K1428" s="4"/>
      <c r="L1428" s="4"/>
    </row>
    <row r="1429" spans="7:12" x14ac:dyDescent="0.25">
      <c r="G1429" s="5"/>
      <c r="H1429" s="5"/>
      <c r="I1429" s="4"/>
      <c r="J1429" s="4"/>
      <c r="K1429" s="4"/>
      <c r="L1429" s="4"/>
    </row>
    <row r="1430" spans="7:12" x14ac:dyDescent="0.25">
      <c r="G1430" s="5"/>
      <c r="H1430" s="5"/>
      <c r="I1430" s="4"/>
      <c r="J1430" s="4"/>
      <c r="K1430" s="4"/>
      <c r="L1430" s="4"/>
    </row>
    <row r="1431" spans="7:12" x14ac:dyDescent="0.25">
      <c r="G1431" s="5"/>
      <c r="H1431" s="5"/>
      <c r="I1431" s="4"/>
      <c r="J1431" s="4"/>
      <c r="K1431" s="4"/>
      <c r="L1431" s="4"/>
    </row>
    <row r="1432" spans="7:12" x14ac:dyDescent="0.25">
      <c r="G1432" s="5"/>
      <c r="H1432" s="5"/>
      <c r="I1432" s="4"/>
      <c r="J1432" s="4"/>
      <c r="K1432" s="4"/>
      <c r="L1432" s="4"/>
    </row>
    <row r="1433" spans="7:12" x14ac:dyDescent="0.25">
      <c r="G1433" s="5"/>
      <c r="H1433" s="5"/>
      <c r="I1433" s="4"/>
      <c r="J1433" s="4"/>
      <c r="K1433" s="4"/>
      <c r="L1433" s="4"/>
    </row>
    <row r="1434" spans="7:12" x14ac:dyDescent="0.25">
      <c r="G1434" s="5"/>
      <c r="H1434" s="5"/>
      <c r="I1434" s="4"/>
      <c r="J1434" s="4"/>
      <c r="K1434" s="4"/>
      <c r="L1434" s="4"/>
    </row>
    <row r="1435" spans="7:12" x14ac:dyDescent="0.25">
      <c r="G1435" s="5"/>
      <c r="H1435" s="5"/>
      <c r="I1435" s="4"/>
      <c r="J1435" s="4"/>
      <c r="K1435" s="4"/>
      <c r="L1435" s="4"/>
    </row>
    <row r="1436" spans="7:12" x14ac:dyDescent="0.25">
      <c r="G1436" s="5"/>
      <c r="H1436" s="5"/>
      <c r="I1436" s="4"/>
      <c r="J1436" s="4"/>
      <c r="K1436" s="4"/>
      <c r="L1436" s="4"/>
    </row>
    <row r="1437" spans="7:12" x14ac:dyDescent="0.25">
      <c r="G1437" s="5"/>
      <c r="H1437" s="5"/>
      <c r="I1437" s="4"/>
      <c r="J1437" s="4"/>
      <c r="K1437" s="4"/>
      <c r="L1437" s="4"/>
    </row>
    <row r="1438" spans="7:12" x14ac:dyDescent="0.25">
      <c r="G1438" s="5"/>
      <c r="H1438" s="5"/>
      <c r="I1438" s="4"/>
      <c r="J1438" s="4"/>
      <c r="K1438" s="4"/>
      <c r="L1438" s="4"/>
    </row>
    <row r="1439" spans="7:12" x14ac:dyDescent="0.25">
      <c r="G1439" s="5"/>
      <c r="H1439" s="5"/>
      <c r="I1439" s="4"/>
      <c r="J1439" s="4"/>
      <c r="K1439" s="4"/>
      <c r="L1439" s="4"/>
    </row>
    <row r="1440" spans="7:12" x14ac:dyDescent="0.25">
      <c r="G1440" s="5"/>
      <c r="H1440" s="5"/>
      <c r="I1440" s="4"/>
      <c r="J1440" s="4"/>
      <c r="K1440" s="4"/>
      <c r="L1440" s="4"/>
    </row>
    <row r="1441" spans="7:12" x14ac:dyDescent="0.25">
      <c r="G1441" s="5"/>
      <c r="H1441" s="5"/>
      <c r="I1441" s="4"/>
      <c r="J1441" s="4"/>
      <c r="K1441" s="4"/>
      <c r="L1441" s="4"/>
    </row>
    <row r="1442" spans="7:12" x14ac:dyDescent="0.25">
      <c r="G1442" s="5"/>
      <c r="H1442" s="5"/>
      <c r="I1442" s="4"/>
      <c r="J1442" s="4"/>
      <c r="K1442" s="4"/>
      <c r="L1442" s="4"/>
    </row>
    <row r="1443" spans="7:12" x14ac:dyDescent="0.25">
      <c r="G1443" s="5"/>
      <c r="H1443" s="5"/>
      <c r="I1443" s="4"/>
      <c r="J1443" s="4"/>
      <c r="K1443" s="4"/>
      <c r="L1443" s="4"/>
    </row>
    <row r="1444" spans="7:12" x14ac:dyDescent="0.25">
      <c r="G1444" s="5"/>
      <c r="H1444" s="5"/>
      <c r="I1444" s="4"/>
      <c r="J1444" s="4"/>
      <c r="K1444" s="4"/>
      <c r="L1444" s="4"/>
    </row>
    <row r="1445" spans="7:12" x14ac:dyDescent="0.25">
      <c r="G1445" s="5"/>
      <c r="H1445" s="5"/>
      <c r="I1445" s="4"/>
      <c r="J1445" s="4"/>
      <c r="K1445" s="4"/>
      <c r="L1445" s="4"/>
    </row>
    <row r="1446" spans="7:12" x14ac:dyDescent="0.25">
      <c r="G1446" s="5"/>
      <c r="H1446" s="5"/>
      <c r="I1446" s="4"/>
      <c r="J1446" s="4"/>
      <c r="K1446" s="4"/>
      <c r="L1446" s="4"/>
    </row>
    <row r="1447" spans="7:12" x14ac:dyDescent="0.25">
      <c r="G1447" s="5"/>
      <c r="H1447" s="5"/>
      <c r="I1447" s="4"/>
      <c r="J1447" s="4"/>
      <c r="K1447" s="4"/>
      <c r="L1447" s="4"/>
    </row>
    <row r="1448" spans="7:12" x14ac:dyDescent="0.25">
      <c r="G1448" s="5"/>
      <c r="H1448" s="5"/>
      <c r="I1448" s="4"/>
      <c r="J1448" s="4"/>
      <c r="K1448" s="4"/>
      <c r="L1448" s="4"/>
    </row>
    <row r="1449" spans="7:12" x14ac:dyDescent="0.25">
      <c r="G1449" s="5"/>
      <c r="H1449" s="5"/>
      <c r="I1449" s="4"/>
      <c r="J1449" s="4"/>
      <c r="K1449" s="4"/>
      <c r="L1449" s="4"/>
    </row>
    <row r="1450" spans="7:12" x14ac:dyDescent="0.25">
      <c r="G1450" s="5"/>
      <c r="H1450" s="5"/>
      <c r="I1450" s="4"/>
      <c r="J1450" s="4"/>
      <c r="K1450" s="4"/>
      <c r="L1450" s="4"/>
    </row>
    <row r="1451" spans="7:12" x14ac:dyDescent="0.25">
      <c r="G1451" s="5"/>
      <c r="H1451" s="5"/>
      <c r="I1451" s="4"/>
      <c r="J1451" s="4"/>
      <c r="K1451" s="4"/>
      <c r="L1451" s="4"/>
    </row>
    <row r="1452" spans="7:12" x14ac:dyDescent="0.25">
      <c r="G1452" s="5"/>
      <c r="H1452" s="5"/>
      <c r="I1452" s="4"/>
      <c r="J1452" s="4"/>
      <c r="K1452" s="4"/>
      <c r="L1452" s="4"/>
    </row>
    <row r="1453" spans="7:12" x14ac:dyDescent="0.25">
      <c r="G1453" s="5"/>
      <c r="H1453" s="5"/>
      <c r="I1453" s="4"/>
      <c r="J1453" s="4"/>
      <c r="K1453" s="4"/>
      <c r="L1453" s="4"/>
    </row>
    <row r="1454" spans="7:12" x14ac:dyDescent="0.25">
      <c r="G1454" s="5"/>
      <c r="H1454" s="5"/>
      <c r="I1454" s="4"/>
      <c r="J1454" s="4"/>
      <c r="K1454" s="4"/>
      <c r="L1454" s="4"/>
    </row>
    <row r="1455" spans="7:12" x14ac:dyDescent="0.25">
      <c r="G1455" s="5"/>
      <c r="H1455" s="5"/>
      <c r="I1455" s="4"/>
      <c r="J1455" s="4"/>
      <c r="K1455" s="4"/>
      <c r="L1455" s="4"/>
    </row>
    <row r="1456" spans="7:12" x14ac:dyDescent="0.25">
      <c r="G1456" s="5"/>
      <c r="H1456" s="5"/>
      <c r="I1456" s="4"/>
      <c r="J1456" s="4"/>
      <c r="K1456" s="4"/>
      <c r="L1456" s="4"/>
    </row>
    <row r="1457" spans="7:12" x14ac:dyDescent="0.25">
      <c r="G1457" s="5"/>
      <c r="H1457" s="5"/>
      <c r="I1457" s="4"/>
      <c r="J1457" s="4"/>
      <c r="K1457" s="4"/>
      <c r="L1457" s="4"/>
    </row>
    <row r="1458" spans="7:12" x14ac:dyDescent="0.25">
      <c r="G1458" s="5"/>
      <c r="H1458" s="5"/>
      <c r="I1458" s="4"/>
      <c r="J1458" s="4"/>
      <c r="K1458" s="4"/>
      <c r="L1458" s="4"/>
    </row>
    <row r="1459" spans="7:12" x14ac:dyDescent="0.25">
      <c r="G1459" s="5"/>
      <c r="H1459" s="5"/>
      <c r="I1459" s="4"/>
      <c r="J1459" s="4"/>
      <c r="K1459" s="4"/>
      <c r="L1459" s="4"/>
    </row>
    <row r="1460" spans="7:12" x14ac:dyDescent="0.25">
      <c r="G1460" s="5"/>
      <c r="H1460" s="5"/>
      <c r="I1460" s="4"/>
      <c r="J1460" s="4"/>
      <c r="K1460" s="4"/>
      <c r="L1460" s="4"/>
    </row>
    <row r="1461" spans="7:12" x14ac:dyDescent="0.25">
      <c r="G1461" s="5"/>
      <c r="H1461" s="5"/>
      <c r="I1461" s="4"/>
      <c r="J1461" s="4"/>
      <c r="K1461" s="4"/>
      <c r="L1461" s="4"/>
    </row>
    <row r="1462" spans="7:12" x14ac:dyDescent="0.25">
      <c r="G1462" s="5"/>
      <c r="H1462" s="5"/>
      <c r="I1462" s="4"/>
      <c r="J1462" s="4"/>
      <c r="K1462" s="4"/>
      <c r="L1462" s="4"/>
    </row>
    <row r="1463" spans="7:12" x14ac:dyDescent="0.25">
      <c r="G1463" s="5"/>
      <c r="H1463" s="5"/>
      <c r="I1463" s="4"/>
      <c r="J1463" s="4"/>
      <c r="K1463" s="4"/>
      <c r="L1463" s="4"/>
    </row>
    <row r="1464" spans="7:12" x14ac:dyDescent="0.25">
      <c r="G1464" s="5"/>
      <c r="H1464" s="5"/>
      <c r="I1464" s="4"/>
      <c r="J1464" s="4"/>
      <c r="K1464" s="4"/>
      <c r="L1464" s="4"/>
    </row>
    <row r="1465" spans="7:12" x14ac:dyDescent="0.25">
      <c r="G1465" s="5"/>
      <c r="H1465" s="5"/>
      <c r="I1465" s="4"/>
      <c r="J1465" s="4"/>
      <c r="K1465" s="4"/>
      <c r="L1465" s="4"/>
    </row>
    <row r="1466" spans="7:12" x14ac:dyDescent="0.25">
      <c r="G1466" s="5"/>
      <c r="H1466" s="5"/>
      <c r="I1466" s="4"/>
      <c r="J1466" s="4"/>
      <c r="K1466" s="4"/>
      <c r="L1466" s="4"/>
    </row>
    <row r="1467" spans="7:12" x14ac:dyDescent="0.25">
      <c r="G1467" s="5"/>
      <c r="H1467" s="5"/>
      <c r="I1467" s="4"/>
      <c r="J1467" s="4"/>
      <c r="K1467" s="4"/>
      <c r="L1467" s="4"/>
    </row>
    <row r="1468" spans="7:12" x14ac:dyDescent="0.25">
      <c r="G1468" s="5"/>
      <c r="H1468" s="5"/>
      <c r="I1468" s="4"/>
      <c r="J1468" s="4"/>
      <c r="K1468" s="4"/>
      <c r="L1468" s="4"/>
    </row>
    <row r="1469" spans="7:12" x14ac:dyDescent="0.25">
      <c r="G1469" s="5"/>
      <c r="H1469" s="5"/>
      <c r="I1469" s="4"/>
      <c r="J1469" s="4"/>
      <c r="K1469" s="4"/>
      <c r="L1469" s="4"/>
    </row>
    <row r="1470" spans="7:12" x14ac:dyDescent="0.25">
      <c r="G1470" s="5"/>
      <c r="H1470" s="5"/>
      <c r="I1470" s="4"/>
      <c r="J1470" s="4"/>
      <c r="K1470" s="4"/>
      <c r="L1470" s="4"/>
    </row>
    <row r="1471" spans="7:12" x14ac:dyDescent="0.25">
      <c r="G1471" s="5"/>
      <c r="H1471" s="5"/>
      <c r="I1471" s="4"/>
      <c r="J1471" s="4"/>
      <c r="K1471" s="4"/>
      <c r="L1471" s="4"/>
    </row>
    <row r="1472" spans="7:12" x14ac:dyDescent="0.25">
      <c r="G1472" s="5"/>
      <c r="H1472" s="5"/>
      <c r="I1472" s="4"/>
      <c r="J1472" s="4"/>
      <c r="K1472" s="4"/>
      <c r="L1472" s="4"/>
    </row>
    <row r="1473" spans="7:12" x14ac:dyDescent="0.25">
      <c r="G1473" s="5"/>
      <c r="H1473" s="5"/>
      <c r="I1473" s="4"/>
      <c r="J1473" s="4"/>
      <c r="K1473" s="4"/>
      <c r="L1473" s="4"/>
    </row>
    <row r="1474" spans="7:12" x14ac:dyDescent="0.25">
      <c r="G1474" s="5"/>
      <c r="H1474" s="5"/>
      <c r="I1474" s="4"/>
      <c r="J1474" s="4"/>
      <c r="K1474" s="4"/>
      <c r="L1474" s="4"/>
    </row>
    <row r="1475" spans="7:12" x14ac:dyDescent="0.25">
      <c r="G1475" s="5"/>
      <c r="H1475" s="5"/>
      <c r="I1475" s="4"/>
      <c r="J1475" s="4"/>
      <c r="K1475" s="4"/>
      <c r="L1475" s="4"/>
    </row>
    <row r="1476" spans="7:12" x14ac:dyDescent="0.25">
      <c r="G1476" s="5"/>
      <c r="H1476" s="5"/>
      <c r="I1476" s="4"/>
      <c r="J1476" s="4"/>
      <c r="K1476" s="4"/>
      <c r="L1476" s="4"/>
    </row>
    <row r="1477" spans="7:12" x14ac:dyDescent="0.25">
      <c r="G1477" s="5"/>
      <c r="H1477" s="5"/>
      <c r="I1477" s="4"/>
      <c r="J1477" s="4"/>
      <c r="K1477" s="4"/>
      <c r="L1477" s="4"/>
    </row>
    <row r="1478" spans="7:12" x14ac:dyDescent="0.25">
      <c r="G1478" s="5"/>
      <c r="H1478" s="5"/>
      <c r="I1478" s="4"/>
      <c r="J1478" s="4"/>
      <c r="K1478" s="4"/>
      <c r="L1478" s="4"/>
    </row>
    <row r="1479" spans="7:12" x14ac:dyDescent="0.25">
      <c r="G1479" s="5"/>
      <c r="H1479" s="5"/>
      <c r="I1479" s="4"/>
      <c r="J1479" s="4"/>
      <c r="K1479" s="4"/>
      <c r="L1479" s="4"/>
    </row>
    <row r="1480" spans="7:12" x14ac:dyDescent="0.25">
      <c r="G1480" s="5"/>
      <c r="H1480" s="5"/>
      <c r="I1480" s="4"/>
      <c r="J1480" s="4"/>
      <c r="K1480" s="4"/>
      <c r="L1480" s="4"/>
    </row>
    <row r="1481" spans="7:12" x14ac:dyDescent="0.25">
      <c r="G1481" s="5"/>
      <c r="H1481" s="5"/>
      <c r="I1481" s="4"/>
      <c r="J1481" s="4"/>
      <c r="K1481" s="4"/>
      <c r="L1481" s="4"/>
    </row>
    <row r="1482" spans="7:12" x14ac:dyDescent="0.25">
      <c r="G1482" s="5"/>
      <c r="H1482" s="5"/>
      <c r="I1482" s="4"/>
      <c r="J1482" s="4"/>
      <c r="K1482" s="4"/>
      <c r="L1482" s="4"/>
    </row>
    <row r="1483" spans="7:12" x14ac:dyDescent="0.25">
      <c r="G1483" s="5"/>
      <c r="H1483" s="5"/>
      <c r="I1483" s="4"/>
      <c r="J1483" s="4"/>
      <c r="K1483" s="4"/>
      <c r="L1483" s="4"/>
    </row>
    <row r="1484" spans="7:12" x14ac:dyDescent="0.25">
      <c r="G1484" s="5"/>
      <c r="H1484" s="5"/>
      <c r="I1484" s="4"/>
      <c r="J1484" s="4"/>
      <c r="K1484" s="4"/>
      <c r="L1484" s="4"/>
    </row>
    <row r="1485" spans="7:12" x14ac:dyDescent="0.25">
      <c r="G1485" s="5"/>
      <c r="H1485" s="5"/>
      <c r="I1485" s="4"/>
      <c r="J1485" s="4"/>
      <c r="K1485" s="4"/>
      <c r="L1485" s="4"/>
    </row>
    <row r="1486" spans="7:12" x14ac:dyDescent="0.25">
      <c r="G1486" s="5"/>
      <c r="H1486" s="5"/>
      <c r="I1486" s="4"/>
      <c r="J1486" s="4"/>
      <c r="K1486" s="4"/>
      <c r="L1486" s="4"/>
    </row>
    <row r="1487" spans="7:12" x14ac:dyDescent="0.25">
      <c r="G1487" s="5"/>
      <c r="H1487" s="5"/>
      <c r="I1487" s="4"/>
      <c r="J1487" s="4"/>
      <c r="K1487" s="4"/>
      <c r="L1487" s="4"/>
    </row>
    <row r="1488" spans="7:12" x14ac:dyDescent="0.25">
      <c r="G1488" s="5"/>
      <c r="H1488" s="5"/>
      <c r="I1488" s="4"/>
      <c r="J1488" s="4"/>
      <c r="K1488" s="4"/>
      <c r="L1488" s="4"/>
    </row>
    <row r="1489" spans="7:12" x14ac:dyDescent="0.25">
      <c r="G1489" s="5"/>
      <c r="H1489" s="5"/>
      <c r="I1489" s="4"/>
      <c r="J1489" s="4"/>
      <c r="K1489" s="4"/>
      <c r="L1489" s="4"/>
    </row>
    <row r="1490" spans="7:12" x14ac:dyDescent="0.25">
      <c r="G1490" s="5"/>
      <c r="H1490" s="5"/>
      <c r="I1490" s="4"/>
      <c r="J1490" s="4"/>
      <c r="K1490" s="4"/>
      <c r="L1490" s="4"/>
    </row>
    <row r="1491" spans="7:12" x14ac:dyDescent="0.25">
      <c r="G1491" s="5"/>
      <c r="H1491" s="5"/>
      <c r="I1491" s="4"/>
      <c r="J1491" s="4"/>
      <c r="K1491" s="4"/>
      <c r="L1491" s="4"/>
    </row>
    <row r="1492" spans="7:12" x14ac:dyDescent="0.25">
      <c r="G1492" s="5"/>
      <c r="H1492" s="5"/>
      <c r="I1492" s="4"/>
      <c r="J1492" s="4"/>
      <c r="K1492" s="4"/>
      <c r="L1492" s="4"/>
    </row>
    <row r="1493" spans="7:12" x14ac:dyDescent="0.25">
      <c r="G1493" s="5"/>
      <c r="H1493" s="5"/>
      <c r="I1493" s="4"/>
      <c r="J1493" s="4"/>
      <c r="K1493" s="4"/>
      <c r="L1493" s="4"/>
    </row>
    <row r="1494" spans="7:12" x14ac:dyDescent="0.25">
      <c r="G1494" s="5"/>
      <c r="H1494" s="5"/>
      <c r="I1494" s="4"/>
      <c r="J1494" s="4"/>
      <c r="K1494" s="4"/>
      <c r="L1494" s="4"/>
    </row>
    <row r="1495" spans="7:12" x14ac:dyDescent="0.25">
      <c r="G1495" s="5"/>
      <c r="H1495" s="5"/>
      <c r="I1495" s="4"/>
      <c r="J1495" s="4"/>
      <c r="K1495" s="4"/>
      <c r="L1495" s="4"/>
    </row>
    <row r="1496" spans="7:12" x14ac:dyDescent="0.25">
      <c r="G1496" s="5"/>
      <c r="H1496" s="5"/>
      <c r="I1496" s="4"/>
      <c r="J1496" s="4"/>
      <c r="K1496" s="4"/>
      <c r="L1496" s="4"/>
    </row>
    <row r="1497" spans="7:12" x14ac:dyDescent="0.25">
      <c r="G1497" s="5"/>
      <c r="H1497" s="5"/>
      <c r="I1497" s="4"/>
      <c r="J1497" s="4"/>
      <c r="K1497" s="4"/>
      <c r="L1497" s="4"/>
    </row>
    <row r="1498" spans="7:12" x14ac:dyDescent="0.25">
      <c r="G1498" s="5"/>
      <c r="H1498" s="5"/>
      <c r="I1498" s="4"/>
      <c r="J1498" s="4"/>
      <c r="K1498" s="4"/>
      <c r="L1498" s="4"/>
    </row>
    <row r="1499" spans="7:12" x14ac:dyDescent="0.25">
      <c r="G1499" s="5"/>
      <c r="H1499" s="5"/>
      <c r="I1499" s="4"/>
      <c r="J1499" s="4"/>
      <c r="K1499" s="4"/>
      <c r="L1499" s="4"/>
    </row>
    <row r="1500" spans="7:12" x14ac:dyDescent="0.25">
      <c r="G1500" s="5"/>
      <c r="H1500" s="5"/>
      <c r="I1500" s="4"/>
      <c r="J1500" s="4"/>
      <c r="K1500" s="4"/>
      <c r="L1500" s="4"/>
    </row>
    <row r="1501" spans="7:12" x14ac:dyDescent="0.25">
      <c r="G1501" s="5"/>
      <c r="H1501" s="5"/>
      <c r="I1501" s="4"/>
      <c r="J1501" s="4"/>
      <c r="K1501" s="4"/>
      <c r="L1501" s="4"/>
    </row>
    <row r="1502" spans="7:12" x14ac:dyDescent="0.25">
      <c r="G1502" s="5"/>
      <c r="H1502" s="5"/>
      <c r="I1502" s="4"/>
      <c r="J1502" s="4"/>
      <c r="K1502" s="4"/>
      <c r="L1502" s="4"/>
    </row>
    <row r="1503" spans="7:12" x14ac:dyDescent="0.25">
      <c r="G1503" s="5"/>
      <c r="H1503" s="5"/>
      <c r="I1503" s="4"/>
      <c r="J1503" s="4"/>
      <c r="K1503" s="4"/>
      <c r="L1503" s="4"/>
    </row>
    <row r="1504" spans="7:12" x14ac:dyDescent="0.25">
      <c r="G1504" s="5"/>
      <c r="H1504" s="5"/>
      <c r="I1504" s="4"/>
      <c r="J1504" s="4"/>
      <c r="K1504" s="4"/>
      <c r="L1504" s="4"/>
    </row>
    <row r="1505" spans="7:12" x14ac:dyDescent="0.25">
      <c r="G1505" s="5"/>
      <c r="H1505" s="5"/>
      <c r="I1505" s="4"/>
      <c r="J1505" s="4"/>
      <c r="K1505" s="4"/>
      <c r="L1505" s="4"/>
    </row>
    <row r="1506" spans="7:12" x14ac:dyDescent="0.25">
      <c r="G1506" s="5"/>
      <c r="H1506" s="5"/>
      <c r="I1506" s="4"/>
      <c r="J1506" s="4"/>
      <c r="K1506" s="4"/>
      <c r="L1506" s="4"/>
    </row>
    <row r="1507" spans="7:12" x14ac:dyDescent="0.25">
      <c r="G1507" s="5"/>
      <c r="H1507" s="5"/>
      <c r="I1507" s="4"/>
      <c r="J1507" s="4"/>
      <c r="K1507" s="4"/>
      <c r="L1507" s="4"/>
    </row>
    <row r="1508" spans="7:12" x14ac:dyDescent="0.25">
      <c r="G1508" s="5"/>
      <c r="H1508" s="5"/>
      <c r="I1508" s="4"/>
      <c r="J1508" s="4"/>
      <c r="K1508" s="4"/>
      <c r="L1508" s="4"/>
    </row>
    <row r="1509" spans="7:12" x14ac:dyDescent="0.25">
      <c r="G1509" s="5"/>
      <c r="H1509" s="5"/>
      <c r="I1509" s="4"/>
      <c r="J1509" s="4"/>
      <c r="K1509" s="4"/>
      <c r="L1509" s="4"/>
    </row>
    <row r="1510" spans="7:12" x14ac:dyDescent="0.25">
      <c r="G1510" s="5"/>
      <c r="H1510" s="5"/>
      <c r="I1510" s="4"/>
      <c r="J1510" s="4"/>
      <c r="K1510" s="4"/>
      <c r="L1510" s="4"/>
    </row>
    <row r="1511" spans="7:12" x14ac:dyDescent="0.25">
      <c r="G1511" s="5"/>
      <c r="H1511" s="5"/>
      <c r="I1511" s="4"/>
      <c r="J1511" s="4"/>
      <c r="K1511" s="4"/>
      <c r="L1511" s="4"/>
    </row>
    <row r="1512" spans="7:12" x14ac:dyDescent="0.25">
      <c r="G1512" s="5"/>
      <c r="H1512" s="5"/>
      <c r="I1512" s="4"/>
      <c r="J1512" s="4"/>
      <c r="K1512" s="4"/>
      <c r="L1512" s="4"/>
    </row>
    <row r="1513" spans="7:12" x14ac:dyDescent="0.25">
      <c r="G1513" s="5"/>
      <c r="H1513" s="5"/>
      <c r="I1513" s="4"/>
      <c r="J1513" s="4"/>
      <c r="K1513" s="4"/>
      <c r="L1513" s="4"/>
    </row>
    <row r="1514" spans="7:12" x14ac:dyDescent="0.25">
      <c r="G1514" s="5"/>
      <c r="H1514" s="5"/>
      <c r="I1514" s="4"/>
      <c r="J1514" s="4"/>
      <c r="K1514" s="4"/>
      <c r="L1514" s="4"/>
    </row>
    <row r="1515" spans="7:12" x14ac:dyDescent="0.25">
      <c r="G1515" s="5"/>
      <c r="H1515" s="5"/>
      <c r="I1515" s="4"/>
      <c r="J1515" s="4"/>
      <c r="K1515" s="4"/>
      <c r="L1515" s="4"/>
    </row>
    <row r="1516" spans="7:12" x14ac:dyDescent="0.25">
      <c r="G1516" s="5"/>
      <c r="H1516" s="5"/>
      <c r="I1516" s="4"/>
      <c r="J1516" s="4"/>
      <c r="K1516" s="4"/>
      <c r="L1516" s="4"/>
    </row>
    <row r="1517" spans="7:12" x14ac:dyDescent="0.25">
      <c r="G1517" s="5"/>
      <c r="H1517" s="5"/>
      <c r="I1517" s="4"/>
      <c r="J1517" s="4"/>
      <c r="K1517" s="4"/>
      <c r="L1517" s="4"/>
    </row>
    <row r="1518" spans="7:12" x14ac:dyDescent="0.25">
      <c r="G1518" s="5"/>
      <c r="H1518" s="5"/>
      <c r="I1518" s="4"/>
      <c r="J1518" s="4"/>
      <c r="K1518" s="4"/>
      <c r="L1518" s="4"/>
    </row>
    <row r="1519" spans="7:12" x14ac:dyDescent="0.25">
      <c r="G1519" s="5"/>
      <c r="H1519" s="5"/>
      <c r="I1519" s="4"/>
      <c r="J1519" s="4"/>
      <c r="K1519" s="4"/>
      <c r="L1519" s="4"/>
    </row>
    <row r="1520" spans="7:12" x14ac:dyDescent="0.25">
      <c r="G1520" s="5"/>
      <c r="H1520" s="5"/>
      <c r="I1520" s="4"/>
      <c r="J1520" s="4"/>
      <c r="K1520" s="4"/>
      <c r="L1520" s="4"/>
    </row>
    <row r="1521" spans="7:12" x14ac:dyDescent="0.25">
      <c r="G1521" s="5"/>
      <c r="H1521" s="5"/>
      <c r="I1521" s="4"/>
      <c r="J1521" s="4"/>
      <c r="K1521" s="4"/>
      <c r="L1521" s="4"/>
    </row>
    <row r="1522" spans="7:12" x14ac:dyDescent="0.25">
      <c r="G1522" s="5"/>
      <c r="H1522" s="5"/>
      <c r="I1522" s="4"/>
      <c r="J1522" s="4"/>
      <c r="K1522" s="4"/>
      <c r="L1522" s="4"/>
    </row>
    <row r="1523" spans="7:12" x14ac:dyDescent="0.25">
      <c r="G1523" s="5"/>
      <c r="H1523" s="5"/>
      <c r="I1523" s="4"/>
      <c r="J1523" s="4"/>
      <c r="K1523" s="4"/>
      <c r="L1523" s="4"/>
    </row>
    <row r="1524" spans="7:12" x14ac:dyDescent="0.25">
      <c r="G1524" s="5"/>
      <c r="H1524" s="5"/>
      <c r="I1524" s="4"/>
      <c r="J1524" s="4"/>
      <c r="K1524" s="4"/>
      <c r="L1524" s="4"/>
    </row>
    <row r="1525" spans="7:12" x14ac:dyDescent="0.25">
      <c r="G1525" s="5"/>
      <c r="H1525" s="5"/>
      <c r="I1525" s="4"/>
      <c r="J1525" s="4"/>
      <c r="K1525" s="4"/>
      <c r="L1525" s="4"/>
    </row>
    <row r="1526" spans="7:12" x14ac:dyDescent="0.25">
      <c r="G1526" s="5"/>
      <c r="H1526" s="5"/>
      <c r="I1526" s="4"/>
      <c r="J1526" s="4"/>
      <c r="K1526" s="4"/>
      <c r="L1526" s="4"/>
    </row>
    <row r="1527" spans="7:12" x14ac:dyDescent="0.25">
      <c r="G1527" s="5"/>
      <c r="H1527" s="5"/>
      <c r="I1527" s="4"/>
      <c r="J1527" s="4"/>
      <c r="K1527" s="4"/>
      <c r="L1527" s="4"/>
    </row>
    <row r="1528" spans="7:12" x14ac:dyDescent="0.25">
      <c r="G1528" s="5"/>
      <c r="H1528" s="5"/>
      <c r="I1528" s="4"/>
      <c r="J1528" s="4"/>
      <c r="K1528" s="4"/>
      <c r="L1528" s="4"/>
    </row>
    <row r="1529" spans="7:12" x14ac:dyDescent="0.25">
      <c r="G1529" s="5"/>
      <c r="H1529" s="5"/>
      <c r="I1529" s="4"/>
      <c r="J1529" s="4"/>
      <c r="K1529" s="4"/>
      <c r="L1529" s="4"/>
    </row>
    <row r="1530" spans="7:12" x14ac:dyDescent="0.25">
      <c r="G1530" s="5"/>
      <c r="H1530" s="5"/>
      <c r="I1530" s="4"/>
      <c r="J1530" s="4"/>
      <c r="K1530" s="4"/>
      <c r="L1530" s="4"/>
    </row>
    <row r="1531" spans="7:12" x14ac:dyDescent="0.25">
      <c r="G1531" s="5"/>
      <c r="H1531" s="5"/>
      <c r="I1531" s="4"/>
      <c r="J1531" s="4"/>
      <c r="K1531" s="4"/>
      <c r="L1531" s="4"/>
    </row>
    <row r="1532" spans="7:12" x14ac:dyDescent="0.25">
      <c r="G1532" s="5"/>
      <c r="H1532" s="5"/>
      <c r="I1532" s="4"/>
      <c r="J1532" s="4"/>
      <c r="K1532" s="4"/>
      <c r="L1532" s="4"/>
    </row>
    <row r="1533" spans="7:12" x14ac:dyDescent="0.25">
      <c r="G1533" s="5"/>
      <c r="H1533" s="5"/>
      <c r="I1533" s="4"/>
      <c r="J1533" s="4"/>
      <c r="K1533" s="4"/>
      <c r="L1533" s="4"/>
    </row>
    <row r="1534" spans="7:12" x14ac:dyDescent="0.25">
      <c r="G1534" s="5"/>
      <c r="H1534" s="5"/>
      <c r="I1534" s="4"/>
      <c r="J1534" s="4"/>
      <c r="K1534" s="4"/>
      <c r="L1534" s="4"/>
    </row>
    <row r="1535" spans="7:12" x14ac:dyDescent="0.25">
      <c r="G1535" s="5"/>
      <c r="H1535" s="5"/>
      <c r="I1535" s="4"/>
      <c r="J1535" s="4"/>
      <c r="K1535" s="4"/>
      <c r="L1535" s="4"/>
    </row>
    <row r="1536" spans="7:12" x14ac:dyDescent="0.25">
      <c r="G1536" s="5"/>
      <c r="H1536" s="5"/>
      <c r="I1536" s="4"/>
      <c r="J1536" s="4"/>
      <c r="K1536" s="4"/>
      <c r="L1536" s="4"/>
    </row>
    <row r="1537" spans="7:12" x14ac:dyDescent="0.25">
      <c r="G1537" s="5"/>
      <c r="H1537" s="5"/>
      <c r="I1537" s="4"/>
      <c r="J1537" s="4"/>
      <c r="K1537" s="4"/>
      <c r="L1537" s="4"/>
    </row>
    <row r="1538" spans="7:12" x14ac:dyDescent="0.25">
      <c r="G1538" s="5"/>
      <c r="H1538" s="5"/>
      <c r="I1538" s="4"/>
      <c r="J1538" s="4"/>
      <c r="K1538" s="4"/>
      <c r="L1538" s="4"/>
    </row>
    <row r="1539" spans="7:12" x14ac:dyDescent="0.25">
      <c r="G1539" s="5"/>
      <c r="H1539" s="5"/>
      <c r="I1539" s="4"/>
      <c r="J1539" s="4"/>
      <c r="K1539" s="4"/>
      <c r="L1539" s="4"/>
    </row>
    <row r="1540" spans="7:12" x14ac:dyDescent="0.25">
      <c r="G1540" s="5"/>
      <c r="H1540" s="5"/>
      <c r="I1540" s="4"/>
      <c r="J1540" s="4"/>
      <c r="K1540" s="4"/>
      <c r="L1540" s="4"/>
    </row>
    <row r="1541" spans="7:12" x14ac:dyDescent="0.25">
      <c r="G1541" s="5"/>
      <c r="H1541" s="5"/>
      <c r="I1541" s="4"/>
      <c r="J1541" s="4"/>
      <c r="K1541" s="4"/>
      <c r="L1541" s="4"/>
    </row>
    <row r="1542" spans="7:12" x14ac:dyDescent="0.25">
      <c r="G1542" s="5"/>
      <c r="H1542" s="5"/>
      <c r="I1542" s="4"/>
      <c r="J1542" s="4"/>
      <c r="K1542" s="4"/>
      <c r="L1542" s="4"/>
    </row>
    <row r="1543" spans="7:12" x14ac:dyDescent="0.25">
      <c r="G1543" s="5"/>
      <c r="H1543" s="5"/>
      <c r="I1543" s="4"/>
      <c r="J1543" s="4"/>
      <c r="K1543" s="4"/>
      <c r="L1543" s="4"/>
    </row>
    <row r="1544" spans="7:12" x14ac:dyDescent="0.25">
      <c r="G1544" s="5"/>
      <c r="H1544" s="5"/>
      <c r="I1544" s="4"/>
      <c r="J1544" s="4"/>
      <c r="K1544" s="4"/>
      <c r="L1544" s="4"/>
    </row>
    <row r="1545" spans="7:12" x14ac:dyDescent="0.25">
      <c r="G1545" s="5"/>
      <c r="H1545" s="5"/>
      <c r="I1545" s="4"/>
      <c r="J1545" s="4"/>
      <c r="K1545" s="4"/>
      <c r="L1545" s="4"/>
    </row>
    <row r="1546" spans="7:12" x14ac:dyDescent="0.25">
      <c r="G1546" s="5"/>
      <c r="H1546" s="5"/>
      <c r="I1546" s="4"/>
      <c r="J1546" s="4"/>
      <c r="K1546" s="4"/>
      <c r="L1546" s="4"/>
    </row>
    <row r="1547" spans="7:12" x14ac:dyDescent="0.25">
      <c r="G1547" s="5"/>
      <c r="H1547" s="5"/>
      <c r="I1547" s="4"/>
      <c r="J1547" s="4"/>
      <c r="K1547" s="4"/>
      <c r="L1547" s="4"/>
    </row>
    <row r="1548" spans="7:12" x14ac:dyDescent="0.25">
      <c r="G1548" s="5"/>
      <c r="H1548" s="5"/>
      <c r="I1548" s="4"/>
      <c r="J1548" s="4"/>
      <c r="K1548" s="4"/>
      <c r="L1548" s="4"/>
    </row>
    <row r="1549" spans="7:12" x14ac:dyDescent="0.25">
      <c r="G1549" s="5"/>
      <c r="H1549" s="5"/>
      <c r="I1549" s="4"/>
      <c r="J1549" s="4"/>
      <c r="K1549" s="4"/>
      <c r="L1549" s="4"/>
    </row>
    <row r="1550" spans="7:12" x14ac:dyDescent="0.25">
      <c r="G1550" s="5"/>
      <c r="H1550" s="5"/>
      <c r="I1550" s="4"/>
      <c r="J1550" s="4"/>
      <c r="K1550" s="4"/>
      <c r="L1550" s="4"/>
    </row>
    <row r="1551" spans="7:12" x14ac:dyDescent="0.25">
      <c r="G1551" s="5"/>
      <c r="H1551" s="5"/>
      <c r="I1551" s="4"/>
      <c r="J1551" s="4"/>
      <c r="K1551" s="4"/>
      <c r="L1551" s="4"/>
    </row>
    <row r="1552" spans="7:12" x14ac:dyDescent="0.25">
      <c r="G1552" s="5"/>
      <c r="H1552" s="5"/>
      <c r="I1552" s="4"/>
      <c r="J1552" s="4"/>
      <c r="K1552" s="4"/>
      <c r="L1552" s="4"/>
    </row>
    <row r="1553" spans="7:12" x14ac:dyDescent="0.25">
      <c r="G1553" s="5"/>
      <c r="H1553" s="5"/>
      <c r="I1553" s="4"/>
      <c r="J1553" s="4"/>
      <c r="K1553" s="4"/>
      <c r="L1553" s="4"/>
    </row>
    <row r="1554" spans="7:12" x14ac:dyDescent="0.25">
      <c r="G1554" s="5"/>
      <c r="H1554" s="5"/>
      <c r="I1554" s="4"/>
      <c r="J1554" s="4"/>
      <c r="K1554" s="4"/>
      <c r="L1554" s="4"/>
    </row>
    <row r="1555" spans="7:12" x14ac:dyDescent="0.25">
      <c r="G1555" s="5"/>
      <c r="H1555" s="5"/>
      <c r="I1555" s="4"/>
      <c r="J1555" s="4"/>
      <c r="K1555" s="4"/>
      <c r="L1555" s="4"/>
    </row>
    <row r="1556" spans="7:12" x14ac:dyDescent="0.25">
      <c r="G1556" s="5"/>
      <c r="H1556" s="5"/>
      <c r="I1556" s="4"/>
      <c r="J1556" s="4"/>
      <c r="K1556" s="4"/>
      <c r="L1556" s="4"/>
    </row>
    <row r="1557" spans="7:12" x14ac:dyDescent="0.25">
      <c r="G1557" s="5"/>
      <c r="H1557" s="5"/>
      <c r="I1557" s="4"/>
      <c r="J1557" s="4"/>
      <c r="K1557" s="4"/>
      <c r="L1557" s="4"/>
    </row>
    <row r="1558" spans="7:12" x14ac:dyDescent="0.25">
      <c r="G1558" s="5"/>
      <c r="H1558" s="5"/>
      <c r="I1558" s="4"/>
      <c r="J1558" s="4"/>
      <c r="K1558" s="4"/>
      <c r="L1558" s="4"/>
    </row>
    <row r="1559" spans="7:12" x14ac:dyDescent="0.25">
      <c r="G1559" s="5"/>
      <c r="H1559" s="5"/>
      <c r="I1559" s="4"/>
      <c r="J1559" s="4"/>
      <c r="K1559" s="4"/>
      <c r="L1559" s="4"/>
    </row>
    <row r="1560" spans="7:12" x14ac:dyDescent="0.25">
      <c r="G1560" s="5"/>
      <c r="H1560" s="5"/>
      <c r="I1560" s="4"/>
      <c r="J1560" s="4"/>
      <c r="K1560" s="4"/>
      <c r="L1560" s="4"/>
    </row>
    <row r="1561" spans="7:12" x14ac:dyDescent="0.25">
      <c r="G1561" s="5"/>
      <c r="H1561" s="5"/>
      <c r="I1561" s="4"/>
      <c r="J1561" s="4"/>
      <c r="K1561" s="4"/>
      <c r="L1561" s="4"/>
    </row>
    <row r="1562" spans="7:12" x14ac:dyDescent="0.25">
      <c r="G1562" s="5"/>
      <c r="H1562" s="5"/>
      <c r="I1562" s="4"/>
      <c r="J1562" s="4"/>
      <c r="K1562" s="4"/>
      <c r="L1562" s="4"/>
    </row>
    <row r="1563" spans="7:12" x14ac:dyDescent="0.25">
      <c r="G1563" s="5"/>
      <c r="H1563" s="5"/>
      <c r="I1563" s="4"/>
      <c r="J1563" s="4"/>
      <c r="K1563" s="4"/>
      <c r="L1563" s="4"/>
    </row>
    <row r="1564" spans="7:12" x14ac:dyDescent="0.25">
      <c r="G1564" s="5"/>
      <c r="H1564" s="5"/>
      <c r="I1564" s="4"/>
      <c r="J1564" s="4"/>
      <c r="K1564" s="4"/>
      <c r="L1564" s="4"/>
    </row>
    <row r="1565" spans="7:12" x14ac:dyDescent="0.25">
      <c r="G1565" s="5"/>
      <c r="H1565" s="5"/>
      <c r="I1565" s="4"/>
      <c r="J1565" s="4"/>
      <c r="K1565" s="4"/>
      <c r="L1565" s="4"/>
    </row>
    <row r="1566" spans="7:12" x14ac:dyDescent="0.25">
      <c r="G1566" s="5"/>
      <c r="H1566" s="5"/>
      <c r="I1566" s="4"/>
      <c r="J1566" s="4"/>
      <c r="K1566" s="4"/>
      <c r="L1566" s="4"/>
    </row>
    <row r="1567" spans="7:12" x14ac:dyDescent="0.25">
      <c r="G1567" s="5"/>
      <c r="H1567" s="5"/>
      <c r="I1567" s="4"/>
      <c r="J1567" s="4"/>
      <c r="K1567" s="4"/>
      <c r="L1567" s="4"/>
    </row>
    <row r="1568" spans="7:12" x14ac:dyDescent="0.25">
      <c r="G1568" s="5"/>
      <c r="H1568" s="5"/>
      <c r="I1568" s="4"/>
      <c r="J1568" s="4"/>
      <c r="K1568" s="4"/>
      <c r="L1568" s="4"/>
    </row>
    <row r="1569" spans="7:12" x14ac:dyDescent="0.25">
      <c r="G1569" s="5"/>
      <c r="H1569" s="5"/>
      <c r="I1569" s="4"/>
      <c r="J1569" s="4"/>
      <c r="K1569" s="4"/>
      <c r="L1569" s="4"/>
    </row>
    <row r="1570" spans="7:12" x14ac:dyDescent="0.25">
      <c r="G1570" s="5"/>
      <c r="H1570" s="5"/>
      <c r="I1570" s="4"/>
      <c r="J1570" s="4"/>
      <c r="K1570" s="4"/>
      <c r="L1570" s="4"/>
    </row>
    <row r="1571" spans="7:12" x14ac:dyDescent="0.25">
      <c r="G1571" s="5"/>
      <c r="H1571" s="5"/>
      <c r="I1571" s="4"/>
      <c r="J1571" s="4"/>
      <c r="K1571" s="4"/>
      <c r="L1571" s="4"/>
    </row>
    <row r="1572" spans="7:12" x14ac:dyDescent="0.25">
      <c r="G1572" s="5"/>
      <c r="H1572" s="5"/>
      <c r="I1572" s="4"/>
      <c r="J1572" s="4"/>
      <c r="K1572" s="4"/>
      <c r="L1572" s="4"/>
    </row>
    <row r="1573" spans="7:12" x14ac:dyDescent="0.25">
      <c r="G1573" s="5"/>
      <c r="H1573" s="5"/>
      <c r="I1573" s="4"/>
      <c r="J1573" s="4"/>
      <c r="K1573" s="4"/>
      <c r="L1573" s="4"/>
    </row>
    <row r="1574" spans="7:12" x14ac:dyDescent="0.25">
      <c r="G1574" s="5"/>
      <c r="H1574" s="5"/>
      <c r="I1574" s="4"/>
      <c r="J1574" s="4"/>
      <c r="K1574" s="4"/>
      <c r="L1574" s="4"/>
    </row>
    <row r="1575" spans="7:12" x14ac:dyDescent="0.25">
      <c r="G1575" s="5"/>
      <c r="H1575" s="5"/>
      <c r="I1575" s="4"/>
      <c r="J1575" s="4"/>
      <c r="K1575" s="4"/>
      <c r="L1575" s="4"/>
    </row>
    <row r="1576" spans="7:12" x14ac:dyDescent="0.25">
      <c r="G1576" s="5"/>
      <c r="H1576" s="5"/>
      <c r="I1576" s="4"/>
      <c r="J1576" s="4"/>
      <c r="K1576" s="4"/>
      <c r="L1576" s="4"/>
    </row>
    <row r="1577" spans="7:12" x14ac:dyDescent="0.25">
      <c r="G1577" s="5"/>
      <c r="H1577" s="5"/>
      <c r="I1577" s="4"/>
      <c r="J1577" s="4"/>
      <c r="K1577" s="4"/>
      <c r="L1577" s="4"/>
    </row>
    <row r="1578" spans="7:12" x14ac:dyDescent="0.25">
      <c r="G1578" s="5"/>
      <c r="H1578" s="5"/>
      <c r="I1578" s="4"/>
      <c r="J1578" s="4"/>
      <c r="K1578" s="4"/>
      <c r="L1578" s="4"/>
    </row>
    <row r="1579" spans="7:12" x14ac:dyDescent="0.25">
      <c r="G1579" s="5"/>
      <c r="H1579" s="5"/>
      <c r="I1579" s="4"/>
      <c r="J1579" s="4"/>
      <c r="K1579" s="4"/>
      <c r="L1579" s="4"/>
    </row>
    <row r="1580" spans="7:12" x14ac:dyDescent="0.25">
      <c r="G1580" s="5"/>
      <c r="H1580" s="5"/>
      <c r="I1580" s="4"/>
      <c r="J1580" s="4"/>
      <c r="K1580" s="4"/>
      <c r="L1580" s="4"/>
    </row>
    <row r="1581" spans="7:12" x14ac:dyDescent="0.25">
      <c r="G1581" s="5"/>
      <c r="H1581" s="5"/>
      <c r="I1581" s="4"/>
      <c r="J1581" s="4"/>
      <c r="K1581" s="4"/>
      <c r="L1581" s="4"/>
    </row>
    <row r="1582" spans="7:12" x14ac:dyDescent="0.25">
      <c r="G1582" s="5"/>
      <c r="H1582" s="5"/>
      <c r="I1582" s="4"/>
      <c r="J1582" s="4"/>
      <c r="K1582" s="4"/>
      <c r="L1582" s="4"/>
    </row>
    <row r="1583" spans="7:12" x14ac:dyDescent="0.25">
      <c r="G1583" s="5"/>
      <c r="H1583" s="5"/>
      <c r="I1583" s="4"/>
      <c r="J1583" s="4"/>
      <c r="K1583" s="4"/>
      <c r="L1583" s="4"/>
    </row>
    <row r="1584" spans="7:12" x14ac:dyDescent="0.25">
      <c r="G1584" s="5"/>
      <c r="H1584" s="5"/>
      <c r="I1584" s="4"/>
      <c r="J1584" s="4"/>
      <c r="K1584" s="4"/>
      <c r="L1584" s="4"/>
    </row>
    <row r="1585" spans="7:12" x14ac:dyDescent="0.25">
      <c r="G1585" s="5"/>
      <c r="H1585" s="5"/>
      <c r="I1585" s="4"/>
      <c r="J1585" s="4"/>
      <c r="K1585" s="4"/>
      <c r="L158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8696-06BD-4E05-A851-A5DF894B8187}">
  <dimension ref="A1:F16"/>
  <sheetViews>
    <sheetView workbookViewId="0">
      <selection sqref="A1:F1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 s="3">
        <v>0</v>
      </c>
      <c r="F1" s="3">
        <v>0</v>
      </c>
    </row>
    <row r="2" spans="1:6" x14ac:dyDescent="0.25">
      <c r="A2">
        <v>0</v>
      </c>
      <c r="B2">
        <v>0</v>
      </c>
      <c r="C2">
        <v>0</v>
      </c>
      <c r="D2">
        <v>1</v>
      </c>
      <c r="E2" s="3">
        <v>0</v>
      </c>
      <c r="F2" s="3">
        <v>1</v>
      </c>
    </row>
    <row r="3" spans="1:6" x14ac:dyDescent="0.25">
      <c r="A3">
        <v>0</v>
      </c>
      <c r="B3">
        <v>0</v>
      </c>
      <c r="C3">
        <v>1</v>
      </c>
      <c r="D3">
        <v>0</v>
      </c>
      <c r="E3" s="3">
        <v>0</v>
      </c>
      <c r="F3" s="3">
        <v>2</v>
      </c>
    </row>
    <row r="4" spans="1:6" x14ac:dyDescent="0.25">
      <c r="A4">
        <v>0</v>
      </c>
      <c r="B4">
        <v>0</v>
      </c>
      <c r="C4">
        <v>1</v>
      </c>
      <c r="D4">
        <v>1</v>
      </c>
      <c r="E4" s="3">
        <v>0</v>
      </c>
      <c r="F4" s="3">
        <v>3</v>
      </c>
    </row>
    <row r="5" spans="1:6" x14ac:dyDescent="0.25">
      <c r="A5">
        <v>0</v>
      </c>
      <c r="B5">
        <v>1</v>
      </c>
      <c r="C5">
        <v>0</v>
      </c>
      <c r="D5">
        <v>0</v>
      </c>
      <c r="E5" s="3">
        <v>1</v>
      </c>
      <c r="F5" s="3">
        <v>0</v>
      </c>
    </row>
    <row r="6" spans="1:6" x14ac:dyDescent="0.25">
      <c r="A6">
        <v>0</v>
      </c>
      <c r="B6">
        <v>1</v>
      </c>
      <c r="C6">
        <v>0</v>
      </c>
      <c r="D6">
        <v>1</v>
      </c>
      <c r="E6" s="3">
        <v>1</v>
      </c>
      <c r="F6" s="3">
        <v>1</v>
      </c>
    </row>
    <row r="7" spans="1:6" x14ac:dyDescent="0.25">
      <c r="A7">
        <v>0</v>
      </c>
      <c r="B7">
        <v>1</v>
      </c>
      <c r="C7">
        <v>1</v>
      </c>
      <c r="D7">
        <v>0</v>
      </c>
      <c r="E7" s="3">
        <v>1</v>
      </c>
      <c r="F7" s="3">
        <v>2</v>
      </c>
    </row>
    <row r="8" spans="1:6" x14ac:dyDescent="0.25">
      <c r="A8">
        <v>0</v>
      </c>
      <c r="B8">
        <v>1</v>
      </c>
      <c r="C8">
        <v>1</v>
      </c>
      <c r="D8">
        <v>1</v>
      </c>
      <c r="E8" s="3">
        <v>1</v>
      </c>
      <c r="F8" s="3">
        <v>3</v>
      </c>
    </row>
    <row r="9" spans="1:6" x14ac:dyDescent="0.25">
      <c r="A9">
        <v>1</v>
      </c>
      <c r="B9">
        <v>0</v>
      </c>
      <c r="C9">
        <v>0</v>
      </c>
      <c r="D9">
        <v>0</v>
      </c>
      <c r="E9" s="3">
        <v>2</v>
      </c>
      <c r="F9" s="3">
        <v>0</v>
      </c>
    </row>
    <row r="10" spans="1:6" x14ac:dyDescent="0.25">
      <c r="A10">
        <v>1</v>
      </c>
      <c r="B10">
        <v>0</v>
      </c>
      <c r="C10">
        <v>0</v>
      </c>
      <c r="D10">
        <v>1</v>
      </c>
      <c r="E10" s="3">
        <v>2</v>
      </c>
      <c r="F10" s="3">
        <v>1</v>
      </c>
    </row>
    <row r="11" spans="1:6" x14ac:dyDescent="0.25">
      <c r="A11">
        <v>1</v>
      </c>
      <c r="B11">
        <v>0</v>
      </c>
      <c r="C11">
        <v>1</v>
      </c>
      <c r="D11">
        <v>0</v>
      </c>
      <c r="E11" s="3">
        <v>2</v>
      </c>
      <c r="F11" s="3">
        <v>2</v>
      </c>
    </row>
    <row r="12" spans="1:6" x14ac:dyDescent="0.25">
      <c r="A12">
        <v>1</v>
      </c>
      <c r="B12">
        <v>0</v>
      </c>
      <c r="C12">
        <v>1</v>
      </c>
      <c r="D12">
        <v>1</v>
      </c>
      <c r="E12" s="3">
        <v>2</v>
      </c>
      <c r="F12" s="3">
        <v>3</v>
      </c>
    </row>
    <row r="13" spans="1:6" x14ac:dyDescent="0.25">
      <c r="A13">
        <v>1</v>
      </c>
      <c r="B13">
        <v>1</v>
      </c>
      <c r="C13">
        <v>0</v>
      </c>
      <c r="D13">
        <v>0</v>
      </c>
      <c r="E13" s="3">
        <v>3</v>
      </c>
      <c r="F13" s="3">
        <v>0</v>
      </c>
    </row>
    <row r="14" spans="1:6" x14ac:dyDescent="0.25">
      <c r="A14">
        <v>1</v>
      </c>
      <c r="B14">
        <v>1</v>
      </c>
      <c r="C14">
        <v>0</v>
      </c>
      <c r="D14">
        <v>1</v>
      </c>
      <c r="E14" s="3">
        <v>3</v>
      </c>
      <c r="F14" s="3">
        <v>1</v>
      </c>
    </row>
    <row r="15" spans="1:6" x14ac:dyDescent="0.25">
      <c r="A15">
        <v>1</v>
      </c>
      <c r="B15">
        <v>1</v>
      </c>
      <c r="C15">
        <v>1</v>
      </c>
      <c r="D15">
        <v>0</v>
      </c>
      <c r="E15" s="3">
        <v>3</v>
      </c>
      <c r="F15" s="3">
        <v>2</v>
      </c>
    </row>
    <row r="16" spans="1:6" x14ac:dyDescent="0.25">
      <c r="A16">
        <v>1</v>
      </c>
      <c r="B16">
        <v>1</v>
      </c>
      <c r="C16">
        <v>1</v>
      </c>
      <c r="D16">
        <v>1</v>
      </c>
      <c r="E16" s="3">
        <v>3</v>
      </c>
      <c r="F16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1D34-0074-4A51-9CDB-03227826D4A2}">
  <dimension ref="A1:F100"/>
  <sheetViews>
    <sheetView topLeftCell="A79" workbookViewId="0">
      <selection activeCell="C7" sqref="C7"/>
    </sheetView>
  </sheetViews>
  <sheetFormatPr defaultRowHeight="15" x14ac:dyDescent="0.25"/>
  <sheetData>
    <row r="1" spans="1:6" x14ac:dyDescent="0.25">
      <c r="A1" s="6"/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spans="1:6" x14ac:dyDescent="0.25">
      <c r="A2" s="7">
        <v>0</v>
      </c>
      <c r="B2" s="6">
        <v>10470</v>
      </c>
      <c r="C2" s="6">
        <v>-4</v>
      </c>
      <c r="D2" s="6">
        <v>58</v>
      </c>
      <c r="E2" s="6">
        <v>0</v>
      </c>
      <c r="F2" s="6">
        <v>0</v>
      </c>
    </row>
    <row r="3" spans="1:6" x14ac:dyDescent="0.25">
      <c r="A3" s="7">
        <v>1</v>
      </c>
      <c r="B3" s="6">
        <v>10470</v>
      </c>
      <c r="C3" s="6">
        <v>-4</v>
      </c>
      <c r="D3" s="6">
        <v>59</v>
      </c>
      <c r="E3" s="6">
        <v>7.4946466809421844E-3</v>
      </c>
      <c r="F3" s="6">
        <v>8.6246605452446792E-2</v>
      </c>
    </row>
    <row r="4" spans="1:6" x14ac:dyDescent="0.25">
      <c r="A4" s="7">
        <v>2</v>
      </c>
      <c r="B4" s="6">
        <v>10470</v>
      </c>
      <c r="C4" s="6">
        <v>-4</v>
      </c>
      <c r="D4" s="6">
        <v>60</v>
      </c>
      <c r="E4" s="6">
        <v>0.28278221208665899</v>
      </c>
      <c r="F4" s="6">
        <v>0.45035145454859471</v>
      </c>
    </row>
    <row r="5" spans="1:6" x14ac:dyDescent="0.25">
      <c r="A5" s="7">
        <v>3</v>
      </c>
      <c r="B5" s="6">
        <v>10470</v>
      </c>
      <c r="C5" s="6">
        <v>-4</v>
      </c>
      <c r="D5" s="6">
        <v>61</v>
      </c>
      <c r="E5" s="6">
        <v>0.141206675224647</v>
      </c>
      <c r="F5" s="6">
        <v>0.34823461932531641</v>
      </c>
    </row>
    <row r="6" spans="1:6" x14ac:dyDescent="0.25">
      <c r="A6" s="7">
        <v>4</v>
      </c>
      <c r="B6" s="6">
        <v>10470</v>
      </c>
      <c r="C6" s="6">
        <v>-4</v>
      </c>
      <c r="D6" s="6">
        <v>62</v>
      </c>
      <c r="E6" s="6">
        <v>0.16787264833574531</v>
      </c>
      <c r="F6" s="6">
        <v>0.37375315687829108</v>
      </c>
    </row>
    <row r="7" spans="1:6" x14ac:dyDescent="0.25">
      <c r="A7" s="7">
        <v>5</v>
      </c>
      <c r="B7" s="6">
        <v>10470</v>
      </c>
      <c r="C7" s="6">
        <v>-4</v>
      </c>
      <c r="D7" s="6">
        <v>63</v>
      </c>
      <c r="E7" s="6">
        <v>0.1384615384615385</v>
      </c>
      <c r="F7" s="6">
        <v>0.34538375877913308</v>
      </c>
    </row>
    <row r="8" spans="1:6" x14ac:dyDescent="0.25">
      <c r="A8" s="7">
        <v>6</v>
      </c>
      <c r="B8" s="6">
        <v>10470</v>
      </c>
      <c r="C8" s="6">
        <v>-4</v>
      </c>
      <c r="D8" s="6">
        <v>64</v>
      </c>
      <c r="E8" s="6">
        <v>7.623318385650224E-2</v>
      </c>
      <c r="F8" s="6">
        <v>0.26537084530069038</v>
      </c>
    </row>
    <row r="9" spans="1:6" x14ac:dyDescent="0.25">
      <c r="A9" s="7">
        <v>7</v>
      </c>
      <c r="B9" s="6">
        <v>10470</v>
      </c>
      <c r="C9" s="6">
        <v>-4</v>
      </c>
      <c r="D9" s="6">
        <v>65</v>
      </c>
      <c r="E9" s="6">
        <v>0.1057692307692308</v>
      </c>
      <c r="F9" s="6">
        <v>0.30754203060999002</v>
      </c>
    </row>
    <row r="10" spans="1:6" x14ac:dyDescent="0.25">
      <c r="A10" s="7">
        <v>8</v>
      </c>
      <c r="B10" s="6">
        <v>10470</v>
      </c>
      <c r="C10" s="6">
        <v>-4</v>
      </c>
      <c r="D10" s="6">
        <v>66</v>
      </c>
      <c r="E10" s="6">
        <v>5.6034482758620691E-2</v>
      </c>
      <c r="F10" s="6">
        <v>0.22998830296472589</v>
      </c>
    </row>
    <row r="11" spans="1:6" x14ac:dyDescent="0.25">
      <c r="A11" s="7">
        <v>9</v>
      </c>
      <c r="B11" s="6">
        <v>10470</v>
      </c>
      <c r="C11" s="6">
        <v>-4</v>
      </c>
      <c r="D11" s="6">
        <v>67</v>
      </c>
      <c r="E11" s="6">
        <v>1.492537313432836E-2</v>
      </c>
      <c r="F11" s="6">
        <v>0.1212543045468054</v>
      </c>
    </row>
    <row r="12" spans="1:6" x14ac:dyDescent="0.25">
      <c r="A12" s="7">
        <v>10</v>
      </c>
      <c r="B12" s="6">
        <v>10470</v>
      </c>
      <c r="C12" s="6">
        <v>-4</v>
      </c>
      <c r="D12" s="6">
        <v>68</v>
      </c>
      <c r="E12" s="6">
        <v>0</v>
      </c>
      <c r="F12" s="6">
        <v>0</v>
      </c>
    </row>
    <row r="13" spans="1:6" x14ac:dyDescent="0.25">
      <c r="A13" s="7">
        <v>11</v>
      </c>
      <c r="B13" s="6">
        <v>17486</v>
      </c>
      <c r="C13" s="6">
        <v>-3</v>
      </c>
      <c r="D13" s="6">
        <v>58</v>
      </c>
      <c r="E13" s="6">
        <v>0</v>
      </c>
      <c r="F13" s="6">
        <v>0</v>
      </c>
    </row>
    <row r="14" spans="1:6" x14ac:dyDescent="0.25">
      <c r="A14" s="7">
        <v>12</v>
      </c>
      <c r="B14" s="6">
        <v>17486</v>
      </c>
      <c r="C14" s="6">
        <v>-3</v>
      </c>
      <c r="D14" s="6">
        <v>59</v>
      </c>
      <c r="E14" s="6">
        <v>5.7840616966580976E-3</v>
      </c>
      <c r="F14" s="6">
        <v>7.5832752336621359E-2</v>
      </c>
    </row>
    <row r="15" spans="1:6" x14ac:dyDescent="0.25">
      <c r="A15" s="7">
        <v>13</v>
      </c>
      <c r="B15" s="6">
        <v>17486</v>
      </c>
      <c r="C15" s="6">
        <v>-3</v>
      </c>
      <c r="D15" s="6">
        <v>60</v>
      </c>
      <c r="E15" s="6">
        <v>0.28802153432032301</v>
      </c>
      <c r="F15" s="6">
        <v>0.4528411753452749</v>
      </c>
    </row>
    <row r="16" spans="1:6" x14ac:dyDescent="0.25">
      <c r="A16" s="7">
        <v>14</v>
      </c>
      <c r="B16" s="6">
        <v>17486</v>
      </c>
      <c r="C16" s="6">
        <v>-3</v>
      </c>
      <c r="D16" s="6">
        <v>61</v>
      </c>
      <c r="E16" s="6">
        <v>0.1145833333333333</v>
      </c>
      <c r="F16" s="6">
        <v>0.31851843440459687</v>
      </c>
    </row>
    <row r="17" spans="1:6" x14ac:dyDescent="0.25">
      <c r="A17" s="7">
        <v>15</v>
      </c>
      <c r="B17" s="6">
        <v>17486</v>
      </c>
      <c r="C17" s="6">
        <v>-3</v>
      </c>
      <c r="D17" s="6">
        <v>62</v>
      </c>
      <c r="E17" s="6">
        <v>0.15083333333333329</v>
      </c>
      <c r="F17" s="6">
        <v>0.35788634912341782</v>
      </c>
    </row>
    <row r="18" spans="1:6" x14ac:dyDescent="0.25">
      <c r="A18" s="7">
        <v>16</v>
      </c>
      <c r="B18" s="6">
        <v>17486</v>
      </c>
      <c r="C18" s="6">
        <v>-3</v>
      </c>
      <c r="D18" s="6">
        <v>63</v>
      </c>
      <c r="E18" s="6">
        <v>0.13631840796019901</v>
      </c>
      <c r="F18" s="6">
        <v>0.3431263609975132</v>
      </c>
    </row>
    <row r="19" spans="1:6" x14ac:dyDescent="0.25">
      <c r="A19" s="7">
        <v>17</v>
      </c>
      <c r="B19" s="6">
        <v>17486</v>
      </c>
      <c r="C19" s="6">
        <v>-3</v>
      </c>
      <c r="D19" s="6">
        <v>64</v>
      </c>
      <c r="E19" s="6">
        <v>8.1769436997319034E-2</v>
      </c>
      <c r="F19" s="6">
        <v>0.27401313138326139</v>
      </c>
    </row>
    <row r="20" spans="1:6" x14ac:dyDescent="0.25">
      <c r="A20" s="7">
        <v>18</v>
      </c>
      <c r="B20" s="6">
        <v>17486</v>
      </c>
      <c r="C20" s="6">
        <v>-3</v>
      </c>
      <c r="D20" s="6">
        <v>65</v>
      </c>
      <c r="E20" s="6">
        <v>7.1428571428571425E-2</v>
      </c>
      <c r="F20" s="6">
        <v>0.25753937681885641</v>
      </c>
    </row>
    <row r="21" spans="1:6" x14ac:dyDescent="0.25">
      <c r="A21" s="7">
        <v>19</v>
      </c>
      <c r="B21" s="6">
        <v>17486</v>
      </c>
      <c r="C21" s="6">
        <v>-3</v>
      </c>
      <c r="D21" s="6">
        <v>66</v>
      </c>
      <c r="E21" s="6">
        <v>7.5409836065573776E-2</v>
      </c>
      <c r="F21" s="6">
        <v>0.26405149628460178</v>
      </c>
    </row>
    <row r="22" spans="1:6" x14ac:dyDescent="0.25">
      <c r="A22" s="7">
        <v>20</v>
      </c>
      <c r="B22" s="6">
        <v>17486</v>
      </c>
      <c r="C22" s="6">
        <v>-3</v>
      </c>
      <c r="D22" s="6">
        <v>67</v>
      </c>
      <c r="E22" s="6">
        <v>1.7441860465116279E-2</v>
      </c>
      <c r="F22" s="6">
        <v>0.13091081685113609</v>
      </c>
    </row>
    <row r="23" spans="1:6" x14ac:dyDescent="0.25">
      <c r="A23" s="7">
        <v>21</v>
      </c>
      <c r="B23" s="6">
        <v>17486</v>
      </c>
      <c r="C23" s="6">
        <v>-3</v>
      </c>
      <c r="D23" s="6">
        <v>68</v>
      </c>
      <c r="E23" s="6">
        <v>5.7692307692307702E-2</v>
      </c>
      <c r="F23" s="6">
        <v>0.23316068563427189</v>
      </c>
    </row>
    <row r="24" spans="1:6" x14ac:dyDescent="0.25">
      <c r="A24" s="7">
        <v>22</v>
      </c>
      <c r="B24" s="6">
        <v>23929</v>
      </c>
      <c r="C24" s="6">
        <v>-2</v>
      </c>
      <c r="D24" s="6">
        <v>58</v>
      </c>
      <c r="E24" s="6">
        <v>0</v>
      </c>
      <c r="F24" s="6">
        <v>0</v>
      </c>
    </row>
    <row r="25" spans="1:6" x14ac:dyDescent="0.25">
      <c r="A25" s="7">
        <v>23</v>
      </c>
      <c r="B25" s="6">
        <v>23929</v>
      </c>
      <c r="C25" s="6">
        <v>-2</v>
      </c>
      <c r="D25" s="6">
        <v>59</v>
      </c>
      <c r="E25" s="6">
        <v>4.7058823529411761E-3</v>
      </c>
      <c r="F25" s="6">
        <v>6.8437833281171687E-2</v>
      </c>
    </row>
    <row r="26" spans="1:6" x14ac:dyDescent="0.25">
      <c r="A26" s="7">
        <v>24</v>
      </c>
      <c r="B26" s="6">
        <v>23929</v>
      </c>
      <c r="C26" s="6">
        <v>-2</v>
      </c>
      <c r="D26" s="6">
        <v>60</v>
      </c>
      <c r="E26" s="6">
        <v>0.27013752455795681</v>
      </c>
      <c r="F26" s="6">
        <v>0.44403067730017942</v>
      </c>
    </row>
    <row r="27" spans="1:6" x14ac:dyDescent="0.25">
      <c r="A27" s="7">
        <v>25</v>
      </c>
      <c r="B27" s="6">
        <v>23929</v>
      </c>
      <c r="C27" s="6">
        <v>-2</v>
      </c>
      <c r="D27" s="6">
        <v>61</v>
      </c>
      <c r="E27" s="6">
        <v>0.12101910828025481</v>
      </c>
      <c r="F27" s="6">
        <v>0.32614948062400279</v>
      </c>
    </row>
    <row r="28" spans="1:6" x14ac:dyDescent="0.25">
      <c r="A28" s="7">
        <v>26</v>
      </c>
      <c r="B28" s="6">
        <v>23929</v>
      </c>
      <c r="C28" s="6">
        <v>-2</v>
      </c>
      <c r="D28" s="6">
        <v>62</v>
      </c>
      <c r="E28" s="6">
        <v>0.1795968234575443</v>
      </c>
      <c r="F28" s="6">
        <v>0.38385127909322381</v>
      </c>
    </row>
    <row r="29" spans="1:6" x14ac:dyDescent="0.25">
      <c r="A29" s="7">
        <v>27</v>
      </c>
      <c r="B29" s="6">
        <v>23929</v>
      </c>
      <c r="C29" s="6">
        <v>-2</v>
      </c>
      <c r="D29" s="6">
        <v>63</v>
      </c>
      <c r="E29" s="6">
        <v>0.14665653495440731</v>
      </c>
      <c r="F29" s="6">
        <v>0.35376319156969122</v>
      </c>
    </row>
    <row r="30" spans="1:6" x14ac:dyDescent="0.25">
      <c r="A30" s="7">
        <v>28</v>
      </c>
      <c r="B30" s="6">
        <v>23929</v>
      </c>
      <c r="C30" s="6">
        <v>-2</v>
      </c>
      <c r="D30" s="6">
        <v>64</v>
      </c>
      <c r="E30" s="6">
        <v>5.1567239635995958E-2</v>
      </c>
      <c r="F30" s="6">
        <v>0.22115166613055329</v>
      </c>
    </row>
    <row r="31" spans="1:6" x14ac:dyDescent="0.25">
      <c r="A31" s="7">
        <v>29</v>
      </c>
      <c r="B31" s="6">
        <v>23929</v>
      </c>
      <c r="C31" s="6">
        <v>-2</v>
      </c>
      <c r="D31" s="6">
        <v>65</v>
      </c>
      <c r="E31" s="6">
        <v>6.3732928679817905E-2</v>
      </c>
      <c r="F31" s="6">
        <v>0.2442765696535612</v>
      </c>
    </row>
    <row r="32" spans="1:6" x14ac:dyDescent="0.25">
      <c r="A32" s="7">
        <v>30</v>
      </c>
      <c r="B32" s="6">
        <v>23929</v>
      </c>
      <c r="C32" s="6">
        <v>-2</v>
      </c>
      <c r="D32" s="6">
        <v>66</v>
      </c>
      <c r="E32" s="6">
        <v>5.3908355795148251E-2</v>
      </c>
      <c r="F32" s="6">
        <v>0.22583676620650581</v>
      </c>
    </row>
    <row r="33" spans="1:6" x14ac:dyDescent="0.25">
      <c r="A33" s="7">
        <v>31</v>
      </c>
      <c r="B33" s="6">
        <v>23929</v>
      </c>
      <c r="C33" s="6">
        <v>-2</v>
      </c>
      <c r="D33" s="6">
        <v>67</v>
      </c>
      <c r="E33" s="6">
        <v>3.9772727272727272E-2</v>
      </c>
      <c r="F33" s="6">
        <v>0.1954248127490891</v>
      </c>
    </row>
    <row r="34" spans="1:6" x14ac:dyDescent="0.25">
      <c r="A34" s="7">
        <v>32</v>
      </c>
      <c r="B34" s="6">
        <v>23929</v>
      </c>
      <c r="C34" s="6">
        <v>-2</v>
      </c>
      <c r="D34" s="6">
        <v>68</v>
      </c>
      <c r="E34" s="6">
        <v>2.0833333333333329E-2</v>
      </c>
      <c r="F34" s="6">
        <v>0.1428261375083551</v>
      </c>
    </row>
    <row r="35" spans="1:6" x14ac:dyDescent="0.25">
      <c r="A35" s="7">
        <v>33</v>
      </c>
      <c r="B35" s="6">
        <v>30584</v>
      </c>
      <c r="C35" s="6">
        <v>-1</v>
      </c>
      <c r="D35" s="6">
        <v>58</v>
      </c>
      <c r="E35" s="6">
        <v>0</v>
      </c>
      <c r="F35" s="6">
        <v>0</v>
      </c>
    </row>
    <row r="36" spans="1:6" x14ac:dyDescent="0.25">
      <c r="A36" s="7">
        <v>34</v>
      </c>
      <c r="B36" s="6">
        <v>30584</v>
      </c>
      <c r="C36" s="6">
        <v>-1</v>
      </c>
      <c r="D36" s="6">
        <v>59</v>
      </c>
      <c r="E36" s="6">
        <v>5.1451672179345827E-3</v>
      </c>
      <c r="F36" s="6">
        <v>7.1545052045784943E-2</v>
      </c>
    </row>
    <row r="37" spans="1:6" x14ac:dyDescent="0.25">
      <c r="A37" s="7">
        <v>35</v>
      </c>
      <c r="B37" s="6">
        <v>30584</v>
      </c>
      <c r="C37" s="6">
        <v>-1</v>
      </c>
      <c r="D37" s="6">
        <v>60</v>
      </c>
      <c r="E37" s="6">
        <v>0.25352112676056338</v>
      </c>
      <c r="F37" s="6">
        <v>0.43502662567550709</v>
      </c>
    </row>
    <row r="38" spans="1:6" x14ac:dyDescent="0.25">
      <c r="A38" s="7">
        <v>36</v>
      </c>
      <c r="B38" s="6">
        <v>30584</v>
      </c>
      <c r="C38" s="6">
        <v>-1</v>
      </c>
      <c r="D38" s="6">
        <v>61</v>
      </c>
      <c r="E38" s="6">
        <v>0.13025210084033609</v>
      </c>
      <c r="F38" s="6">
        <v>0.33658058628954668</v>
      </c>
    </row>
    <row r="39" spans="1:6" x14ac:dyDescent="0.25">
      <c r="A39" s="7">
        <v>37</v>
      </c>
      <c r="B39" s="6">
        <v>30584</v>
      </c>
      <c r="C39" s="6">
        <v>-1</v>
      </c>
      <c r="D39" s="6">
        <v>62</v>
      </c>
      <c r="E39" s="6">
        <v>0.16542473919523101</v>
      </c>
      <c r="F39" s="6">
        <v>0.3715634466109668</v>
      </c>
    </row>
    <row r="40" spans="1:6" x14ac:dyDescent="0.25">
      <c r="A40" s="7">
        <v>38</v>
      </c>
      <c r="B40" s="6">
        <v>30584</v>
      </c>
      <c r="C40" s="6">
        <v>-1</v>
      </c>
      <c r="D40" s="6">
        <v>63</v>
      </c>
      <c r="E40" s="6">
        <v>0.1275415896487985</v>
      </c>
      <c r="F40" s="6">
        <v>0.33357867521569179</v>
      </c>
    </row>
    <row r="41" spans="1:6" x14ac:dyDescent="0.25">
      <c r="A41" s="7">
        <v>39</v>
      </c>
      <c r="B41" s="6">
        <v>30584</v>
      </c>
      <c r="C41" s="6">
        <v>-1</v>
      </c>
      <c r="D41" s="6">
        <v>64</v>
      </c>
      <c r="E41" s="6">
        <v>5.5732484076433123E-2</v>
      </c>
      <c r="F41" s="6">
        <v>0.22940439031348819</v>
      </c>
    </row>
    <row r="42" spans="1:6" x14ac:dyDescent="0.25">
      <c r="A42" s="7">
        <v>40</v>
      </c>
      <c r="B42" s="6">
        <v>30584</v>
      </c>
      <c r="C42" s="6">
        <v>-1</v>
      </c>
      <c r="D42" s="6">
        <v>65</v>
      </c>
      <c r="E42" s="6">
        <v>6.5430752453653221E-2</v>
      </c>
      <c r="F42" s="6">
        <v>0.24728438908876149</v>
      </c>
    </row>
    <row r="43" spans="1:6" x14ac:dyDescent="0.25">
      <c r="A43" s="7">
        <v>41</v>
      </c>
      <c r="B43" s="6">
        <v>30584</v>
      </c>
      <c r="C43" s="6">
        <v>-1</v>
      </c>
      <c r="D43" s="6">
        <v>66</v>
      </c>
      <c r="E43" s="6">
        <v>4.145077720207254E-2</v>
      </c>
      <c r="F43" s="6">
        <v>0.199330404784159</v>
      </c>
    </row>
    <row r="44" spans="1:6" x14ac:dyDescent="0.25">
      <c r="A44" s="7">
        <v>42</v>
      </c>
      <c r="B44" s="6">
        <v>30584</v>
      </c>
      <c r="C44" s="6">
        <v>-1</v>
      </c>
      <c r="D44" s="6">
        <v>67</v>
      </c>
      <c r="E44" s="6">
        <v>2.6119402985074629E-2</v>
      </c>
      <c r="F44" s="6">
        <v>0.1594903751728545</v>
      </c>
    </row>
    <row r="45" spans="1:6" x14ac:dyDescent="0.25">
      <c r="A45" s="7">
        <v>43</v>
      </c>
      <c r="B45" s="6">
        <v>30584</v>
      </c>
      <c r="C45" s="6">
        <v>-1</v>
      </c>
      <c r="D45" s="6">
        <v>68</v>
      </c>
      <c r="E45" s="6">
        <v>1.492537313432836E-2</v>
      </c>
      <c r="F45" s="6">
        <v>0.1212543045468053</v>
      </c>
    </row>
    <row r="46" spans="1:6" x14ac:dyDescent="0.25">
      <c r="A46" s="7">
        <v>44</v>
      </c>
      <c r="B46" s="6">
        <v>33554</v>
      </c>
      <c r="C46" s="6">
        <v>0</v>
      </c>
      <c r="D46" s="6">
        <v>58</v>
      </c>
      <c r="E46" s="6">
        <v>0</v>
      </c>
      <c r="F46" s="6">
        <v>0</v>
      </c>
    </row>
    <row r="47" spans="1:6" x14ac:dyDescent="0.25">
      <c r="A47" s="7">
        <v>45</v>
      </c>
      <c r="B47" s="6">
        <v>33554</v>
      </c>
      <c r="C47" s="6">
        <v>0</v>
      </c>
      <c r="D47" s="6">
        <v>59</v>
      </c>
      <c r="E47" s="6">
        <v>4.9439683586025053E-3</v>
      </c>
      <c r="F47" s="6">
        <v>7.0139329448403204E-2</v>
      </c>
    </row>
    <row r="48" spans="1:6" x14ac:dyDescent="0.25">
      <c r="A48" s="7">
        <v>46</v>
      </c>
      <c r="B48" s="6">
        <v>33554</v>
      </c>
      <c r="C48" s="6">
        <v>0</v>
      </c>
      <c r="D48" s="6">
        <v>60</v>
      </c>
      <c r="E48" s="6">
        <v>0.2524137931034483</v>
      </c>
      <c r="F48" s="6">
        <v>0.43439736435040432</v>
      </c>
    </row>
    <row r="49" spans="1:6" x14ac:dyDescent="0.25">
      <c r="A49" s="7">
        <v>47</v>
      </c>
      <c r="B49" s="6">
        <v>33554</v>
      </c>
      <c r="C49" s="6">
        <v>0</v>
      </c>
      <c r="D49" s="6">
        <v>61</v>
      </c>
      <c r="E49" s="6">
        <v>0.1337209302325581</v>
      </c>
      <c r="F49" s="6">
        <v>0.34035223379654422</v>
      </c>
    </row>
    <row r="50" spans="1:6" x14ac:dyDescent="0.25">
      <c r="A50" s="7">
        <v>48</v>
      </c>
      <c r="B50" s="6">
        <v>33554</v>
      </c>
      <c r="C50" s="6">
        <v>0</v>
      </c>
      <c r="D50" s="6">
        <v>62</v>
      </c>
      <c r="E50" s="6">
        <v>0.14798850574712641</v>
      </c>
      <c r="F50" s="6">
        <v>0.35508859164138068</v>
      </c>
    </row>
    <row r="51" spans="1:6" x14ac:dyDescent="0.25">
      <c r="A51" s="7">
        <v>49</v>
      </c>
      <c r="B51" s="6">
        <v>33554</v>
      </c>
      <c r="C51" s="6">
        <v>0</v>
      </c>
      <c r="D51" s="6">
        <v>63</v>
      </c>
      <c r="E51" s="6">
        <v>0.14734299516908211</v>
      </c>
      <c r="F51" s="6">
        <v>0.35444750943360559</v>
      </c>
    </row>
    <row r="52" spans="1:6" x14ac:dyDescent="0.25">
      <c r="A52" s="7">
        <v>50</v>
      </c>
      <c r="B52" s="6">
        <v>33554</v>
      </c>
      <c r="C52" s="6">
        <v>0</v>
      </c>
      <c r="D52" s="6">
        <v>64</v>
      </c>
      <c r="E52" s="6">
        <v>4.7656249999999997E-2</v>
      </c>
      <c r="F52" s="6">
        <v>0.2130378647938847</v>
      </c>
    </row>
    <row r="53" spans="1:6" x14ac:dyDescent="0.25">
      <c r="A53" s="7">
        <v>51</v>
      </c>
      <c r="B53" s="6">
        <v>33554</v>
      </c>
      <c r="C53" s="6">
        <v>0</v>
      </c>
      <c r="D53" s="6">
        <v>65</v>
      </c>
      <c r="E53" s="6">
        <v>7.309322033898305E-2</v>
      </c>
      <c r="F53" s="6">
        <v>0.26028945710393248</v>
      </c>
    </row>
    <row r="54" spans="1:6" x14ac:dyDescent="0.25">
      <c r="A54" s="7">
        <v>52</v>
      </c>
      <c r="B54" s="6">
        <v>33554</v>
      </c>
      <c r="C54" s="6">
        <v>0</v>
      </c>
      <c r="D54" s="6">
        <v>66</v>
      </c>
      <c r="E54" s="6">
        <v>3.5256410256410263E-2</v>
      </c>
      <c r="F54" s="6">
        <v>0.184427210010459</v>
      </c>
    </row>
    <row r="55" spans="1:6" x14ac:dyDescent="0.25">
      <c r="A55" s="7">
        <v>53</v>
      </c>
      <c r="B55" s="6">
        <v>33554</v>
      </c>
      <c r="C55" s="6">
        <v>0</v>
      </c>
      <c r="D55" s="6">
        <v>67</v>
      </c>
      <c r="E55" s="6">
        <v>2.469135802469136E-2</v>
      </c>
      <c r="F55" s="6">
        <v>0.15518277888859919</v>
      </c>
    </row>
    <row r="56" spans="1:6" x14ac:dyDescent="0.25">
      <c r="A56" s="7">
        <v>54</v>
      </c>
      <c r="B56" s="6">
        <v>33554</v>
      </c>
      <c r="C56" s="6">
        <v>0</v>
      </c>
      <c r="D56" s="6">
        <v>68</v>
      </c>
      <c r="E56" s="6">
        <v>2.1739130434782612E-2</v>
      </c>
      <c r="F56" s="6">
        <v>0.14583052027172541</v>
      </c>
    </row>
    <row r="57" spans="1:6" x14ac:dyDescent="0.25">
      <c r="A57" s="7">
        <v>55</v>
      </c>
      <c r="B57" s="6">
        <v>30597</v>
      </c>
      <c r="C57" s="6">
        <v>1</v>
      </c>
      <c r="D57" s="6">
        <v>58</v>
      </c>
      <c r="E57" s="6">
        <v>0</v>
      </c>
      <c r="F57" s="6">
        <v>0</v>
      </c>
    </row>
    <row r="58" spans="1:6" x14ac:dyDescent="0.25">
      <c r="A58" s="7">
        <v>56</v>
      </c>
      <c r="B58" s="6">
        <v>30597</v>
      </c>
      <c r="C58" s="6">
        <v>1</v>
      </c>
      <c r="D58" s="6">
        <v>59</v>
      </c>
      <c r="E58" s="6">
        <v>5.1132213294375461E-3</v>
      </c>
      <c r="F58" s="6">
        <v>7.1323742870615894E-2</v>
      </c>
    </row>
    <row r="59" spans="1:6" x14ac:dyDescent="0.25">
      <c r="A59" s="7">
        <v>57</v>
      </c>
      <c r="B59" s="6">
        <v>30597</v>
      </c>
      <c r="C59" s="6">
        <v>1</v>
      </c>
      <c r="D59" s="6">
        <v>60</v>
      </c>
      <c r="E59" s="6">
        <v>0.25464895635673618</v>
      </c>
      <c r="F59" s="6">
        <v>0.43566370675460359</v>
      </c>
    </row>
    <row r="60" spans="1:6" x14ac:dyDescent="0.25">
      <c r="A60" s="7">
        <v>58</v>
      </c>
      <c r="B60" s="6">
        <v>30597</v>
      </c>
      <c r="C60" s="6">
        <v>1</v>
      </c>
      <c r="D60" s="6">
        <v>61</v>
      </c>
      <c r="E60" s="6">
        <v>0.12859560067681891</v>
      </c>
      <c r="F60" s="6">
        <v>0.33475180681123601</v>
      </c>
    </row>
    <row r="61" spans="1:6" x14ac:dyDescent="0.25">
      <c r="A61" s="7">
        <v>59</v>
      </c>
      <c r="B61" s="6">
        <v>30597</v>
      </c>
      <c r="C61" s="6">
        <v>1</v>
      </c>
      <c r="D61" s="6">
        <v>62</v>
      </c>
      <c r="E61" s="6">
        <v>0.1822759315206445</v>
      </c>
      <c r="F61" s="6">
        <v>0.38607177611025367</v>
      </c>
    </row>
    <row r="62" spans="1:6" x14ac:dyDescent="0.25">
      <c r="A62" s="7">
        <v>60</v>
      </c>
      <c r="B62" s="6">
        <v>30597</v>
      </c>
      <c r="C62" s="6">
        <v>1</v>
      </c>
      <c r="D62" s="6">
        <v>63</v>
      </c>
      <c r="E62" s="6">
        <v>0.12625</v>
      </c>
      <c r="F62" s="6">
        <v>0.3321309041628015</v>
      </c>
    </row>
    <row r="63" spans="1:6" x14ac:dyDescent="0.25">
      <c r="A63" s="7">
        <v>61</v>
      </c>
      <c r="B63" s="6">
        <v>30597</v>
      </c>
      <c r="C63" s="6">
        <v>1</v>
      </c>
      <c r="D63" s="6">
        <v>64</v>
      </c>
      <c r="E63" s="6">
        <v>5.6603773584905662E-2</v>
      </c>
      <c r="F63" s="6">
        <v>0.23108393799841301</v>
      </c>
    </row>
    <row r="64" spans="1:6" x14ac:dyDescent="0.25">
      <c r="A64" s="7">
        <v>62</v>
      </c>
      <c r="B64" s="6">
        <v>30597</v>
      </c>
      <c r="C64" s="6">
        <v>1</v>
      </c>
      <c r="D64" s="6">
        <v>65</v>
      </c>
      <c r="E64" s="6">
        <v>8.0091533180778038E-2</v>
      </c>
      <c r="F64" s="6">
        <v>0.27143485312967902</v>
      </c>
    </row>
    <row r="65" spans="1:6" x14ac:dyDescent="0.25">
      <c r="A65" s="7">
        <v>63</v>
      </c>
      <c r="B65" s="6">
        <v>30597</v>
      </c>
      <c r="C65" s="6">
        <v>1</v>
      </c>
      <c r="D65" s="6">
        <v>66</v>
      </c>
      <c r="E65" s="6">
        <v>5.1418439716312048E-2</v>
      </c>
      <c r="F65" s="6">
        <v>0.22084968592563589</v>
      </c>
    </row>
    <row r="66" spans="1:6" x14ac:dyDescent="0.25">
      <c r="A66" s="7">
        <v>64</v>
      </c>
      <c r="B66" s="6">
        <v>30597</v>
      </c>
      <c r="C66" s="6">
        <v>1</v>
      </c>
      <c r="D66" s="6">
        <v>67</v>
      </c>
      <c r="E66" s="6">
        <v>1.470588235294118E-2</v>
      </c>
      <c r="F66" s="6">
        <v>0.1203728348804772</v>
      </c>
    </row>
    <row r="67" spans="1:6" x14ac:dyDescent="0.25">
      <c r="A67" s="7">
        <v>65</v>
      </c>
      <c r="B67" s="6">
        <v>30597</v>
      </c>
      <c r="C67" s="6">
        <v>1</v>
      </c>
      <c r="D67" s="6">
        <v>68</v>
      </c>
      <c r="E67" s="6">
        <v>5.9701492537313432E-2</v>
      </c>
      <c r="F67" s="6">
        <v>0.23693295322966479</v>
      </c>
    </row>
    <row r="68" spans="1:6" x14ac:dyDescent="0.25">
      <c r="A68" s="7">
        <v>66</v>
      </c>
      <c r="B68" s="6">
        <v>23570</v>
      </c>
      <c r="C68" s="6">
        <v>2</v>
      </c>
      <c r="D68" s="6">
        <v>58</v>
      </c>
      <c r="E68" s="6">
        <v>0</v>
      </c>
      <c r="F68" s="6">
        <v>0</v>
      </c>
    </row>
    <row r="69" spans="1:6" x14ac:dyDescent="0.25">
      <c r="A69" s="7">
        <v>67</v>
      </c>
      <c r="B69" s="6">
        <v>23570</v>
      </c>
      <c r="C69" s="6">
        <v>2</v>
      </c>
      <c r="D69" s="6">
        <v>59</v>
      </c>
      <c r="E69" s="6">
        <v>4.7938638542665392E-3</v>
      </c>
      <c r="F69" s="6">
        <v>6.9071576814296751E-2</v>
      </c>
    </row>
    <row r="70" spans="1:6" x14ac:dyDescent="0.25">
      <c r="A70" s="7">
        <v>68</v>
      </c>
      <c r="B70" s="6">
        <v>23570</v>
      </c>
      <c r="C70" s="6">
        <v>2</v>
      </c>
      <c r="D70" s="6">
        <v>60</v>
      </c>
      <c r="E70" s="6">
        <v>0.25149700598802388</v>
      </c>
      <c r="F70" s="6">
        <v>0.43387355527513288</v>
      </c>
    </row>
    <row r="71" spans="1:6" x14ac:dyDescent="0.25">
      <c r="A71" s="7">
        <v>69</v>
      </c>
      <c r="B71" s="6">
        <v>23570</v>
      </c>
      <c r="C71" s="6">
        <v>2</v>
      </c>
      <c r="D71" s="6">
        <v>61</v>
      </c>
      <c r="E71" s="6">
        <v>0.1249323958896701</v>
      </c>
      <c r="F71" s="6">
        <v>0.33064224223008287</v>
      </c>
    </row>
    <row r="72" spans="1:6" x14ac:dyDescent="0.25">
      <c r="A72" s="7">
        <v>70</v>
      </c>
      <c r="B72" s="6">
        <v>23570</v>
      </c>
      <c r="C72" s="6">
        <v>2</v>
      </c>
      <c r="D72" s="6">
        <v>62</v>
      </c>
      <c r="E72" s="6">
        <v>0.1622971285892634</v>
      </c>
      <c r="F72" s="6">
        <v>0.36872316260433591</v>
      </c>
    </row>
    <row r="73" spans="1:6" x14ac:dyDescent="0.25">
      <c r="A73" s="7">
        <v>71</v>
      </c>
      <c r="B73" s="6">
        <v>23570</v>
      </c>
      <c r="C73" s="6">
        <v>2</v>
      </c>
      <c r="D73" s="6">
        <v>63</v>
      </c>
      <c r="E73" s="6">
        <v>0.15177195685670261</v>
      </c>
      <c r="F73" s="6">
        <v>0.35879970731396899</v>
      </c>
    </row>
    <row r="74" spans="1:6" x14ac:dyDescent="0.25">
      <c r="A74" s="7">
        <v>72</v>
      </c>
      <c r="B74" s="6">
        <v>23570</v>
      </c>
      <c r="C74" s="6">
        <v>2</v>
      </c>
      <c r="D74" s="6">
        <v>64</v>
      </c>
      <c r="E74" s="6">
        <v>6.749740394600208E-2</v>
      </c>
      <c r="F74" s="6">
        <v>0.25088145488766661</v>
      </c>
    </row>
    <row r="75" spans="1:6" x14ac:dyDescent="0.25">
      <c r="A75" s="7">
        <v>73</v>
      </c>
      <c r="B75" s="6">
        <v>23570</v>
      </c>
      <c r="C75" s="6">
        <v>2</v>
      </c>
      <c r="D75" s="6">
        <v>65</v>
      </c>
      <c r="E75" s="6">
        <v>8.1818181818181818E-2</v>
      </c>
      <c r="F75" s="6">
        <v>0.27408751693966071</v>
      </c>
    </row>
    <row r="76" spans="1:6" x14ac:dyDescent="0.25">
      <c r="A76" s="7">
        <v>74</v>
      </c>
      <c r="B76" s="6">
        <v>23570</v>
      </c>
      <c r="C76" s="6">
        <v>2</v>
      </c>
      <c r="D76" s="6">
        <v>66</v>
      </c>
      <c r="E76" s="6">
        <v>4.960835509138381E-2</v>
      </c>
      <c r="F76" s="6">
        <v>0.21713444267667659</v>
      </c>
    </row>
    <row r="77" spans="1:6" x14ac:dyDescent="0.25">
      <c r="A77" s="7">
        <v>75</v>
      </c>
      <c r="B77" s="6">
        <v>23570</v>
      </c>
      <c r="C77" s="6">
        <v>2</v>
      </c>
      <c r="D77" s="6">
        <v>67</v>
      </c>
      <c r="E77" s="6">
        <v>1.6393442622950821E-2</v>
      </c>
      <c r="F77" s="6">
        <v>0.12698306053139069</v>
      </c>
    </row>
    <row r="78" spans="1:6" x14ac:dyDescent="0.25">
      <c r="A78" s="7">
        <v>76</v>
      </c>
      <c r="B78" s="6">
        <v>23570</v>
      </c>
      <c r="C78" s="6">
        <v>2</v>
      </c>
      <c r="D78" s="6">
        <v>68</v>
      </c>
      <c r="E78" s="6">
        <v>3.1746031746031737E-2</v>
      </c>
      <c r="F78" s="6">
        <v>0.1753231907490041</v>
      </c>
    </row>
    <row r="79" spans="1:6" x14ac:dyDescent="0.25">
      <c r="A79" s="7">
        <v>77</v>
      </c>
      <c r="B79" s="6">
        <v>17411</v>
      </c>
      <c r="C79" s="6">
        <v>3</v>
      </c>
      <c r="D79" s="6">
        <v>58</v>
      </c>
      <c r="E79" s="6">
        <v>0</v>
      </c>
      <c r="F79" s="6">
        <v>0</v>
      </c>
    </row>
    <row r="80" spans="1:6" x14ac:dyDescent="0.25">
      <c r="A80" s="7">
        <v>78</v>
      </c>
      <c r="B80" s="6">
        <v>17411</v>
      </c>
      <c r="C80" s="6">
        <v>3</v>
      </c>
      <c r="D80" s="6">
        <v>59</v>
      </c>
      <c r="E80" s="6">
        <v>5.1813471502590684E-3</v>
      </c>
      <c r="F80" s="6">
        <v>7.1794852127207362E-2</v>
      </c>
    </row>
    <row r="81" spans="1:6" x14ac:dyDescent="0.25">
      <c r="A81" s="7">
        <v>79</v>
      </c>
      <c r="B81" s="6">
        <v>17411</v>
      </c>
      <c r="C81" s="6">
        <v>3</v>
      </c>
      <c r="D81" s="6">
        <v>60</v>
      </c>
      <c r="E81" s="6">
        <v>0.2935528120713306</v>
      </c>
      <c r="F81" s="6">
        <v>0.45538945815240889</v>
      </c>
    </row>
    <row r="82" spans="1:6" x14ac:dyDescent="0.25">
      <c r="A82" s="7">
        <v>80</v>
      </c>
      <c r="B82" s="6">
        <v>17411</v>
      </c>
      <c r="C82" s="6">
        <v>3</v>
      </c>
      <c r="D82" s="6">
        <v>61</v>
      </c>
      <c r="E82" s="6">
        <v>0.1153846153846154</v>
      </c>
      <c r="F82" s="6">
        <v>0.31948553318915668</v>
      </c>
    </row>
    <row r="83" spans="1:6" x14ac:dyDescent="0.25">
      <c r="A83" s="7">
        <v>81</v>
      </c>
      <c r="B83" s="6">
        <v>17411</v>
      </c>
      <c r="C83" s="6">
        <v>3</v>
      </c>
      <c r="D83" s="6">
        <v>62</v>
      </c>
      <c r="E83" s="6">
        <v>0.1400512382578992</v>
      </c>
      <c r="F83" s="6">
        <v>0.34704018343749238</v>
      </c>
    </row>
    <row r="84" spans="1:6" x14ac:dyDescent="0.25">
      <c r="A84" s="7">
        <v>82</v>
      </c>
      <c r="B84" s="6">
        <v>17411</v>
      </c>
      <c r="C84" s="6">
        <v>3</v>
      </c>
      <c r="D84" s="6">
        <v>63</v>
      </c>
      <c r="E84" s="6">
        <v>0.15076923076923079</v>
      </c>
      <c r="F84" s="6">
        <v>0.35782379717185547</v>
      </c>
    </row>
    <row r="85" spans="1:6" x14ac:dyDescent="0.25">
      <c r="A85" s="7">
        <v>83</v>
      </c>
      <c r="B85" s="6">
        <v>17411</v>
      </c>
      <c r="C85" s="6">
        <v>3</v>
      </c>
      <c r="D85" s="6">
        <v>64</v>
      </c>
      <c r="E85" s="6">
        <v>6.2841530054644809E-2</v>
      </c>
      <c r="F85" s="6">
        <v>0.24267771252225859</v>
      </c>
    </row>
    <row r="86" spans="1:6" x14ac:dyDescent="0.25">
      <c r="A86" s="7">
        <v>84</v>
      </c>
      <c r="B86" s="6">
        <v>17411</v>
      </c>
      <c r="C86" s="6">
        <v>3</v>
      </c>
      <c r="D86" s="6">
        <v>65</v>
      </c>
      <c r="E86" s="6">
        <v>7.9741379310344834E-2</v>
      </c>
      <c r="F86" s="6">
        <v>0.27089239881552329</v>
      </c>
    </row>
    <row r="87" spans="1:6" x14ac:dyDescent="0.25">
      <c r="A87" s="7">
        <v>85</v>
      </c>
      <c r="B87" s="6">
        <v>17411</v>
      </c>
      <c r="C87" s="6">
        <v>3</v>
      </c>
      <c r="D87" s="6">
        <v>66</v>
      </c>
      <c r="E87" s="6">
        <v>6.8728522336769765E-2</v>
      </c>
      <c r="F87" s="6">
        <v>0.25299192191485859</v>
      </c>
    </row>
    <row r="88" spans="1:6" x14ac:dyDescent="0.25">
      <c r="A88" s="7">
        <v>86</v>
      </c>
      <c r="B88" s="6">
        <v>17411</v>
      </c>
      <c r="C88" s="6">
        <v>3</v>
      </c>
      <c r="D88" s="6">
        <v>67</v>
      </c>
      <c r="E88" s="6">
        <v>2.9585798816568049E-2</v>
      </c>
      <c r="F88" s="6">
        <v>0.1694416693878858</v>
      </c>
    </row>
    <row r="89" spans="1:6" x14ac:dyDescent="0.25">
      <c r="A89" s="7">
        <v>87</v>
      </c>
      <c r="B89" s="6">
        <v>17411</v>
      </c>
      <c r="C89" s="6">
        <v>3</v>
      </c>
      <c r="D89" s="6">
        <v>68</v>
      </c>
      <c r="E89" s="6">
        <v>0</v>
      </c>
      <c r="F89" s="6">
        <v>0</v>
      </c>
    </row>
    <row r="90" spans="1:6" x14ac:dyDescent="0.25">
      <c r="A90" s="7">
        <v>88</v>
      </c>
      <c r="B90" s="6">
        <v>9848</v>
      </c>
      <c r="C90" s="6">
        <v>4</v>
      </c>
      <c r="D90" s="6">
        <v>58</v>
      </c>
      <c r="E90" s="6">
        <v>0</v>
      </c>
      <c r="F90" s="6">
        <v>0</v>
      </c>
    </row>
    <row r="91" spans="1:6" x14ac:dyDescent="0.25">
      <c r="A91" s="7">
        <v>89</v>
      </c>
      <c r="B91" s="6">
        <v>9848</v>
      </c>
      <c r="C91" s="6">
        <v>4</v>
      </c>
      <c r="D91" s="6">
        <v>59</v>
      </c>
      <c r="E91" s="6">
        <v>4.5819014891179842E-3</v>
      </c>
      <c r="F91" s="6">
        <v>6.7534492430623941E-2</v>
      </c>
    </row>
    <row r="92" spans="1:6" x14ac:dyDescent="0.25">
      <c r="A92" s="7">
        <v>90</v>
      </c>
      <c r="B92" s="6">
        <v>9848</v>
      </c>
      <c r="C92" s="6">
        <v>4</v>
      </c>
      <c r="D92" s="6">
        <v>60</v>
      </c>
      <c r="E92" s="6">
        <v>0.265281173594132</v>
      </c>
      <c r="F92" s="6">
        <v>0.44148281113838622</v>
      </c>
    </row>
    <row r="93" spans="1:6" x14ac:dyDescent="0.25">
      <c r="A93" s="7">
        <v>91</v>
      </c>
      <c r="B93" s="6">
        <v>9848</v>
      </c>
      <c r="C93" s="6">
        <v>4</v>
      </c>
      <c r="D93" s="6">
        <v>61</v>
      </c>
      <c r="E93" s="6">
        <v>0.12972972972972971</v>
      </c>
      <c r="F93" s="6">
        <v>0.3360058436307039</v>
      </c>
    </row>
    <row r="94" spans="1:6" x14ac:dyDescent="0.25">
      <c r="A94" s="7">
        <v>92</v>
      </c>
      <c r="B94" s="6">
        <v>9848</v>
      </c>
      <c r="C94" s="6">
        <v>4</v>
      </c>
      <c r="D94" s="6">
        <v>62</v>
      </c>
      <c r="E94" s="6">
        <v>0.1457364341085271</v>
      </c>
      <c r="F94" s="6">
        <v>0.35284178590674048</v>
      </c>
    </row>
    <row r="95" spans="1:6" x14ac:dyDescent="0.25">
      <c r="A95" s="7">
        <v>93</v>
      </c>
      <c r="B95" s="6">
        <v>9848</v>
      </c>
      <c r="C95" s="6">
        <v>4</v>
      </c>
      <c r="D95" s="6">
        <v>63</v>
      </c>
      <c r="E95" s="6">
        <v>0.13774597495527729</v>
      </c>
      <c r="F95" s="6">
        <v>0.34463316923781062</v>
      </c>
    </row>
    <row r="96" spans="1:6" x14ac:dyDescent="0.25">
      <c r="A96" s="7">
        <v>94</v>
      </c>
      <c r="B96" s="6">
        <v>9848</v>
      </c>
      <c r="C96" s="6">
        <v>4</v>
      </c>
      <c r="D96" s="6">
        <v>64</v>
      </c>
      <c r="E96" s="6">
        <v>7.6732673267326731E-2</v>
      </c>
      <c r="F96" s="6">
        <v>0.26616680882592492</v>
      </c>
    </row>
    <row r="97" spans="1:6" x14ac:dyDescent="0.25">
      <c r="A97" s="7">
        <v>95</v>
      </c>
      <c r="B97" s="6">
        <v>9848</v>
      </c>
      <c r="C97" s="6">
        <v>4</v>
      </c>
      <c r="D97" s="6">
        <v>65</v>
      </c>
      <c r="E97" s="6">
        <v>9.602649006622517E-2</v>
      </c>
      <c r="F97" s="6">
        <v>0.29462756706015542</v>
      </c>
    </row>
    <row r="98" spans="1:6" x14ac:dyDescent="0.25">
      <c r="A98" s="7">
        <v>96</v>
      </c>
      <c r="B98" s="6">
        <v>9848</v>
      </c>
      <c r="C98" s="6">
        <v>4</v>
      </c>
      <c r="D98" s="6">
        <v>66</v>
      </c>
      <c r="E98" s="6">
        <v>8.8785046728971959E-2</v>
      </c>
      <c r="F98" s="6">
        <v>0.28443322978566737</v>
      </c>
    </row>
    <row r="99" spans="1:6" x14ac:dyDescent="0.25">
      <c r="A99" s="7">
        <v>97</v>
      </c>
      <c r="B99" s="6">
        <v>9848</v>
      </c>
      <c r="C99" s="6">
        <v>4</v>
      </c>
      <c r="D99" s="6">
        <v>67</v>
      </c>
      <c r="E99" s="6">
        <v>4.4444444444444453E-2</v>
      </c>
      <c r="F99" s="6">
        <v>0.20608041101101571</v>
      </c>
    </row>
    <row r="100" spans="1:6" x14ac:dyDescent="0.25">
      <c r="A100" s="7">
        <v>98</v>
      </c>
      <c r="B100" s="6">
        <v>9848</v>
      </c>
      <c r="C100" s="6">
        <v>4</v>
      </c>
      <c r="D100" s="6">
        <v>68</v>
      </c>
      <c r="E100" s="6">
        <v>6.8965517241379309E-2</v>
      </c>
      <c r="F100" s="6">
        <v>0.25339549063274253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2019-11-23T12:22:28Z</dcterms:modified>
</cp:coreProperties>
</file>