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_retirement\Main\SASdata\Thomas\"/>
    </mc:Choice>
  </mc:AlternateContent>
  <xr:revisionPtr revIDLastSave="0" documentId="13_ncr:1_{B3303D58-991D-4FA9-B0E9-8A530AA57083}" xr6:coauthVersionLast="43" xr6:coauthVersionMax="43" xr10:uidLastSave="{00000000-0000-0000-0000-000000000000}"/>
  <bookViews>
    <workbookView xWindow="-120" yWindow="-120" windowWidth="20730" windowHeight="11160" xr2:uid="{6EC07FC9-461D-4A48-A1A5-A60E6401652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45" i="1" l="1"/>
  <c r="S145" i="1" s="1"/>
  <c r="U144" i="1"/>
  <c r="S144" i="1" s="1"/>
  <c r="U143" i="1"/>
  <c r="S143" i="1" s="1"/>
  <c r="U142" i="1"/>
  <c r="S142" i="1" s="1"/>
  <c r="U141" i="1"/>
  <c r="S141" i="1" s="1"/>
  <c r="U140" i="1"/>
  <c r="S140" i="1" s="1"/>
  <c r="U139" i="1"/>
  <c r="S139" i="1" s="1"/>
  <c r="U138" i="1"/>
  <c r="S138" i="1" s="1"/>
  <c r="U137" i="1"/>
  <c r="S137" i="1" s="1"/>
  <c r="U136" i="1"/>
  <c r="S136" i="1" s="1"/>
  <c r="U135" i="1"/>
  <c r="S135" i="1" s="1"/>
  <c r="U134" i="1"/>
  <c r="S134" i="1" s="1"/>
  <c r="U133" i="1"/>
  <c r="S133" i="1" s="1"/>
  <c r="U132" i="1"/>
  <c r="S132" i="1" s="1"/>
  <c r="U131" i="1"/>
  <c r="S131" i="1" s="1"/>
  <c r="U130" i="1"/>
  <c r="AC19" i="1" s="1"/>
  <c r="U129" i="1"/>
  <c r="S129" i="1" s="1"/>
  <c r="U128" i="1"/>
  <c r="S128" i="1" s="1"/>
  <c r="U127" i="1"/>
  <c r="S127" i="1" s="1"/>
  <c r="U126" i="1"/>
  <c r="S126" i="1" s="1"/>
  <c r="U125" i="1"/>
  <c r="S125" i="1" s="1"/>
  <c r="U124" i="1"/>
  <c r="S124" i="1" s="1"/>
  <c r="U123" i="1"/>
  <c r="S123" i="1" s="1"/>
  <c r="U122" i="1"/>
  <c r="S122" i="1" s="1"/>
  <c r="U121" i="1"/>
  <c r="S121" i="1" s="1"/>
  <c r="U120" i="1"/>
  <c r="S120" i="1" s="1"/>
  <c r="U119" i="1"/>
  <c r="S119" i="1" s="1"/>
  <c r="U118" i="1"/>
  <c r="S118" i="1" s="1"/>
  <c r="U117" i="1"/>
  <c r="S117" i="1" s="1"/>
  <c r="U116" i="1"/>
  <c r="S116" i="1" s="1"/>
  <c r="U115" i="1"/>
  <c r="S115" i="1" s="1"/>
  <c r="U114" i="1"/>
  <c r="AC18" i="1" s="1"/>
  <c r="U113" i="1"/>
  <c r="S113" i="1" s="1"/>
  <c r="U112" i="1"/>
  <c r="S112" i="1" s="1"/>
  <c r="U111" i="1"/>
  <c r="S111" i="1" s="1"/>
  <c r="U110" i="1"/>
  <c r="S110" i="1" s="1"/>
  <c r="U109" i="1"/>
  <c r="S109" i="1" s="1"/>
  <c r="U108" i="1"/>
  <c r="S108" i="1" s="1"/>
  <c r="U107" i="1"/>
  <c r="S107" i="1" s="1"/>
  <c r="U106" i="1"/>
  <c r="S106" i="1" s="1"/>
  <c r="U105" i="1"/>
  <c r="S105" i="1" s="1"/>
  <c r="U104" i="1"/>
  <c r="S104" i="1" s="1"/>
  <c r="U103" i="1"/>
  <c r="S103" i="1" s="1"/>
  <c r="U102" i="1"/>
  <c r="S102" i="1" s="1"/>
  <c r="U101" i="1"/>
  <c r="S101" i="1" s="1"/>
  <c r="U100" i="1"/>
  <c r="S100" i="1" s="1"/>
  <c r="U99" i="1"/>
  <c r="S99" i="1" s="1"/>
  <c r="U98" i="1"/>
  <c r="AC17" i="1" s="1"/>
  <c r="U97" i="1"/>
  <c r="S97" i="1" s="1"/>
  <c r="U96" i="1"/>
  <c r="S96" i="1" s="1"/>
  <c r="U95" i="1"/>
  <c r="S95" i="1" s="1"/>
  <c r="U94" i="1"/>
  <c r="S94" i="1" s="1"/>
  <c r="U93" i="1"/>
  <c r="S93" i="1" s="1"/>
  <c r="U92" i="1"/>
  <c r="S92" i="1" s="1"/>
  <c r="U91" i="1"/>
  <c r="S91" i="1" s="1"/>
  <c r="U90" i="1"/>
  <c r="S90" i="1" s="1"/>
  <c r="U89" i="1"/>
  <c r="S89" i="1" s="1"/>
  <c r="U88" i="1"/>
  <c r="S88" i="1" s="1"/>
  <c r="U87" i="1"/>
  <c r="S87" i="1" s="1"/>
  <c r="U86" i="1"/>
  <c r="S86" i="1" s="1"/>
  <c r="U85" i="1"/>
  <c r="S85" i="1" s="1"/>
  <c r="U84" i="1"/>
  <c r="S84" i="1" s="1"/>
  <c r="U83" i="1"/>
  <c r="S83" i="1" s="1"/>
  <c r="U82" i="1"/>
  <c r="S82" i="1" s="1"/>
  <c r="U81" i="1"/>
  <c r="S81" i="1" s="1"/>
  <c r="U80" i="1"/>
  <c r="S80" i="1" s="1"/>
  <c r="U79" i="1"/>
  <c r="S79" i="1" s="1"/>
  <c r="U78" i="1"/>
  <c r="S78" i="1" s="1"/>
  <c r="U77" i="1"/>
  <c r="S77" i="1" s="1"/>
  <c r="U76" i="1"/>
  <c r="S76" i="1" s="1"/>
  <c r="U75" i="1"/>
  <c r="S75" i="1" s="1"/>
  <c r="U74" i="1"/>
  <c r="S74" i="1" s="1"/>
  <c r="U73" i="1"/>
  <c r="S73" i="1" s="1"/>
  <c r="U72" i="1"/>
  <c r="S72" i="1" s="1"/>
  <c r="U71" i="1"/>
  <c r="S71" i="1" s="1"/>
  <c r="U70" i="1"/>
  <c r="S70" i="1" s="1"/>
  <c r="U69" i="1"/>
  <c r="S69" i="1" s="1"/>
  <c r="U68" i="1"/>
  <c r="S68" i="1" s="1"/>
  <c r="U67" i="1"/>
  <c r="S67" i="1" s="1"/>
  <c r="U66" i="1"/>
  <c r="AC15" i="1" s="1"/>
  <c r="U65" i="1"/>
  <c r="S65" i="1" s="1"/>
  <c r="U64" i="1"/>
  <c r="S64" i="1" s="1"/>
  <c r="U63" i="1"/>
  <c r="S63" i="1" s="1"/>
  <c r="U62" i="1"/>
  <c r="S62" i="1" s="1"/>
  <c r="U61" i="1"/>
  <c r="S61" i="1" s="1"/>
  <c r="U60" i="1"/>
  <c r="S60" i="1" s="1"/>
  <c r="U59" i="1"/>
  <c r="S59" i="1" s="1"/>
  <c r="U58" i="1"/>
  <c r="S58" i="1" s="1"/>
  <c r="U57" i="1"/>
  <c r="S57" i="1" s="1"/>
  <c r="U56" i="1"/>
  <c r="S56" i="1" s="1"/>
  <c r="U55" i="1"/>
  <c r="S55" i="1" s="1"/>
  <c r="U54" i="1"/>
  <c r="S54" i="1" s="1"/>
  <c r="U53" i="1"/>
  <c r="S53" i="1" s="1"/>
  <c r="U52" i="1"/>
  <c r="S52" i="1" s="1"/>
  <c r="U51" i="1"/>
  <c r="S51" i="1" s="1"/>
  <c r="U50" i="1"/>
  <c r="AC14" i="1" s="1"/>
  <c r="U49" i="1"/>
  <c r="S49" i="1" s="1"/>
  <c r="U48" i="1"/>
  <c r="S48" i="1" s="1"/>
  <c r="U47" i="1"/>
  <c r="S47" i="1" s="1"/>
  <c r="U46" i="1"/>
  <c r="S46" i="1" s="1"/>
  <c r="U45" i="1"/>
  <c r="S45" i="1" s="1"/>
  <c r="U44" i="1"/>
  <c r="S44" i="1" s="1"/>
  <c r="U43" i="1"/>
  <c r="S43" i="1" s="1"/>
  <c r="U42" i="1"/>
  <c r="S42" i="1" s="1"/>
  <c r="U41" i="1"/>
  <c r="S41" i="1" s="1"/>
  <c r="U40" i="1"/>
  <c r="S40" i="1" s="1"/>
  <c r="U39" i="1"/>
  <c r="S39" i="1" s="1"/>
  <c r="U38" i="1"/>
  <c r="S38" i="1" s="1"/>
  <c r="U37" i="1"/>
  <c r="S37" i="1" s="1"/>
  <c r="U36" i="1"/>
  <c r="S36" i="1" s="1"/>
  <c r="U35" i="1"/>
  <c r="S35" i="1" s="1"/>
  <c r="U34" i="1"/>
  <c r="AC13" i="1" s="1"/>
  <c r="U33" i="1"/>
  <c r="S33" i="1" s="1"/>
  <c r="U32" i="1"/>
  <c r="S32" i="1" s="1"/>
  <c r="U31" i="1"/>
  <c r="S31" i="1" s="1"/>
  <c r="U30" i="1"/>
  <c r="S30" i="1" s="1"/>
  <c r="U29" i="1"/>
  <c r="S29" i="1" s="1"/>
  <c r="U28" i="1"/>
  <c r="S28" i="1" s="1"/>
  <c r="U27" i="1"/>
  <c r="S27" i="1" s="1"/>
  <c r="U26" i="1"/>
  <c r="S26" i="1" s="1"/>
  <c r="U25" i="1"/>
  <c r="S25" i="1" s="1"/>
  <c r="U24" i="1"/>
  <c r="S24" i="1" s="1"/>
  <c r="U23" i="1"/>
  <c r="S23" i="1" s="1"/>
  <c r="U22" i="1"/>
  <c r="S22" i="1" s="1"/>
  <c r="U21" i="1"/>
  <c r="S21" i="1" s="1"/>
  <c r="U20" i="1"/>
  <c r="S20" i="1" s="1"/>
  <c r="U19" i="1"/>
  <c r="S19" i="1" s="1"/>
  <c r="U18" i="1"/>
  <c r="S18" i="1" s="1"/>
  <c r="U17" i="1"/>
  <c r="S17" i="1" s="1"/>
  <c r="U16" i="1"/>
  <c r="S16" i="1" s="1"/>
  <c r="U15" i="1"/>
  <c r="S15" i="1" s="1"/>
  <c r="U14" i="1"/>
  <c r="S14" i="1" s="1"/>
  <c r="U13" i="1"/>
  <c r="S13" i="1" s="1"/>
  <c r="U12" i="1"/>
  <c r="S12" i="1" s="1"/>
  <c r="U11" i="1"/>
  <c r="S11" i="1" s="1"/>
  <c r="U10" i="1"/>
  <c r="AB6" i="1" s="1"/>
  <c r="AB8" i="1" s="1"/>
  <c r="U9" i="1"/>
  <c r="S9" i="1" s="1"/>
  <c r="U8" i="1"/>
  <c r="S8" i="1" s="1"/>
  <c r="U7" i="1"/>
  <c r="S7" i="1" s="1"/>
  <c r="U6" i="1"/>
  <c r="S6" i="1" s="1"/>
  <c r="U5" i="1"/>
  <c r="S5" i="1" s="1"/>
  <c r="U4" i="1"/>
  <c r="U3" i="1"/>
  <c r="U2" i="1"/>
  <c r="AC11" i="1" s="1"/>
  <c r="Y144" i="1"/>
  <c r="X144" i="1"/>
  <c r="W144" i="1"/>
  <c r="V144" i="1"/>
  <c r="Y143" i="1"/>
  <c r="X143" i="1"/>
  <c r="W143" i="1"/>
  <c r="V143" i="1"/>
  <c r="Y142" i="1"/>
  <c r="X142" i="1"/>
  <c r="W142" i="1"/>
  <c r="V142" i="1"/>
  <c r="Y141" i="1"/>
  <c r="X141" i="1"/>
  <c r="W141" i="1"/>
  <c r="V141" i="1"/>
  <c r="Y140" i="1"/>
  <c r="X140" i="1"/>
  <c r="W140" i="1"/>
  <c r="V140" i="1"/>
  <c r="Y139" i="1"/>
  <c r="X139" i="1"/>
  <c r="W139" i="1"/>
  <c r="V139" i="1"/>
  <c r="Y138" i="1"/>
  <c r="X138" i="1"/>
  <c r="W138" i="1"/>
  <c r="V138" i="1"/>
  <c r="Y137" i="1"/>
  <c r="X137" i="1"/>
  <c r="W137" i="1"/>
  <c r="V137" i="1"/>
  <c r="Y136" i="1"/>
  <c r="X136" i="1"/>
  <c r="W136" i="1"/>
  <c r="V136" i="1"/>
  <c r="Y135" i="1"/>
  <c r="X135" i="1"/>
  <c r="W135" i="1"/>
  <c r="V135" i="1"/>
  <c r="Y134" i="1"/>
  <c r="X134" i="1"/>
  <c r="W134" i="1"/>
  <c r="V134" i="1"/>
  <c r="Y133" i="1"/>
  <c r="X133" i="1"/>
  <c r="W133" i="1"/>
  <c r="V133" i="1"/>
  <c r="Y132" i="1"/>
  <c r="X132" i="1"/>
  <c r="W132" i="1"/>
  <c r="V132" i="1"/>
  <c r="Y131" i="1"/>
  <c r="X131" i="1"/>
  <c r="W131" i="1"/>
  <c r="V131" i="1"/>
  <c r="Y130" i="1"/>
  <c r="X130" i="1"/>
  <c r="W130" i="1"/>
  <c r="V130" i="1"/>
  <c r="Y129" i="1"/>
  <c r="X129" i="1"/>
  <c r="W129" i="1"/>
  <c r="V129" i="1"/>
  <c r="Y128" i="1"/>
  <c r="X128" i="1"/>
  <c r="W128" i="1"/>
  <c r="V128" i="1"/>
  <c r="Y127" i="1"/>
  <c r="X127" i="1"/>
  <c r="W127" i="1"/>
  <c r="V127" i="1"/>
  <c r="Y126" i="1"/>
  <c r="X126" i="1"/>
  <c r="W126" i="1"/>
  <c r="V126" i="1"/>
  <c r="Y125" i="1"/>
  <c r="X125" i="1"/>
  <c r="W125" i="1"/>
  <c r="V125" i="1"/>
  <c r="Y124" i="1"/>
  <c r="X124" i="1"/>
  <c r="W124" i="1"/>
  <c r="V124" i="1"/>
  <c r="Y123" i="1"/>
  <c r="X123" i="1"/>
  <c r="W123" i="1"/>
  <c r="V123" i="1"/>
  <c r="Y122" i="1"/>
  <c r="X122" i="1"/>
  <c r="W122" i="1"/>
  <c r="V122" i="1"/>
  <c r="Y121" i="1"/>
  <c r="X121" i="1"/>
  <c r="W121" i="1"/>
  <c r="V121" i="1"/>
  <c r="Y120" i="1"/>
  <c r="X120" i="1"/>
  <c r="W120" i="1"/>
  <c r="V120" i="1"/>
  <c r="Y119" i="1"/>
  <c r="X119" i="1"/>
  <c r="W119" i="1"/>
  <c r="V119" i="1"/>
  <c r="Y118" i="1"/>
  <c r="X118" i="1"/>
  <c r="W118" i="1"/>
  <c r="V118" i="1"/>
  <c r="Y117" i="1"/>
  <c r="X117" i="1"/>
  <c r="W117" i="1"/>
  <c r="V117" i="1"/>
  <c r="Y116" i="1"/>
  <c r="X116" i="1"/>
  <c r="W116" i="1"/>
  <c r="V116" i="1"/>
  <c r="Y115" i="1"/>
  <c r="X115" i="1"/>
  <c r="W115" i="1"/>
  <c r="V115" i="1"/>
  <c r="Y114" i="1"/>
  <c r="X114" i="1"/>
  <c r="W114" i="1"/>
  <c r="V114" i="1"/>
  <c r="Y113" i="1"/>
  <c r="X113" i="1"/>
  <c r="W113" i="1"/>
  <c r="V113" i="1"/>
  <c r="Y112" i="1"/>
  <c r="X112" i="1"/>
  <c r="W112" i="1"/>
  <c r="V112" i="1"/>
  <c r="Y111" i="1"/>
  <c r="X111" i="1"/>
  <c r="W111" i="1"/>
  <c r="V111" i="1"/>
  <c r="Y110" i="1"/>
  <c r="X110" i="1"/>
  <c r="W110" i="1"/>
  <c r="V110" i="1"/>
  <c r="Y109" i="1"/>
  <c r="X109" i="1"/>
  <c r="W109" i="1"/>
  <c r="V109" i="1"/>
  <c r="Y108" i="1"/>
  <c r="X108" i="1"/>
  <c r="W108" i="1"/>
  <c r="V108" i="1"/>
  <c r="Y107" i="1"/>
  <c r="X107" i="1"/>
  <c r="W107" i="1"/>
  <c r="V107" i="1"/>
  <c r="Y106" i="1"/>
  <c r="X106" i="1"/>
  <c r="W106" i="1"/>
  <c r="V106" i="1"/>
  <c r="Y105" i="1"/>
  <c r="X105" i="1"/>
  <c r="W105" i="1"/>
  <c r="V105" i="1"/>
  <c r="Y104" i="1"/>
  <c r="X104" i="1"/>
  <c r="W104" i="1"/>
  <c r="V104" i="1"/>
  <c r="Y103" i="1"/>
  <c r="X103" i="1"/>
  <c r="W103" i="1"/>
  <c r="V103" i="1"/>
  <c r="Y102" i="1"/>
  <c r="X102" i="1"/>
  <c r="W102" i="1"/>
  <c r="V102" i="1"/>
  <c r="Y101" i="1"/>
  <c r="X101" i="1"/>
  <c r="W101" i="1"/>
  <c r="V101" i="1"/>
  <c r="Y100" i="1"/>
  <c r="X100" i="1"/>
  <c r="W100" i="1"/>
  <c r="V100" i="1"/>
  <c r="Y99" i="1"/>
  <c r="X99" i="1"/>
  <c r="W99" i="1"/>
  <c r="V99" i="1"/>
  <c r="Y98" i="1"/>
  <c r="X98" i="1"/>
  <c r="W98" i="1"/>
  <c r="V98" i="1"/>
  <c r="Y97" i="1"/>
  <c r="X97" i="1"/>
  <c r="W97" i="1"/>
  <c r="V97" i="1"/>
  <c r="Y96" i="1"/>
  <c r="X96" i="1"/>
  <c r="W96" i="1"/>
  <c r="V96" i="1"/>
  <c r="Y95" i="1"/>
  <c r="X95" i="1"/>
  <c r="W95" i="1"/>
  <c r="V95" i="1"/>
  <c r="Y94" i="1"/>
  <c r="X94" i="1"/>
  <c r="W94" i="1"/>
  <c r="V94" i="1"/>
  <c r="Y93" i="1"/>
  <c r="X93" i="1"/>
  <c r="W93" i="1"/>
  <c r="V93" i="1"/>
  <c r="Y92" i="1"/>
  <c r="X92" i="1"/>
  <c r="W92" i="1"/>
  <c r="V92" i="1"/>
  <c r="Y91" i="1"/>
  <c r="X91" i="1"/>
  <c r="W91" i="1"/>
  <c r="V91" i="1"/>
  <c r="Y90" i="1"/>
  <c r="X90" i="1"/>
  <c r="W90" i="1"/>
  <c r="V90" i="1"/>
  <c r="Y89" i="1"/>
  <c r="X89" i="1"/>
  <c r="W89" i="1"/>
  <c r="V89" i="1"/>
  <c r="Y88" i="1"/>
  <c r="X88" i="1"/>
  <c r="W88" i="1"/>
  <c r="V88" i="1"/>
  <c r="Y87" i="1"/>
  <c r="X87" i="1"/>
  <c r="W87" i="1"/>
  <c r="V87" i="1"/>
  <c r="Y86" i="1"/>
  <c r="X86" i="1"/>
  <c r="W86" i="1"/>
  <c r="V86" i="1"/>
  <c r="Y85" i="1"/>
  <c r="X85" i="1"/>
  <c r="W85" i="1"/>
  <c r="V85" i="1"/>
  <c r="Y84" i="1"/>
  <c r="X84" i="1"/>
  <c r="W84" i="1"/>
  <c r="V84" i="1"/>
  <c r="Y83" i="1"/>
  <c r="X83" i="1"/>
  <c r="W83" i="1"/>
  <c r="V83" i="1"/>
  <c r="Y82" i="1"/>
  <c r="X82" i="1"/>
  <c r="W82" i="1"/>
  <c r="V82" i="1"/>
  <c r="Y81" i="1"/>
  <c r="X81" i="1"/>
  <c r="W81" i="1"/>
  <c r="V81" i="1"/>
  <c r="Y80" i="1"/>
  <c r="X80" i="1"/>
  <c r="W80" i="1"/>
  <c r="V80" i="1"/>
  <c r="Y79" i="1"/>
  <c r="X79" i="1"/>
  <c r="W79" i="1"/>
  <c r="V79" i="1"/>
  <c r="Y78" i="1"/>
  <c r="X78" i="1"/>
  <c r="W78" i="1"/>
  <c r="V78" i="1"/>
  <c r="Y77" i="1"/>
  <c r="X77" i="1"/>
  <c r="W77" i="1"/>
  <c r="V77" i="1"/>
  <c r="Y76" i="1"/>
  <c r="X76" i="1"/>
  <c r="W76" i="1"/>
  <c r="V76" i="1"/>
  <c r="Y75" i="1"/>
  <c r="X75" i="1"/>
  <c r="W75" i="1"/>
  <c r="V75" i="1"/>
  <c r="Y74" i="1"/>
  <c r="X74" i="1"/>
  <c r="W74" i="1"/>
  <c r="V74" i="1"/>
  <c r="Y73" i="1"/>
  <c r="X73" i="1"/>
  <c r="W73" i="1"/>
  <c r="V73" i="1"/>
  <c r="Y72" i="1"/>
  <c r="X72" i="1"/>
  <c r="W72" i="1"/>
  <c r="V72" i="1"/>
  <c r="Y71" i="1"/>
  <c r="X71" i="1"/>
  <c r="W71" i="1"/>
  <c r="V71" i="1"/>
  <c r="Y70" i="1"/>
  <c r="X70" i="1"/>
  <c r="W70" i="1"/>
  <c r="V70" i="1"/>
  <c r="Y69" i="1"/>
  <c r="X69" i="1"/>
  <c r="W69" i="1"/>
  <c r="V69" i="1"/>
  <c r="Y68" i="1"/>
  <c r="X68" i="1"/>
  <c r="W68" i="1"/>
  <c r="V68" i="1"/>
  <c r="Y67" i="1"/>
  <c r="X67" i="1"/>
  <c r="W67" i="1"/>
  <c r="V67" i="1"/>
  <c r="Y66" i="1"/>
  <c r="X66" i="1"/>
  <c r="W66" i="1"/>
  <c r="V66" i="1"/>
  <c r="Y65" i="1"/>
  <c r="X65" i="1"/>
  <c r="W65" i="1"/>
  <c r="V65" i="1"/>
  <c r="Y64" i="1"/>
  <c r="X64" i="1"/>
  <c r="W64" i="1"/>
  <c r="V64" i="1"/>
  <c r="Y63" i="1"/>
  <c r="X63" i="1"/>
  <c r="W63" i="1"/>
  <c r="V63" i="1"/>
  <c r="Y62" i="1"/>
  <c r="X62" i="1"/>
  <c r="W62" i="1"/>
  <c r="V62" i="1"/>
  <c r="Y61" i="1"/>
  <c r="X61" i="1"/>
  <c r="W61" i="1"/>
  <c r="V61" i="1"/>
  <c r="Y60" i="1"/>
  <c r="X60" i="1"/>
  <c r="W60" i="1"/>
  <c r="V60" i="1"/>
  <c r="Y59" i="1"/>
  <c r="X59" i="1"/>
  <c r="W59" i="1"/>
  <c r="V59" i="1"/>
  <c r="Y58" i="1"/>
  <c r="X58" i="1"/>
  <c r="W58" i="1"/>
  <c r="V58" i="1"/>
  <c r="Y57" i="1"/>
  <c r="X57" i="1"/>
  <c r="W57" i="1"/>
  <c r="V57" i="1"/>
  <c r="Y56" i="1"/>
  <c r="X56" i="1"/>
  <c r="W56" i="1"/>
  <c r="V56" i="1"/>
  <c r="Y55" i="1"/>
  <c r="X55" i="1"/>
  <c r="W55" i="1"/>
  <c r="V55" i="1"/>
  <c r="Y54" i="1"/>
  <c r="X54" i="1"/>
  <c r="W54" i="1"/>
  <c r="V54" i="1"/>
  <c r="Y53" i="1"/>
  <c r="X53" i="1"/>
  <c r="W53" i="1"/>
  <c r="V53" i="1"/>
  <c r="Y52" i="1"/>
  <c r="X52" i="1"/>
  <c r="W52" i="1"/>
  <c r="V52" i="1"/>
  <c r="Y51" i="1"/>
  <c r="X51" i="1"/>
  <c r="W51" i="1"/>
  <c r="V51" i="1"/>
  <c r="Y50" i="1"/>
  <c r="X50" i="1"/>
  <c r="W50" i="1"/>
  <c r="V50" i="1"/>
  <c r="Y49" i="1"/>
  <c r="X49" i="1"/>
  <c r="W49" i="1"/>
  <c r="V49" i="1"/>
  <c r="Y48" i="1"/>
  <c r="X48" i="1"/>
  <c r="W48" i="1"/>
  <c r="V48" i="1"/>
  <c r="Y47" i="1"/>
  <c r="X47" i="1"/>
  <c r="W47" i="1"/>
  <c r="V47" i="1"/>
  <c r="Y46" i="1"/>
  <c r="X46" i="1"/>
  <c r="W46" i="1"/>
  <c r="V46" i="1"/>
  <c r="Y45" i="1"/>
  <c r="X45" i="1"/>
  <c r="W45" i="1"/>
  <c r="V45" i="1"/>
  <c r="Y44" i="1"/>
  <c r="X44" i="1"/>
  <c r="W44" i="1"/>
  <c r="V44" i="1"/>
  <c r="Y43" i="1"/>
  <c r="X43" i="1"/>
  <c r="W43" i="1"/>
  <c r="V43" i="1"/>
  <c r="Y42" i="1"/>
  <c r="X42" i="1"/>
  <c r="W42" i="1"/>
  <c r="V42" i="1"/>
  <c r="Y41" i="1"/>
  <c r="X41" i="1"/>
  <c r="W41" i="1"/>
  <c r="V41" i="1"/>
  <c r="Y40" i="1"/>
  <c r="X40" i="1"/>
  <c r="W40" i="1"/>
  <c r="V40" i="1"/>
  <c r="Y39" i="1"/>
  <c r="X39" i="1"/>
  <c r="W39" i="1"/>
  <c r="V39" i="1"/>
  <c r="Y38" i="1"/>
  <c r="X38" i="1"/>
  <c r="W38" i="1"/>
  <c r="V38" i="1"/>
  <c r="Y37" i="1"/>
  <c r="X37" i="1"/>
  <c r="W37" i="1"/>
  <c r="V37" i="1"/>
  <c r="Y36" i="1"/>
  <c r="X36" i="1"/>
  <c r="W36" i="1"/>
  <c r="V36" i="1"/>
  <c r="Y35" i="1"/>
  <c r="X35" i="1"/>
  <c r="W35" i="1"/>
  <c r="V35" i="1"/>
  <c r="Y34" i="1"/>
  <c r="X34" i="1"/>
  <c r="W34" i="1"/>
  <c r="V34" i="1"/>
  <c r="Y33" i="1"/>
  <c r="X33" i="1"/>
  <c r="W33" i="1"/>
  <c r="V33" i="1"/>
  <c r="Y32" i="1"/>
  <c r="X32" i="1"/>
  <c r="W32" i="1"/>
  <c r="V32" i="1"/>
  <c r="Y31" i="1"/>
  <c r="X31" i="1"/>
  <c r="W31" i="1"/>
  <c r="V31" i="1"/>
  <c r="Y30" i="1"/>
  <c r="X30" i="1"/>
  <c r="W30" i="1"/>
  <c r="V30" i="1"/>
  <c r="Y29" i="1"/>
  <c r="X29" i="1"/>
  <c r="W29" i="1"/>
  <c r="V29" i="1"/>
  <c r="Y28" i="1"/>
  <c r="X28" i="1"/>
  <c r="W28" i="1"/>
  <c r="V28" i="1"/>
  <c r="Y27" i="1"/>
  <c r="X27" i="1"/>
  <c r="W27" i="1"/>
  <c r="V27" i="1"/>
  <c r="Y26" i="1"/>
  <c r="X26" i="1"/>
  <c r="W26" i="1"/>
  <c r="V26" i="1"/>
  <c r="Y25" i="1"/>
  <c r="X25" i="1"/>
  <c r="W25" i="1"/>
  <c r="V25" i="1"/>
  <c r="Y24" i="1"/>
  <c r="X24" i="1"/>
  <c r="W24" i="1"/>
  <c r="V24" i="1"/>
  <c r="Y23" i="1"/>
  <c r="X23" i="1"/>
  <c r="W23" i="1"/>
  <c r="V23" i="1"/>
  <c r="Y22" i="1"/>
  <c r="X22" i="1"/>
  <c r="W22" i="1"/>
  <c r="V22" i="1"/>
  <c r="Y21" i="1"/>
  <c r="X21" i="1"/>
  <c r="W21" i="1"/>
  <c r="V21" i="1"/>
  <c r="Y20" i="1"/>
  <c r="X20" i="1"/>
  <c r="W20" i="1"/>
  <c r="V20" i="1"/>
  <c r="Y19" i="1"/>
  <c r="X19" i="1"/>
  <c r="W19" i="1"/>
  <c r="V19" i="1"/>
  <c r="Y18" i="1"/>
  <c r="X18" i="1"/>
  <c r="W18" i="1"/>
  <c r="V18" i="1"/>
  <c r="Y17" i="1"/>
  <c r="X17" i="1"/>
  <c r="W17" i="1"/>
  <c r="V17" i="1"/>
  <c r="Y16" i="1"/>
  <c r="X16" i="1"/>
  <c r="W16" i="1"/>
  <c r="V16" i="1"/>
  <c r="Y15" i="1"/>
  <c r="X15" i="1"/>
  <c r="W15" i="1"/>
  <c r="V15" i="1"/>
  <c r="Y14" i="1"/>
  <c r="X14" i="1"/>
  <c r="W14" i="1"/>
  <c r="V14" i="1"/>
  <c r="Y13" i="1"/>
  <c r="X13" i="1"/>
  <c r="W13" i="1"/>
  <c r="V13" i="1"/>
  <c r="Y12" i="1"/>
  <c r="X12" i="1"/>
  <c r="W12" i="1"/>
  <c r="V12" i="1"/>
  <c r="Y11" i="1"/>
  <c r="X11" i="1"/>
  <c r="W11" i="1"/>
  <c r="V11" i="1"/>
  <c r="Y10" i="1"/>
  <c r="X10" i="1"/>
  <c r="W10" i="1"/>
  <c r="V10" i="1"/>
  <c r="Y9" i="1"/>
  <c r="X9" i="1"/>
  <c r="W9" i="1"/>
  <c r="V9" i="1"/>
  <c r="Y8" i="1"/>
  <c r="X8" i="1"/>
  <c r="W8" i="1"/>
  <c r="V8" i="1"/>
  <c r="Y7" i="1"/>
  <c r="X7" i="1"/>
  <c r="W7" i="1"/>
  <c r="V7" i="1"/>
  <c r="Y6" i="1"/>
  <c r="X6" i="1"/>
  <c r="W6" i="1"/>
  <c r="V6" i="1"/>
  <c r="Y5" i="1"/>
  <c r="X5" i="1"/>
  <c r="W5" i="1"/>
  <c r="V5" i="1"/>
  <c r="Y4" i="1"/>
  <c r="X4" i="1"/>
  <c r="W4" i="1"/>
  <c r="V4" i="1"/>
  <c r="Y3" i="1"/>
  <c r="X3" i="1"/>
  <c r="W3" i="1"/>
  <c r="V3" i="1"/>
  <c r="Y2" i="1"/>
  <c r="X2" i="1"/>
  <c r="W2" i="1"/>
  <c r="V2" i="1"/>
  <c r="Y145" i="1"/>
  <c r="X145" i="1"/>
  <c r="W145" i="1"/>
  <c r="V145" i="1"/>
  <c r="AB20" i="1"/>
  <c r="AC5" i="1" l="1"/>
  <c r="AC7" i="1" s="1"/>
  <c r="AC6" i="1"/>
  <c r="AC8" i="1" s="1"/>
  <c r="AC12" i="1"/>
  <c r="AC16" i="1"/>
  <c r="AC20" i="1" s="1"/>
  <c r="AB5" i="1"/>
  <c r="AB7" i="1" s="1"/>
  <c r="S2" i="1"/>
  <c r="S10" i="1"/>
  <c r="S34" i="1"/>
  <c r="S50" i="1"/>
  <c r="S66" i="1"/>
  <c r="S98" i="1"/>
  <c r="S114" i="1"/>
  <c r="S130" i="1"/>
  <c r="S3" i="1"/>
  <c r="S4" i="1"/>
</calcChain>
</file>

<file path=xl/sharedStrings.xml><?xml version="1.0" encoding="utf-8"?>
<sst xmlns="http://schemas.openxmlformats.org/spreadsheetml/2006/main" count="21" uniqueCount="20">
  <si>
    <t>Aldersforskel</t>
  </si>
  <si>
    <t>Mand (adgang til efterløn)</t>
  </si>
  <si>
    <t>Mand (high skilled)</t>
  </si>
  <si>
    <t>Kvinde (adgang til efterløn)</t>
  </si>
  <si>
    <t>Kvinde (high skilled)</t>
  </si>
  <si>
    <t>Mand (ST)</t>
  </si>
  <si>
    <t>Kvinde (ST)</t>
  </si>
  <si>
    <t>Frac</t>
  </si>
  <si>
    <t>Andele mænd</t>
  </si>
  <si>
    <t>Andele kvinder</t>
  </si>
  <si>
    <t>hs</t>
  </si>
  <si>
    <t>elig</t>
  </si>
  <si>
    <t>ad</t>
  </si>
  <si>
    <t>Check</t>
  </si>
  <si>
    <t>Check mænd</t>
  </si>
  <si>
    <t>Check kvinder</t>
  </si>
  <si>
    <t>Mand (elig)</t>
  </si>
  <si>
    <t>Mand (hs)</t>
  </si>
  <si>
    <t>Kvinde (elig)</t>
  </si>
  <si>
    <t>Kvinde (hs)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</si>
</sst>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42D-D70C-439F-BCC9-108C66B9FC8F}">
  <dimension ref="A1:AC145"/>
  <sheetViews>
    <sheetView tabSelected="1" topLeftCell="R1" workbookViewId="0">
      <selection activeCell="AB14" sqref="AB14"/>
    </sheetView>
  </sheetViews>
  <sheetFormatPr defaultRowHeight="15" x14ac:dyDescent="0.25"/>
  <cols>
    <col min="1" max="1" width="12.85546875" bestFit="1" customWidth="1"/>
    <col min="2" max="2" width="24.7109375" bestFit="1" customWidth="1"/>
    <col min="3" max="3" width="18.42578125" bestFit="1" customWidth="1"/>
    <col min="4" max="4" width="25.85546875" bestFit="1" customWidth="1"/>
    <col min="5" max="5" width="19.42578125" bestFit="1" customWidth="1"/>
    <col min="6" max="6" width="19.42578125" style="5" customWidth="1"/>
    <col min="7" max="7" width="17.85546875" style="5" customWidth="1"/>
    <col min="8" max="17" width="9.28515625" bestFit="1" customWidth="1"/>
    <col min="18" max="18" width="9.5703125" bestFit="1" customWidth="1"/>
    <col min="19" max="19" width="9.28515625" bestFit="1" customWidth="1"/>
    <col min="20" max="21" width="9.28515625" customWidth="1"/>
    <col min="22" max="22" width="11.140625" bestFit="1" customWidth="1"/>
    <col min="23" max="23" width="9.85546875" bestFit="1" customWidth="1"/>
    <col min="24" max="24" width="12.28515625" bestFit="1" customWidth="1"/>
    <col min="25" max="25" width="11" bestFit="1" customWidth="1"/>
    <col min="28" max="28" width="13.7109375" bestFit="1" customWidth="1"/>
    <col min="29" max="29" width="14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>
        <v>0</v>
      </c>
      <c r="I1" s="1">
        <v>10</v>
      </c>
      <c r="J1" s="1">
        <v>20</v>
      </c>
      <c r="K1" s="1">
        <v>30</v>
      </c>
      <c r="L1" s="1">
        <v>40</v>
      </c>
      <c r="M1" s="1">
        <v>50</v>
      </c>
      <c r="N1" s="1">
        <v>60</v>
      </c>
      <c r="O1" s="1">
        <v>70</v>
      </c>
      <c r="P1" s="1">
        <v>80</v>
      </c>
      <c r="Q1" s="1">
        <v>90</v>
      </c>
      <c r="R1" s="1">
        <v>100</v>
      </c>
      <c r="S1" s="1" t="s">
        <v>7</v>
      </c>
      <c r="T1" s="1"/>
      <c r="U1" s="7" t="s">
        <v>12</v>
      </c>
      <c r="V1" s="7" t="s">
        <v>16</v>
      </c>
      <c r="W1" s="7" t="s">
        <v>17</v>
      </c>
      <c r="X1" s="7" t="s">
        <v>18</v>
      </c>
      <c r="Y1" s="7" t="s">
        <v>19</v>
      </c>
      <c r="AB1" t="s">
        <v>8</v>
      </c>
      <c r="AC1" t="s">
        <v>9</v>
      </c>
    </row>
    <row r="2" spans="1:29" x14ac:dyDescent="0.25">
      <c r="A2">
        <v>-4</v>
      </c>
      <c r="B2">
        <v>0</v>
      </c>
      <c r="C2">
        <v>0</v>
      </c>
      <c r="D2">
        <v>0</v>
      </c>
      <c r="E2">
        <v>0</v>
      </c>
      <c r="F2" s="5">
        <v>0</v>
      </c>
      <c r="G2" s="5">
        <v>0</v>
      </c>
      <c r="H2" s="4">
        <v>47.9</v>
      </c>
      <c r="I2" s="4">
        <v>47.9</v>
      </c>
      <c r="J2" s="4">
        <v>47.9</v>
      </c>
      <c r="K2" s="4">
        <v>47.9</v>
      </c>
      <c r="L2" s="4">
        <v>47.9</v>
      </c>
      <c r="M2" s="4">
        <v>47.9</v>
      </c>
      <c r="N2" s="4">
        <v>47.9</v>
      </c>
      <c r="O2" s="4">
        <v>47.9</v>
      </c>
      <c r="P2" s="4">
        <v>47.9</v>
      </c>
      <c r="Q2" s="4">
        <v>47.9</v>
      </c>
      <c r="R2" s="4">
        <v>47.9</v>
      </c>
      <c r="S2" s="3">
        <f>U2</f>
        <v>5.5688353365310929E-5</v>
      </c>
      <c r="T2" s="3"/>
      <c r="U2" s="3">
        <f>INDEX($AA$11:$AB$19,MATCH($A2,$AA$11:$AA$19,0),2)*V2*W2*X2*Y2</f>
        <v>5.5688353365310929E-5</v>
      </c>
      <c r="V2" s="3">
        <f t="shared" ref="V2:V65" si="0">IF(B2=1,$AB$3,(1-$AB$3))</f>
        <v>4.1000000000000036E-2</v>
      </c>
      <c r="W2" s="3">
        <f t="shared" ref="W2:W65" si="1">IF(C2=1,$AB$2,(1-$AB$2))</f>
        <v>0.75800000000000001</v>
      </c>
      <c r="X2" s="3">
        <f t="shared" ref="X2:X65" si="2">IF(D2=1,$AC$3,(1-$AC$3))</f>
        <v>2.8000000000000025E-2</v>
      </c>
      <c r="Y2" s="3">
        <f t="shared" ref="Y2:Y65" si="3">IF(E2=1,$AC$2,(1-$AC$2))</f>
        <v>0.78</v>
      </c>
      <c r="AA2" t="s">
        <v>10</v>
      </c>
      <c r="AB2">
        <v>0.24199999999999999</v>
      </c>
      <c r="AC2">
        <v>0.22</v>
      </c>
    </row>
    <row r="3" spans="1:29" x14ac:dyDescent="0.25">
      <c r="A3">
        <v>-4</v>
      </c>
      <c r="B3">
        <v>0</v>
      </c>
      <c r="C3">
        <v>0</v>
      </c>
      <c r="D3">
        <v>0</v>
      </c>
      <c r="E3">
        <v>1</v>
      </c>
      <c r="F3" s="5">
        <v>0</v>
      </c>
      <c r="G3" s="5">
        <v>1</v>
      </c>
      <c r="H3" s="4">
        <v>47.9</v>
      </c>
      <c r="I3" s="4">
        <v>47.9</v>
      </c>
      <c r="J3" s="4">
        <v>47.9</v>
      </c>
      <c r="K3" s="4">
        <v>47.9</v>
      </c>
      <c r="L3" s="4">
        <v>47.9</v>
      </c>
      <c r="M3" s="4">
        <v>47.9</v>
      </c>
      <c r="N3" s="4">
        <v>47.9</v>
      </c>
      <c r="O3" s="4">
        <v>47.9</v>
      </c>
      <c r="P3" s="4">
        <v>47.9</v>
      </c>
      <c r="Q3" s="4">
        <v>47.9</v>
      </c>
      <c r="R3" s="4">
        <v>47.9</v>
      </c>
      <c r="S3" s="3">
        <f t="shared" ref="S3:S66" si="4">U3</f>
        <v>1.5706971462010775E-5</v>
      </c>
      <c r="T3" s="3"/>
      <c r="U3" s="3">
        <f t="shared" ref="U3:U66" si="5">INDEX($AA$11:$AB$19,MATCH($A3,$AA$11:$AA$19,0),2)*V3*W3*X3*Y3</f>
        <v>1.5706971462010775E-5</v>
      </c>
      <c r="V3" s="3">
        <f t="shared" si="0"/>
        <v>4.1000000000000036E-2</v>
      </c>
      <c r="W3" s="3">
        <f t="shared" si="1"/>
        <v>0.75800000000000001</v>
      </c>
      <c r="X3" s="3">
        <f t="shared" si="2"/>
        <v>2.8000000000000025E-2</v>
      </c>
      <c r="Y3" s="3">
        <f t="shared" si="3"/>
        <v>0.22</v>
      </c>
      <c r="AA3" t="s">
        <v>11</v>
      </c>
      <c r="AB3">
        <v>0.95899999999999996</v>
      </c>
      <c r="AC3">
        <v>0.97199999999999998</v>
      </c>
    </row>
    <row r="4" spans="1:29" x14ac:dyDescent="0.25">
      <c r="A4">
        <v>-4</v>
      </c>
      <c r="B4">
        <v>0</v>
      </c>
      <c r="C4">
        <v>0</v>
      </c>
      <c r="D4">
        <v>1</v>
      </c>
      <c r="E4">
        <v>0</v>
      </c>
      <c r="F4" s="5">
        <v>0</v>
      </c>
      <c r="G4" s="5">
        <v>2</v>
      </c>
      <c r="H4" s="4">
        <v>47.9</v>
      </c>
      <c r="I4" s="4">
        <v>47.9</v>
      </c>
      <c r="J4" s="4">
        <v>47.9</v>
      </c>
      <c r="K4" s="4">
        <v>47.9</v>
      </c>
      <c r="L4" s="4">
        <v>47.9</v>
      </c>
      <c r="M4" s="4">
        <v>47.9</v>
      </c>
      <c r="N4" s="4">
        <v>47.9</v>
      </c>
      <c r="O4" s="4">
        <v>47.9</v>
      </c>
      <c r="P4" s="4">
        <v>47.9</v>
      </c>
      <c r="Q4" s="4">
        <v>47.9</v>
      </c>
      <c r="R4" s="4">
        <v>47.9</v>
      </c>
      <c r="S4" s="3">
        <f t="shared" si="4"/>
        <v>1.9331814096815059E-3</v>
      </c>
      <c r="T4" s="3"/>
      <c r="U4" s="3">
        <f t="shared" si="5"/>
        <v>1.9331814096815059E-3</v>
      </c>
      <c r="V4" s="3">
        <f t="shared" si="0"/>
        <v>4.1000000000000036E-2</v>
      </c>
      <c r="W4" s="3">
        <f t="shared" si="1"/>
        <v>0.75800000000000001</v>
      </c>
      <c r="X4" s="3">
        <f t="shared" si="2"/>
        <v>0.97199999999999998</v>
      </c>
      <c r="Y4" s="3">
        <f t="shared" si="3"/>
        <v>0.78</v>
      </c>
      <c r="AB4" t="s">
        <v>14</v>
      </c>
      <c r="AC4" t="s">
        <v>15</v>
      </c>
    </row>
    <row r="5" spans="1:29" x14ac:dyDescent="0.25">
      <c r="A5">
        <v>-4</v>
      </c>
      <c r="B5">
        <v>0</v>
      </c>
      <c r="C5">
        <v>0</v>
      </c>
      <c r="D5">
        <v>1</v>
      </c>
      <c r="E5">
        <v>1</v>
      </c>
      <c r="F5" s="5">
        <v>0</v>
      </c>
      <c r="G5" s="5">
        <v>3</v>
      </c>
      <c r="H5" s="4">
        <v>47.9</v>
      </c>
      <c r="I5" s="4">
        <v>47.9</v>
      </c>
      <c r="J5" s="4">
        <v>47.9</v>
      </c>
      <c r="K5" s="4">
        <v>47.9</v>
      </c>
      <c r="L5" s="4">
        <v>47.9</v>
      </c>
      <c r="M5" s="4">
        <v>47.9</v>
      </c>
      <c r="N5" s="4">
        <v>47.9</v>
      </c>
      <c r="O5" s="4">
        <v>47.9</v>
      </c>
      <c r="P5" s="4">
        <v>47.9</v>
      </c>
      <c r="Q5" s="4">
        <v>47.9</v>
      </c>
      <c r="R5" s="4">
        <v>47.9</v>
      </c>
      <c r="S5" s="3">
        <f t="shared" si="4"/>
        <v>5.4525629503837344E-4</v>
      </c>
      <c r="T5" s="3"/>
      <c r="U5" s="3">
        <f t="shared" si="5"/>
        <v>5.4525629503837344E-4</v>
      </c>
      <c r="V5" s="3">
        <f t="shared" si="0"/>
        <v>4.1000000000000036E-2</v>
      </c>
      <c r="W5" s="3">
        <f t="shared" si="1"/>
        <v>0.75800000000000001</v>
      </c>
      <c r="X5" s="3">
        <f t="shared" si="2"/>
        <v>0.97199999999999998</v>
      </c>
      <c r="Y5" s="3">
        <f t="shared" si="3"/>
        <v>0.22</v>
      </c>
      <c r="AB5">
        <f>SUMIFS($U$2:$U$145,$C$2:$C$145,1)</f>
        <v>0.24199999999999991</v>
      </c>
      <c r="AC5">
        <f>SUMIFS($U$2:$U$145,$E$2:$E$145,1)</f>
        <v>0.22</v>
      </c>
    </row>
    <row r="6" spans="1:29" x14ac:dyDescent="0.25">
      <c r="A6">
        <v>-4</v>
      </c>
      <c r="B6">
        <v>0</v>
      </c>
      <c r="C6">
        <v>1</v>
      </c>
      <c r="D6">
        <v>0</v>
      </c>
      <c r="E6">
        <v>0</v>
      </c>
      <c r="F6" s="5">
        <v>1</v>
      </c>
      <c r="G6" s="5">
        <v>0</v>
      </c>
      <c r="H6" s="4">
        <v>47.9</v>
      </c>
      <c r="I6" s="4">
        <v>47.9</v>
      </c>
      <c r="J6" s="4">
        <v>47.9</v>
      </c>
      <c r="K6" s="4">
        <v>47.9</v>
      </c>
      <c r="L6" s="4">
        <v>47.9</v>
      </c>
      <c r="M6" s="4">
        <v>47.9</v>
      </c>
      <c r="N6" s="4">
        <v>47.9</v>
      </c>
      <c r="O6" s="4">
        <v>47.9</v>
      </c>
      <c r="P6" s="4">
        <v>47.9</v>
      </c>
      <c r="Q6" s="4">
        <v>47.9</v>
      </c>
      <c r="R6" s="4">
        <v>47.9</v>
      </c>
      <c r="S6" s="3">
        <f t="shared" si="4"/>
        <v>1.7779131285495042E-5</v>
      </c>
      <c r="T6" s="3"/>
      <c r="U6" s="3">
        <f t="shared" si="5"/>
        <v>1.7779131285495042E-5</v>
      </c>
      <c r="V6" s="3">
        <f t="shared" si="0"/>
        <v>4.1000000000000036E-2</v>
      </c>
      <c r="W6" s="3">
        <f t="shared" si="1"/>
        <v>0.24199999999999999</v>
      </c>
      <c r="X6" s="3">
        <f t="shared" si="2"/>
        <v>2.8000000000000025E-2</v>
      </c>
      <c r="Y6" s="3">
        <f t="shared" si="3"/>
        <v>0.78</v>
      </c>
      <c r="AB6">
        <f>SUMIFS($U$2:$U$145,$B$2:$B$145,1)</f>
        <v>0.95899999999999996</v>
      </c>
      <c r="AC6">
        <f>SUMIFS($U$2:$U$145,$D$2:$D$145,1)</f>
        <v>0.97199999999999975</v>
      </c>
    </row>
    <row r="7" spans="1:29" x14ac:dyDescent="0.25">
      <c r="A7">
        <v>-4</v>
      </c>
      <c r="B7">
        <v>0</v>
      </c>
      <c r="C7">
        <v>1</v>
      </c>
      <c r="D7">
        <v>0</v>
      </c>
      <c r="E7">
        <v>1</v>
      </c>
      <c r="F7" s="5">
        <v>1</v>
      </c>
      <c r="G7" s="5">
        <v>1</v>
      </c>
      <c r="H7" s="4">
        <v>47.9</v>
      </c>
      <c r="I7" s="4">
        <v>47.9</v>
      </c>
      <c r="J7" s="4">
        <v>47.9</v>
      </c>
      <c r="K7" s="4">
        <v>47.9</v>
      </c>
      <c r="L7" s="4">
        <v>47.9</v>
      </c>
      <c r="M7" s="4">
        <v>47.9</v>
      </c>
      <c r="N7" s="4">
        <v>47.9</v>
      </c>
      <c r="O7" s="4">
        <v>47.9</v>
      </c>
      <c r="P7" s="4">
        <v>47.9</v>
      </c>
      <c r="Q7" s="4">
        <v>47.9</v>
      </c>
      <c r="R7" s="4">
        <v>47.9</v>
      </c>
      <c r="S7" s="3">
        <f t="shared" si="4"/>
        <v>5.014626772831935E-6</v>
      </c>
      <c r="T7" s="3"/>
      <c r="U7" s="3">
        <f t="shared" si="5"/>
        <v>5.014626772831935E-6</v>
      </c>
      <c r="V7" s="3">
        <f t="shared" si="0"/>
        <v>4.1000000000000036E-2</v>
      </c>
      <c r="W7" s="3">
        <f t="shared" si="1"/>
        <v>0.24199999999999999</v>
      </c>
      <c r="X7" s="3">
        <f t="shared" si="2"/>
        <v>2.8000000000000025E-2</v>
      </c>
      <c r="Y7" s="3">
        <f t="shared" si="3"/>
        <v>0.22</v>
      </c>
      <c r="AB7" s="1">
        <f>AB2-AB5</f>
        <v>0</v>
      </c>
      <c r="AC7" s="1">
        <f t="shared" ref="AC7:AC8" si="6">AC2-AC5</f>
        <v>0</v>
      </c>
    </row>
    <row r="8" spans="1:29" x14ac:dyDescent="0.25">
      <c r="A8">
        <v>-4</v>
      </c>
      <c r="B8">
        <v>0</v>
      </c>
      <c r="C8">
        <v>1</v>
      </c>
      <c r="D8">
        <v>1</v>
      </c>
      <c r="E8">
        <v>0</v>
      </c>
      <c r="F8" s="5">
        <v>1</v>
      </c>
      <c r="G8" s="5">
        <v>2</v>
      </c>
      <c r="H8" s="4">
        <v>47.9</v>
      </c>
      <c r="I8" s="4">
        <v>47.9</v>
      </c>
      <c r="J8" s="4">
        <v>47.9</v>
      </c>
      <c r="K8" s="4">
        <v>47.9</v>
      </c>
      <c r="L8" s="4">
        <v>47.9</v>
      </c>
      <c r="M8" s="4">
        <v>47.9</v>
      </c>
      <c r="N8" s="4">
        <v>47.9</v>
      </c>
      <c r="O8" s="4">
        <v>47.9</v>
      </c>
      <c r="P8" s="4">
        <v>47.9</v>
      </c>
      <c r="Q8" s="4">
        <v>47.9</v>
      </c>
      <c r="R8" s="4">
        <v>47.9</v>
      </c>
      <c r="S8" s="3">
        <f t="shared" si="4"/>
        <v>6.171898431964702E-4</v>
      </c>
      <c r="T8" s="3"/>
      <c r="U8" s="3">
        <f t="shared" si="5"/>
        <v>6.171898431964702E-4</v>
      </c>
      <c r="V8" s="3">
        <f t="shared" si="0"/>
        <v>4.1000000000000036E-2</v>
      </c>
      <c r="W8" s="3">
        <f t="shared" si="1"/>
        <v>0.24199999999999999</v>
      </c>
      <c r="X8" s="3">
        <f t="shared" si="2"/>
        <v>0.97199999999999998</v>
      </c>
      <c r="Y8" s="3">
        <f t="shared" si="3"/>
        <v>0.78</v>
      </c>
      <c r="AB8" s="1">
        <f t="shared" ref="AB8" si="7">AB3-AB6</f>
        <v>0</v>
      </c>
      <c r="AC8" s="1">
        <f t="shared" si="6"/>
        <v>0</v>
      </c>
    </row>
    <row r="9" spans="1:29" x14ac:dyDescent="0.25">
      <c r="A9">
        <v>-4</v>
      </c>
      <c r="B9">
        <v>0</v>
      </c>
      <c r="C9">
        <v>1</v>
      </c>
      <c r="D9">
        <v>1</v>
      </c>
      <c r="E9">
        <v>1</v>
      </c>
      <c r="F9" s="5">
        <v>1</v>
      </c>
      <c r="G9" s="5">
        <v>3</v>
      </c>
      <c r="H9" s="4">
        <v>47.9</v>
      </c>
      <c r="I9" s="4">
        <v>47.9</v>
      </c>
      <c r="J9" s="4">
        <v>47.9</v>
      </c>
      <c r="K9" s="4">
        <v>47.9</v>
      </c>
      <c r="L9" s="4">
        <v>47.9</v>
      </c>
      <c r="M9" s="4">
        <v>47.9</v>
      </c>
      <c r="N9" s="4">
        <v>47.9</v>
      </c>
      <c r="O9" s="4">
        <v>47.9</v>
      </c>
      <c r="P9" s="4">
        <v>47.9</v>
      </c>
      <c r="Q9" s="4">
        <v>47.9</v>
      </c>
      <c r="R9" s="4">
        <v>47.9</v>
      </c>
      <c r="S9" s="3">
        <f t="shared" si="4"/>
        <v>1.7407918654259417E-4</v>
      </c>
      <c r="T9" s="3"/>
      <c r="U9" s="3">
        <f t="shared" si="5"/>
        <v>1.7407918654259417E-4</v>
      </c>
      <c r="V9" s="3">
        <f t="shared" si="0"/>
        <v>4.1000000000000036E-2</v>
      </c>
      <c r="W9" s="3">
        <f t="shared" si="1"/>
        <v>0.24199999999999999</v>
      </c>
      <c r="X9" s="3">
        <f t="shared" si="2"/>
        <v>0.97199999999999998</v>
      </c>
      <c r="Y9" s="3">
        <f t="shared" si="3"/>
        <v>0.22</v>
      </c>
    </row>
    <row r="10" spans="1:29" x14ac:dyDescent="0.25">
      <c r="A10">
        <v>-4</v>
      </c>
      <c r="B10">
        <v>1</v>
      </c>
      <c r="C10">
        <v>0</v>
      </c>
      <c r="D10">
        <v>0</v>
      </c>
      <c r="E10">
        <v>0</v>
      </c>
      <c r="F10" s="5">
        <v>2</v>
      </c>
      <c r="G10" s="5">
        <v>0</v>
      </c>
      <c r="H10" s="4">
        <v>47.9</v>
      </c>
      <c r="I10" s="4">
        <v>47.9</v>
      </c>
      <c r="J10" s="4">
        <v>47.9</v>
      </c>
      <c r="K10" s="4">
        <v>47.9</v>
      </c>
      <c r="L10" s="4">
        <v>47.9</v>
      </c>
      <c r="M10" s="4">
        <v>47.9</v>
      </c>
      <c r="N10" s="4">
        <v>47.9</v>
      </c>
      <c r="O10" s="4">
        <v>47.9</v>
      </c>
      <c r="P10" s="4">
        <v>47.9</v>
      </c>
      <c r="Q10" s="4">
        <v>47.9</v>
      </c>
      <c r="R10" s="4">
        <v>47.9</v>
      </c>
      <c r="S10" s="3">
        <f t="shared" si="4"/>
        <v>1.3025641677398322E-3</v>
      </c>
      <c r="T10" s="3"/>
      <c r="U10" s="3">
        <f t="shared" si="5"/>
        <v>1.3025641677398322E-3</v>
      </c>
      <c r="V10" s="3">
        <f t="shared" si="0"/>
        <v>0.95899999999999996</v>
      </c>
      <c r="W10" s="3">
        <f t="shared" si="1"/>
        <v>0.75800000000000001</v>
      </c>
      <c r="X10" s="3">
        <f t="shared" si="2"/>
        <v>2.8000000000000025E-2</v>
      </c>
      <c r="Y10" s="3">
        <f t="shared" si="3"/>
        <v>0.78</v>
      </c>
      <c r="AB10" t="s">
        <v>0</v>
      </c>
      <c r="AC10" t="s">
        <v>13</v>
      </c>
    </row>
    <row r="11" spans="1:29" x14ac:dyDescent="0.25">
      <c r="A11">
        <v>-4</v>
      </c>
      <c r="B11">
        <v>1</v>
      </c>
      <c r="C11">
        <v>0</v>
      </c>
      <c r="D11">
        <v>0</v>
      </c>
      <c r="E11">
        <v>1</v>
      </c>
      <c r="F11" s="5">
        <v>2</v>
      </c>
      <c r="G11" s="5">
        <v>1</v>
      </c>
      <c r="H11" s="4">
        <v>47.9</v>
      </c>
      <c r="I11" s="4">
        <v>47.9</v>
      </c>
      <c r="J11" s="4">
        <v>47.9</v>
      </c>
      <c r="K11" s="4">
        <v>47.9</v>
      </c>
      <c r="L11" s="4">
        <v>47.9</v>
      </c>
      <c r="M11" s="4">
        <v>47.9</v>
      </c>
      <c r="N11" s="4">
        <v>47.9</v>
      </c>
      <c r="O11" s="4">
        <v>47.9</v>
      </c>
      <c r="P11" s="4">
        <v>47.9</v>
      </c>
      <c r="Q11" s="4">
        <v>47.9</v>
      </c>
      <c r="R11" s="4">
        <v>47.9</v>
      </c>
      <c r="S11" s="3">
        <f t="shared" si="4"/>
        <v>3.6738989346508087E-4</v>
      </c>
      <c r="T11" s="3"/>
      <c r="U11" s="3">
        <f t="shared" si="5"/>
        <v>3.6738989346508087E-4</v>
      </c>
      <c r="V11" s="3">
        <f t="shared" si="0"/>
        <v>0.95899999999999996</v>
      </c>
      <c r="W11" s="3">
        <f t="shared" si="1"/>
        <v>0.75800000000000001</v>
      </c>
      <c r="X11" s="3">
        <f t="shared" si="2"/>
        <v>2.8000000000000025E-2</v>
      </c>
      <c r="Y11" s="3">
        <f t="shared" si="3"/>
        <v>0.22</v>
      </c>
      <c r="AA11" s="6">
        <v>-4</v>
      </c>
      <c r="AB11">
        <v>8.2046239447429004E-2</v>
      </c>
      <c r="AC11">
        <f>SUMIFS($U$2:$U$145,$A$2:$A$145,AA11)</f>
        <v>8.2046239447429031E-2</v>
      </c>
    </row>
    <row r="12" spans="1:29" x14ac:dyDescent="0.25">
      <c r="A12">
        <v>-4</v>
      </c>
      <c r="B12">
        <v>1</v>
      </c>
      <c r="C12">
        <v>0</v>
      </c>
      <c r="D12">
        <v>1</v>
      </c>
      <c r="E12">
        <v>0</v>
      </c>
      <c r="F12" s="5">
        <v>2</v>
      </c>
      <c r="G12" s="5">
        <v>2</v>
      </c>
      <c r="H12" s="4">
        <v>47.9</v>
      </c>
      <c r="I12" s="4">
        <v>47.9</v>
      </c>
      <c r="J12" s="4">
        <v>47.9</v>
      </c>
      <c r="K12" s="4">
        <v>47.9</v>
      </c>
      <c r="L12" s="4">
        <v>47.9</v>
      </c>
      <c r="M12" s="4">
        <v>47.9</v>
      </c>
      <c r="N12" s="4">
        <v>47.9</v>
      </c>
      <c r="O12" s="4">
        <v>47.9</v>
      </c>
      <c r="P12" s="4">
        <v>47.9</v>
      </c>
      <c r="Q12" s="4">
        <v>47.9</v>
      </c>
      <c r="R12" s="4">
        <v>47.9</v>
      </c>
      <c r="S12" s="3">
        <f t="shared" si="4"/>
        <v>4.5217584680111285E-2</v>
      </c>
      <c r="T12" s="3"/>
      <c r="U12" s="3">
        <f t="shared" si="5"/>
        <v>4.5217584680111285E-2</v>
      </c>
      <c r="V12" s="3">
        <f t="shared" si="0"/>
        <v>0.95899999999999996</v>
      </c>
      <c r="W12" s="3">
        <f t="shared" si="1"/>
        <v>0.75800000000000001</v>
      </c>
      <c r="X12" s="3">
        <f t="shared" si="2"/>
        <v>0.97199999999999998</v>
      </c>
      <c r="Y12" s="3">
        <f t="shared" si="3"/>
        <v>0.78</v>
      </c>
      <c r="AA12" s="6">
        <v>-3</v>
      </c>
      <c r="AB12">
        <v>0.14201602072141212</v>
      </c>
      <c r="AC12">
        <f t="shared" ref="AC12:AC19" si="8">SUMIFS($U$2:$U$145,$A$2:$A$145,AA12)</f>
        <v>0.14201602072141215</v>
      </c>
    </row>
    <row r="13" spans="1:29" x14ac:dyDescent="0.25">
      <c r="A13">
        <v>-4</v>
      </c>
      <c r="B13">
        <v>1</v>
      </c>
      <c r="C13">
        <v>0</v>
      </c>
      <c r="D13">
        <v>1</v>
      </c>
      <c r="E13">
        <v>1</v>
      </c>
      <c r="F13" s="5">
        <v>2</v>
      </c>
      <c r="G13" s="5">
        <v>3</v>
      </c>
      <c r="H13" s="4">
        <v>47.9</v>
      </c>
      <c r="I13" s="4">
        <v>47.9</v>
      </c>
      <c r="J13" s="4">
        <v>47.9</v>
      </c>
      <c r="K13" s="4">
        <v>47.9</v>
      </c>
      <c r="L13" s="4">
        <v>47.9</v>
      </c>
      <c r="M13" s="4">
        <v>47.9</v>
      </c>
      <c r="N13" s="4">
        <v>47.9</v>
      </c>
      <c r="O13" s="4">
        <v>47.9</v>
      </c>
      <c r="P13" s="4">
        <v>47.9</v>
      </c>
      <c r="Q13" s="4">
        <v>47.9</v>
      </c>
      <c r="R13" s="4">
        <v>47.9</v>
      </c>
      <c r="S13" s="3">
        <f t="shared" si="4"/>
        <v>1.2753677730287797E-2</v>
      </c>
      <c r="T13" s="3"/>
      <c r="U13" s="3">
        <f t="shared" si="5"/>
        <v>1.2753677730287797E-2</v>
      </c>
      <c r="V13" s="3">
        <f t="shared" si="0"/>
        <v>0.95899999999999996</v>
      </c>
      <c r="W13" s="3">
        <f t="shared" si="1"/>
        <v>0.75800000000000001</v>
      </c>
      <c r="X13" s="3">
        <f t="shared" si="2"/>
        <v>0.97199999999999998</v>
      </c>
      <c r="Y13" s="3">
        <f t="shared" si="3"/>
        <v>0.22</v>
      </c>
      <c r="AA13" s="6">
        <v>-2</v>
      </c>
      <c r="AB13">
        <v>0.19572620874904068</v>
      </c>
      <c r="AC13">
        <f t="shared" si="8"/>
        <v>0.19572620874904073</v>
      </c>
    </row>
    <row r="14" spans="1:29" x14ac:dyDescent="0.25">
      <c r="A14">
        <v>-4</v>
      </c>
      <c r="B14">
        <v>1</v>
      </c>
      <c r="C14">
        <v>1</v>
      </c>
      <c r="D14">
        <v>0</v>
      </c>
      <c r="E14">
        <v>0</v>
      </c>
      <c r="F14" s="5">
        <v>3</v>
      </c>
      <c r="G14" s="5">
        <v>0</v>
      </c>
      <c r="H14" s="4">
        <v>47.9</v>
      </c>
      <c r="I14" s="4">
        <v>47.9</v>
      </c>
      <c r="J14" s="4">
        <v>47.9</v>
      </c>
      <c r="K14" s="4">
        <v>47.9</v>
      </c>
      <c r="L14" s="4">
        <v>47.9</v>
      </c>
      <c r="M14" s="4">
        <v>47.9</v>
      </c>
      <c r="N14" s="4">
        <v>47.9</v>
      </c>
      <c r="O14" s="4">
        <v>47.9</v>
      </c>
      <c r="P14" s="4">
        <v>47.9</v>
      </c>
      <c r="Q14" s="4">
        <v>47.9</v>
      </c>
      <c r="R14" s="4">
        <v>47.9</v>
      </c>
      <c r="S14" s="3">
        <f t="shared" si="4"/>
        <v>4.1585821714121296E-4</v>
      </c>
      <c r="T14" s="3"/>
      <c r="U14" s="3">
        <f t="shared" si="5"/>
        <v>4.1585821714121296E-4</v>
      </c>
      <c r="V14" s="3">
        <f t="shared" si="0"/>
        <v>0.95899999999999996</v>
      </c>
      <c r="W14" s="3">
        <f t="shared" si="1"/>
        <v>0.24199999999999999</v>
      </c>
      <c r="X14" s="3">
        <f t="shared" si="2"/>
        <v>2.8000000000000025E-2</v>
      </c>
      <c r="Y14" s="3">
        <f t="shared" si="3"/>
        <v>0.78</v>
      </c>
      <c r="AA14" s="6">
        <v>-1</v>
      </c>
      <c r="AB14">
        <v>0.22388238679969302</v>
      </c>
      <c r="AC14">
        <f t="shared" si="8"/>
        <v>0.223882386799693</v>
      </c>
    </row>
    <row r="15" spans="1:29" x14ac:dyDescent="0.25">
      <c r="A15">
        <v>-4</v>
      </c>
      <c r="B15">
        <v>1</v>
      </c>
      <c r="C15">
        <v>1</v>
      </c>
      <c r="D15">
        <v>0</v>
      </c>
      <c r="E15">
        <v>1</v>
      </c>
      <c r="F15" s="5">
        <v>3</v>
      </c>
      <c r="G15" s="5">
        <v>1</v>
      </c>
      <c r="H15" s="4">
        <v>47.9</v>
      </c>
      <c r="I15" s="4">
        <v>47.9</v>
      </c>
      <c r="J15" s="4">
        <v>47.9</v>
      </c>
      <c r="K15" s="4">
        <v>47.9</v>
      </c>
      <c r="L15" s="4">
        <v>47.9</v>
      </c>
      <c r="M15" s="4">
        <v>47.9</v>
      </c>
      <c r="N15" s="4">
        <v>47.9</v>
      </c>
      <c r="O15" s="4">
        <v>47.9</v>
      </c>
      <c r="P15" s="4">
        <v>47.9</v>
      </c>
      <c r="Q15" s="4">
        <v>47.9</v>
      </c>
      <c r="R15" s="4">
        <v>47.9</v>
      </c>
      <c r="S15" s="3">
        <f t="shared" si="4"/>
        <v>1.1729334329623954E-4</v>
      </c>
      <c r="T15" s="3"/>
      <c r="U15" s="3">
        <f t="shared" si="5"/>
        <v>1.1729334329623954E-4</v>
      </c>
      <c r="V15" s="3">
        <f t="shared" si="0"/>
        <v>0.95899999999999996</v>
      </c>
      <c r="W15" s="3">
        <f t="shared" si="1"/>
        <v>0.24199999999999999</v>
      </c>
      <c r="X15" s="3">
        <f t="shared" si="2"/>
        <v>2.8000000000000025E-2</v>
      </c>
      <c r="Y15" s="3">
        <f t="shared" si="3"/>
        <v>0.22</v>
      </c>
      <c r="AA15" s="6">
        <v>0</v>
      </c>
      <c r="AB15">
        <v>0.1813603223330775</v>
      </c>
      <c r="AC15">
        <f t="shared" si="8"/>
        <v>0.1813603223330775</v>
      </c>
    </row>
    <row r="16" spans="1:29" x14ac:dyDescent="0.25">
      <c r="A16">
        <v>-4</v>
      </c>
      <c r="B16">
        <v>1</v>
      </c>
      <c r="C16">
        <v>1</v>
      </c>
      <c r="D16">
        <v>1</v>
      </c>
      <c r="E16">
        <v>0</v>
      </c>
      <c r="F16" s="5">
        <v>3</v>
      </c>
      <c r="G16" s="5">
        <v>2</v>
      </c>
      <c r="H16" s="4">
        <v>47.9</v>
      </c>
      <c r="I16" s="4">
        <v>47.9</v>
      </c>
      <c r="J16" s="4">
        <v>47.9</v>
      </c>
      <c r="K16" s="4">
        <v>47.9</v>
      </c>
      <c r="L16" s="4">
        <v>47.9</v>
      </c>
      <c r="M16" s="4">
        <v>47.9</v>
      </c>
      <c r="N16" s="4">
        <v>47.9</v>
      </c>
      <c r="O16" s="4">
        <v>47.9</v>
      </c>
      <c r="P16" s="4">
        <v>47.9</v>
      </c>
      <c r="Q16" s="4">
        <v>47.9</v>
      </c>
      <c r="R16" s="4">
        <v>47.9</v>
      </c>
      <c r="S16" s="3">
        <f t="shared" si="4"/>
        <v>1.4436220966473522E-2</v>
      </c>
      <c r="T16" s="3"/>
      <c r="U16" s="3">
        <f t="shared" si="5"/>
        <v>1.4436220966473522E-2</v>
      </c>
      <c r="V16" s="3">
        <f t="shared" si="0"/>
        <v>0.95899999999999996</v>
      </c>
      <c r="W16" s="3">
        <f t="shared" si="1"/>
        <v>0.24199999999999999</v>
      </c>
      <c r="X16" s="3">
        <f t="shared" si="2"/>
        <v>0.97199999999999998</v>
      </c>
      <c r="Y16" s="3">
        <f t="shared" si="3"/>
        <v>0.78</v>
      </c>
      <c r="AA16" s="6">
        <v>1</v>
      </c>
      <c r="AB16">
        <v>9.610034535686876E-2</v>
      </c>
      <c r="AC16">
        <f t="shared" si="8"/>
        <v>9.610034535686876E-2</v>
      </c>
    </row>
    <row r="17" spans="1:29" x14ac:dyDescent="0.25">
      <c r="A17">
        <v>-4</v>
      </c>
      <c r="B17">
        <v>1</v>
      </c>
      <c r="C17">
        <v>1</v>
      </c>
      <c r="D17">
        <v>1</v>
      </c>
      <c r="E17">
        <v>1</v>
      </c>
      <c r="F17" s="5">
        <v>3</v>
      </c>
      <c r="G17" s="5">
        <v>3</v>
      </c>
      <c r="H17" s="4">
        <v>47.9</v>
      </c>
      <c r="I17" s="4">
        <v>47.9</v>
      </c>
      <c r="J17" s="4">
        <v>47.9</v>
      </c>
      <c r="K17" s="4">
        <v>47.9</v>
      </c>
      <c r="L17" s="4">
        <v>47.9</v>
      </c>
      <c r="M17" s="4">
        <v>47.9</v>
      </c>
      <c r="N17" s="4">
        <v>47.9</v>
      </c>
      <c r="O17" s="4">
        <v>47.9</v>
      </c>
      <c r="P17" s="4">
        <v>47.9</v>
      </c>
      <c r="Q17" s="4">
        <v>47.9</v>
      </c>
      <c r="R17" s="4">
        <v>47.9</v>
      </c>
      <c r="S17" s="3">
        <f t="shared" si="4"/>
        <v>4.0717546315694551E-3</v>
      </c>
      <c r="T17" s="3"/>
      <c r="U17" s="3">
        <f t="shared" si="5"/>
        <v>4.0717546315694551E-3</v>
      </c>
      <c r="V17" s="3">
        <f t="shared" si="0"/>
        <v>0.95899999999999996</v>
      </c>
      <c r="W17" s="3">
        <f t="shared" si="1"/>
        <v>0.24199999999999999</v>
      </c>
      <c r="X17" s="3">
        <f t="shared" si="2"/>
        <v>0.97199999999999998</v>
      </c>
      <c r="Y17" s="3">
        <f t="shared" si="3"/>
        <v>0.22</v>
      </c>
      <c r="AA17" s="6">
        <v>2</v>
      </c>
      <c r="AB17">
        <v>4.4392747505755947E-2</v>
      </c>
      <c r="AC17">
        <f t="shared" si="8"/>
        <v>4.4392747505755947E-2</v>
      </c>
    </row>
    <row r="18" spans="1:29" x14ac:dyDescent="0.25">
      <c r="A18">
        <v>-3</v>
      </c>
      <c r="B18">
        <v>0</v>
      </c>
      <c r="C18">
        <v>0</v>
      </c>
      <c r="D18">
        <v>0</v>
      </c>
      <c r="E18">
        <v>0</v>
      </c>
      <c r="F18" s="5">
        <v>0</v>
      </c>
      <c r="G18" s="5">
        <v>0</v>
      </c>
      <c r="H18" s="4">
        <v>47.9</v>
      </c>
      <c r="I18" s="4">
        <v>47.9</v>
      </c>
      <c r="J18" s="4">
        <v>47.9</v>
      </c>
      <c r="K18" s="4">
        <v>47.9</v>
      </c>
      <c r="L18" s="4">
        <v>47.9</v>
      </c>
      <c r="M18" s="4">
        <v>47.9</v>
      </c>
      <c r="N18" s="4">
        <v>47.9</v>
      </c>
      <c r="O18" s="4">
        <v>47.9</v>
      </c>
      <c r="P18" s="4">
        <v>47.9</v>
      </c>
      <c r="Q18" s="4">
        <v>47.9</v>
      </c>
      <c r="R18" s="4">
        <v>47.9</v>
      </c>
      <c r="S18" s="3">
        <f t="shared" si="4"/>
        <v>9.6392453800844363E-5</v>
      </c>
      <c r="T18" s="3"/>
      <c r="U18" s="3">
        <f t="shared" si="5"/>
        <v>9.6392453800844363E-5</v>
      </c>
      <c r="V18" s="3">
        <f t="shared" si="0"/>
        <v>4.1000000000000036E-2</v>
      </c>
      <c r="W18" s="3">
        <f t="shared" si="1"/>
        <v>0.75800000000000001</v>
      </c>
      <c r="X18" s="3">
        <f t="shared" si="2"/>
        <v>2.8000000000000025E-2</v>
      </c>
      <c r="Y18" s="3">
        <f t="shared" si="3"/>
        <v>0.78</v>
      </c>
      <c r="AA18" s="6">
        <v>3</v>
      </c>
      <c r="AB18">
        <v>2.4127014581734458E-2</v>
      </c>
      <c r="AC18">
        <f t="shared" si="8"/>
        <v>2.4127014581734454E-2</v>
      </c>
    </row>
    <row r="19" spans="1:29" x14ac:dyDescent="0.25">
      <c r="A19">
        <v>-3</v>
      </c>
      <c r="B19">
        <v>0</v>
      </c>
      <c r="C19">
        <v>0</v>
      </c>
      <c r="D19">
        <v>0</v>
      </c>
      <c r="E19">
        <v>1</v>
      </c>
      <c r="F19" s="5">
        <v>0</v>
      </c>
      <c r="G19" s="5">
        <v>1</v>
      </c>
      <c r="H19" s="4">
        <v>47.9</v>
      </c>
      <c r="I19" s="4">
        <v>47.9</v>
      </c>
      <c r="J19" s="4">
        <v>47.9</v>
      </c>
      <c r="K19" s="4">
        <v>47.9</v>
      </c>
      <c r="L19" s="4">
        <v>47.9</v>
      </c>
      <c r="M19" s="4">
        <v>47.9</v>
      </c>
      <c r="N19" s="4">
        <v>47.9</v>
      </c>
      <c r="O19" s="4">
        <v>47.9</v>
      </c>
      <c r="P19" s="4">
        <v>47.9</v>
      </c>
      <c r="Q19" s="4">
        <v>47.9</v>
      </c>
      <c r="R19" s="4">
        <v>47.9</v>
      </c>
      <c r="S19" s="3">
        <f t="shared" si="4"/>
        <v>2.7187615174597127E-5</v>
      </c>
      <c r="T19" s="3"/>
      <c r="U19" s="3">
        <f t="shared" si="5"/>
        <v>2.7187615174597127E-5</v>
      </c>
      <c r="V19" s="3">
        <f t="shared" si="0"/>
        <v>4.1000000000000036E-2</v>
      </c>
      <c r="W19" s="3">
        <f t="shared" si="1"/>
        <v>0.75800000000000001</v>
      </c>
      <c r="X19" s="3">
        <f t="shared" si="2"/>
        <v>2.8000000000000025E-2</v>
      </c>
      <c r="Y19" s="3">
        <f t="shared" si="3"/>
        <v>0.22</v>
      </c>
      <c r="AA19" s="6">
        <v>4</v>
      </c>
      <c r="AB19">
        <v>1.0348714504988489E-2</v>
      </c>
      <c r="AC19">
        <f t="shared" si="8"/>
        <v>1.034871450498849E-2</v>
      </c>
    </row>
    <row r="20" spans="1:29" x14ac:dyDescent="0.25">
      <c r="A20">
        <v>-3</v>
      </c>
      <c r="B20">
        <v>0</v>
      </c>
      <c r="C20">
        <v>0</v>
      </c>
      <c r="D20">
        <v>1</v>
      </c>
      <c r="E20">
        <v>0</v>
      </c>
      <c r="F20" s="5">
        <v>0</v>
      </c>
      <c r="G20" s="5">
        <v>2</v>
      </c>
      <c r="H20" s="4">
        <v>47.9</v>
      </c>
      <c r="I20" s="4">
        <v>47.9</v>
      </c>
      <c r="J20" s="4">
        <v>47.9</v>
      </c>
      <c r="K20" s="4">
        <v>47.9</v>
      </c>
      <c r="L20" s="4">
        <v>47.9</v>
      </c>
      <c r="M20" s="4">
        <v>47.9</v>
      </c>
      <c r="N20" s="4">
        <v>47.9</v>
      </c>
      <c r="O20" s="4">
        <v>47.9</v>
      </c>
      <c r="P20" s="4">
        <v>47.9</v>
      </c>
      <c r="Q20" s="4">
        <v>47.9</v>
      </c>
      <c r="R20" s="4">
        <v>47.9</v>
      </c>
      <c r="S20" s="3">
        <f t="shared" si="4"/>
        <v>3.346195181943594E-3</v>
      </c>
      <c r="T20" s="3"/>
      <c r="U20" s="3">
        <f t="shared" si="5"/>
        <v>3.346195181943594E-3</v>
      </c>
      <c r="V20" s="3">
        <f t="shared" si="0"/>
        <v>4.1000000000000036E-2</v>
      </c>
      <c r="W20" s="3">
        <f t="shared" si="1"/>
        <v>0.75800000000000001</v>
      </c>
      <c r="X20" s="3">
        <f t="shared" si="2"/>
        <v>0.97199999999999998</v>
      </c>
      <c r="Y20" s="3">
        <f t="shared" si="3"/>
        <v>0.78</v>
      </c>
      <c r="AA20" s="4"/>
      <c r="AB20">
        <f>SUM(AB11:AB19)</f>
        <v>1</v>
      </c>
      <c r="AC20">
        <f>SUM(AC11:AC19)</f>
        <v>1</v>
      </c>
    </row>
    <row r="21" spans="1:29" x14ac:dyDescent="0.25">
      <c r="A21">
        <v>-3</v>
      </c>
      <c r="B21">
        <v>0</v>
      </c>
      <c r="C21">
        <v>0</v>
      </c>
      <c r="D21">
        <v>1</v>
      </c>
      <c r="E21">
        <v>1</v>
      </c>
      <c r="F21" s="5">
        <v>0</v>
      </c>
      <c r="G21" s="5">
        <v>3</v>
      </c>
      <c r="H21" s="4">
        <v>47.9</v>
      </c>
      <c r="I21" s="4">
        <v>47.9</v>
      </c>
      <c r="J21" s="4">
        <v>47.9</v>
      </c>
      <c r="K21" s="4">
        <v>47.9</v>
      </c>
      <c r="L21" s="4">
        <v>47.9</v>
      </c>
      <c r="M21" s="4">
        <v>47.9</v>
      </c>
      <c r="N21" s="4">
        <v>47.9</v>
      </c>
      <c r="O21" s="4">
        <v>47.9</v>
      </c>
      <c r="P21" s="4">
        <v>47.9</v>
      </c>
      <c r="Q21" s="4">
        <v>47.9</v>
      </c>
      <c r="R21" s="4">
        <v>47.9</v>
      </c>
      <c r="S21" s="3">
        <f t="shared" si="4"/>
        <v>9.4379864106101377E-4</v>
      </c>
      <c r="T21" s="3"/>
      <c r="U21" s="3">
        <f t="shared" si="5"/>
        <v>9.4379864106101377E-4</v>
      </c>
      <c r="V21" s="3">
        <f t="shared" si="0"/>
        <v>4.1000000000000036E-2</v>
      </c>
      <c r="W21" s="3">
        <f t="shared" si="1"/>
        <v>0.75800000000000001</v>
      </c>
      <c r="X21" s="3">
        <f t="shared" si="2"/>
        <v>0.97199999999999998</v>
      </c>
      <c r="Y21" s="3">
        <f t="shared" si="3"/>
        <v>0.22</v>
      </c>
    </row>
    <row r="22" spans="1:29" x14ac:dyDescent="0.25">
      <c r="A22">
        <v>-3</v>
      </c>
      <c r="B22">
        <v>0</v>
      </c>
      <c r="C22">
        <v>1</v>
      </c>
      <c r="D22">
        <v>0</v>
      </c>
      <c r="E22">
        <v>0</v>
      </c>
      <c r="F22" s="5">
        <v>1</v>
      </c>
      <c r="G22" s="5">
        <v>0</v>
      </c>
      <c r="H22" s="4">
        <v>47.9</v>
      </c>
      <c r="I22" s="4">
        <v>47.9</v>
      </c>
      <c r="J22" s="4">
        <v>47.9</v>
      </c>
      <c r="K22" s="4">
        <v>47.9</v>
      </c>
      <c r="L22" s="4">
        <v>47.9</v>
      </c>
      <c r="M22" s="4">
        <v>47.9</v>
      </c>
      <c r="N22" s="4">
        <v>47.9</v>
      </c>
      <c r="O22" s="4">
        <v>47.9</v>
      </c>
      <c r="P22" s="4">
        <v>47.9</v>
      </c>
      <c r="Q22" s="4">
        <v>47.9</v>
      </c>
      <c r="R22" s="4">
        <v>47.9</v>
      </c>
      <c r="S22" s="3">
        <f t="shared" si="4"/>
        <v>3.0774371793937123E-5</v>
      </c>
      <c r="T22" s="3"/>
      <c r="U22" s="3">
        <f t="shared" si="5"/>
        <v>3.0774371793937123E-5</v>
      </c>
      <c r="V22" s="3">
        <f t="shared" si="0"/>
        <v>4.1000000000000036E-2</v>
      </c>
      <c r="W22" s="3">
        <f t="shared" si="1"/>
        <v>0.24199999999999999</v>
      </c>
      <c r="X22" s="3">
        <f t="shared" si="2"/>
        <v>2.8000000000000025E-2</v>
      </c>
      <c r="Y22" s="3">
        <f t="shared" si="3"/>
        <v>0.78</v>
      </c>
    </row>
    <row r="23" spans="1:29" x14ac:dyDescent="0.25">
      <c r="A23">
        <v>-3</v>
      </c>
      <c r="B23">
        <v>0</v>
      </c>
      <c r="C23">
        <v>1</v>
      </c>
      <c r="D23">
        <v>0</v>
      </c>
      <c r="E23">
        <v>1</v>
      </c>
      <c r="F23" s="5">
        <v>1</v>
      </c>
      <c r="G23" s="5">
        <v>1</v>
      </c>
      <c r="H23" s="4">
        <v>47.9</v>
      </c>
      <c r="I23" s="4">
        <v>47.9</v>
      </c>
      <c r="J23" s="4">
        <v>47.9</v>
      </c>
      <c r="K23" s="4">
        <v>47.9</v>
      </c>
      <c r="L23" s="4">
        <v>47.9</v>
      </c>
      <c r="M23" s="4">
        <v>47.9</v>
      </c>
      <c r="N23" s="4">
        <v>47.9</v>
      </c>
      <c r="O23" s="4">
        <v>47.9</v>
      </c>
      <c r="P23" s="4">
        <v>47.9</v>
      </c>
      <c r="Q23" s="4">
        <v>47.9</v>
      </c>
      <c r="R23" s="4">
        <v>47.9</v>
      </c>
      <c r="S23" s="3">
        <f t="shared" si="4"/>
        <v>8.6799510188027771E-6</v>
      </c>
      <c r="T23" s="3"/>
      <c r="U23" s="3">
        <f t="shared" si="5"/>
        <v>8.6799510188027771E-6</v>
      </c>
      <c r="V23" s="3">
        <f t="shared" si="0"/>
        <v>4.1000000000000036E-2</v>
      </c>
      <c r="W23" s="3">
        <f t="shared" si="1"/>
        <v>0.24199999999999999</v>
      </c>
      <c r="X23" s="3">
        <f t="shared" si="2"/>
        <v>2.8000000000000025E-2</v>
      </c>
      <c r="Y23" s="3">
        <f t="shared" si="3"/>
        <v>0.22</v>
      </c>
    </row>
    <row r="24" spans="1:29" x14ac:dyDescent="0.25">
      <c r="A24">
        <v>-3</v>
      </c>
      <c r="B24">
        <v>0</v>
      </c>
      <c r="C24">
        <v>1</v>
      </c>
      <c r="D24">
        <v>1</v>
      </c>
      <c r="E24">
        <v>0</v>
      </c>
      <c r="F24" s="5">
        <v>1</v>
      </c>
      <c r="G24" s="5">
        <v>2</v>
      </c>
      <c r="H24" s="4">
        <v>47.9</v>
      </c>
      <c r="I24" s="4">
        <v>47.9</v>
      </c>
      <c r="J24" s="4">
        <v>47.9</v>
      </c>
      <c r="K24" s="4">
        <v>47.9</v>
      </c>
      <c r="L24" s="4">
        <v>47.9</v>
      </c>
      <c r="M24" s="4">
        <v>47.9</v>
      </c>
      <c r="N24" s="4">
        <v>47.9</v>
      </c>
      <c r="O24" s="4">
        <v>47.9</v>
      </c>
      <c r="P24" s="4">
        <v>47.9</v>
      </c>
      <c r="Q24" s="4">
        <v>47.9</v>
      </c>
      <c r="R24" s="4">
        <v>47.9</v>
      </c>
      <c r="S24" s="3">
        <f t="shared" si="4"/>
        <v>1.0683103351323876E-3</v>
      </c>
      <c r="T24" s="3"/>
      <c r="U24" s="3">
        <f t="shared" si="5"/>
        <v>1.0683103351323876E-3</v>
      </c>
      <c r="V24" s="3">
        <f t="shared" si="0"/>
        <v>4.1000000000000036E-2</v>
      </c>
      <c r="W24" s="3">
        <f t="shared" si="1"/>
        <v>0.24199999999999999</v>
      </c>
      <c r="X24" s="3">
        <f t="shared" si="2"/>
        <v>0.97199999999999998</v>
      </c>
      <c r="Y24" s="3">
        <f t="shared" si="3"/>
        <v>0.78</v>
      </c>
    </row>
    <row r="25" spans="1:29" x14ac:dyDescent="0.25">
      <c r="A25">
        <v>-3</v>
      </c>
      <c r="B25">
        <v>0</v>
      </c>
      <c r="C25">
        <v>1</v>
      </c>
      <c r="D25">
        <v>1</v>
      </c>
      <c r="E25">
        <v>1</v>
      </c>
      <c r="F25" s="5">
        <v>1</v>
      </c>
      <c r="G25" s="5">
        <v>3</v>
      </c>
      <c r="H25" s="4">
        <v>47.9</v>
      </c>
      <c r="I25" s="4">
        <v>47.9</v>
      </c>
      <c r="J25" s="4">
        <v>47.9</v>
      </c>
      <c r="K25" s="4">
        <v>47.9</v>
      </c>
      <c r="L25" s="4">
        <v>47.9</v>
      </c>
      <c r="M25" s="4">
        <v>47.9</v>
      </c>
      <c r="N25" s="4">
        <v>47.9</v>
      </c>
      <c r="O25" s="4">
        <v>47.9</v>
      </c>
      <c r="P25" s="4">
        <v>47.9</v>
      </c>
      <c r="Q25" s="4">
        <v>47.9</v>
      </c>
      <c r="R25" s="4">
        <v>47.9</v>
      </c>
      <c r="S25" s="3">
        <f t="shared" si="4"/>
        <v>3.0131829965272474E-4</v>
      </c>
      <c r="T25" s="3"/>
      <c r="U25" s="3">
        <f t="shared" si="5"/>
        <v>3.0131829965272474E-4</v>
      </c>
      <c r="V25" s="3">
        <f t="shared" si="0"/>
        <v>4.1000000000000036E-2</v>
      </c>
      <c r="W25" s="3">
        <f t="shared" si="1"/>
        <v>0.24199999999999999</v>
      </c>
      <c r="X25" s="3">
        <f t="shared" si="2"/>
        <v>0.97199999999999998</v>
      </c>
      <c r="Y25" s="3">
        <f t="shared" si="3"/>
        <v>0.22</v>
      </c>
    </row>
    <row r="26" spans="1:29" x14ac:dyDescent="0.25">
      <c r="A26">
        <v>-3</v>
      </c>
      <c r="B26">
        <v>1</v>
      </c>
      <c r="C26">
        <v>0</v>
      </c>
      <c r="D26">
        <v>0</v>
      </c>
      <c r="E26">
        <v>0</v>
      </c>
      <c r="F26" s="5">
        <v>2</v>
      </c>
      <c r="G26" s="5">
        <v>0</v>
      </c>
      <c r="H26" s="4">
        <v>47.9</v>
      </c>
      <c r="I26" s="4">
        <v>47.9</v>
      </c>
      <c r="J26" s="4">
        <v>47.9</v>
      </c>
      <c r="K26" s="4">
        <v>47.9</v>
      </c>
      <c r="L26" s="4">
        <v>47.9</v>
      </c>
      <c r="M26" s="4">
        <v>47.9</v>
      </c>
      <c r="N26" s="4">
        <v>47.9</v>
      </c>
      <c r="O26" s="4">
        <v>47.9</v>
      </c>
      <c r="P26" s="4">
        <v>47.9</v>
      </c>
      <c r="Q26" s="4">
        <v>47.9</v>
      </c>
      <c r="R26" s="4">
        <v>47.9</v>
      </c>
      <c r="S26" s="3">
        <f t="shared" si="4"/>
        <v>2.254643004756334E-3</v>
      </c>
      <c r="T26" s="3"/>
      <c r="U26" s="3">
        <f t="shared" si="5"/>
        <v>2.254643004756334E-3</v>
      </c>
      <c r="V26" s="3">
        <f t="shared" si="0"/>
        <v>0.95899999999999996</v>
      </c>
      <c r="W26" s="3">
        <f t="shared" si="1"/>
        <v>0.75800000000000001</v>
      </c>
      <c r="X26" s="3">
        <f t="shared" si="2"/>
        <v>2.8000000000000025E-2</v>
      </c>
      <c r="Y26" s="3">
        <f t="shared" si="3"/>
        <v>0.78</v>
      </c>
    </row>
    <row r="27" spans="1:29" x14ac:dyDescent="0.25">
      <c r="A27">
        <v>-3</v>
      </c>
      <c r="B27">
        <v>1</v>
      </c>
      <c r="C27">
        <v>0</v>
      </c>
      <c r="D27">
        <v>0</v>
      </c>
      <c r="E27">
        <v>1</v>
      </c>
      <c r="F27" s="5">
        <v>2</v>
      </c>
      <c r="G27" s="5">
        <v>1</v>
      </c>
      <c r="H27" s="4">
        <v>47.9</v>
      </c>
      <c r="I27" s="4">
        <v>47.9</v>
      </c>
      <c r="J27" s="4">
        <v>47.9</v>
      </c>
      <c r="K27" s="4">
        <v>47.9</v>
      </c>
      <c r="L27" s="4">
        <v>47.9</v>
      </c>
      <c r="M27" s="4">
        <v>47.9</v>
      </c>
      <c r="N27" s="4">
        <v>47.9</v>
      </c>
      <c r="O27" s="4">
        <v>47.9</v>
      </c>
      <c r="P27" s="4">
        <v>47.9</v>
      </c>
      <c r="Q27" s="4">
        <v>47.9</v>
      </c>
      <c r="R27" s="4">
        <v>47.9</v>
      </c>
      <c r="S27" s="3">
        <f t="shared" si="4"/>
        <v>6.3592495005947874E-4</v>
      </c>
      <c r="T27" s="3"/>
      <c r="U27" s="3">
        <f t="shared" si="5"/>
        <v>6.3592495005947874E-4</v>
      </c>
      <c r="V27" s="3">
        <f t="shared" si="0"/>
        <v>0.95899999999999996</v>
      </c>
      <c r="W27" s="3">
        <f t="shared" si="1"/>
        <v>0.75800000000000001</v>
      </c>
      <c r="X27" s="3">
        <f t="shared" si="2"/>
        <v>2.8000000000000025E-2</v>
      </c>
      <c r="Y27" s="3">
        <f t="shared" si="3"/>
        <v>0.22</v>
      </c>
    </row>
    <row r="28" spans="1:29" x14ac:dyDescent="0.25">
      <c r="A28">
        <v>-3</v>
      </c>
      <c r="B28">
        <v>1</v>
      </c>
      <c r="C28">
        <v>0</v>
      </c>
      <c r="D28">
        <v>1</v>
      </c>
      <c r="E28">
        <v>0</v>
      </c>
      <c r="F28" s="5">
        <v>2</v>
      </c>
      <c r="G28" s="5">
        <v>2</v>
      </c>
      <c r="H28" s="4">
        <v>47.9</v>
      </c>
      <c r="I28" s="4">
        <v>47.9</v>
      </c>
      <c r="J28" s="4">
        <v>47.9</v>
      </c>
      <c r="K28" s="4">
        <v>47.9</v>
      </c>
      <c r="L28" s="4">
        <v>47.9</v>
      </c>
      <c r="M28" s="4">
        <v>47.9</v>
      </c>
      <c r="N28" s="4">
        <v>47.9</v>
      </c>
      <c r="O28" s="4">
        <v>47.9</v>
      </c>
      <c r="P28" s="4">
        <v>47.9</v>
      </c>
      <c r="Q28" s="4">
        <v>47.9</v>
      </c>
      <c r="R28" s="4">
        <v>47.9</v>
      </c>
      <c r="S28" s="3">
        <f t="shared" si="4"/>
        <v>7.8268321450826947E-2</v>
      </c>
      <c r="T28" s="3"/>
      <c r="U28" s="3">
        <f t="shared" si="5"/>
        <v>7.8268321450826947E-2</v>
      </c>
      <c r="V28" s="3">
        <f t="shared" si="0"/>
        <v>0.95899999999999996</v>
      </c>
      <c r="W28" s="3">
        <f t="shared" si="1"/>
        <v>0.75800000000000001</v>
      </c>
      <c r="X28" s="3">
        <f t="shared" si="2"/>
        <v>0.97199999999999998</v>
      </c>
      <c r="Y28" s="3">
        <f t="shared" si="3"/>
        <v>0.78</v>
      </c>
    </row>
    <row r="29" spans="1:29" x14ac:dyDescent="0.25">
      <c r="A29">
        <v>-3</v>
      </c>
      <c r="B29">
        <v>1</v>
      </c>
      <c r="C29">
        <v>0</v>
      </c>
      <c r="D29">
        <v>1</v>
      </c>
      <c r="E29">
        <v>1</v>
      </c>
      <c r="F29" s="5">
        <v>2</v>
      </c>
      <c r="G29" s="5">
        <v>3</v>
      </c>
      <c r="H29" s="4">
        <v>47.9</v>
      </c>
      <c r="I29" s="4">
        <v>47.9</v>
      </c>
      <c r="J29" s="4">
        <v>47.9</v>
      </c>
      <c r="K29" s="4">
        <v>47.9</v>
      </c>
      <c r="L29" s="4">
        <v>47.9</v>
      </c>
      <c r="M29" s="4">
        <v>47.9</v>
      </c>
      <c r="N29" s="4">
        <v>47.9</v>
      </c>
      <c r="O29" s="4">
        <v>47.9</v>
      </c>
      <c r="P29" s="4">
        <v>47.9</v>
      </c>
      <c r="Q29" s="4">
        <v>47.9</v>
      </c>
      <c r="R29" s="4">
        <v>47.9</v>
      </c>
      <c r="S29" s="3">
        <f t="shared" si="4"/>
        <v>2.2075680409207599E-2</v>
      </c>
      <c r="T29" s="3"/>
      <c r="U29" s="3">
        <f t="shared" si="5"/>
        <v>2.2075680409207599E-2</v>
      </c>
      <c r="V29" s="3">
        <f t="shared" si="0"/>
        <v>0.95899999999999996</v>
      </c>
      <c r="W29" s="3">
        <f t="shared" si="1"/>
        <v>0.75800000000000001</v>
      </c>
      <c r="X29" s="3">
        <f t="shared" si="2"/>
        <v>0.97199999999999998</v>
      </c>
      <c r="Y29" s="3">
        <f t="shared" si="3"/>
        <v>0.22</v>
      </c>
    </row>
    <row r="30" spans="1:29" x14ac:dyDescent="0.25">
      <c r="A30">
        <v>-3</v>
      </c>
      <c r="B30">
        <v>1</v>
      </c>
      <c r="C30">
        <v>1</v>
      </c>
      <c r="D30">
        <v>0</v>
      </c>
      <c r="E30">
        <v>0</v>
      </c>
      <c r="F30" s="5">
        <v>3</v>
      </c>
      <c r="G30" s="5">
        <v>0</v>
      </c>
      <c r="H30" s="4">
        <v>47.9</v>
      </c>
      <c r="I30" s="4">
        <v>47.9</v>
      </c>
      <c r="J30" s="4">
        <v>47.9</v>
      </c>
      <c r="K30" s="4">
        <v>47.9</v>
      </c>
      <c r="L30" s="4">
        <v>47.9</v>
      </c>
      <c r="M30" s="4">
        <v>47.9</v>
      </c>
      <c r="N30" s="4">
        <v>47.9</v>
      </c>
      <c r="O30" s="4">
        <v>47.9</v>
      </c>
      <c r="P30" s="4">
        <v>47.9</v>
      </c>
      <c r="Q30" s="4">
        <v>47.9</v>
      </c>
      <c r="R30" s="4">
        <v>47.9</v>
      </c>
      <c r="S30" s="3">
        <f t="shared" si="4"/>
        <v>7.1982006220452867E-4</v>
      </c>
      <c r="T30" s="3"/>
      <c r="U30" s="3">
        <f t="shared" si="5"/>
        <v>7.1982006220452867E-4</v>
      </c>
      <c r="V30" s="3">
        <f t="shared" si="0"/>
        <v>0.95899999999999996</v>
      </c>
      <c r="W30" s="3">
        <f t="shared" si="1"/>
        <v>0.24199999999999999</v>
      </c>
      <c r="X30" s="3">
        <f t="shared" si="2"/>
        <v>2.8000000000000025E-2</v>
      </c>
      <c r="Y30" s="3">
        <f t="shared" si="3"/>
        <v>0.78</v>
      </c>
    </row>
    <row r="31" spans="1:29" x14ac:dyDescent="0.25">
      <c r="A31">
        <v>-3</v>
      </c>
      <c r="B31">
        <v>1</v>
      </c>
      <c r="C31">
        <v>1</v>
      </c>
      <c r="D31">
        <v>0</v>
      </c>
      <c r="E31">
        <v>1</v>
      </c>
      <c r="F31" s="5">
        <v>3</v>
      </c>
      <c r="G31" s="5">
        <v>1</v>
      </c>
      <c r="H31" s="4">
        <v>47.9</v>
      </c>
      <c r="I31" s="4">
        <v>47.9</v>
      </c>
      <c r="J31" s="4">
        <v>47.9</v>
      </c>
      <c r="K31" s="4">
        <v>47.9</v>
      </c>
      <c r="L31" s="4">
        <v>47.9</v>
      </c>
      <c r="M31" s="4">
        <v>47.9</v>
      </c>
      <c r="N31" s="4">
        <v>47.9</v>
      </c>
      <c r="O31" s="4">
        <v>47.9</v>
      </c>
      <c r="P31" s="4">
        <v>47.9</v>
      </c>
      <c r="Q31" s="4">
        <v>47.9</v>
      </c>
      <c r="R31" s="4">
        <v>47.9</v>
      </c>
      <c r="S31" s="3">
        <f t="shared" si="4"/>
        <v>2.030261713910209E-4</v>
      </c>
      <c r="T31" s="3"/>
      <c r="U31" s="3">
        <f t="shared" si="5"/>
        <v>2.030261713910209E-4</v>
      </c>
      <c r="V31" s="3">
        <f t="shared" si="0"/>
        <v>0.95899999999999996</v>
      </c>
      <c r="W31" s="3">
        <f t="shared" si="1"/>
        <v>0.24199999999999999</v>
      </c>
      <c r="X31" s="3">
        <f t="shared" si="2"/>
        <v>2.8000000000000025E-2</v>
      </c>
      <c r="Y31" s="3">
        <f t="shared" si="3"/>
        <v>0.22</v>
      </c>
    </row>
    <row r="32" spans="1:29" x14ac:dyDescent="0.25">
      <c r="A32">
        <v>-3</v>
      </c>
      <c r="B32">
        <v>1</v>
      </c>
      <c r="C32">
        <v>1</v>
      </c>
      <c r="D32">
        <v>1</v>
      </c>
      <c r="E32">
        <v>0</v>
      </c>
      <c r="F32" s="5">
        <v>3</v>
      </c>
      <c r="G32" s="5">
        <v>2</v>
      </c>
      <c r="H32" s="4">
        <v>47.9</v>
      </c>
      <c r="I32" s="4">
        <v>47.9</v>
      </c>
      <c r="J32" s="4">
        <v>47.9</v>
      </c>
      <c r="K32" s="4">
        <v>47.9</v>
      </c>
      <c r="L32" s="4">
        <v>47.9</v>
      </c>
      <c r="M32" s="4">
        <v>47.9</v>
      </c>
      <c r="N32" s="4">
        <v>47.9</v>
      </c>
      <c r="O32" s="4">
        <v>47.9</v>
      </c>
      <c r="P32" s="4">
        <v>47.9</v>
      </c>
      <c r="Q32" s="4">
        <v>47.9</v>
      </c>
      <c r="R32" s="4">
        <v>47.9</v>
      </c>
      <c r="S32" s="3">
        <f t="shared" si="4"/>
        <v>2.4988039302242901E-2</v>
      </c>
      <c r="T32" s="3"/>
      <c r="U32" s="3">
        <f t="shared" si="5"/>
        <v>2.4988039302242901E-2</v>
      </c>
      <c r="V32" s="3">
        <f t="shared" si="0"/>
        <v>0.95899999999999996</v>
      </c>
      <c r="W32" s="3">
        <f t="shared" si="1"/>
        <v>0.24199999999999999</v>
      </c>
      <c r="X32" s="3">
        <f t="shared" si="2"/>
        <v>0.97199999999999998</v>
      </c>
      <c r="Y32" s="3">
        <f t="shared" si="3"/>
        <v>0.78</v>
      </c>
    </row>
    <row r="33" spans="1:25" x14ac:dyDescent="0.25">
      <c r="A33">
        <v>-3</v>
      </c>
      <c r="B33">
        <v>1</v>
      </c>
      <c r="C33">
        <v>1</v>
      </c>
      <c r="D33">
        <v>1</v>
      </c>
      <c r="E33">
        <v>1</v>
      </c>
      <c r="F33" s="5">
        <v>3</v>
      </c>
      <c r="G33" s="5">
        <v>3</v>
      </c>
      <c r="H33" s="4">
        <v>47.9</v>
      </c>
      <c r="I33" s="4">
        <v>47.9</v>
      </c>
      <c r="J33" s="4">
        <v>47.9</v>
      </c>
      <c r="K33" s="4">
        <v>47.9</v>
      </c>
      <c r="L33" s="4">
        <v>47.9</v>
      </c>
      <c r="M33" s="4">
        <v>47.9</v>
      </c>
      <c r="N33" s="4">
        <v>47.9</v>
      </c>
      <c r="O33" s="4">
        <v>47.9</v>
      </c>
      <c r="P33" s="4">
        <v>47.9</v>
      </c>
      <c r="Q33" s="4">
        <v>47.9</v>
      </c>
      <c r="R33" s="4">
        <v>47.9</v>
      </c>
      <c r="S33" s="3">
        <f t="shared" si="4"/>
        <v>7.0479085211454327E-3</v>
      </c>
      <c r="T33" s="3"/>
      <c r="U33" s="3">
        <f t="shared" si="5"/>
        <v>7.0479085211454327E-3</v>
      </c>
      <c r="V33" s="3">
        <f t="shared" si="0"/>
        <v>0.95899999999999996</v>
      </c>
      <c r="W33" s="3">
        <f t="shared" si="1"/>
        <v>0.24199999999999999</v>
      </c>
      <c r="X33" s="3">
        <f t="shared" si="2"/>
        <v>0.97199999999999998</v>
      </c>
      <c r="Y33" s="3">
        <f t="shared" si="3"/>
        <v>0.22</v>
      </c>
    </row>
    <row r="34" spans="1:25" x14ac:dyDescent="0.25">
      <c r="A34">
        <v>-2</v>
      </c>
      <c r="B34">
        <v>0</v>
      </c>
      <c r="C34">
        <v>0</v>
      </c>
      <c r="D34">
        <v>0</v>
      </c>
      <c r="E34">
        <v>0</v>
      </c>
      <c r="F34" s="5">
        <v>0</v>
      </c>
      <c r="G34" s="5">
        <v>0</v>
      </c>
      <c r="H34" s="4">
        <v>47.9</v>
      </c>
      <c r="I34" s="4">
        <v>47.9</v>
      </c>
      <c r="J34" s="4">
        <v>47.9</v>
      </c>
      <c r="K34" s="4">
        <v>47.9</v>
      </c>
      <c r="L34" s="4">
        <v>47.9</v>
      </c>
      <c r="M34" s="4">
        <v>47.9</v>
      </c>
      <c r="N34" s="4">
        <v>47.9</v>
      </c>
      <c r="O34" s="4">
        <v>47.9</v>
      </c>
      <c r="P34" s="4">
        <v>47.9</v>
      </c>
      <c r="Q34" s="4">
        <v>47.9</v>
      </c>
      <c r="R34" s="4">
        <v>47.9</v>
      </c>
      <c r="S34" s="3">
        <f t="shared" si="4"/>
        <v>1.3284789588257891E-4</v>
      </c>
      <c r="T34" s="3"/>
      <c r="U34" s="3">
        <f t="shared" si="5"/>
        <v>1.3284789588257891E-4</v>
      </c>
      <c r="V34" s="3">
        <f t="shared" si="0"/>
        <v>4.1000000000000036E-2</v>
      </c>
      <c r="W34" s="3">
        <f t="shared" si="1"/>
        <v>0.75800000000000001</v>
      </c>
      <c r="X34" s="3">
        <f t="shared" si="2"/>
        <v>2.8000000000000025E-2</v>
      </c>
      <c r="Y34" s="3">
        <f t="shared" si="3"/>
        <v>0.78</v>
      </c>
    </row>
    <row r="35" spans="1:25" x14ac:dyDescent="0.25">
      <c r="A35">
        <v>-2</v>
      </c>
      <c r="B35">
        <v>0</v>
      </c>
      <c r="C35">
        <v>0</v>
      </c>
      <c r="D35">
        <v>0</v>
      </c>
      <c r="E35">
        <v>1</v>
      </c>
      <c r="F35" s="5">
        <v>0</v>
      </c>
      <c r="G35" s="5">
        <v>1</v>
      </c>
      <c r="H35" s="4">
        <v>47.9</v>
      </c>
      <c r="I35" s="4">
        <v>47.9</v>
      </c>
      <c r="J35" s="4">
        <v>47.9</v>
      </c>
      <c r="K35" s="4">
        <v>47.9</v>
      </c>
      <c r="L35" s="4">
        <v>47.9</v>
      </c>
      <c r="M35" s="4">
        <v>47.9</v>
      </c>
      <c r="N35" s="4">
        <v>47.9</v>
      </c>
      <c r="O35" s="4">
        <v>47.9</v>
      </c>
      <c r="P35" s="4">
        <v>47.9</v>
      </c>
      <c r="Q35" s="4">
        <v>47.9</v>
      </c>
      <c r="R35" s="4">
        <v>47.9</v>
      </c>
      <c r="S35" s="3">
        <f t="shared" si="4"/>
        <v>3.7469919351496613E-5</v>
      </c>
      <c r="T35" s="3"/>
      <c r="U35" s="3">
        <f t="shared" si="5"/>
        <v>3.7469919351496613E-5</v>
      </c>
      <c r="V35" s="3">
        <f t="shared" si="0"/>
        <v>4.1000000000000036E-2</v>
      </c>
      <c r="W35" s="3">
        <f t="shared" si="1"/>
        <v>0.75800000000000001</v>
      </c>
      <c r="X35" s="3">
        <f t="shared" si="2"/>
        <v>2.8000000000000025E-2</v>
      </c>
      <c r="Y35" s="3">
        <f t="shared" si="3"/>
        <v>0.22</v>
      </c>
    </row>
    <row r="36" spans="1:25" x14ac:dyDescent="0.25">
      <c r="A36">
        <v>-2</v>
      </c>
      <c r="B36">
        <v>0</v>
      </c>
      <c r="C36">
        <v>0</v>
      </c>
      <c r="D36">
        <v>1</v>
      </c>
      <c r="E36">
        <v>0</v>
      </c>
      <c r="F36" s="5">
        <v>0</v>
      </c>
      <c r="G36" s="5">
        <v>2</v>
      </c>
      <c r="H36" s="4">
        <v>47.9</v>
      </c>
      <c r="I36" s="4">
        <v>47.9</v>
      </c>
      <c r="J36" s="4">
        <v>47.9</v>
      </c>
      <c r="K36" s="4">
        <v>47.9</v>
      </c>
      <c r="L36" s="4">
        <v>47.9</v>
      </c>
      <c r="M36" s="4">
        <v>47.9</v>
      </c>
      <c r="N36" s="4">
        <v>47.9</v>
      </c>
      <c r="O36" s="4">
        <v>47.9</v>
      </c>
      <c r="P36" s="4">
        <v>47.9</v>
      </c>
      <c r="Q36" s="4">
        <v>47.9</v>
      </c>
      <c r="R36" s="4">
        <v>47.9</v>
      </c>
      <c r="S36" s="3">
        <f t="shared" si="4"/>
        <v>4.6117198142095212E-3</v>
      </c>
      <c r="T36" s="3"/>
      <c r="U36" s="3">
        <f t="shared" si="5"/>
        <v>4.6117198142095212E-3</v>
      </c>
      <c r="V36" s="3">
        <f t="shared" si="0"/>
        <v>4.1000000000000036E-2</v>
      </c>
      <c r="W36" s="3">
        <f t="shared" si="1"/>
        <v>0.75800000000000001</v>
      </c>
      <c r="X36" s="3">
        <f t="shared" si="2"/>
        <v>0.97199999999999998</v>
      </c>
      <c r="Y36" s="3">
        <f t="shared" si="3"/>
        <v>0.78</v>
      </c>
    </row>
    <row r="37" spans="1:25" x14ac:dyDescent="0.25">
      <c r="A37">
        <v>-2</v>
      </c>
      <c r="B37">
        <v>0</v>
      </c>
      <c r="C37">
        <v>0</v>
      </c>
      <c r="D37">
        <v>1</v>
      </c>
      <c r="E37">
        <v>1</v>
      </c>
      <c r="F37" s="5">
        <v>0</v>
      </c>
      <c r="G37" s="5">
        <v>3</v>
      </c>
      <c r="H37" s="4">
        <v>47.9</v>
      </c>
      <c r="I37" s="4">
        <v>47.9</v>
      </c>
      <c r="J37" s="4">
        <v>47.9</v>
      </c>
      <c r="K37" s="4">
        <v>47.9</v>
      </c>
      <c r="L37" s="4">
        <v>47.9</v>
      </c>
      <c r="M37" s="4">
        <v>47.9</v>
      </c>
      <c r="N37" s="4">
        <v>47.9</v>
      </c>
      <c r="O37" s="4">
        <v>47.9</v>
      </c>
      <c r="P37" s="4">
        <v>47.9</v>
      </c>
      <c r="Q37" s="4">
        <v>47.9</v>
      </c>
      <c r="R37" s="4">
        <v>47.9</v>
      </c>
      <c r="S37" s="3">
        <f t="shared" si="4"/>
        <v>1.3007414860590955E-3</v>
      </c>
      <c r="T37" s="3"/>
      <c r="U37" s="3">
        <f t="shared" si="5"/>
        <v>1.3007414860590955E-3</v>
      </c>
      <c r="V37" s="3">
        <f t="shared" si="0"/>
        <v>4.1000000000000036E-2</v>
      </c>
      <c r="W37" s="3">
        <f t="shared" si="1"/>
        <v>0.75800000000000001</v>
      </c>
      <c r="X37" s="3">
        <f t="shared" si="2"/>
        <v>0.97199999999999998</v>
      </c>
      <c r="Y37" s="3">
        <f t="shared" si="3"/>
        <v>0.22</v>
      </c>
    </row>
    <row r="38" spans="1:25" x14ac:dyDescent="0.25">
      <c r="A38">
        <v>-2</v>
      </c>
      <c r="B38">
        <v>0</v>
      </c>
      <c r="C38">
        <v>1</v>
      </c>
      <c r="D38">
        <v>0</v>
      </c>
      <c r="E38">
        <v>0</v>
      </c>
      <c r="F38" s="5">
        <v>1</v>
      </c>
      <c r="G38" s="5">
        <v>0</v>
      </c>
      <c r="H38" s="4">
        <v>47.9</v>
      </c>
      <c r="I38" s="4">
        <v>47.9</v>
      </c>
      <c r="J38" s="4">
        <v>47.9</v>
      </c>
      <c r="K38" s="4">
        <v>47.9</v>
      </c>
      <c r="L38" s="4">
        <v>47.9</v>
      </c>
      <c r="M38" s="4">
        <v>47.9</v>
      </c>
      <c r="N38" s="4">
        <v>47.9</v>
      </c>
      <c r="O38" s="4">
        <v>47.9</v>
      </c>
      <c r="P38" s="4">
        <v>47.9</v>
      </c>
      <c r="Q38" s="4">
        <v>47.9</v>
      </c>
      <c r="R38" s="4">
        <v>47.9</v>
      </c>
      <c r="S38" s="3">
        <f t="shared" si="4"/>
        <v>4.2413180479662392E-5</v>
      </c>
      <c r="T38" s="3"/>
      <c r="U38" s="3">
        <f t="shared" si="5"/>
        <v>4.2413180479662392E-5</v>
      </c>
      <c r="V38" s="3">
        <f t="shared" si="0"/>
        <v>4.1000000000000036E-2</v>
      </c>
      <c r="W38" s="3">
        <f t="shared" si="1"/>
        <v>0.24199999999999999</v>
      </c>
      <c r="X38" s="3">
        <f t="shared" si="2"/>
        <v>2.8000000000000025E-2</v>
      </c>
      <c r="Y38" s="3">
        <f t="shared" si="3"/>
        <v>0.78</v>
      </c>
    </row>
    <row r="39" spans="1:25" x14ac:dyDescent="0.25">
      <c r="A39">
        <v>-2</v>
      </c>
      <c r="B39">
        <v>0</v>
      </c>
      <c r="C39">
        <v>1</v>
      </c>
      <c r="D39">
        <v>0</v>
      </c>
      <c r="E39">
        <v>1</v>
      </c>
      <c r="F39" s="5">
        <v>1</v>
      </c>
      <c r="G39" s="5">
        <v>1</v>
      </c>
      <c r="H39" s="4">
        <v>47.9</v>
      </c>
      <c r="I39" s="4">
        <v>47.9</v>
      </c>
      <c r="J39" s="4">
        <v>47.9</v>
      </c>
      <c r="K39" s="4">
        <v>47.9</v>
      </c>
      <c r="L39" s="4">
        <v>47.9</v>
      </c>
      <c r="M39" s="4">
        <v>47.9</v>
      </c>
      <c r="N39" s="4">
        <v>47.9</v>
      </c>
      <c r="O39" s="4">
        <v>47.9</v>
      </c>
      <c r="P39" s="4">
        <v>47.9</v>
      </c>
      <c r="Q39" s="4">
        <v>47.9</v>
      </c>
      <c r="R39" s="4">
        <v>47.9</v>
      </c>
      <c r="S39" s="3">
        <f t="shared" si="4"/>
        <v>1.1962691930161188E-5</v>
      </c>
      <c r="T39" s="3"/>
      <c r="U39" s="3">
        <f t="shared" si="5"/>
        <v>1.1962691930161188E-5</v>
      </c>
      <c r="V39" s="3">
        <f t="shared" si="0"/>
        <v>4.1000000000000036E-2</v>
      </c>
      <c r="W39" s="3">
        <f t="shared" si="1"/>
        <v>0.24199999999999999</v>
      </c>
      <c r="X39" s="3">
        <f t="shared" si="2"/>
        <v>2.8000000000000025E-2</v>
      </c>
      <c r="Y39" s="3">
        <f t="shared" si="3"/>
        <v>0.22</v>
      </c>
    </row>
    <row r="40" spans="1:25" x14ac:dyDescent="0.25">
      <c r="A40">
        <v>-2</v>
      </c>
      <c r="B40">
        <v>0</v>
      </c>
      <c r="C40">
        <v>1</v>
      </c>
      <c r="D40">
        <v>1</v>
      </c>
      <c r="E40">
        <v>0</v>
      </c>
      <c r="F40" s="5">
        <v>1</v>
      </c>
      <c r="G40" s="5">
        <v>2</v>
      </c>
      <c r="H40" s="4">
        <v>47.9</v>
      </c>
      <c r="I40" s="4">
        <v>47.9</v>
      </c>
      <c r="J40" s="4">
        <v>47.9</v>
      </c>
      <c r="K40" s="4">
        <v>47.9</v>
      </c>
      <c r="L40" s="4">
        <v>47.9</v>
      </c>
      <c r="M40" s="4">
        <v>47.9</v>
      </c>
      <c r="N40" s="4">
        <v>47.9</v>
      </c>
      <c r="O40" s="4">
        <v>47.9</v>
      </c>
      <c r="P40" s="4">
        <v>47.9</v>
      </c>
      <c r="Q40" s="4">
        <v>47.9</v>
      </c>
      <c r="R40" s="4">
        <v>47.9</v>
      </c>
      <c r="S40" s="3">
        <f t="shared" si="4"/>
        <v>1.4723432652225647E-3</v>
      </c>
      <c r="T40" s="3"/>
      <c r="U40" s="3">
        <f t="shared" si="5"/>
        <v>1.4723432652225647E-3</v>
      </c>
      <c r="V40" s="3">
        <f t="shared" si="0"/>
        <v>4.1000000000000036E-2</v>
      </c>
      <c r="W40" s="3">
        <f t="shared" si="1"/>
        <v>0.24199999999999999</v>
      </c>
      <c r="X40" s="3">
        <f t="shared" si="2"/>
        <v>0.97199999999999998</v>
      </c>
      <c r="Y40" s="3">
        <f t="shared" si="3"/>
        <v>0.78</v>
      </c>
    </row>
    <row r="41" spans="1:25" x14ac:dyDescent="0.25">
      <c r="A41">
        <v>-2</v>
      </c>
      <c r="B41">
        <v>0</v>
      </c>
      <c r="C41">
        <v>1</v>
      </c>
      <c r="D41">
        <v>1</v>
      </c>
      <c r="E41">
        <v>1</v>
      </c>
      <c r="F41" s="5">
        <v>1</v>
      </c>
      <c r="G41" s="5">
        <v>3</v>
      </c>
      <c r="H41" s="4">
        <v>47.9</v>
      </c>
      <c r="I41" s="4">
        <v>47.9</v>
      </c>
      <c r="J41" s="4">
        <v>47.9</v>
      </c>
      <c r="K41" s="4">
        <v>47.9</v>
      </c>
      <c r="L41" s="4">
        <v>47.9</v>
      </c>
      <c r="M41" s="4">
        <v>47.9</v>
      </c>
      <c r="N41" s="4">
        <v>47.9</v>
      </c>
      <c r="O41" s="4">
        <v>47.9</v>
      </c>
      <c r="P41" s="4">
        <v>47.9</v>
      </c>
      <c r="Q41" s="4">
        <v>47.9</v>
      </c>
      <c r="R41" s="4">
        <v>47.9</v>
      </c>
      <c r="S41" s="3">
        <f t="shared" si="4"/>
        <v>4.1527630557559511E-4</v>
      </c>
      <c r="T41" s="3"/>
      <c r="U41" s="3">
        <f t="shared" si="5"/>
        <v>4.1527630557559511E-4</v>
      </c>
      <c r="V41" s="3">
        <f t="shared" si="0"/>
        <v>4.1000000000000036E-2</v>
      </c>
      <c r="W41" s="3">
        <f t="shared" si="1"/>
        <v>0.24199999999999999</v>
      </c>
      <c r="X41" s="3">
        <f t="shared" si="2"/>
        <v>0.97199999999999998</v>
      </c>
      <c r="Y41" s="3">
        <f t="shared" si="3"/>
        <v>0.22</v>
      </c>
    </row>
    <row r="42" spans="1:25" x14ac:dyDescent="0.25">
      <c r="A42">
        <v>-2</v>
      </c>
      <c r="B42">
        <v>1</v>
      </c>
      <c r="C42">
        <v>0</v>
      </c>
      <c r="D42">
        <v>0</v>
      </c>
      <c r="E42">
        <v>0</v>
      </c>
      <c r="F42" s="5">
        <v>2</v>
      </c>
      <c r="G42" s="5">
        <v>0</v>
      </c>
      <c r="H42" s="4">
        <v>47.9</v>
      </c>
      <c r="I42" s="4">
        <v>47.9</v>
      </c>
      <c r="J42" s="4">
        <v>47.9</v>
      </c>
      <c r="K42" s="4">
        <v>47.9</v>
      </c>
      <c r="L42" s="4">
        <v>47.9</v>
      </c>
      <c r="M42" s="4">
        <v>47.9</v>
      </c>
      <c r="N42" s="4">
        <v>47.9</v>
      </c>
      <c r="O42" s="4">
        <v>47.9</v>
      </c>
      <c r="P42" s="4">
        <v>47.9</v>
      </c>
      <c r="Q42" s="4">
        <v>47.9</v>
      </c>
      <c r="R42" s="4">
        <v>47.9</v>
      </c>
      <c r="S42" s="3">
        <f t="shared" si="4"/>
        <v>3.1073446866193431E-3</v>
      </c>
      <c r="T42" s="3"/>
      <c r="U42" s="3">
        <f t="shared" si="5"/>
        <v>3.1073446866193431E-3</v>
      </c>
      <c r="V42" s="3">
        <f t="shared" si="0"/>
        <v>0.95899999999999996</v>
      </c>
      <c r="W42" s="3">
        <f t="shared" si="1"/>
        <v>0.75800000000000001</v>
      </c>
      <c r="X42" s="3">
        <f t="shared" si="2"/>
        <v>2.8000000000000025E-2</v>
      </c>
      <c r="Y42" s="3">
        <f t="shared" si="3"/>
        <v>0.78</v>
      </c>
    </row>
    <row r="43" spans="1:25" x14ac:dyDescent="0.25">
      <c r="A43">
        <v>-2</v>
      </c>
      <c r="B43">
        <v>1</v>
      </c>
      <c r="C43">
        <v>0</v>
      </c>
      <c r="D43">
        <v>0</v>
      </c>
      <c r="E43">
        <v>1</v>
      </c>
      <c r="F43" s="5">
        <v>2</v>
      </c>
      <c r="G43" s="5">
        <v>1</v>
      </c>
      <c r="H43" s="4">
        <v>47.9</v>
      </c>
      <c r="I43" s="4">
        <v>47.9</v>
      </c>
      <c r="J43" s="4">
        <v>47.9</v>
      </c>
      <c r="K43" s="4">
        <v>47.9</v>
      </c>
      <c r="L43" s="4">
        <v>47.9</v>
      </c>
      <c r="M43" s="4">
        <v>47.9</v>
      </c>
      <c r="N43" s="4">
        <v>47.9</v>
      </c>
      <c r="O43" s="4">
        <v>47.9</v>
      </c>
      <c r="P43" s="4">
        <v>47.9</v>
      </c>
      <c r="Q43" s="4">
        <v>47.9</v>
      </c>
      <c r="R43" s="4">
        <v>47.9</v>
      </c>
      <c r="S43" s="3">
        <f t="shared" si="4"/>
        <v>8.7643055263622496E-4</v>
      </c>
      <c r="T43" s="3"/>
      <c r="U43" s="3">
        <f t="shared" si="5"/>
        <v>8.7643055263622496E-4</v>
      </c>
      <c r="V43" s="3">
        <f t="shared" si="0"/>
        <v>0.95899999999999996</v>
      </c>
      <c r="W43" s="3">
        <f t="shared" si="1"/>
        <v>0.75800000000000001</v>
      </c>
      <c r="X43" s="3">
        <f t="shared" si="2"/>
        <v>2.8000000000000025E-2</v>
      </c>
      <c r="Y43" s="3">
        <f t="shared" si="3"/>
        <v>0.22</v>
      </c>
    </row>
    <row r="44" spans="1:25" x14ac:dyDescent="0.25">
      <c r="A44">
        <v>-2</v>
      </c>
      <c r="B44">
        <v>1</v>
      </c>
      <c r="C44">
        <v>0</v>
      </c>
      <c r="D44">
        <v>1</v>
      </c>
      <c r="E44">
        <v>0</v>
      </c>
      <c r="F44" s="5">
        <v>2</v>
      </c>
      <c r="G44" s="5">
        <v>2</v>
      </c>
      <c r="H44" s="4">
        <v>47.9</v>
      </c>
      <c r="I44" s="4">
        <v>47.9</v>
      </c>
      <c r="J44" s="4">
        <v>47.9</v>
      </c>
      <c r="K44" s="4">
        <v>47.9</v>
      </c>
      <c r="L44" s="4">
        <v>47.9</v>
      </c>
      <c r="M44" s="4">
        <v>47.9</v>
      </c>
      <c r="N44" s="4">
        <v>47.9</v>
      </c>
      <c r="O44" s="4">
        <v>47.9</v>
      </c>
      <c r="P44" s="4">
        <v>47.9</v>
      </c>
      <c r="Q44" s="4">
        <v>47.9</v>
      </c>
      <c r="R44" s="4">
        <v>47.9</v>
      </c>
      <c r="S44" s="3">
        <f t="shared" si="4"/>
        <v>0.10786925126407139</v>
      </c>
      <c r="T44" s="3"/>
      <c r="U44" s="3">
        <f t="shared" si="5"/>
        <v>0.10786925126407139</v>
      </c>
      <c r="V44" s="3">
        <f t="shared" si="0"/>
        <v>0.95899999999999996</v>
      </c>
      <c r="W44" s="3">
        <f t="shared" si="1"/>
        <v>0.75800000000000001</v>
      </c>
      <c r="X44" s="3">
        <f t="shared" si="2"/>
        <v>0.97199999999999998</v>
      </c>
      <c r="Y44" s="3">
        <f t="shared" si="3"/>
        <v>0.78</v>
      </c>
    </row>
    <row r="45" spans="1:25" x14ac:dyDescent="0.25">
      <c r="A45">
        <v>-2</v>
      </c>
      <c r="B45">
        <v>1</v>
      </c>
      <c r="C45">
        <v>0</v>
      </c>
      <c r="D45">
        <v>1</v>
      </c>
      <c r="E45">
        <v>1</v>
      </c>
      <c r="F45" s="5">
        <v>2</v>
      </c>
      <c r="G45" s="5">
        <v>3</v>
      </c>
      <c r="H45" s="4">
        <v>47.9</v>
      </c>
      <c r="I45" s="4">
        <v>47.9</v>
      </c>
      <c r="J45" s="4">
        <v>47.9</v>
      </c>
      <c r="K45" s="4">
        <v>47.9</v>
      </c>
      <c r="L45" s="4">
        <v>47.9</v>
      </c>
      <c r="M45" s="4">
        <v>47.9</v>
      </c>
      <c r="N45" s="4">
        <v>47.9</v>
      </c>
      <c r="O45" s="4">
        <v>47.9</v>
      </c>
      <c r="P45" s="4">
        <v>47.9</v>
      </c>
      <c r="Q45" s="4">
        <v>47.9</v>
      </c>
      <c r="R45" s="4">
        <v>47.9</v>
      </c>
      <c r="S45" s="3">
        <f t="shared" si="4"/>
        <v>3.0424660612943209E-2</v>
      </c>
      <c r="T45" s="3"/>
      <c r="U45" s="3">
        <f t="shared" si="5"/>
        <v>3.0424660612943209E-2</v>
      </c>
      <c r="V45" s="3">
        <f t="shared" si="0"/>
        <v>0.95899999999999996</v>
      </c>
      <c r="W45" s="3">
        <f t="shared" si="1"/>
        <v>0.75800000000000001</v>
      </c>
      <c r="X45" s="3">
        <f t="shared" si="2"/>
        <v>0.97199999999999998</v>
      </c>
      <c r="Y45" s="3">
        <f t="shared" si="3"/>
        <v>0.22</v>
      </c>
    </row>
    <row r="46" spans="1:25" x14ac:dyDescent="0.25">
      <c r="A46">
        <v>-2</v>
      </c>
      <c r="B46">
        <v>1</v>
      </c>
      <c r="C46">
        <v>1</v>
      </c>
      <c r="D46">
        <v>0</v>
      </c>
      <c r="E46">
        <v>0</v>
      </c>
      <c r="F46" s="5">
        <v>3</v>
      </c>
      <c r="G46" s="5">
        <v>0</v>
      </c>
      <c r="H46" s="4">
        <v>47.9</v>
      </c>
      <c r="I46" s="4">
        <v>47.9</v>
      </c>
      <c r="J46" s="4">
        <v>47.9</v>
      </c>
      <c r="K46" s="4">
        <v>47.9</v>
      </c>
      <c r="L46" s="4">
        <v>47.9</v>
      </c>
      <c r="M46" s="4">
        <v>47.9</v>
      </c>
      <c r="N46" s="4">
        <v>47.9</v>
      </c>
      <c r="O46" s="4">
        <v>47.9</v>
      </c>
      <c r="P46" s="4">
        <v>47.9</v>
      </c>
      <c r="Q46" s="4">
        <v>47.9</v>
      </c>
      <c r="R46" s="4">
        <v>47.9</v>
      </c>
      <c r="S46" s="3">
        <f t="shared" si="4"/>
        <v>9.9205463609746813E-4</v>
      </c>
      <c r="T46" s="3"/>
      <c r="U46" s="3">
        <f t="shared" si="5"/>
        <v>9.9205463609746813E-4</v>
      </c>
      <c r="V46" s="3">
        <f t="shared" si="0"/>
        <v>0.95899999999999996</v>
      </c>
      <c r="W46" s="3">
        <f t="shared" si="1"/>
        <v>0.24199999999999999</v>
      </c>
      <c r="X46" s="3">
        <f t="shared" si="2"/>
        <v>2.8000000000000025E-2</v>
      </c>
      <c r="Y46" s="3">
        <f t="shared" si="3"/>
        <v>0.78</v>
      </c>
    </row>
    <row r="47" spans="1:25" x14ac:dyDescent="0.25">
      <c r="A47">
        <v>-2</v>
      </c>
      <c r="B47">
        <v>1</v>
      </c>
      <c r="C47">
        <v>1</v>
      </c>
      <c r="D47">
        <v>0</v>
      </c>
      <c r="E47">
        <v>1</v>
      </c>
      <c r="F47" s="5">
        <v>3</v>
      </c>
      <c r="G47" s="5">
        <v>1</v>
      </c>
      <c r="H47" s="4">
        <v>47.9</v>
      </c>
      <c r="I47" s="4">
        <v>47.9</v>
      </c>
      <c r="J47" s="4">
        <v>47.9</v>
      </c>
      <c r="K47" s="4">
        <v>47.9</v>
      </c>
      <c r="L47" s="4">
        <v>47.9</v>
      </c>
      <c r="M47" s="4">
        <v>47.9</v>
      </c>
      <c r="N47" s="4">
        <v>47.9</v>
      </c>
      <c r="O47" s="4">
        <v>47.9</v>
      </c>
      <c r="P47" s="4">
        <v>47.9</v>
      </c>
      <c r="Q47" s="4">
        <v>47.9</v>
      </c>
      <c r="R47" s="4">
        <v>47.9</v>
      </c>
      <c r="S47" s="3">
        <f t="shared" si="4"/>
        <v>2.7981028197620895E-4</v>
      </c>
      <c r="T47" s="3"/>
      <c r="U47" s="3">
        <f t="shared" si="5"/>
        <v>2.7981028197620895E-4</v>
      </c>
      <c r="V47" s="3">
        <f t="shared" si="0"/>
        <v>0.95899999999999996</v>
      </c>
      <c r="W47" s="3">
        <f t="shared" si="1"/>
        <v>0.24199999999999999</v>
      </c>
      <c r="X47" s="3">
        <f t="shared" si="2"/>
        <v>2.8000000000000025E-2</v>
      </c>
      <c r="Y47" s="3">
        <f t="shared" si="3"/>
        <v>0.22</v>
      </c>
    </row>
    <row r="48" spans="1:25" x14ac:dyDescent="0.25">
      <c r="A48">
        <v>-2</v>
      </c>
      <c r="B48">
        <v>1</v>
      </c>
      <c r="C48">
        <v>1</v>
      </c>
      <c r="D48">
        <v>1</v>
      </c>
      <c r="E48">
        <v>0</v>
      </c>
      <c r="F48" s="5">
        <v>3</v>
      </c>
      <c r="G48" s="5">
        <v>2</v>
      </c>
      <c r="H48" s="4">
        <v>47.9</v>
      </c>
      <c r="I48" s="4">
        <v>47.9</v>
      </c>
      <c r="J48" s="4">
        <v>47.9</v>
      </c>
      <c r="K48" s="4">
        <v>47.9</v>
      </c>
      <c r="L48" s="4">
        <v>47.9</v>
      </c>
      <c r="M48" s="4">
        <v>47.9</v>
      </c>
      <c r="N48" s="4">
        <v>47.9</v>
      </c>
      <c r="O48" s="4">
        <v>47.9</v>
      </c>
      <c r="P48" s="4">
        <v>47.9</v>
      </c>
      <c r="Q48" s="4">
        <v>47.9</v>
      </c>
      <c r="R48" s="4">
        <v>47.9</v>
      </c>
      <c r="S48" s="3">
        <f t="shared" si="4"/>
        <v>3.443846808166922E-2</v>
      </c>
      <c r="T48" s="3"/>
      <c r="U48" s="3">
        <f t="shared" si="5"/>
        <v>3.443846808166922E-2</v>
      </c>
      <c r="V48" s="3">
        <f t="shared" si="0"/>
        <v>0.95899999999999996</v>
      </c>
      <c r="W48" s="3">
        <f t="shared" si="1"/>
        <v>0.24199999999999999</v>
      </c>
      <c r="X48" s="3">
        <f t="shared" si="2"/>
        <v>0.97199999999999998</v>
      </c>
      <c r="Y48" s="3">
        <f t="shared" si="3"/>
        <v>0.78</v>
      </c>
    </row>
    <row r="49" spans="1:25" x14ac:dyDescent="0.25">
      <c r="A49">
        <v>-2</v>
      </c>
      <c r="B49">
        <v>1</v>
      </c>
      <c r="C49">
        <v>1</v>
      </c>
      <c r="D49">
        <v>1</v>
      </c>
      <c r="E49">
        <v>1</v>
      </c>
      <c r="F49" s="5">
        <v>3</v>
      </c>
      <c r="G49" s="5">
        <v>3</v>
      </c>
      <c r="H49" s="4">
        <v>47.9</v>
      </c>
      <c r="I49" s="4">
        <v>47.9</v>
      </c>
      <c r="J49" s="4">
        <v>47.9</v>
      </c>
      <c r="K49" s="4">
        <v>47.9</v>
      </c>
      <c r="L49" s="4">
        <v>47.9</v>
      </c>
      <c r="M49" s="4">
        <v>47.9</v>
      </c>
      <c r="N49" s="4">
        <v>47.9</v>
      </c>
      <c r="O49" s="4">
        <v>47.9</v>
      </c>
      <c r="P49" s="4">
        <v>47.9</v>
      </c>
      <c r="Q49" s="4">
        <v>47.9</v>
      </c>
      <c r="R49" s="4">
        <v>47.9</v>
      </c>
      <c r="S49" s="3">
        <f t="shared" si="4"/>
        <v>9.7134140743169589E-3</v>
      </c>
      <c r="T49" s="3"/>
      <c r="U49" s="3">
        <f t="shared" si="5"/>
        <v>9.7134140743169589E-3</v>
      </c>
      <c r="V49" s="3">
        <f t="shared" si="0"/>
        <v>0.95899999999999996</v>
      </c>
      <c r="W49" s="3">
        <f t="shared" si="1"/>
        <v>0.24199999999999999</v>
      </c>
      <c r="X49" s="3">
        <f t="shared" si="2"/>
        <v>0.97199999999999998</v>
      </c>
      <c r="Y49" s="3">
        <f t="shared" si="3"/>
        <v>0.22</v>
      </c>
    </row>
    <row r="50" spans="1:25" x14ac:dyDescent="0.25">
      <c r="A50">
        <v>-1</v>
      </c>
      <c r="B50">
        <v>0</v>
      </c>
      <c r="C50">
        <v>0</v>
      </c>
      <c r="D50">
        <v>0</v>
      </c>
      <c r="E50">
        <v>0</v>
      </c>
      <c r="F50" s="5">
        <v>0</v>
      </c>
      <c r="G50" s="5">
        <v>0</v>
      </c>
      <c r="H50" s="4">
        <v>47.9</v>
      </c>
      <c r="I50" s="4">
        <v>47.9</v>
      </c>
      <c r="J50" s="4">
        <v>47.9</v>
      </c>
      <c r="K50" s="4">
        <v>47.9</v>
      </c>
      <c r="L50" s="4">
        <v>47.9</v>
      </c>
      <c r="M50" s="4">
        <v>47.9</v>
      </c>
      <c r="N50" s="4">
        <v>47.9</v>
      </c>
      <c r="O50" s="4">
        <v>47.9</v>
      </c>
      <c r="P50" s="4">
        <v>47.9</v>
      </c>
      <c r="Q50" s="4">
        <v>47.9</v>
      </c>
      <c r="R50" s="4">
        <v>47.9</v>
      </c>
      <c r="S50" s="3">
        <f t="shared" si="4"/>
        <v>1.5195871928242545E-4</v>
      </c>
      <c r="T50" s="3"/>
      <c r="U50" s="3">
        <f t="shared" si="5"/>
        <v>1.5195871928242545E-4</v>
      </c>
      <c r="V50" s="3">
        <f t="shared" si="0"/>
        <v>4.1000000000000036E-2</v>
      </c>
      <c r="W50" s="3">
        <f t="shared" si="1"/>
        <v>0.75800000000000001</v>
      </c>
      <c r="X50" s="3">
        <f t="shared" si="2"/>
        <v>2.8000000000000025E-2</v>
      </c>
      <c r="Y50" s="3">
        <f t="shared" si="3"/>
        <v>0.78</v>
      </c>
    </row>
    <row r="51" spans="1:25" x14ac:dyDescent="0.25">
      <c r="A51">
        <v>-1</v>
      </c>
      <c r="B51">
        <v>0</v>
      </c>
      <c r="C51">
        <v>0</v>
      </c>
      <c r="D51">
        <v>0</v>
      </c>
      <c r="E51">
        <v>1</v>
      </c>
      <c r="F51" s="5">
        <v>0</v>
      </c>
      <c r="G51" s="5">
        <v>1</v>
      </c>
      <c r="H51" s="4">
        <v>47.9</v>
      </c>
      <c r="I51" s="4">
        <v>47.9</v>
      </c>
      <c r="J51" s="4">
        <v>47.9</v>
      </c>
      <c r="K51" s="4">
        <v>47.9</v>
      </c>
      <c r="L51" s="4">
        <v>47.9</v>
      </c>
      <c r="M51" s="4">
        <v>47.9</v>
      </c>
      <c r="N51" s="4">
        <v>47.9</v>
      </c>
      <c r="O51" s="4">
        <v>47.9</v>
      </c>
      <c r="P51" s="4">
        <v>47.9</v>
      </c>
      <c r="Q51" s="4">
        <v>47.9</v>
      </c>
      <c r="R51" s="4">
        <v>47.9</v>
      </c>
      <c r="S51" s="3">
        <f t="shared" si="4"/>
        <v>4.2860151592478973E-5</v>
      </c>
      <c r="T51" s="3"/>
      <c r="U51" s="3">
        <f t="shared" si="5"/>
        <v>4.2860151592478973E-5</v>
      </c>
      <c r="V51" s="3">
        <f t="shared" si="0"/>
        <v>4.1000000000000036E-2</v>
      </c>
      <c r="W51" s="3">
        <f t="shared" si="1"/>
        <v>0.75800000000000001</v>
      </c>
      <c r="X51" s="3">
        <f t="shared" si="2"/>
        <v>2.8000000000000025E-2</v>
      </c>
      <c r="Y51" s="3">
        <f t="shared" si="3"/>
        <v>0.22</v>
      </c>
    </row>
    <row r="52" spans="1:25" x14ac:dyDescent="0.25">
      <c r="A52">
        <v>-1</v>
      </c>
      <c r="B52">
        <v>0</v>
      </c>
      <c r="C52">
        <v>0</v>
      </c>
      <c r="D52">
        <v>1</v>
      </c>
      <c r="E52">
        <v>0</v>
      </c>
      <c r="F52" s="5">
        <v>0</v>
      </c>
      <c r="G52" s="5">
        <v>2</v>
      </c>
      <c r="H52" s="4">
        <v>47.9</v>
      </c>
      <c r="I52" s="4">
        <v>47.9</v>
      </c>
      <c r="J52" s="4">
        <v>47.9</v>
      </c>
      <c r="K52" s="4">
        <v>47.9</v>
      </c>
      <c r="L52" s="4">
        <v>47.9</v>
      </c>
      <c r="M52" s="4">
        <v>47.9</v>
      </c>
      <c r="N52" s="4">
        <v>47.9</v>
      </c>
      <c r="O52" s="4">
        <v>47.9</v>
      </c>
      <c r="P52" s="4">
        <v>47.9</v>
      </c>
      <c r="Q52" s="4">
        <v>47.9</v>
      </c>
      <c r="R52" s="4">
        <v>47.9</v>
      </c>
      <c r="S52" s="3">
        <f t="shared" si="4"/>
        <v>5.2751383979470498E-3</v>
      </c>
      <c r="T52" s="3"/>
      <c r="U52" s="3">
        <f t="shared" si="5"/>
        <v>5.2751383979470498E-3</v>
      </c>
      <c r="V52" s="3">
        <f t="shared" si="0"/>
        <v>4.1000000000000036E-2</v>
      </c>
      <c r="W52" s="3">
        <f t="shared" si="1"/>
        <v>0.75800000000000001</v>
      </c>
      <c r="X52" s="3">
        <f t="shared" si="2"/>
        <v>0.97199999999999998</v>
      </c>
      <c r="Y52" s="3">
        <f t="shared" si="3"/>
        <v>0.78</v>
      </c>
    </row>
    <row r="53" spans="1:25" x14ac:dyDescent="0.25">
      <c r="A53">
        <v>-1</v>
      </c>
      <c r="B53">
        <v>0</v>
      </c>
      <c r="C53">
        <v>0</v>
      </c>
      <c r="D53">
        <v>1</v>
      </c>
      <c r="E53">
        <v>1</v>
      </c>
      <c r="F53" s="5">
        <v>0</v>
      </c>
      <c r="G53" s="5">
        <v>3</v>
      </c>
      <c r="H53" s="4">
        <v>47.9</v>
      </c>
      <c r="I53" s="4">
        <v>47.9</v>
      </c>
      <c r="J53" s="4">
        <v>47.9</v>
      </c>
      <c r="K53" s="4">
        <v>47.9</v>
      </c>
      <c r="L53" s="4">
        <v>47.9</v>
      </c>
      <c r="M53" s="4">
        <v>47.9</v>
      </c>
      <c r="N53" s="4">
        <v>47.9</v>
      </c>
      <c r="O53" s="4">
        <v>47.9</v>
      </c>
      <c r="P53" s="4">
        <v>47.9</v>
      </c>
      <c r="Q53" s="4">
        <v>47.9</v>
      </c>
      <c r="R53" s="4">
        <v>47.9</v>
      </c>
      <c r="S53" s="3">
        <f t="shared" si="4"/>
        <v>1.4878595481389114E-3</v>
      </c>
      <c r="T53" s="3"/>
      <c r="U53" s="3">
        <f t="shared" si="5"/>
        <v>1.4878595481389114E-3</v>
      </c>
      <c r="V53" s="3">
        <f t="shared" si="0"/>
        <v>4.1000000000000036E-2</v>
      </c>
      <c r="W53" s="3">
        <f t="shared" si="1"/>
        <v>0.75800000000000001</v>
      </c>
      <c r="X53" s="3">
        <f t="shared" si="2"/>
        <v>0.97199999999999998</v>
      </c>
      <c r="Y53" s="3">
        <f t="shared" si="3"/>
        <v>0.22</v>
      </c>
    </row>
    <row r="54" spans="1:25" x14ac:dyDescent="0.25">
      <c r="A54">
        <v>-1</v>
      </c>
      <c r="B54">
        <v>0</v>
      </c>
      <c r="C54">
        <v>1</v>
      </c>
      <c r="D54">
        <v>0</v>
      </c>
      <c r="E54">
        <v>0</v>
      </c>
      <c r="F54" s="5">
        <v>1</v>
      </c>
      <c r="G54" s="5">
        <v>0</v>
      </c>
      <c r="H54" s="4">
        <v>47.9</v>
      </c>
      <c r="I54" s="4">
        <v>47.9</v>
      </c>
      <c r="J54" s="4">
        <v>47.9</v>
      </c>
      <c r="K54" s="4">
        <v>47.9</v>
      </c>
      <c r="L54" s="4">
        <v>47.9</v>
      </c>
      <c r="M54" s="4">
        <v>47.9</v>
      </c>
      <c r="N54" s="4">
        <v>47.9</v>
      </c>
      <c r="O54" s="4">
        <v>47.9</v>
      </c>
      <c r="P54" s="4">
        <v>47.9</v>
      </c>
      <c r="Q54" s="4">
        <v>47.9</v>
      </c>
      <c r="R54" s="4">
        <v>47.9</v>
      </c>
      <c r="S54" s="3">
        <f t="shared" si="4"/>
        <v>4.8514525153492026E-5</v>
      </c>
      <c r="T54" s="3"/>
      <c r="U54" s="3">
        <f t="shared" si="5"/>
        <v>4.8514525153492026E-5</v>
      </c>
      <c r="V54" s="3">
        <f t="shared" si="0"/>
        <v>4.1000000000000036E-2</v>
      </c>
      <c r="W54" s="3">
        <f t="shared" si="1"/>
        <v>0.24199999999999999</v>
      </c>
      <c r="X54" s="3">
        <f t="shared" si="2"/>
        <v>2.8000000000000025E-2</v>
      </c>
      <c r="Y54" s="3">
        <f t="shared" si="3"/>
        <v>0.78</v>
      </c>
    </row>
    <row r="55" spans="1:25" x14ac:dyDescent="0.25">
      <c r="A55">
        <v>-1</v>
      </c>
      <c r="B55">
        <v>0</v>
      </c>
      <c r="C55">
        <v>1</v>
      </c>
      <c r="D55">
        <v>0</v>
      </c>
      <c r="E55">
        <v>1</v>
      </c>
      <c r="F55" s="5">
        <v>1</v>
      </c>
      <c r="G55" s="5">
        <v>1</v>
      </c>
      <c r="H55" s="4">
        <v>47.9</v>
      </c>
      <c r="I55" s="4">
        <v>47.9</v>
      </c>
      <c r="J55" s="4">
        <v>47.9</v>
      </c>
      <c r="K55" s="4">
        <v>47.9</v>
      </c>
      <c r="L55" s="4">
        <v>47.9</v>
      </c>
      <c r="M55" s="4">
        <v>47.9</v>
      </c>
      <c r="N55" s="4">
        <v>47.9</v>
      </c>
      <c r="O55" s="4">
        <v>47.9</v>
      </c>
      <c r="P55" s="4">
        <v>47.9</v>
      </c>
      <c r="Q55" s="4">
        <v>47.9</v>
      </c>
      <c r="R55" s="4">
        <v>47.9</v>
      </c>
      <c r="S55" s="3">
        <f t="shared" si="4"/>
        <v>1.3683584017651596E-5</v>
      </c>
      <c r="T55" s="3"/>
      <c r="U55" s="3">
        <f t="shared" si="5"/>
        <v>1.3683584017651596E-5</v>
      </c>
      <c r="V55" s="3">
        <f t="shared" si="0"/>
        <v>4.1000000000000036E-2</v>
      </c>
      <c r="W55" s="3">
        <f t="shared" si="1"/>
        <v>0.24199999999999999</v>
      </c>
      <c r="X55" s="3">
        <f t="shared" si="2"/>
        <v>2.8000000000000025E-2</v>
      </c>
      <c r="Y55" s="3">
        <f t="shared" si="3"/>
        <v>0.22</v>
      </c>
    </row>
    <row r="56" spans="1:25" x14ac:dyDescent="0.25">
      <c r="A56">
        <v>-1</v>
      </c>
      <c r="B56">
        <v>0</v>
      </c>
      <c r="C56">
        <v>1</v>
      </c>
      <c r="D56">
        <v>1</v>
      </c>
      <c r="E56">
        <v>0</v>
      </c>
      <c r="F56" s="5">
        <v>1</v>
      </c>
      <c r="G56" s="5">
        <v>2</v>
      </c>
      <c r="H56" s="4">
        <v>47.9</v>
      </c>
      <c r="I56" s="4">
        <v>47.9</v>
      </c>
      <c r="J56" s="4">
        <v>47.9</v>
      </c>
      <c r="K56" s="4">
        <v>47.9</v>
      </c>
      <c r="L56" s="4">
        <v>47.9</v>
      </c>
      <c r="M56" s="4">
        <v>47.9</v>
      </c>
      <c r="N56" s="4">
        <v>47.9</v>
      </c>
      <c r="O56" s="4">
        <v>47.9</v>
      </c>
      <c r="P56" s="4">
        <v>47.9</v>
      </c>
      <c r="Q56" s="4">
        <v>47.9</v>
      </c>
      <c r="R56" s="4">
        <v>47.9</v>
      </c>
      <c r="S56" s="3">
        <f t="shared" si="4"/>
        <v>1.6841470874712214E-3</v>
      </c>
      <c r="T56" s="3"/>
      <c r="U56" s="3">
        <f t="shared" si="5"/>
        <v>1.6841470874712214E-3</v>
      </c>
      <c r="V56" s="3">
        <f t="shared" si="0"/>
        <v>4.1000000000000036E-2</v>
      </c>
      <c r="W56" s="3">
        <f t="shared" si="1"/>
        <v>0.24199999999999999</v>
      </c>
      <c r="X56" s="3">
        <f t="shared" si="2"/>
        <v>0.97199999999999998</v>
      </c>
      <c r="Y56" s="3">
        <f t="shared" si="3"/>
        <v>0.78</v>
      </c>
    </row>
    <row r="57" spans="1:25" x14ac:dyDescent="0.25">
      <c r="A57">
        <v>-1</v>
      </c>
      <c r="B57">
        <v>0</v>
      </c>
      <c r="C57">
        <v>1</v>
      </c>
      <c r="D57">
        <v>1</v>
      </c>
      <c r="E57">
        <v>1</v>
      </c>
      <c r="F57" s="5">
        <v>1</v>
      </c>
      <c r="G57" s="5">
        <v>3</v>
      </c>
      <c r="H57" s="4">
        <v>47.9</v>
      </c>
      <c r="I57" s="4">
        <v>47.9</v>
      </c>
      <c r="J57" s="4">
        <v>47.9</v>
      </c>
      <c r="K57" s="4">
        <v>47.9</v>
      </c>
      <c r="L57" s="4">
        <v>47.9</v>
      </c>
      <c r="M57" s="4">
        <v>47.9</v>
      </c>
      <c r="N57" s="4">
        <v>47.9</v>
      </c>
      <c r="O57" s="4">
        <v>47.9</v>
      </c>
      <c r="P57" s="4">
        <v>47.9</v>
      </c>
      <c r="Q57" s="4">
        <v>47.9</v>
      </c>
      <c r="R57" s="4">
        <v>47.9</v>
      </c>
      <c r="S57" s="3">
        <f t="shared" si="4"/>
        <v>4.7501584518419066E-4</v>
      </c>
      <c r="T57" s="3"/>
      <c r="U57" s="3">
        <f t="shared" si="5"/>
        <v>4.7501584518419066E-4</v>
      </c>
      <c r="V57" s="3">
        <f t="shared" si="0"/>
        <v>4.1000000000000036E-2</v>
      </c>
      <c r="W57" s="3">
        <f t="shared" si="1"/>
        <v>0.24199999999999999</v>
      </c>
      <c r="X57" s="3">
        <f t="shared" si="2"/>
        <v>0.97199999999999998</v>
      </c>
      <c r="Y57" s="3">
        <f t="shared" si="3"/>
        <v>0.22</v>
      </c>
    </row>
    <row r="58" spans="1:25" x14ac:dyDescent="0.25">
      <c r="A58">
        <v>-1</v>
      </c>
      <c r="B58">
        <v>1</v>
      </c>
      <c r="C58">
        <v>0</v>
      </c>
      <c r="D58">
        <v>0</v>
      </c>
      <c r="E58">
        <v>0</v>
      </c>
      <c r="F58" s="5">
        <v>2</v>
      </c>
      <c r="G58" s="5">
        <v>0</v>
      </c>
      <c r="H58" s="4">
        <v>47.9</v>
      </c>
      <c r="I58" s="4">
        <v>47.9</v>
      </c>
      <c r="J58" s="4">
        <v>47.9</v>
      </c>
      <c r="K58" s="4">
        <v>47.9</v>
      </c>
      <c r="L58" s="4">
        <v>47.9</v>
      </c>
      <c r="M58" s="4">
        <v>47.9</v>
      </c>
      <c r="N58" s="4">
        <v>47.9</v>
      </c>
      <c r="O58" s="4">
        <v>47.9</v>
      </c>
      <c r="P58" s="4">
        <v>47.9</v>
      </c>
      <c r="Q58" s="4">
        <v>47.9</v>
      </c>
      <c r="R58" s="4">
        <v>47.9</v>
      </c>
      <c r="S58" s="3">
        <f t="shared" si="4"/>
        <v>3.5543515071181919E-3</v>
      </c>
      <c r="T58" s="3"/>
      <c r="U58" s="3">
        <f t="shared" si="5"/>
        <v>3.5543515071181919E-3</v>
      </c>
      <c r="V58" s="3">
        <f t="shared" si="0"/>
        <v>0.95899999999999996</v>
      </c>
      <c r="W58" s="3">
        <f t="shared" si="1"/>
        <v>0.75800000000000001</v>
      </c>
      <c r="X58" s="3">
        <f t="shared" si="2"/>
        <v>2.8000000000000025E-2</v>
      </c>
      <c r="Y58" s="3">
        <f t="shared" si="3"/>
        <v>0.78</v>
      </c>
    </row>
    <row r="59" spans="1:25" x14ac:dyDescent="0.25">
      <c r="A59">
        <v>-1</v>
      </c>
      <c r="B59">
        <v>1</v>
      </c>
      <c r="C59">
        <v>0</v>
      </c>
      <c r="D59">
        <v>0</v>
      </c>
      <c r="E59">
        <v>1</v>
      </c>
      <c r="F59" s="5">
        <v>2</v>
      </c>
      <c r="G59" s="5">
        <v>1</v>
      </c>
      <c r="H59" s="4">
        <v>47.9</v>
      </c>
      <c r="I59" s="4">
        <v>47.9</v>
      </c>
      <c r="J59" s="4">
        <v>47.9</v>
      </c>
      <c r="K59" s="4">
        <v>47.9</v>
      </c>
      <c r="L59" s="4">
        <v>47.9</v>
      </c>
      <c r="M59" s="4">
        <v>47.9</v>
      </c>
      <c r="N59" s="4">
        <v>47.9</v>
      </c>
      <c r="O59" s="4">
        <v>47.9</v>
      </c>
      <c r="P59" s="4">
        <v>47.9</v>
      </c>
      <c r="Q59" s="4">
        <v>47.9</v>
      </c>
      <c r="R59" s="4">
        <v>47.9</v>
      </c>
      <c r="S59" s="3">
        <f t="shared" si="4"/>
        <v>1.0025093994435925E-3</v>
      </c>
      <c r="T59" s="3"/>
      <c r="U59" s="3">
        <f t="shared" si="5"/>
        <v>1.0025093994435925E-3</v>
      </c>
      <c r="V59" s="3">
        <f t="shared" si="0"/>
        <v>0.95899999999999996</v>
      </c>
      <c r="W59" s="3">
        <f t="shared" si="1"/>
        <v>0.75800000000000001</v>
      </c>
      <c r="X59" s="3">
        <f t="shared" si="2"/>
        <v>2.8000000000000025E-2</v>
      </c>
      <c r="Y59" s="3">
        <f t="shared" si="3"/>
        <v>0.22</v>
      </c>
    </row>
    <row r="60" spans="1:25" x14ac:dyDescent="0.25">
      <c r="A60">
        <v>-1</v>
      </c>
      <c r="B60">
        <v>1</v>
      </c>
      <c r="C60">
        <v>0</v>
      </c>
      <c r="D60">
        <v>1</v>
      </c>
      <c r="E60">
        <v>0</v>
      </c>
      <c r="F60" s="5">
        <v>2</v>
      </c>
      <c r="G60" s="5">
        <v>2</v>
      </c>
      <c r="H60" s="4">
        <v>47.9</v>
      </c>
      <c r="I60" s="4">
        <v>47.9</v>
      </c>
      <c r="J60" s="4">
        <v>47.9</v>
      </c>
      <c r="K60" s="4">
        <v>47.9</v>
      </c>
      <c r="L60" s="4">
        <v>47.9</v>
      </c>
      <c r="M60" s="4">
        <v>47.9</v>
      </c>
      <c r="N60" s="4">
        <v>47.9</v>
      </c>
      <c r="O60" s="4">
        <v>47.9</v>
      </c>
      <c r="P60" s="4">
        <v>47.9</v>
      </c>
      <c r="Q60" s="4">
        <v>47.9</v>
      </c>
      <c r="R60" s="4">
        <v>47.9</v>
      </c>
      <c r="S60" s="3">
        <f t="shared" si="4"/>
        <v>0.12338677374710283</v>
      </c>
      <c r="T60" s="3"/>
      <c r="U60" s="3">
        <f t="shared" si="5"/>
        <v>0.12338677374710283</v>
      </c>
      <c r="V60" s="3">
        <f t="shared" si="0"/>
        <v>0.95899999999999996</v>
      </c>
      <c r="W60" s="3">
        <f t="shared" si="1"/>
        <v>0.75800000000000001</v>
      </c>
      <c r="X60" s="3">
        <f t="shared" si="2"/>
        <v>0.97199999999999998</v>
      </c>
      <c r="Y60" s="3">
        <f t="shared" si="3"/>
        <v>0.78</v>
      </c>
    </row>
    <row r="61" spans="1:25" x14ac:dyDescent="0.25">
      <c r="A61">
        <v>-1</v>
      </c>
      <c r="B61">
        <v>1</v>
      </c>
      <c r="C61">
        <v>0</v>
      </c>
      <c r="D61">
        <v>1</v>
      </c>
      <c r="E61">
        <v>1</v>
      </c>
      <c r="F61" s="5">
        <v>2</v>
      </c>
      <c r="G61" s="5">
        <v>3</v>
      </c>
      <c r="H61" s="4">
        <v>47.9</v>
      </c>
      <c r="I61" s="4">
        <v>47.9</v>
      </c>
      <c r="J61" s="4">
        <v>47.9</v>
      </c>
      <c r="K61" s="4">
        <v>47.9</v>
      </c>
      <c r="L61" s="4">
        <v>47.9</v>
      </c>
      <c r="M61" s="4">
        <v>47.9</v>
      </c>
      <c r="N61" s="4">
        <v>47.9</v>
      </c>
      <c r="O61" s="4">
        <v>47.9</v>
      </c>
      <c r="P61" s="4">
        <v>47.9</v>
      </c>
      <c r="Q61" s="4">
        <v>47.9</v>
      </c>
      <c r="R61" s="4">
        <v>47.9</v>
      </c>
      <c r="S61" s="3">
        <f t="shared" si="4"/>
        <v>3.4801397723541821E-2</v>
      </c>
      <c r="T61" s="3"/>
      <c r="U61" s="3">
        <f t="shared" si="5"/>
        <v>3.4801397723541821E-2</v>
      </c>
      <c r="V61" s="3">
        <f t="shared" si="0"/>
        <v>0.95899999999999996</v>
      </c>
      <c r="W61" s="3">
        <f t="shared" si="1"/>
        <v>0.75800000000000001</v>
      </c>
      <c r="X61" s="3">
        <f t="shared" si="2"/>
        <v>0.97199999999999998</v>
      </c>
      <c r="Y61" s="3">
        <f t="shared" si="3"/>
        <v>0.22</v>
      </c>
    </row>
    <row r="62" spans="1:25" x14ac:dyDescent="0.25">
      <c r="A62">
        <v>-1</v>
      </c>
      <c r="B62">
        <v>1</v>
      </c>
      <c r="C62">
        <v>1</v>
      </c>
      <c r="D62">
        <v>0</v>
      </c>
      <c r="E62">
        <v>0</v>
      </c>
      <c r="F62" s="5">
        <v>3</v>
      </c>
      <c r="G62" s="5">
        <v>0</v>
      </c>
      <c r="H62" s="4">
        <v>47.9</v>
      </c>
      <c r="I62" s="4">
        <v>47.9</v>
      </c>
      <c r="J62" s="4">
        <v>47.9</v>
      </c>
      <c r="K62" s="4">
        <v>47.9</v>
      </c>
      <c r="L62" s="4">
        <v>47.9</v>
      </c>
      <c r="M62" s="4">
        <v>47.9</v>
      </c>
      <c r="N62" s="4">
        <v>47.9</v>
      </c>
      <c r="O62" s="4">
        <v>47.9</v>
      </c>
      <c r="P62" s="4">
        <v>47.9</v>
      </c>
      <c r="Q62" s="4">
        <v>47.9</v>
      </c>
      <c r="R62" s="4">
        <v>47.9</v>
      </c>
      <c r="S62" s="3">
        <f t="shared" si="4"/>
        <v>1.1347665761511907E-3</v>
      </c>
      <c r="T62" s="3"/>
      <c r="U62" s="3">
        <f t="shared" si="5"/>
        <v>1.1347665761511907E-3</v>
      </c>
      <c r="V62" s="3">
        <f t="shared" si="0"/>
        <v>0.95899999999999996</v>
      </c>
      <c r="W62" s="3">
        <f t="shared" si="1"/>
        <v>0.24199999999999999</v>
      </c>
      <c r="X62" s="3">
        <f t="shared" si="2"/>
        <v>2.8000000000000025E-2</v>
      </c>
      <c r="Y62" s="3">
        <f t="shared" si="3"/>
        <v>0.78</v>
      </c>
    </row>
    <row r="63" spans="1:25" x14ac:dyDescent="0.25">
      <c r="A63">
        <v>-1</v>
      </c>
      <c r="B63">
        <v>1</v>
      </c>
      <c r="C63">
        <v>1</v>
      </c>
      <c r="D63">
        <v>0</v>
      </c>
      <c r="E63">
        <v>1</v>
      </c>
      <c r="F63" s="5">
        <v>3</v>
      </c>
      <c r="G63" s="5">
        <v>1</v>
      </c>
      <c r="H63" s="4">
        <v>47.9</v>
      </c>
      <c r="I63" s="4">
        <v>47.9</v>
      </c>
      <c r="J63" s="4">
        <v>47.9</v>
      </c>
      <c r="K63" s="4">
        <v>47.9</v>
      </c>
      <c r="L63" s="4">
        <v>47.9</v>
      </c>
      <c r="M63" s="4">
        <v>47.9</v>
      </c>
      <c r="N63" s="4">
        <v>47.9</v>
      </c>
      <c r="O63" s="4">
        <v>47.9</v>
      </c>
      <c r="P63" s="4">
        <v>47.9</v>
      </c>
      <c r="Q63" s="4">
        <v>47.9</v>
      </c>
      <c r="R63" s="4">
        <v>47.9</v>
      </c>
      <c r="S63" s="3">
        <f t="shared" si="4"/>
        <v>3.2006236763238712E-4</v>
      </c>
      <c r="T63" s="3"/>
      <c r="U63" s="3">
        <f t="shared" si="5"/>
        <v>3.2006236763238712E-4</v>
      </c>
      <c r="V63" s="3">
        <f t="shared" si="0"/>
        <v>0.95899999999999996</v>
      </c>
      <c r="W63" s="3">
        <f t="shared" si="1"/>
        <v>0.24199999999999999</v>
      </c>
      <c r="X63" s="3">
        <f t="shared" si="2"/>
        <v>2.8000000000000025E-2</v>
      </c>
      <c r="Y63" s="3">
        <f t="shared" si="3"/>
        <v>0.22</v>
      </c>
    </row>
    <row r="64" spans="1:25" x14ac:dyDescent="0.25">
      <c r="A64">
        <v>-1</v>
      </c>
      <c r="B64">
        <v>1</v>
      </c>
      <c r="C64">
        <v>1</v>
      </c>
      <c r="D64">
        <v>1</v>
      </c>
      <c r="E64">
        <v>0</v>
      </c>
      <c r="F64" s="5">
        <v>3</v>
      </c>
      <c r="G64" s="5">
        <v>2</v>
      </c>
      <c r="H64" s="4">
        <v>47.9</v>
      </c>
      <c r="I64" s="4">
        <v>47.9</v>
      </c>
      <c r="J64" s="4">
        <v>47.9</v>
      </c>
      <c r="K64" s="4">
        <v>47.9</v>
      </c>
      <c r="L64" s="4">
        <v>47.9</v>
      </c>
      <c r="M64" s="4">
        <v>47.9</v>
      </c>
      <c r="N64" s="4">
        <v>47.9</v>
      </c>
      <c r="O64" s="4">
        <v>47.9</v>
      </c>
      <c r="P64" s="4">
        <v>47.9</v>
      </c>
      <c r="Q64" s="4">
        <v>47.9</v>
      </c>
      <c r="R64" s="4">
        <v>47.9</v>
      </c>
      <c r="S64" s="3">
        <f t="shared" si="4"/>
        <v>3.9392611143534158E-2</v>
      </c>
      <c r="T64" s="3"/>
      <c r="U64" s="3">
        <f t="shared" si="5"/>
        <v>3.9392611143534158E-2</v>
      </c>
      <c r="V64" s="3">
        <f t="shared" si="0"/>
        <v>0.95899999999999996</v>
      </c>
      <c r="W64" s="3">
        <f t="shared" si="1"/>
        <v>0.24199999999999999</v>
      </c>
      <c r="X64" s="3">
        <f t="shared" si="2"/>
        <v>0.97199999999999998</v>
      </c>
      <c r="Y64" s="3">
        <f t="shared" si="3"/>
        <v>0.78</v>
      </c>
    </row>
    <row r="65" spans="1:25" x14ac:dyDescent="0.25">
      <c r="A65">
        <v>-1</v>
      </c>
      <c r="B65">
        <v>1</v>
      </c>
      <c r="C65">
        <v>1</v>
      </c>
      <c r="D65">
        <v>1</v>
      </c>
      <c r="E65">
        <v>1</v>
      </c>
      <c r="F65" s="5">
        <v>3</v>
      </c>
      <c r="G65" s="5">
        <v>3</v>
      </c>
      <c r="H65" s="4">
        <v>47.9</v>
      </c>
      <c r="I65" s="4">
        <v>47.9</v>
      </c>
      <c r="J65" s="4">
        <v>47.9</v>
      </c>
      <c r="K65" s="4">
        <v>47.9</v>
      </c>
      <c r="L65" s="4">
        <v>47.9</v>
      </c>
      <c r="M65" s="4">
        <v>47.9</v>
      </c>
      <c r="N65" s="4">
        <v>47.9</v>
      </c>
      <c r="O65" s="4">
        <v>47.9</v>
      </c>
      <c r="P65" s="4">
        <v>47.9</v>
      </c>
      <c r="Q65" s="4">
        <v>47.9</v>
      </c>
      <c r="R65" s="4">
        <v>47.9</v>
      </c>
      <c r="S65" s="3">
        <f t="shared" si="4"/>
        <v>1.1110736476381429E-2</v>
      </c>
      <c r="T65" s="3"/>
      <c r="U65" s="3">
        <f t="shared" si="5"/>
        <v>1.1110736476381429E-2</v>
      </c>
      <c r="V65" s="3">
        <f t="shared" si="0"/>
        <v>0.95899999999999996</v>
      </c>
      <c r="W65" s="3">
        <f t="shared" si="1"/>
        <v>0.24199999999999999</v>
      </c>
      <c r="X65" s="3">
        <f t="shared" si="2"/>
        <v>0.97199999999999998</v>
      </c>
      <c r="Y65" s="3">
        <f t="shared" si="3"/>
        <v>0.22</v>
      </c>
    </row>
    <row r="66" spans="1:25" x14ac:dyDescent="0.25">
      <c r="A66">
        <v>0</v>
      </c>
      <c r="B66">
        <v>0</v>
      </c>
      <c r="C66">
        <v>0</v>
      </c>
      <c r="D66">
        <v>0</v>
      </c>
      <c r="E66">
        <v>0</v>
      </c>
      <c r="F66" s="5">
        <v>0</v>
      </c>
      <c r="G66" s="5">
        <v>0</v>
      </c>
      <c r="H66" s="4">
        <v>47.9</v>
      </c>
      <c r="I66" s="4">
        <v>47.9</v>
      </c>
      <c r="J66" s="4">
        <v>47.9</v>
      </c>
      <c r="K66" s="4">
        <v>47.9</v>
      </c>
      <c r="L66" s="4">
        <v>47.9</v>
      </c>
      <c r="M66" s="4">
        <v>47.9</v>
      </c>
      <c r="N66" s="4">
        <v>47.9</v>
      </c>
      <c r="O66" s="4">
        <v>47.9</v>
      </c>
      <c r="P66" s="4">
        <v>47.9</v>
      </c>
      <c r="Q66" s="4">
        <v>47.9</v>
      </c>
      <c r="R66" s="4">
        <v>47.9</v>
      </c>
      <c r="S66" s="3">
        <f t="shared" si="4"/>
        <v>1.2309714356868785E-4</v>
      </c>
      <c r="T66" s="3"/>
      <c r="U66" s="3">
        <f t="shared" si="5"/>
        <v>1.2309714356868785E-4</v>
      </c>
      <c r="V66" s="3">
        <f t="shared" ref="V66:V129" si="9">IF(B66=1,$AB$3,(1-$AB$3))</f>
        <v>4.1000000000000036E-2</v>
      </c>
      <c r="W66" s="3">
        <f t="shared" ref="W66:W129" si="10">IF(C66=1,$AB$2,(1-$AB$2))</f>
        <v>0.75800000000000001</v>
      </c>
      <c r="X66" s="3">
        <f t="shared" ref="X66:X129" si="11">IF(D66=1,$AC$3,(1-$AC$3))</f>
        <v>2.8000000000000025E-2</v>
      </c>
      <c r="Y66" s="3">
        <f t="shared" ref="Y66:Y129" si="12">IF(E66=1,$AC$2,(1-$AC$2))</f>
        <v>0.78</v>
      </c>
    </row>
    <row r="67" spans="1:25" x14ac:dyDescent="0.25">
      <c r="A67">
        <v>0</v>
      </c>
      <c r="B67">
        <v>0</v>
      </c>
      <c r="C67">
        <v>0</v>
      </c>
      <c r="D67">
        <v>0</v>
      </c>
      <c r="E67">
        <v>1</v>
      </c>
      <c r="F67" s="5">
        <v>0</v>
      </c>
      <c r="G67" s="5">
        <v>1</v>
      </c>
      <c r="H67" s="4">
        <v>47.9</v>
      </c>
      <c r="I67" s="4">
        <v>47.9</v>
      </c>
      <c r="J67" s="4">
        <v>47.9</v>
      </c>
      <c r="K67" s="4">
        <v>47.9</v>
      </c>
      <c r="L67" s="4">
        <v>47.9</v>
      </c>
      <c r="M67" s="4">
        <v>47.9</v>
      </c>
      <c r="N67" s="4">
        <v>47.9</v>
      </c>
      <c r="O67" s="4">
        <v>47.9</v>
      </c>
      <c r="P67" s="4">
        <v>47.9</v>
      </c>
      <c r="Q67" s="4">
        <v>47.9</v>
      </c>
      <c r="R67" s="4">
        <v>47.9</v>
      </c>
      <c r="S67" s="3">
        <f t="shared" ref="S67:S130" si="13">U67</f>
        <v>3.4719707160399138E-5</v>
      </c>
      <c r="T67" s="3"/>
      <c r="U67" s="3">
        <f t="shared" ref="U67:U130" si="14">INDEX($AA$11:$AB$19,MATCH($A67,$AA$11:$AA$19,0),2)*V67*W67*X67*Y67</f>
        <v>3.4719707160399138E-5</v>
      </c>
      <c r="V67" s="3">
        <f t="shared" si="9"/>
        <v>4.1000000000000036E-2</v>
      </c>
      <c r="W67" s="3">
        <f t="shared" si="10"/>
        <v>0.75800000000000001</v>
      </c>
      <c r="X67" s="3">
        <f t="shared" si="11"/>
        <v>2.8000000000000025E-2</v>
      </c>
      <c r="Y67" s="3">
        <f t="shared" si="12"/>
        <v>0.22</v>
      </c>
    </row>
    <row r="68" spans="1:25" x14ac:dyDescent="0.25">
      <c r="A68">
        <v>0</v>
      </c>
      <c r="B68">
        <v>0</v>
      </c>
      <c r="C68">
        <v>0</v>
      </c>
      <c r="D68">
        <v>1</v>
      </c>
      <c r="E68">
        <v>0</v>
      </c>
      <c r="F68" s="5">
        <v>0</v>
      </c>
      <c r="G68" s="5">
        <v>2</v>
      </c>
      <c r="H68" s="4">
        <v>47.9</v>
      </c>
      <c r="I68" s="4">
        <v>47.9</v>
      </c>
      <c r="J68" s="4">
        <v>47.9</v>
      </c>
      <c r="K68" s="4">
        <v>47.9</v>
      </c>
      <c r="L68" s="4">
        <v>47.9</v>
      </c>
      <c r="M68" s="4">
        <v>47.9</v>
      </c>
      <c r="N68" s="4">
        <v>47.9</v>
      </c>
      <c r="O68" s="4">
        <v>47.9</v>
      </c>
      <c r="P68" s="4">
        <v>47.9</v>
      </c>
      <c r="Q68" s="4">
        <v>47.9</v>
      </c>
      <c r="R68" s="4">
        <v>47.9</v>
      </c>
      <c r="S68" s="3">
        <f t="shared" si="13"/>
        <v>4.2732294124558749E-3</v>
      </c>
      <c r="T68" s="3"/>
      <c r="U68" s="3">
        <f t="shared" si="14"/>
        <v>4.2732294124558749E-3</v>
      </c>
      <c r="V68" s="3">
        <f t="shared" si="9"/>
        <v>4.1000000000000036E-2</v>
      </c>
      <c r="W68" s="3">
        <f t="shared" si="10"/>
        <v>0.75800000000000001</v>
      </c>
      <c r="X68" s="3">
        <f t="shared" si="11"/>
        <v>0.97199999999999998</v>
      </c>
      <c r="Y68" s="3">
        <f t="shared" si="12"/>
        <v>0.78</v>
      </c>
    </row>
    <row r="69" spans="1:25" x14ac:dyDescent="0.25">
      <c r="A69">
        <v>0</v>
      </c>
      <c r="B69">
        <v>0</v>
      </c>
      <c r="C69">
        <v>0</v>
      </c>
      <c r="D69">
        <v>1</v>
      </c>
      <c r="E69">
        <v>1</v>
      </c>
      <c r="F69" s="5">
        <v>0</v>
      </c>
      <c r="G69" s="5">
        <v>3</v>
      </c>
      <c r="H69" s="4">
        <v>47.9</v>
      </c>
      <c r="I69" s="4">
        <v>47.9</v>
      </c>
      <c r="J69" s="4">
        <v>47.9</v>
      </c>
      <c r="K69" s="4">
        <v>47.9</v>
      </c>
      <c r="L69" s="4">
        <v>47.9</v>
      </c>
      <c r="M69" s="4">
        <v>47.9</v>
      </c>
      <c r="N69" s="4">
        <v>47.9</v>
      </c>
      <c r="O69" s="4">
        <v>47.9</v>
      </c>
      <c r="P69" s="4">
        <v>47.9</v>
      </c>
      <c r="Q69" s="4">
        <v>47.9</v>
      </c>
      <c r="R69" s="4">
        <v>47.9</v>
      </c>
      <c r="S69" s="3">
        <f t="shared" si="13"/>
        <v>1.2052698342824263E-3</v>
      </c>
      <c r="T69" s="3"/>
      <c r="U69" s="3">
        <f t="shared" si="14"/>
        <v>1.2052698342824263E-3</v>
      </c>
      <c r="V69" s="3">
        <f t="shared" si="9"/>
        <v>4.1000000000000036E-2</v>
      </c>
      <c r="W69" s="3">
        <f t="shared" si="10"/>
        <v>0.75800000000000001</v>
      </c>
      <c r="X69" s="3">
        <f t="shared" si="11"/>
        <v>0.97199999999999998</v>
      </c>
      <c r="Y69" s="3">
        <f t="shared" si="12"/>
        <v>0.22</v>
      </c>
    </row>
    <row r="70" spans="1:25" x14ac:dyDescent="0.25">
      <c r="A70">
        <v>0</v>
      </c>
      <c r="B70">
        <v>0</v>
      </c>
      <c r="C70">
        <v>1</v>
      </c>
      <c r="D70">
        <v>0</v>
      </c>
      <c r="E70">
        <v>0</v>
      </c>
      <c r="F70" s="5">
        <v>1</v>
      </c>
      <c r="G70" s="5">
        <v>0</v>
      </c>
      <c r="H70" s="4">
        <v>47.9</v>
      </c>
      <c r="I70" s="4">
        <v>47.9</v>
      </c>
      <c r="J70" s="4">
        <v>47.9</v>
      </c>
      <c r="K70" s="4">
        <v>47.9</v>
      </c>
      <c r="L70" s="4">
        <v>47.9</v>
      </c>
      <c r="M70" s="4">
        <v>47.9</v>
      </c>
      <c r="N70" s="4">
        <v>47.9</v>
      </c>
      <c r="O70" s="4">
        <v>47.9</v>
      </c>
      <c r="P70" s="4">
        <v>47.9</v>
      </c>
      <c r="Q70" s="4">
        <v>47.9</v>
      </c>
      <c r="R70" s="4">
        <v>47.9</v>
      </c>
      <c r="S70" s="3">
        <f t="shared" si="13"/>
        <v>3.9300143461243353E-5</v>
      </c>
      <c r="T70" s="3"/>
      <c r="U70" s="3">
        <f t="shared" si="14"/>
        <v>3.9300143461243353E-5</v>
      </c>
      <c r="V70" s="3">
        <f t="shared" si="9"/>
        <v>4.1000000000000036E-2</v>
      </c>
      <c r="W70" s="3">
        <f t="shared" si="10"/>
        <v>0.24199999999999999</v>
      </c>
      <c r="X70" s="3">
        <f t="shared" si="11"/>
        <v>2.8000000000000025E-2</v>
      </c>
      <c r="Y70" s="3">
        <f t="shared" si="12"/>
        <v>0.78</v>
      </c>
    </row>
    <row r="71" spans="1:25" x14ac:dyDescent="0.25">
      <c r="A71">
        <v>0</v>
      </c>
      <c r="B71">
        <v>0</v>
      </c>
      <c r="C71">
        <v>1</v>
      </c>
      <c r="D71">
        <v>0</v>
      </c>
      <c r="E71">
        <v>1</v>
      </c>
      <c r="F71" s="5">
        <v>1</v>
      </c>
      <c r="G71" s="5">
        <v>1</v>
      </c>
      <c r="H71" s="4">
        <v>47.9</v>
      </c>
      <c r="I71" s="4">
        <v>47.9</v>
      </c>
      <c r="J71" s="4">
        <v>47.9</v>
      </c>
      <c r="K71" s="4">
        <v>47.9</v>
      </c>
      <c r="L71" s="4">
        <v>47.9</v>
      </c>
      <c r="M71" s="4">
        <v>47.9</v>
      </c>
      <c r="N71" s="4">
        <v>47.9</v>
      </c>
      <c r="O71" s="4">
        <v>47.9</v>
      </c>
      <c r="P71" s="4">
        <v>47.9</v>
      </c>
      <c r="Q71" s="4">
        <v>47.9</v>
      </c>
      <c r="R71" s="4">
        <v>47.9</v>
      </c>
      <c r="S71" s="3">
        <f t="shared" si="13"/>
        <v>1.1084655848042998E-5</v>
      </c>
      <c r="T71" s="3"/>
      <c r="U71" s="3">
        <f t="shared" si="14"/>
        <v>1.1084655848042998E-5</v>
      </c>
      <c r="V71" s="3">
        <f t="shared" si="9"/>
        <v>4.1000000000000036E-2</v>
      </c>
      <c r="W71" s="3">
        <f t="shared" si="10"/>
        <v>0.24199999999999999</v>
      </c>
      <c r="X71" s="3">
        <f t="shared" si="11"/>
        <v>2.8000000000000025E-2</v>
      </c>
      <c r="Y71" s="3">
        <f t="shared" si="12"/>
        <v>0.22</v>
      </c>
    </row>
    <row r="72" spans="1:25" x14ac:dyDescent="0.25">
      <c r="A72">
        <v>0</v>
      </c>
      <c r="B72">
        <v>0</v>
      </c>
      <c r="C72">
        <v>1</v>
      </c>
      <c r="D72">
        <v>1</v>
      </c>
      <c r="E72">
        <v>0</v>
      </c>
      <c r="F72" s="5">
        <v>1</v>
      </c>
      <c r="G72" s="5">
        <v>2</v>
      </c>
      <c r="H72" s="4">
        <v>47.9</v>
      </c>
      <c r="I72" s="4">
        <v>47.9</v>
      </c>
      <c r="J72" s="4">
        <v>47.9</v>
      </c>
      <c r="K72" s="4">
        <v>47.9</v>
      </c>
      <c r="L72" s="4">
        <v>47.9</v>
      </c>
      <c r="M72" s="4">
        <v>47.9</v>
      </c>
      <c r="N72" s="4">
        <v>47.9</v>
      </c>
      <c r="O72" s="4">
        <v>47.9</v>
      </c>
      <c r="P72" s="4">
        <v>47.9</v>
      </c>
      <c r="Q72" s="4">
        <v>47.9</v>
      </c>
      <c r="R72" s="4">
        <v>47.9</v>
      </c>
      <c r="S72" s="3">
        <f t="shared" si="13"/>
        <v>1.3642764087260181E-3</v>
      </c>
      <c r="T72" s="3"/>
      <c r="U72" s="3">
        <f t="shared" si="14"/>
        <v>1.3642764087260181E-3</v>
      </c>
      <c r="V72" s="3">
        <f t="shared" si="9"/>
        <v>4.1000000000000036E-2</v>
      </c>
      <c r="W72" s="3">
        <f t="shared" si="10"/>
        <v>0.24199999999999999</v>
      </c>
      <c r="X72" s="3">
        <f t="shared" si="11"/>
        <v>0.97199999999999998</v>
      </c>
      <c r="Y72" s="3">
        <f t="shared" si="12"/>
        <v>0.78</v>
      </c>
    </row>
    <row r="73" spans="1:25" x14ac:dyDescent="0.25">
      <c r="A73">
        <v>0</v>
      </c>
      <c r="B73">
        <v>0</v>
      </c>
      <c r="C73">
        <v>1</v>
      </c>
      <c r="D73">
        <v>1</v>
      </c>
      <c r="E73">
        <v>1</v>
      </c>
      <c r="F73" s="5">
        <v>1</v>
      </c>
      <c r="G73" s="5">
        <v>3</v>
      </c>
      <c r="H73" s="4">
        <v>47.9</v>
      </c>
      <c r="I73" s="4">
        <v>47.9</v>
      </c>
      <c r="J73" s="4">
        <v>47.9</v>
      </c>
      <c r="K73" s="4">
        <v>47.9</v>
      </c>
      <c r="L73" s="4">
        <v>47.9</v>
      </c>
      <c r="M73" s="4">
        <v>47.9</v>
      </c>
      <c r="N73" s="4">
        <v>47.9</v>
      </c>
      <c r="O73" s="4">
        <v>47.9</v>
      </c>
      <c r="P73" s="4">
        <v>47.9</v>
      </c>
      <c r="Q73" s="4">
        <v>47.9</v>
      </c>
      <c r="R73" s="4">
        <v>47.9</v>
      </c>
      <c r="S73" s="3">
        <f t="shared" si="13"/>
        <v>3.8479591015349224E-4</v>
      </c>
      <c r="T73" s="3"/>
      <c r="U73" s="3">
        <f t="shared" si="14"/>
        <v>3.8479591015349224E-4</v>
      </c>
      <c r="V73" s="3">
        <f t="shared" si="9"/>
        <v>4.1000000000000036E-2</v>
      </c>
      <c r="W73" s="3">
        <f t="shared" si="10"/>
        <v>0.24199999999999999</v>
      </c>
      <c r="X73" s="3">
        <f t="shared" si="11"/>
        <v>0.97199999999999998</v>
      </c>
      <c r="Y73" s="3">
        <f t="shared" si="12"/>
        <v>0.22</v>
      </c>
    </row>
    <row r="74" spans="1:25" x14ac:dyDescent="0.25">
      <c r="A74">
        <v>0</v>
      </c>
      <c r="B74">
        <v>1</v>
      </c>
      <c r="C74">
        <v>0</v>
      </c>
      <c r="D74">
        <v>0</v>
      </c>
      <c r="E74">
        <v>0</v>
      </c>
      <c r="F74" s="5">
        <v>2</v>
      </c>
      <c r="G74" s="5">
        <v>0</v>
      </c>
      <c r="H74" s="4">
        <v>47.9</v>
      </c>
      <c r="I74" s="4">
        <v>47.9</v>
      </c>
      <c r="J74" s="4">
        <v>47.9</v>
      </c>
      <c r="K74" s="4">
        <v>47.9</v>
      </c>
      <c r="L74" s="4">
        <v>47.9</v>
      </c>
      <c r="M74" s="4">
        <v>47.9</v>
      </c>
      <c r="N74" s="4">
        <v>47.9</v>
      </c>
      <c r="O74" s="4">
        <v>47.9</v>
      </c>
      <c r="P74" s="4">
        <v>47.9</v>
      </c>
      <c r="Q74" s="4">
        <v>47.9</v>
      </c>
      <c r="R74" s="4">
        <v>47.9</v>
      </c>
      <c r="S74" s="3">
        <f t="shared" si="13"/>
        <v>2.8792722117651597E-3</v>
      </c>
      <c r="T74" s="3"/>
      <c r="U74" s="3">
        <f t="shared" si="14"/>
        <v>2.8792722117651597E-3</v>
      </c>
      <c r="V74" s="3">
        <f t="shared" si="9"/>
        <v>0.95899999999999996</v>
      </c>
      <c r="W74" s="3">
        <f t="shared" si="10"/>
        <v>0.75800000000000001</v>
      </c>
      <c r="X74" s="3">
        <f t="shared" si="11"/>
        <v>2.8000000000000025E-2</v>
      </c>
      <c r="Y74" s="3">
        <f t="shared" si="12"/>
        <v>0.78</v>
      </c>
    </row>
    <row r="75" spans="1:25" x14ac:dyDescent="0.25">
      <c r="A75">
        <v>0</v>
      </c>
      <c r="B75">
        <v>1</v>
      </c>
      <c r="C75">
        <v>0</v>
      </c>
      <c r="D75">
        <v>0</v>
      </c>
      <c r="E75">
        <v>1</v>
      </c>
      <c r="F75" s="5">
        <v>2</v>
      </c>
      <c r="G75" s="5">
        <v>1</v>
      </c>
      <c r="H75" s="4">
        <v>47.9</v>
      </c>
      <c r="I75" s="4">
        <v>47.9</v>
      </c>
      <c r="J75" s="4">
        <v>47.9</v>
      </c>
      <c r="K75" s="4">
        <v>47.9</v>
      </c>
      <c r="L75" s="4">
        <v>47.9</v>
      </c>
      <c r="M75" s="4">
        <v>47.9</v>
      </c>
      <c r="N75" s="4">
        <v>47.9</v>
      </c>
      <c r="O75" s="4">
        <v>47.9</v>
      </c>
      <c r="P75" s="4">
        <v>47.9</v>
      </c>
      <c r="Q75" s="4">
        <v>47.9</v>
      </c>
      <c r="R75" s="4">
        <v>47.9</v>
      </c>
      <c r="S75" s="3">
        <f t="shared" si="13"/>
        <v>8.121024187029937E-4</v>
      </c>
      <c r="T75" s="3"/>
      <c r="U75" s="3">
        <f t="shared" si="14"/>
        <v>8.121024187029937E-4</v>
      </c>
      <c r="V75" s="3">
        <f t="shared" si="9"/>
        <v>0.95899999999999996</v>
      </c>
      <c r="W75" s="3">
        <f t="shared" si="10"/>
        <v>0.75800000000000001</v>
      </c>
      <c r="X75" s="3">
        <f t="shared" si="11"/>
        <v>2.8000000000000025E-2</v>
      </c>
      <c r="Y75" s="3">
        <f t="shared" si="12"/>
        <v>0.22</v>
      </c>
    </row>
    <row r="76" spans="1:25" x14ac:dyDescent="0.25">
      <c r="A76">
        <v>0</v>
      </c>
      <c r="B76">
        <v>1</v>
      </c>
      <c r="C76">
        <v>0</v>
      </c>
      <c r="D76">
        <v>1</v>
      </c>
      <c r="E76">
        <v>0</v>
      </c>
      <c r="F76" s="5">
        <v>2</v>
      </c>
      <c r="G76" s="5">
        <v>2</v>
      </c>
      <c r="H76" s="4">
        <v>47.9</v>
      </c>
      <c r="I76" s="4">
        <v>47.9</v>
      </c>
      <c r="J76" s="4">
        <v>47.9</v>
      </c>
      <c r="K76" s="4">
        <v>47.9</v>
      </c>
      <c r="L76" s="4">
        <v>47.9</v>
      </c>
      <c r="M76" s="4">
        <v>47.9</v>
      </c>
      <c r="N76" s="4">
        <v>47.9</v>
      </c>
      <c r="O76" s="4">
        <v>47.9</v>
      </c>
      <c r="P76" s="4">
        <v>47.9</v>
      </c>
      <c r="Q76" s="4">
        <v>47.9</v>
      </c>
      <c r="R76" s="4">
        <v>47.9</v>
      </c>
      <c r="S76" s="3">
        <f t="shared" si="13"/>
        <v>9.9951878208419026E-2</v>
      </c>
      <c r="T76" s="3"/>
      <c r="U76" s="3">
        <f t="shared" si="14"/>
        <v>9.9951878208419026E-2</v>
      </c>
      <c r="V76" s="3">
        <f t="shared" si="9"/>
        <v>0.95899999999999996</v>
      </c>
      <c r="W76" s="3">
        <f t="shared" si="10"/>
        <v>0.75800000000000001</v>
      </c>
      <c r="X76" s="3">
        <f t="shared" si="11"/>
        <v>0.97199999999999998</v>
      </c>
      <c r="Y76" s="3">
        <f t="shared" si="12"/>
        <v>0.78</v>
      </c>
    </row>
    <row r="77" spans="1:25" x14ac:dyDescent="0.25">
      <c r="A77">
        <v>0</v>
      </c>
      <c r="B77">
        <v>1</v>
      </c>
      <c r="C77">
        <v>0</v>
      </c>
      <c r="D77">
        <v>1</v>
      </c>
      <c r="E77">
        <v>1</v>
      </c>
      <c r="F77" s="5">
        <v>2</v>
      </c>
      <c r="G77" s="5">
        <v>3</v>
      </c>
      <c r="H77" s="4">
        <v>47.9</v>
      </c>
      <c r="I77" s="4">
        <v>47.9</v>
      </c>
      <c r="J77" s="4">
        <v>47.9</v>
      </c>
      <c r="K77" s="4">
        <v>47.9</v>
      </c>
      <c r="L77" s="4">
        <v>47.9</v>
      </c>
      <c r="M77" s="4">
        <v>47.9</v>
      </c>
      <c r="N77" s="4">
        <v>47.9</v>
      </c>
      <c r="O77" s="4">
        <v>47.9</v>
      </c>
      <c r="P77" s="4">
        <v>47.9</v>
      </c>
      <c r="Q77" s="4">
        <v>47.9</v>
      </c>
      <c r="R77" s="4">
        <v>47.9</v>
      </c>
      <c r="S77" s="3">
        <f t="shared" si="13"/>
        <v>2.8191555392118185E-2</v>
      </c>
      <c r="T77" s="3"/>
      <c r="U77" s="3">
        <f t="shared" si="14"/>
        <v>2.8191555392118185E-2</v>
      </c>
      <c r="V77" s="3">
        <f t="shared" si="9"/>
        <v>0.95899999999999996</v>
      </c>
      <c r="W77" s="3">
        <f t="shared" si="10"/>
        <v>0.75800000000000001</v>
      </c>
      <c r="X77" s="3">
        <f t="shared" si="11"/>
        <v>0.97199999999999998</v>
      </c>
      <c r="Y77" s="3">
        <f t="shared" si="12"/>
        <v>0.22</v>
      </c>
    </row>
    <row r="78" spans="1:25" x14ac:dyDescent="0.25">
      <c r="A78">
        <v>0</v>
      </c>
      <c r="B78">
        <v>1</v>
      </c>
      <c r="C78">
        <v>1</v>
      </c>
      <c r="D78">
        <v>0</v>
      </c>
      <c r="E78">
        <v>0</v>
      </c>
      <c r="F78" s="5">
        <v>3</v>
      </c>
      <c r="G78" s="5">
        <v>0</v>
      </c>
      <c r="H78" s="4">
        <v>47.9</v>
      </c>
      <c r="I78" s="4">
        <v>47.9</v>
      </c>
      <c r="J78" s="4">
        <v>47.9</v>
      </c>
      <c r="K78" s="4">
        <v>47.9</v>
      </c>
      <c r="L78" s="4">
        <v>47.9</v>
      </c>
      <c r="M78" s="4">
        <v>47.9</v>
      </c>
      <c r="N78" s="4">
        <v>47.9</v>
      </c>
      <c r="O78" s="4">
        <v>47.9</v>
      </c>
      <c r="P78" s="4">
        <v>47.9</v>
      </c>
      <c r="Q78" s="4">
        <v>47.9</v>
      </c>
      <c r="R78" s="4">
        <v>47.9</v>
      </c>
      <c r="S78" s="3">
        <f t="shared" si="13"/>
        <v>9.192399409593254E-4</v>
      </c>
      <c r="T78" s="3"/>
      <c r="U78" s="3">
        <f t="shared" si="14"/>
        <v>9.192399409593254E-4</v>
      </c>
      <c r="V78" s="3">
        <f t="shared" si="9"/>
        <v>0.95899999999999996</v>
      </c>
      <c r="W78" s="3">
        <f t="shared" si="10"/>
        <v>0.24199999999999999</v>
      </c>
      <c r="X78" s="3">
        <f t="shared" si="11"/>
        <v>2.8000000000000025E-2</v>
      </c>
      <c r="Y78" s="3">
        <f t="shared" si="12"/>
        <v>0.78</v>
      </c>
    </row>
    <row r="79" spans="1:25" x14ac:dyDescent="0.25">
      <c r="A79">
        <v>0</v>
      </c>
      <c r="B79">
        <v>1</v>
      </c>
      <c r="C79">
        <v>1</v>
      </c>
      <c r="D79">
        <v>0</v>
      </c>
      <c r="E79">
        <v>1</v>
      </c>
      <c r="F79" s="5">
        <v>3</v>
      </c>
      <c r="G79" s="5">
        <v>1</v>
      </c>
      <c r="H79" s="4">
        <v>47.9</v>
      </c>
      <c r="I79" s="4">
        <v>47.9</v>
      </c>
      <c r="J79" s="4">
        <v>47.9</v>
      </c>
      <c r="K79" s="4">
        <v>47.9</v>
      </c>
      <c r="L79" s="4">
        <v>47.9</v>
      </c>
      <c r="M79" s="4">
        <v>47.9</v>
      </c>
      <c r="N79" s="4">
        <v>47.9</v>
      </c>
      <c r="O79" s="4">
        <v>47.9</v>
      </c>
      <c r="P79" s="4">
        <v>47.9</v>
      </c>
      <c r="Q79" s="4">
        <v>47.9</v>
      </c>
      <c r="R79" s="4">
        <v>47.9</v>
      </c>
      <c r="S79" s="3">
        <f t="shared" si="13"/>
        <v>2.5927280386032255E-4</v>
      </c>
      <c r="T79" s="3"/>
      <c r="U79" s="3">
        <f t="shared" si="14"/>
        <v>2.5927280386032255E-4</v>
      </c>
      <c r="V79" s="3">
        <f t="shared" si="9"/>
        <v>0.95899999999999996</v>
      </c>
      <c r="W79" s="3">
        <f t="shared" si="10"/>
        <v>0.24199999999999999</v>
      </c>
      <c r="X79" s="3">
        <f t="shared" si="11"/>
        <v>2.8000000000000025E-2</v>
      </c>
      <c r="Y79" s="3">
        <f t="shared" si="12"/>
        <v>0.22</v>
      </c>
    </row>
    <row r="80" spans="1:25" x14ac:dyDescent="0.25">
      <c r="A80">
        <v>0</v>
      </c>
      <c r="B80">
        <v>1</v>
      </c>
      <c r="C80">
        <v>1</v>
      </c>
      <c r="D80">
        <v>1</v>
      </c>
      <c r="E80">
        <v>0</v>
      </c>
      <c r="F80" s="5">
        <v>3</v>
      </c>
      <c r="G80" s="5">
        <v>2</v>
      </c>
      <c r="H80" s="4">
        <v>47.9</v>
      </c>
      <c r="I80" s="4">
        <v>47.9</v>
      </c>
      <c r="J80" s="4">
        <v>47.9</v>
      </c>
      <c r="K80" s="4">
        <v>47.9</v>
      </c>
      <c r="L80" s="4">
        <v>47.9</v>
      </c>
      <c r="M80" s="4">
        <v>47.9</v>
      </c>
      <c r="N80" s="4">
        <v>47.9</v>
      </c>
      <c r="O80" s="4">
        <v>47.9</v>
      </c>
      <c r="P80" s="4">
        <v>47.9</v>
      </c>
      <c r="Q80" s="4">
        <v>47.9</v>
      </c>
      <c r="R80" s="4">
        <v>47.9</v>
      </c>
      <c r="S80" s="3">
        <f t="shared" si="13"/>
        <v>3.1910757950445116E-2</v>
      </c>
      <c r="T80" s="3"/>
      <c r="U80" s="3">
        <f t="shared" si="14"/>
        <v>3.1910757950445116E-2</v>
      </c>
      <c r="V80" s="3">
        <f t="shared" si="9"/>
        <v>0.95899999999999996</v>
      </c>
      <c r="W80" s="3">
        <f t="shared" si="10"/>
        <v>0.24199999999999999</v>
      </c>
      <c r="X80" s="3">
        <f t="shared" si="11"/>
        <v>0.97199999999999998</v>
      </c>
      <c r="Y80" s="3">
        <f t="shared" si="12"/>
        <v>0.78</v>
      </c>
    </row>
    <row r="81" spans="1:25" x14ac:dyDescent="0.25">
      <c r="A81">
        <v>0</v>
      </c>
      <c r="B81">
        <v>1</v>
      </c>
      <c r="C81">
        <v>1</v>
      </c>
      <c r="D81">
        <v>1</v>
      </c>
      <c r="E81">
        <v>1</v>
      </c>
      <c r="F81" s="5">
        <v>3</v>
      </c>
      <c r="G81" s="5">
        <v>3</v>
      </c>
      <c r="H81" s="4">
        <v>47.9</v>
      </c>
      <c r="I81" s="4">
        <v>47.9</v>
      </c>
      <c r="J81" s="4">
        <v>47.9</v>
      </c>
      <c r="K81" s="4">
        <v>47.9</v>
      </c>
      <c r="L81" s="4">
        <v>47.9</v>
      </c>
      <c r="M81" s="4">
        <v>47.9</v>
      </c>
      <c r="N81" s="4">
        <v>47.9</v>
      </c>
      <c r="O81" s="4">
        <v>47.9</v>
      </c>
      <c r="P81" s="4">
        <v>47.9</v>
      </c>
      <c r="Q81" s="4">
        <v>47.9</v>
      </c>
      <c r="R81" s="4">
        <v>47.9</v>
      </c>
      <c r="S81" s="3">
        <f t="shared" si="13"/>
        <v>9.0004701911511869E-3</v>
      </c>
      <c r="T81" s="3"/>
      <c r="U81" s="3">
        <f t="shared" si="14"/>
        <v>9.0004701911511869E-3</v>
      </c>
      <c r="V81" s="3">
        <f t="shared" si="9"/>
        <v>0.95899999999999996</v>
      </c>
      <c r="W81" s="3">
        <f t="shared" si="10"/>
        <v>0.24199999999999999</v>
      </c>
      <c r="X81" s="3">
        <f t="shared" si="11"/>
        <v>0.97199999999999998</v>
      </c>
      <c r="Y81" s="3">
        <f t="shared" si="12"/>
        <v>0.22</v>
      </c>
    </row>
    <row r="82" spans="1:25" x14ac:dyDescent="0.25">
      <c r="A82">
        <v>1</v>
      </c>
      <c r="B82">
        <v>0</v>
      </c>
      <c r="C82">
        <v>0</v>
      </c>
      <c r="D82">
        <v>0</v>
      </c>
      <c r="E82">
        <v>0</v>
      </c>
      <c r="F82" s="5">
        <v>0</v>
      </c>
      <c r="G82" s="5">
        <v>0</v>
      </c>
      <c r="H82" s="4">
        <v>47.9</v>
      </c>
      <c r="I82" s="4">
        <v>47.9</v>
      </c>
      <c r="J82" s="4">
        <v>47.9</v>
      </c>
      <c r="K82" s="4">
        <v>47.9</v>
      </c>
      <c r="L82" s="4">
        <v>47.9</v>
      </c>
      <c r="M82" s="4">
        <v>47.9</v>
      </c>
      <c r="N82" s="4">
        <v>47.9</v>
      </c>
      <c r="O82" s="4">
        <v>47.9</v>
      </c>
      <c r="P82" s="4">
        <v>47.9</v>
      </c>
      <c r="Q82" s="4">
        <v>47.9</v>
      </c>
      <c r="R82" s="4">
        <v>47.9</v>
      </c>
      <c r="S82" s="3">
        <f t="shared" si="13"/>
        <v>6.522748668073688E-5</v>
      </c>
      <c r="T82" s="3"/>
      <c r="U82" s="3">
        <f t="shared" si="14"/>
        <v>6.522748668073688E-5</v>
      </c>
      <c r="V82" s="3">
        <f t="shared" si="9"/>
        <v>4.1000000000000036E-2</v>
      </c>
      <c r="W82" s="3">
        <f t="shared" si="10"/>
        <v>0.75800000000000001</v>
      </c>
      <c r="X82" s="3">
        <f t="shared" si="11"/>
        <v>2.8000000000000025E-2</v>
      </c>
      <c r="Y82" s="3">
        <f t="shared" si="12"/>
        <v>0.78</v>
      </c>
    </row>
    <row r="83" spans="1:25" x14ac:dyDescent="0.25">
      <c r="A83">
        <v>1</v>
      </c>
      <c r="B83">
        <v>0</v>
      </c>
      <c r="C83">
        <v>0</v>
      </c>
      <c r="D83">
        <v>0</v>
      </c>
      <c r="E83">
        <v>1</v>
      </c>
      <c r="F83" s="5">
        <v>0</v>
      </c>
      <c r="G83" s="5">
        <v>1</v>
      </c>
      <c r="H83" s="4">
        <v>47.9</v>
      </c>
      <c r="I83" s="4">
        <v>47.9</v>
      </c>
      <c r="J83" s="4">
        <v>47.9</v>
      </c>
      <c r="K83" s="4">
        <v>47.9</v>
      </c>
      <c r="L83" s="4">
        <v>47.9</v>
      </c>
      <c r="M83" s="4">
        <v>47.9</v>
      </c>
      <c r="N83" s="4">
        <v>47.9</v>
      </c>
      <c r="O83" s="4">
        <v>47.9</v>
      </c>
      <c r="P83" s="4">
        <v>47.9</v>
      </c>
      <c r="Q83" s="4">
        <v>47.9</v>
      </c>
      <c r="R83" s="4">
        <v>47.9</v>
      </c>
      <c r="S83" s="3">
        <f t="shared" si="13"/>
        <v>1.8397496243284759E-5</v>
      </c>
      <c r="T83" s="3"/>
      <c r="U83" s="3">
        <f t="shared" si="14"/>
        <v>1.8397496243284759E-5</v>
      </c>
      <c r="V83" s="3">
        <f t="shared" si="9"/>
        <v>4.1000000000000036E-2</v>
      </c>
      <c r="W83" s="3">
        <f t="shared" si="10"/>
        <v>0.75800000000000001</v>
      </c>
      <c r="X83" s="3">
        <f t="shared" si="11"/>
        <v>2.8000000000000025E-2</v>
      </c>
      <c r="Y83" s="3">
        <f t="shared" si="12"/>
        <v>0.22</v>
      </c>
    </row>
    <row r="84" spans="1:25" x14ac:dyDescent="0.25">
      <c r="A84">
        <v>1</v>
      </c>
      <c r="B84">
        <v>0</v>
      </c>
      <c r="C84">
        <v>0</v>
      </c>
      <c r="D84">
        <v>1</v>
      </c>
      <c r="E84">
        <v>0</v>
      </c>
      <c r="F84" s="5">
        <v>0</v>
      </c>
      <c r="G84" s="5">
        <v>2</v>
      </c>
      <c r="H84" s="4">
        <v>47.9</v>
      </c>
      <c r="I84" s="4">
        <v>47.9</v>
      </c>
      <c r="J84" s="4">
        <v>47.9</v>
      </c>
      <c r="K84" s="4">
        <v>47.9</v>
      </c>
      <c r="L84" s="4">
        <v>47.9</v>
      </c>
      <c r="M84" s="4">
        <v>47.9</v>
      </c>
      <c r="N84" s="4">
        <v>47.9</v>
      </c>
      <c r="O84" s="4">
        <v>47.9</v>
      </c>
      <c r="P84" s="4">
        <v>47.9</v>
      </c>
      <c r="Q84" s="4">
        <v>47.9</v>
      </c>
      <c r="R84" s="4">
        <v>47.9</v>
      </c>
      <c r="S84" s="3">
        <f t="shared" si="13"/>
        <v>2.2643256090598639E-3</v>
      </c>
      <c r="T84" s="3"/>
      <c r="U84" s="3">
        <f t="shared" si="14"/>
        <v>2.2643256090598639E-3</v>
      </c>
      <c r="V84" s="3">
        <f t="shared" si="9"/>
        <v>4.1000000000000036E-2</v>
      </c>
      <c r="W84" s="3">
        <f t="shared" si="10"/>
        <v>0.75800000000000001</v>
      </c>
      <c r="X84" s="3">
        <f t="shared" si="11"/>
        <v>0.97199999999999998</v>
      </c>
      <c r="Y84" s="3">
        <f t="shared" si="12"/>
        <v>0.78</v>
      </c>
    </row>
    <row r="85" spans="1:25" x14ac:dyDescent="0.25">
      <c r="A85">
        <v>1</v>
      </c>
      <c r="B85">
        <v>0</v>
      </c>
      <c r="C85">
        <v>0</v>
      </c>
      <c r="D85">
        <v>1</v>
      </c>
      <c r="E85">
        <v>1</v>
      </c>
      <c r="F85" s="5">
        <v>0</v>
      </c>
      <c r="G85" s="5">
        <v>3</v>
      </c>
      <c r="H85" s="4">
        <v>47.9</v>
      </c>
      <c r="I85" s="4">
        <v>47.9</v>
      </c>
      <c r="J85" s="4">
        <v>47.9</v>
      </c>
      <c r="K85" s="4">
        <v>47.9</v>
      </c>
      <c r="L85" s="4">
        <v>47.9</v>
      </c>
      <c r="M85" s="4">
        <v>47.9</v>
      </c>
      <c r="N85" s="4">
        <v>47.9</v>
      </c>
      <c r="O85" s="4">
        <v>47.9</v>
      </c>
      <c r="P85" s="4">
        <v>47.9</v>
      </c>
      <c r="Q85" s="4">
        <v>47.9</v>
      </c>
      <c r="R85" s="4">
        <v>47.9</v>
      </c>
      <c r="S85" s="3">
        <f t="shared" si="13"/>
        <v>6.3865594101688466E-4</v>
      </c>
      <c r="T85" s="3"/>
      <c r="U85" s="3">
        <f t="shared" si="14"/>
        <v>6.3865594101688466E-4</v>
      </c>
      <c r="V85" s="3">
        <f t="shared" si="9"/>
        <v>4.1000000000000036E-2</v>
      </c>
      <c r="W85" s="3">
        <f t="shared" si="10"/>
        <v>0.75800000000000001</v>
      </c>
      <c r="X85" s="3">
        <f t="shared" si="11"/>
        <v>0.97199999999999998</v>
      </c>
      <c r="Y85" s="3">
        <f t="shared" si="12"/>
        <v>0.22</v>
      </c>
    </row>
    <row r="86" spans="1:25" x14ac:dyDescent="0.25">
      <c r="A86">
        <v>1</v>
      </c>
      <c r="B86">
        <v>0</v>
      </c>
      <c r="C86">
        <v>1</v>
      </c>
      <c r="D86">
        <v>0</v>
      </c>
      <c r="E86">
        <v>0</v>
      </c>
      <c r="F86" s="5">
        <v>1</v>
      </c>
      <c r="G86" s="5">
        <v>0</v>
      </c>
      <c r="H86" s="4">
        <v>47.9</v>
      </c>
      <c r="I86" s="4">
        <v>47.9</v>
      </c>
      <c r="J86" s="4">
        <v>47.9</v>
      </c>
      <c r="K86" s="4">
        <v>47.9</v>
      </c>
      <c r="L86" s="4">
        <v>47.9</v>
      </c>
      <c r="M86" s="4">
        <v>47.9</v>
      </c>
      <c r="N86" s="4">
        <v>47.9</v>
      </c>
      <c r="O86" s="4">
        <v>47.9</v>
      </c>
      <c r="P86" s="4">
        <v>47.9</v>
      </c>
      <c r="Q86" s="4">
        <v>47.9</v>
      </c>
      <c r="R86" s="4">
        <v>47.9</v>
      </c>
      <c r="S86" s="3">
        <f t="shared" si="13"/>
        <v>2.0824606565617842E-5</v>
      </c>
      <c r="T86" s="3"/>
      <c r="U86" s="3">
        <f t="shared" si="14"/>
        <v>2.0824606565617842E-5</v>
      </c>
      <c r="V86" s="3">
        <f t="shared" si="9"/>
        <v>4.1000000000000036E-2</v>
      </c>
      <c r="W86" s="3">
        <f t="shared" si="10"/>
        <v>0.24199999999999999</v>
      </c>
      <c r="X86" s="3">
        <f t="shared" si="11"/>
        <v>2.8000000000000025E-2</v>
      </c>
      <c r="Y86" s="3">
        <f t="shared" si="12"/>
        <v>0.78</v>
      </c>
    </row>
    <row r="87" spans="1:25" x14ac:dyDescent="0.25">
      <c r="A87">
        <v>1</v>
      </c>
      <c r="B87">
        <v>0</v>
      </c>
      <c r="C87">
        <v>1</v>
      </c>
      <c r="D87">
        <v>0</v>
      </c>
      <c r="E87">
        <v>1</v>
      </c>
      <c r="F87" s="5">
        <v>1</v>
      </c>
      <c r="G87" s="5">
        <v>1</v>
      </c>
      <c r="H87" s="4">
        <v>47.9</v>
      </c>
      <c r="I87" s="4">
        <v>47.9</v>
      </c>
      <c r="J87" s="4">
        <v>47.9</v>
      </c>
      <c r="K87" s="4">
        <v>47.9</v>
      </c>
      <c r="L87" s="4">
        <v>47.9</v>
      </c>
      <c r="M87" s="4">
        <v>47.9</v>
      </c>
      <c r="N87" s="4">
        <v>47.9</v>
      </c>
      <c r="O87" s="4">
        <v>47.9</v>
      </c>
      <c r="P87" s="4">
        <v>47.9</v>
      </c>
      <c r="Q87" s="4">
        <v>47.9</v>
      </c>
      <c r="R87" s="4">
        <v>47.9</v>
      </c>
      <c r="S87" s="3">
        <f t="shared" si="13"/>
        <v>5.8736069800460577E-6</v>
      </c>
      <c r="T87" s="3"/>
      <c r="U87" s="3">
        <f t="shared" si="14"/>
        <v>5.8736069800460577E-6</v>
      </c>
      <c r="V87" s="3">
        <f t="shared" si="9"/>
        <v>4.1000000000000036E-2</v>
      </c>
      <c r="W87" s="3">
        <f t="shared" si="10"/>
        <v>0.24199999999999999</v>
      </c>
      <c r="X87" s="3">
        <f t="shared" si="11"/>
        <v>2.8000000000000025E-2</v>
      </c>
      <c r="Y87" s="3">
        <f t="shared" si="12"/>
        <v>0.22</v>
      </c>
    </row>
    <row r="88" spans="1:25" x14ac:dyDescent="0.25">
      <c r="A88">
        <v>1</v>
      </c>
      <c r="B88">
        <v>0</v>
      </c>
      <c r="C88">
        <v>1</v>
      </c>
      <c r="D88">
        <v>1</v>
      </c>
      <c r="E88">
        <v>0</v>
      </c>
      <c r="F88" s="5">
        <v>1</v>
      </c>
      <c r="G88" s="5">
        <v>2</v>
      </c>
      <c r="H88" s="4">
        <v>47.9</v>
      </c>
      <c r="I88" s="4">
        <v>47.9</v>
      </c>
      <c r="J88" s="4">
        <v>47.9</v>
      </c>
      <c r="K88" s="4">
        <v>47.9</v>
      </c>
      <c r="L88" s="4">
        <v>47.9</v>
      </c>
      <c r="M88" s="4">
        <v>47.9</v>
      </c>
      <c r="N88" s="4">
        <v>47.9</v>
      </c>
      <c r="O88" s="4">
        <v>47.9</v>
      </c>
      <c r="P88" s="4">
        <v>47.9</v>
      </c>
      <c r="Q88" s="4">
        <v>47.9</v>
      </c>
      <c r="R88" s="4">
        <v>47.9</v>
      </c>
      <c r="S88" s="3">
        <f t="shared" si="13"/>
        <v>7.2291134220644722E-4</v>
      </c>
      <c r="T88" s="3"/>
      <c r="U88" s="3">
        <f t="shared" si="14"/>
        <v>7.2291134220644722E-4</v>
      </c>
      <c r="V88" s="3">
        <f t="shared" si="9"/>
        <v>4.1000000000000036E-2</v>
      </c>
      <c r="W88" s="3">
        <f t="shared" si="10"/>
        <v>0.24199999999999999</v>
      </c>
      <c r="X88" s="3">
        <f t="shared" si="11"/>
        <v>0.97199999999999998</v>
      </c>
      <c r="Y88" s="3">
        <f t="shared" si="12"/>
        <v>0.78</v>
      </c>
    </row>
    <row r="89" spans="1:25" x14ac:dyDescent="0.25">
      <c r="A89">
        <v>1</v>
      </c>
      <c r="B89">
        <v>0</v>
      </c>
      <c r="C89">
        <v>1</v>
      </c>
      <c r="D89">
        <v>1</v>
      </c>
      <c r="E89">
        <v>1</v>
      </c>
      <c r="F89" s="5">
        <v>1</v>
      </c>
      <c r="G89" s="5">
        <v>3</v>
      </c>
      <c r="H89" s="4">
        <v>47.9</v>
      </c>
      <c r="I89" s="4">
        <v>47.9</v>
      </c>
      <c r="J89" s="4">
        <v>47.9</v>
      </c>
      <c r="K89" s="4">
        <v>47.9</v>
      </c>
      <c r="L89" s="4">
        <v>47.9</v>
      </c>
      <c r="M89" s="4">
        <v>47.9</v>
      </c>
      <c r="N89" s="4">
        <v>47.9</v>
      </c>
      <c r="O89" s="4">
        <v>47.9</v>
      </c>
      <c r="P89" s="4">
        <v>47.9</v>
      </c>
      <c r="Q89" s="4">
        <v>47.9</v>
      </c>
      <c r="R89" s="4">
        <v>47.9</v>
      </c>
      <c r="S89" s="3">
        <f t="shared" si="13"/>
        <v>2.0389807087874153E-4</v>
      </c>
      <c r="T89" s="3"/>
      <c r="U89" s="3">
        <f t="shared" si="14"/>
        <v>2.0389807087874153E-4</v>
      </c>
      <c r="V89" s="3">
        <f t="shared" si="9"/>
        <v>4.1000000000000036E-2</v>
      </c>
      <c r="W89" s="3">
        <f t="shared" si="10"/>
        <v>0.24199999999999999</v>
      </c>
      <c r="X89" s="3">
        <f t="shared" si="11"/>
        <v>0.97199999999999998</v>
      </c>
      <c r="Y89" s="3">
        <f t="shared" si="12"/>
        <v>0.22</v>
      </c>
    </row>
    <row r="90" spans="1:25" x14ac:dyDescent="0.25">
      <c r="A90">
        <v>1</v>
      </c>
      <c r="B90">
        <v>1</v>
      </c>
      <c r="C90">
        <v>0</v>
      </c>
      <c r="D90">
        <v>0</v>
      </c>
      <c r="E90">
        <v>0</v>
      </c>
      <c r="F90" s="5">
        <v>2</v>
      </c>
      <c r="G90" s="5">
        <v>0</v>
      </c>
      <c r="H90" s="4">
        <v>47.9</v>
      </c>
      <c r="I90" s="4">
        <v>47.9</v>
      </c>
      <c r="J90" s="4">
        <v>47.9</v>
      </c>
      <c r="K90" s="4">
        <v>47.9</v>
      </c>
      <c r="L90" s="4">
        <v>47.9</v>
      </c>
      <c r="M90" s="4">
        <v>47.9</v>
      </c>
      <c r="N90" s="4">
        <v>47.9</v>
      </c>
      <c r="O90" s="4">
        <v>47.9</v>
      </c>
      <c r="P90" s="4">
        <v>47.9</v>
      </c>
      <c r="Q90" s="4">
        <v>47.9</v>
      </c>
      <c r="R90" s="4">
        <v>47.9</v>
      </c>
      <c r="S90" s="3">
        <f t="shared" si="13"/>
        <v>1.5256868226055269E-3</v>
      </c>
      <c r="T90" s="3"/>
      <c r="U90" s="3">
        <f t="shared" si="14"/>
        <v>1.5256868226055269E-3</v>
      </c>
      <c r="V90" s="3">
        <f t="shared" si="9"/>
        <v>0.95899999999999996</v>
      </c>
      <c r="W90" s="3">
        <f t="shared" si="10"/>
        <v>0.75800000000000001</v>
      </c>
      <c r="X90" s="3">
        <f t="shared" si="11"/>
        <v>2.8000000000000025E-2</v>
      </c>
      <c r="Y90" s="3">
        <f t="shared" si="12"/>
        <v>0.78</v>
      </c>
    </row>
    <row r="91" spans="1:25" x14ac:dyDescent="0.25">
      <c r="A91">
        <v>1</v>
      </c>
      <c r="B91">
        <v>1</v>
      </c>
      <c r="C91">
        <v>0</v>
      </c>
      <c r="D91">
        <v>0</v>
      </c>
      <c r="E91">
        <v>1</v>
      </c>
      <c r="F91" s="5">
        <v>2</v>
      </c>
      <c r="G91" s="5">
        <v>1</v>
      </c>
      <c r="H91" s="4">
        <v>47.9</v>
      </c>
      <c r="I91" s="4">
        <v>47.9</v>
      </c>
      <c r="J91" s="4">
        <v>47.9</v>
      </c>
      <c r="K91" s="4">
        <v>47.9</v>
      </c>
      <c r="L91" s="4">
        <v>47.9</v>
      </c>
      <c r="M91" s="4">
        <v>47.9</v>
      </c>
      <c r="N91" s="4">
        <v>47.9</v>
      </c>
      <c r="O91" s="4">
        <v>47.9</v>
      </c>
      <c r="P91" s="4">
        <v>47.9</v>
      </c>
      <c r="Q91" s="4">
        <v>47.9</v>
      </c>
      <c r="R91" s="4">
        <v>47.9</v>
      </c>
      <c r="S91" s="3">
        <f t="shared" si="13"/>
        <v>4.3032192432463577E-4</v>
      </c>
      <c r="T91" s="3"/>
      <c r="U91" s="3">
        <f t="shared" si="14"/>
        <v>4.3032192432463577E-4</v>
      </c>
      <c r="V91" s="3">
        <f t="shared" si="9"/>
        <v>0.95899999999999996</v>
      </c>
      <c r="W91" s="3">
        <f t="shared" si="10"/>
        <v>0.75800000000000001</v>
      </c>
      <c r="X91" s="3">
        <f t="shared" si="11"/>
        <v>2.8000000000000025E-2</v>
      </c>
      <c r="Y91" s="3">
        <f t="shared" si="12"/>
        <v>0.22</v>
      </c>
    </row>
    <row r="92" spans="1:25" x14ac:dyDescent="0.25">
      <c r="A92">
        <v>1</v>
      </c>
      <c r="B92">
        <v>1</v>
      </c>
      <c r="C92">
        <v>0</v>
      </c>
      <c r="D92">
        <v>1</v>
      </c>
      <c r="E92">
        <v>0</v>
      </c>
      <c r="F92" s="5">
        <v>2</v>
      </c>
      <c r="G92" s="5">
        <v>2</v>
      </c>
      <c r="H92" s="4">
        <v>47.9</v>
      </c>
      <c r="I92" s="4">
        <v>47.9</v>
      </c>
      <c r="J92" s="4">
        <v>47.9</v>
      </c>
      <c r="K92" s="4">
        <v>47.9</v>
      </c>
      <c r="L92" s="4">
        <v>47.9</v>
      </c>
      <c r="M92" s="4">
        <v>47.9</v>
      </c>
      <c r="N92" s="4">
        <v>47.9</v>
      </c>
      <c r="O92" s="4">
        <v>47.9</v>
      </c>
      <c r="P92" s="4">
        <v>47.9</v>
      </c>
      <c r="Q92" s="4">
        <v>47.9</v>
      </c>
      <c r="R92" s="4">
        <v>47.9</v>
      </c>
      <c r="S92" s="3">
        <f t="shared" si="13"/>
        <v>5.296312827044896E-2</v>
      </c>
      <c r="T92" s="3"/>
      <c r="U92" s="3">
        <f t="shared" si="14"/>
        <v>5.296312827044896E-2</v>
      </c>
      <c r="V92" s="3">
        <f t="shared" si="9"/>
        <v>0.95899999999999996</v>
      </c>
      <c r="W92" s="3">
        <f t="shared" si="10"/>
        <v>0.75800000000000001</v>
      </c>
      <c r="X92" s="3">
        <f t="shared" si="11"/>
        <v>0.97199999999999998</v>
      </c>
      <c r="Y92" s="3">
        <f t="shared" si="12"/>
        <v>0.78</v>
      </c>
    </row>
    <row r="93" spans="1:25" x14ac:dyDescent="0.25">
      <c r="A93">
        <v>1</v>
      </c>
      <c r="B93">
        <v>1</v>
      </c>
      <c r="C93">
        <v>0</v>
      </c>
      <c r="D93">
        <v>1</v>
      </c>
      <c r="E93">
        <v>1</v>
      </c>
      <c r="F93" s="5">
        <v>2</v>
      </c>
      <c r="G93" s="5">
        <v>3</v>
      </c>
      <c r="H93" s="4">
        <v>47.9</v>
      </c>
      <c r="I93" s="4">
        <v>47.9</v>
      </c>
      <c r="J93" s="4">
        <v>47.9</v>
      </c>
      <c r="K93" s="4">
        <v>47.9</v>
      </c>
      <c r="L93" s="4">
        <v>47.9</v>
      </c>
      <c r="M93" s="4">
        <v>47.9</v>
      </c>
      <c r="N93" s="4">
        <v>47.9</v>
      </c>
      <c r="O93" s="4">
        <v>47.9</v>
      </c>
      <c r="P93" s="4">
        <v>47.9</v>
      </c>
      <c r="Q93" s="4">
        <v>47.9</v>
      </c>
      <c r="R93" s="4">
        <v>47.9</v>
      </c>
      <c r="S93" s="3">
        <f t="shared" si="13"/>
        <v>1.4938318230126629E-2</v>
      </c>
      <c r="T93" s="3"/>
      <c r="U93" s="3">
        <f t="shared" si="14"/>
        <v>1.4938318230126629E-2</v>
      </c>
      <c r="V93" s="3">
        <f t="shared" si="9"/>
        <v>0.95899999999999996</v>
      </c>
      <c r="W93" s="3">
        <f t="shared" si="10"/>
        <v>0.75800000000000001</v>
      </c>
      <c r="X93" s="3">
        <f t="shared" si="11"/>
        <v>0.97199999999999998</v>
      </c>
      <c r="Y93" s="3">
        <f t="shared" si="12"/>
        <v>0.22</v>
      </c>
    </row>
    <row r="94" spans="1:25" x14ac:dyDescent="0.25">
      <c r="A94">
        <v>1</v>
      </c>
      <c r="B94">
        <v>1</v>
      </c>
      <c r="C94">
        <v>1</v>
      </c>
      <c r="D94">
        <v>0</v>
      </c>
      <c r="E94">
        <v>0</v>
      </c>
      <c r="F94" s="5">
        <v>3</v>
      </c>
      <c r="G94" s="5">
        <v>0</v>
      </c>
      <c r="H94" s="4">
        <v>47.9</v>
      </c>
      <c r="I94" s="4">
        <v>47.9</v>
      </c>
      <c r="J94" s="4">
        <v>47.9</v>
      </c>
      <c r="K94" s="4">
        <v>47.9</v>
      </c>
      <c r="L94" s="4">
        <v>47.9</v>
      </c>
      <c r="M94" s="4">
        <v>47.9</v>
      </c>
      <c r="N94" s="4">
        <v>47.9</v>
      </c>
      <c r="O94" s="4">
        <v>47.9</v>
      </c>
      <c r="P94" s="4">
        <v>47.9</v>
      </c>
      <c r="Q94" s="4">
        <v>47.9</v>
      </c>
      <c r="R94" s="4">
        <v>47.9</v>
      </c>
      <c r="S94" s="3">
        <f t="shared" si="13"/>
        <v>4.87092626742134E-4</v>
      </c>
      <c r="T94" s="3"/>
      <c r="U94" s="3">
        <f t="shared" si="14"/>
        <v>4.87092626742134E-4</v>
      </c>
      <c r="V94" s="3">
        <f t="shared" si="9"/>
        <v>0.95899999999999996</v>
      </c>
      <c r="W94" s="3">
        <f t="shared" si="10"/>
        <v>0.24199999999999999</v>
      </c>
      <c r="X94" s="3">
        <f t="shared" si="11"/>
        <v>2.8000000000000025E-2</v>
      </c>
      <c r="Y94" s="3">
        <f t="shared" si="12"/>
        <v>0.78</v>
      </c>
    </row>
    <row r="95" spans="1:25" x14ac:dyDescent="0.25">
      <c r="A95">
        <v>1</v>
      </c>
      <c r="B95">
        <v>1</v>
      </c>
      <c r="C95">
        <v>1</v>
      </c>
      <c r="D95">
        <v>0</v>
      </c>
      <c r="E95">
        <v>1</v>
      </c>
      <c r="F95" s="5">
        <v>3</v>
      </c>
      <c r="G95" s="5">
        <v>1</v>
      </c>
      <c r="H95" s="4">
        <v>47.9</v>
      </c>
      <c r="I95" s="4">
        <v>47.9</v>
      </c>
      <c r="J95" s="4">
        <v>47.9</v>
      </c>
      <c r="K95" s="4">
        <v>47.9</v>
      </c>
      <c r="L95" s="4">
        <v>47.9</v>
      </c>
      <c r="M95" s="4">
        <v>47.9</v>
      </c>
      <c r="N95" s="4">
        <v>47.9</v>
      </c>
      <c r="O95" s="4">
        <v>47.9</v>
      </c>
      <c r="P95" s="4">
        <v>47.9</v>
      </c>
      <c r="Q95" s="4">
        <v>47.9</v>
      </c>
      <c r="R95" s="4">
        <v>47.9</v>
      </c>
      <c r="S95" s="3">
        <f t="shared" si="13"/>
        <v>1.3738509985034548E-4</v>
      </c>
      <c r="T95" s="3"/>
      <c r="U95" s="3">
        <f t="shared" si="14"/>
        <v>1.3738509985034548E-4</v>
      </c>
      <c r="V95" s="3">
        <f t="shared" si="9"/>
        <v>0.95899999999999996</v>
      </c>
      <c r="W95" s="3">
        <f t="shared" si="10"/>
        <v>0.24199999999999999</v>
      </c>
      <c r="X95" s="3">
        <f t="shared" si="11"/>
        <v>2.8000000000000025E-2</v>
      </c>
      <c r="Y95" s="3">
        <f t="shared" si="12"/>
        <v>0.22</v>
      </c>
    </row>
    <row r="96" spans="1:25" x14ac:dyDescent="0.25">
      <c r="A96">
        <v>1</v>
      </c>
      <c r="B96">
        <v>1</v>
      </c>
      <c r="C96">
        <v>1</v>
      </c>
      <c r="D96">
        <v>1</v>
      </c>
      <c r="E96">
        <v>0</v>
      </c>
      <c r="F96" s="5">
        <v>3</v>
      </c>
      <c r="G96" s="5">
        <v>2</v>
      </c>
      <c r="H96" s="4">
        <v>47.9</v>
      </c>
      <c r="I96" s="4">
        <v>47.9</v>
      </c>
      <c r="J96" s="4">
        <v>47.9</v>
      </c>
      <c r="K96" s="4">
        <v>47.9</v>
      </c>
      <c r="L96" s="4">
        <v>47.9</v>
      </c>
      <c r="M96" s="4">
        <v>47.9</v>
      </c>
      <c r="N96" s="4">
        <v>47.9</v>
      </c>
      <c r="O96" s="4">
        <v>47.9</v>
      </c>
      <c r="P96" s="4">
        <v>47.9</v>
      </c>
      <c r="Q96" s="4">
        <v>47.9</v>
      </c>
      <c r="R96" s="4">
        <v>47.9</v>
      </c>
      <c r="S96" s="3">
        <f t="shared" si="13"/>
        <v>1.6909072614048351E-2</v>
      </c>
      <c r="T96" s="3"/>
      <c r="U96" s="3">
        <f t="shared" si="14"/>
        <v>1.6909072614048351E-2</v>
      </c>
      <c r="V96" s="3">
        <f t="shared" si="9"/>
        <v>0.95899999999999996</v>
      </c>
      <c r="W96" s="3">
        <f t="shared" si="10"/>
        <v>0.24199999999999999</v>
      </c>
      <c r="X96" s="3">
        <f t="shared" si="11"/>
        <v>0.97199999999999998</v>
      </c>
      <c r="Y96" s="3">
        <f t="shared" si="12"/>
        <v>0.78</v>
      </c>
    </row>
    <row r="97" spans="1:25" x14ac:dyDescent="0.25">
      <c r="A97">
        <v>1</v>
      </c>
      <c r="B97">
        <v>1</v>
      </c>
      <c r="C97">
        <v>1</v>
      </c>
      <c r="D97">
        <v>1</v>
      </c>
      <c r="E97">
        <v>1</v>
      </c>
      <c r="F97" s="5">
        <v>3</v>
      </c>
      <c r="G97" s="5">
        <v>3</v>
      </c>
      <c r="H97" s="4">
        <v>47.9</v>
      </c>
      <c r="I97" s="4">
        <v>47.9</v>
      </c>
      <c r="J97" s="4">
        <v>47.9</v>
      </c>
      <c r="K97" s="4">
        <v>47.9</v>
      </c>
      <c r="L97" s="4">
        <v>47.9</v>
      </c>
      <c r="M97" s="4">
        <v>47.9</v>
      </c>
      <c r="N97" s="4">
        <v>47.9</v>
      </c>
      <c r="O97" s="4">
        <v>47.9</v>
      </c>
      <c r="P97" s="4">
        <v>47.9</v>
      </c>
      <c r="Q97" s="4">
        <v>47.9</v>
      </c>
      <c r="R97" s="4">
        <v>47.9</v>
      </c>
      <c r="S97" s="3">
        <f t="shared" si="13"/>
        <v>4.7692256090905603E-3</v>
      </c>
      <c r="T97" s="3"/>
      <c r="U97" s="3">
        <f t="shared" si="14"/>
        <v>4.7692256090905603E-3</v>
      </c>
      <c r="V97" s="3">
        <f t="shared" si="9"/>
        <v>0.95899999999999996</v>
      </c>
      <c r="W97" s="3">
        <f t="shared" si="10"/>
        <v>0.24199999999999999</v>
      </c>
      <c r="X97" s="3">
        <f t="shared" si="11"/>
        <v>0.97199999999999998</v>
      </c>
      <c r="Y97" s="3">
        <f t="shared" si="12"/>
        <v>0.22</v>
      </c>
    </row>
    <row r="98" spans="1:25" x14ac:dyDescent="0.25">
      <c r="A98">
        <v>2</v>
      </c>
      <c r="B98">
        <v>0</v>
      </c>
      <c r="C98">
        <v>0</v>
      </c>
      <c r="D98">
        <v>0</v>
      </c>
      <c r="E98">
        <v>0</v>
      </c>
      <c r="F98" s="5">
        <v>0</v>
      </c>
      <c r="G98" s="5">
        <v>0</v>
      </c>
      <c r="H98" s="4">
        <v>47.9</v>
      </c>
      <c r="I98" s="4">
        <v>47.9</v>
      </c>
      <c r="J98" s="4">
        <v>47.9</v>
      </c>
      <c r="K98" s="4">
        <v>47.9</v>
      </c>
      <c r="L98" s="4">
        <v>47.9</v>
      </c>
      <c r="M98" s="4">
        <v>47.9</v>
      </c>
      <c r="N98" s="4">
        <v>47.9</v>
      </c>
      <c r="O98" s="4">
        <v>47.9</v>
      </c>
      <c r="P98" s="4">
        <v>47.9</v>
      </c>
      <c r="Q98" s="4">
        <v>47.9</v>
      </c>
      <c r="R98" s="4">
        <v>47.9</v>
      </c>
      <c r="S98" s="3">
        <f t="shared" si="13"/>
        <v>3.0131289704528064E-5</v>
      </c>
      <c r="T98" s="3"/>
      <c r="U98" s="3">
        <f t="shared" si="14"/>
        <v>3.0131289704528064E-5</v>
      </c>
      <c r="V98" s="3">
        <f t="shared" si="9"/>
        <v>4.1000000000000036E-2</v>
      </c>
      <c r="W98" s="3">
        <f t="shared" si="10"/>
        <v>0.75800000000000001</v>
      </c>
      <c r="X98" s="3">
        <f t="shared" si="11"/>
        <v>2.8000000000000025E-2</v>
      </c>
      <c r="Y98" s="3">
        <f t="shared" si="12"/>
        <v>0.78</v>
      </c>
    </row>
    <row r="99" spans="1:25" x14ac:dyDescent="0.25">
      <c r="A99">
        <v>2</v>
      </c>
      <c r="B99">
        <v>0</v>
      </c>
      <c r="C99">
        <v>0</v>
      </c>
      <c r="D99">
        <v>0</v>
      </c>
      <c r="E99">
        <v>1</v>
      </c>
      <c r="F99" s="5">
        <v>0</v>
      </c>
      <c r="G99" s="5">
        <v>1</v>
      </c>
      <c r="H99" s="4">
        <v>47.9</v>
      </c>
      <c r="I99" s="4">
        <v>47.9</v>
      </c>
      <c r="J99" s="4">
        <v>47.9</v>
      </c>
      <c r="K99" s="4">
        <v>47.9</v>
      </c>
      <c r="L99" s="4">
        <v>47.9</v>
      </c>
      <c r="M99" s="4">
        <v>47.9</v>
      </c>
      <c r="N99" s="4">
        <v>47.9</v>
      </c>
      <c r="O99" s="4">
        <v>47.9</v>
      </c>
      <c r="P99" s="4">
        <v>47.9</v>
      </c>
      <c r="Q99" s="4">
        <v>47.9</v>
      </c>
      <c r="R99" s="4">
        <v>47.9</v>
      </c>
      <c r="S99" s="3">
        <f t="shared" si="13"/>
        <v>8.4985688910207347E-6</v>
      </c>
      <c r="T99" s="3"/>
      <c r="U99" s="3">
        <f t="shared" si="14"/>
        <v>8.4985688910207347E-6</v>
      </c>
      <c r="V99" s="3">
        <f t="shared" si="9"/>
        <v>4.1000000000000036E-2</v>
      </c>
      <c r="W99" s="3">
        <f t="shared" si="10"/>
        <v>0.75800000000000001</v>
      </c>
      <c r="X99" s="3">
        <f t="shared" si="11"/>
        <v>2.8000000000000025E-2</v>
      </c>
      <c r="Y99" s="3">
        <f t="shared" si="12"/>
        <v>0.22</v>
      </c>
    </row>
    <row r="100" spans="1:25" x14ac:dyDescent="0.25">
      <c r="A100">
        <v>2</v>
      </c>
      <c r="B100">
        <v>0</v>
      </c>
      <c r="C100">
        <v>0</v>
      </c>
      <c r="D100">
        <v>1</v>
      </c>
      <c r="E100">
        <v>0</v>
      </c>
      <c r="F100" s="5">
        <v>0</v>
      </c>
      <c r="G100" s="5">
        <v>2</v>
      </c>
      <c r="H100" s="4">
        <v>47.9</v>
      </c>
      <c r="I100" s="4">
        <v>47.9</v>
      </c>
      <c r="J100" s="4">
        <v>47.9</v>
      </c>
      <c r="K100" s="4">
        <v>47.9</v>
      </c>
      <c r="L100" s="4">
        <v>47.9</v>
      </c>
      <c r="M100" s="4">
        <v>47.9</v>
      </c>
      <c r="N100" s="4">
        <v>47.9</v>
      </c>
      <c r="O100" s="4">
        <v>47.9</v>
      </c>
      <c r="P100" s="4">
        <v>47.9</v>
      </c>
      <c r="Q100" s="4">
        <v>47.9</v>
      </c>
      <c r="R100" s="4">
        <v>47.9</v>
      </c>
      <c r="S100" s="3">
        <f t="shared" si="13"/>
        <v>1.045986199742902E-3</v>
      </c>
      <c r="T100" s="3"/>
      <c r="U100" s="3">
        <f t="shared" si="14"/>
        <v>1.045986199742902E-3</v>
      </c>
      <c r="V100" s="3">
        <f t="shared" si="9"/>
        <v>4.1000000000000036E-2</v>
      </c>
      <c r="W100" s="3">
        <f t="shared" si="10"/>
        <v>0.75800000000000001</v>
      </c>
      <c r="X100" s="3">
        <f t="shared" si="11"/>
        <v>0.97199999999999998</v>
      </c>
      <c r="Y100" s="3">
        <f t="shared" si="12"/>
        <v>0.78</v>
      </c>
    </row>
    <row r="101" spans="1:25" x14ac:dyDescent="0.25">
      <c r="A101">
        <v>2</v>
      </c>
      <c r="B101">
        <v>0</v>
      </c>
      <c r="C101">
        <v>0</v>
      </c>
      <c r="D101">
        <v>1</v>
      </c>
      <c r="E101">
        <v>1</v>
      </c>
      <c r="F101" s="5">
        <v>0</v>
      </c>
      <c r="G101" s="5">
        <v>3</v>
      </c>
      <c r="H101" s="4">
        <v>47.9</v>
      </c>
      <c r="I101" s="4">
        <v>47.9</v>
      </c>
      <c r="J101" s="4">
        <v>47.9</v>
      </c>
      <c r="K101" s="4">
        <v>47.9</v>
      </c>
      <c r="L101" s="4">
        <v>47.9</v>
      </c>
      <c r="M101" s="4">
        <v>47.9</v>
      </c>
      <c r="N101" s="4">
        <v>47.9</v>
      </c>
      <c r="O101" s="4">
        <v>47.9</v>
      </c>
      <c r="P101" s="4">
        <v>47.9</v>
      </c>
      <c r="Q101" s="4">
        <v>47.9</v>
      </c>
      <c r="R101" s="4">
        <v>47.9</v>
      </c>
      <c r="S101" s="3">
        <f t="shared" si="13"/>
        <v>2.9502174864543386E-4</v>
      </c>
      <c r="T101" s="3"/>
      <c r="U101" s="3">
        <f t="shared" si="14"/>
        <v>2.9502174864543386E-4</v>
      </c>
      <c r="V101" s="3">
        <f t="shared" si="9"/>
        <v>4.1000000000000036E-2</v>
      </c>
      <c r="W101" s="3">
        <f t="shared" si="10"/>
        <v>0.75800000000000001</v>
      </c>
      <c r="X101" s="3">
        <f t="shared" si="11"/>
        <v>0.97199999999999998</v>
      </c>
      <c r="Y101" s="3">
        <f t="shared" si="12"/>
        <v>0.22</v>
      </c>
    </row>
    <row r="102" spans="1:25" x14ac:dyDescent="0.25">
      <c r="A102">
        <v>2</v>
      </c>
      <c r="B102">
        <v>0</v>
      </c>
      <c r="C102">
        <v>1</v>
      </c>
      <c r="D102">
        <v>0</v>
      </c>
      <c r="E102">
        <v>0</v>
      </c>
      <c r="F102" s="5">
        <v>1</v>
      </c>
      <c r="G102" s="5">
        <v>0</v>
      </c>
      <c r="H102" s="4">
        <v>47.9</v>
      </c>
      <c r="I102" s="4">
        <v>47.9</v>
      </c>
      <c r="J102" s="4">
        <v>47.9</v>
      </c>
      <c r="K102" s="4">
        <v>47.9</v>
      </c>
      <c r="L102" s="4">
        <v>47.9</v>
      </c>
      <c r="M102" s="4">
        <v>47.9</v>
      </c>
      <c r="N102" s="4">
        <v>47.9</v>
      </c>
      <c r="O102" s="4">
        <v>47.9</v>
      </c>
      <c r="P102" s="4">
        <v>47.9</v>
      </c>
      <c r="Q102" s="4">
        <v>47.9</v>
      </c>
      <c r="R102" s="4">
        <v>47.9</v>
      </c>
      <c r="S102" s="3">
        <f t="shared" si="13"/>
        <v>9.6197521220261102E-6</v>
      </c>
      <c r="T102" s="3"/>
      <c r="U102" s="3">
        <f t="shared" si="14"/>
        <v>9.6197521220261102E-6</v>
      </c>
      <c r="V102" s="3">
        <f t="shared" si="9"/>
        <v>4.1000000000000036E-2</v>
      </c>
      <c r="W102" s="3">
        <f t="shared" si="10"/>
        <v>0.24199999999999999</v>
      </c>
      <c r="X102" s="3">
        <f t="shared" si="11"/>
        <v>2.8000000000000025E-2</v>
      </c>
      <c r="Y102" s="3">
        <f t="shared" si="12"/>
        <v>0.78</v>
      </c>
    </row>
    <row r="103" spans="1:25" x14ac:dyDescent="0.25">
      <c r="A103">
        <v>2</v>
      </c>
      <c r="B103">
        <v>0</v>
      </c>
      <c r="C103">
        <v>1</v>
      </c>
      <c r="D103">
        <v>0</v>
      </c>
      <c r="E103">
        <v>1</v>
      </c>
      <c r="F103" s="5">
        <v>1</v>
      </c>
      <c r="G103" s="5">
        <v>1</v>
      </c>
      <c r="H103" s="4">
        <v>47.9</v>
      </c>
      <c r="I103" s="4">
        <v>47.9</v>
      </c>
      <c r="J103" s="4">
        <v>47.9</v>
      </c>
      <c r="K103" s="4">
        <v>47.9</v>
      </c>
      <c r="L103" s="4">
        <v>47.9</v>
      </c>
      <c r="M103" s="4">
        <v>47.9</v>
      </c>
      <c r="N103" s="4">
        <v>47.9</v>
      </c>
      <c r="O103" s="4">
        <v>47.9</v>
      </c>
      <c r="P103" s="4">
        <v>47.9</v>
      </c>
      <c r="Q103" s="4">
        <v>47.9</v>
      </c>
      <c r="R103" s="4">
        <v>47.9</v>
      </c>
      <c r="S103" s="3">
        <f t="shared" si="13"/>
        <v>2.7132634190330054E-6</v>
      </c>
      <c r="T103" s="3"/>
      <c r="U103" s="3">
        <f t="shared" si="14"/>
        <v>2.7132634190330054E-6</v>
      </c>
      <c r="V103" s="3">
        <f t="shared" si="9"/>
        <v>4.1000000000000036E-2</v>
      </c>
      <c r="W103" s="3">
        <f t="shared" si="10"/>
        <v>0.24199999999999999</v>
      </c>
      <c r="X103" s="3">
        <f t="shared" si="11"/>
        <v>2.8000000000000025E-2</v>
      </c>
      <c r="Y103" s="3">
        <f t="shared" si="12"/>
        <v>0.22</v>
      </c>
    </row>
    <row r="104" spans="1:25" x14ac:dyDescent="0.25">
      <c r="A104">
        <v>2</v>
      </c>
      <c r="B104">
        <v>0</v>
      </c>
      <c r="C104">
        <v>1</v>
      </c>
      <c r="D104">
        <v>1</v>
      </c>
      <c r="E104">
        <v>0</v>
      </c>
      <c r="F104" s="5">
        <v>1</v>
      </c>
      <c r="G104" s="5">
        <v>2</v>
      </c>
      <c r="H104" s="4">
        <v>47.9</v>
      </c>
      <c r="I104" s="4">
        <v>47.9</v>
      </c>
      <c r="J104" s="4">
        <v>47.9</v>
      </c>
      <c r="K104" s="4">
        <v>47.9</v>
      </c>
      <c r="L104" s="4">
        <v>47.9</v>
      </c>
      <c r="M104" s="4">
        <v>47.9</v>
      </c>
      <c r="N104" s="4">
        <v>47.9</v>
      </c>
      <c r="O104" s="4">
        <v>47.9</v>
      </c>
      <c r="P104" s="4">
        <v>47.9</v>
      </c>
      <c r="Q104" s="4">
        <v>47.9</v>
      </c>
      <c r="R104" s="4">
        <v>47.9</v>
      </c>
      <c r="S104" s="3">
        <f t="shared" si="13"/>
        <v>3.3394282366462034E-4</v>
      </c>
      <c r="T104" s="3"/>
      <c r="U104" s="3">
        <f t="shared" si="14"/>
        <v>3.3394282366462034E-4</v>
      </c>
      <c r="V104" s="3">
        <f t="shared" si="9"/>
        <v>4.1000000000000036E-2</v>
      </c>
      <c r="W104" s="3">
        <f t="shared" si="10"/>
        <v>0.24199999999999999</v>
      </c>
      <c r="X104" s="3">
        <f t="shared" si="11"/>
        <v>0.97199999999999998</v>
      </c>
      <c r="Y104" s="3">
        <f t="shared" si="12"/>
        <v>0.78</v>
      </c>
    </row>
    <row r="105" spans="1:25" x14ac:dyDescent="0.25">
      <c r="A105">
        <v>2</v>
      </c>
      <c r="B105">
        <v>0</v>
      </c>
      <c r="C105">
        <v>1</v>
      </c>
      <c r="D105">
        <v>1</v>
      </c>
      <c r="E105">
        <v>1</v>
      </c>
      <c r="F105" s="5">
        <v>1</v>
      </c>
      <c r="G105" s="5">
        <v>3</v>
      </c>
      <c r="H105" s="4">
        <v>47.9</v>
      </c>
      <c r="I105" s="4">
        <v>47.9</v>
      </c>
      <c r="J105" s="4">
        <v>47.9</v>
      </c>
      <c r="K105" s="4">
        <v>47.9</v>
      </c>
      <c r="L105" s="4">
        <v>47.9</v>
      </c>
      <c r="M105" s="4">
        <v>47.9</v>
      </c>
      <c r="N105" s="4">
        <v>47.9</v>
      </c>
      <c r="O105" s="4">
        <v>47.9</v>
      </c>
      <c r="P105" s="4">
        <v>47.9</v>
      </c>
      <c r="Q105" s="4">
        <v>47.9</v>
      </c>
      <c r="R105" s="4">
        <v>47.9</v>
      </c>
      <c r="S105" s="3">
        <f t="shared" si="13"/>
        <v>9.4189001546431374E-5</v>
      </c>
      <c r="T105" s="3"/>
      <c r="U105" s="3">
        <f t="shared" si="14"/>
        <v>9.4189001546431374E-5</v>
      </c>
      <c r="V105" s="3">
        <f t="shared" si="9"/>
        <v>4.1000000000000036E-2</v>
      </c>
      <c r="W105" s="3">
        <f t="shared" si="10"/>
        <v>0.24199999999999999</v>
      </c>
      <c r="X105" s="3">
        <f t="shared" si="11"/>
        <v>0.97199999999999998</v>
      </c>
      <c r="Y105" s="3">
        <f t="shared" si="12"/>
        <v>0.22</v>
      </c>
    </row>
    <row r="106" spans="1:25" x14ac:dyDescent="0.25">
      <c r="A106">
        <v>2</v>
      </c>
      <c r="B106">
        <v>1</v>
      </c>
      <c r="C106">
        <v>0</v>
      </c>
      <c r="D106">
        <v>0</v>
      </c>
      <c r="E106">
        <v>0</v>
      </c>
      <c r="F106" s="5">
        <v>2</v>
      </c>
      <c r="G106" s="5">
        <v>0</v>
      </c>
      <c r="H106" s="4">
        <v>47.9</v>
      </c>
      <c r="I106" s="4">
        <v>47.9</v>
      </c>
      <c r="J106" s="4">
        <v>47.9</v>
      </c>
      <c r="K106" s="4">
        <v>47.9</v>
      </c>
      <c r="L106" s="4">
        <v>47.9</v>
      </c>
      <c r="M106" s="4">
        <v>47.9</v>
      </c>
      <c r="N106" s="4">
        <v>47.9</v>
      </c>
      <c r="O106" s="4">
        <v>47.9</v>
      </c>
      <c r="P106" s="4">
        <v>47.9</v>
      </c>
      <c r="Q106" s="4">
        <v>47.9</v>
      </c>
      <c r="R106" s="4">
        <v>47.9</v>
      </c>
      <c r="S106" s="3">
        <f t="shared" si="13"/>
        <v>7.0477821528396067E-4</v>
      </c>
      <c r="T106" s="3"/>
      <c r="U106" s="3">
        <f t="shared" si="14"/>
        <v>7.0477821528396067E-4</v>
      </c>
      <c r="V106" s="3">
        <f t="shared" si="9"/>
        <v>0.95899999999999996</v>
      </c>
      <c r="W106" s="3">
        <f t="shared" si="10"/>
        <v>0.75800000000000001</v>
      </c>
      <c r="X106" s="3">
        <f t="shared" si="11"/>
        <v>2.8000000000000025E-2</v>
      </c>
      <c r="Y106" s="3">
        <f t="shared" si="12"/>
        <v>0.78</v>
      </c>
    </row>
    <row r="107" spans="1:25" x14ac:dyDescent="0.25">
      <c r="A107">
        <v>2</v>
      </c>
      <c r="B107">
        <v>1</v>
      </c>
      <c r="C107">
        <v>0</v>
      </c>
      <c r="D107">
        <v>0</v>
      </c>
      <c r="E107">
        <v>1</v>
      </c>
      <c r="F107" s="5">
        <v>2</v>
      </c>
      <c r="G107" s="5">
        <v>1</v>
      </c>
      <c r="H107" s="4">
        <v>47.9</v>
      </c>
      <c r="I107" s="4">
        <v>47.9</v>
      </c>
      <c r="J107" s="4">
        <v>47.9</v>
      </c>
      <c r="K107" s="4">
        <v>47.9</v>
      </c>
      <c r="L107" s="4">
        <v>47.9</v>
      </c>
      <c r="M107" s="4">
        <v>47.9</v>
      </c>
      <c r="N107" s="4">
        <v>47.9</v>
      </c>
      <c r="O107" s="4">
        <v>47.9</v>
      </c>
      <c r="P107" s="4">
        <v>47.9</v>
      </c>
      <c r="Q107" s="4">
        <v>47.9</v>
      </c>
      <c r="R107" s="4">
        <v>47.9</v>
      </c>
      <c r="S107" s="3">
        <f t="shared" si="13"/>
        <v>1.9878359918265557E-4</v>
      </c>
      <c r="T107" s="3"/>
      <c r="U107" s="3">
        <f t="shared" si="14"/>
        <v>1.9878359918265557E-4</v>
      </c>
      <c r="V107" s="3">
        <f t="shared" si="9"/>
        <v>0.95899999999999996</v>
      </c>
      <c r="W107" s="3">
        <f t="shared" si="10"/>
        <v>0.75800000000000001</v>
      </c>
      <c r="X107" s="3">
        <f t="shared" si="11"/>
        <v>2.8000000000000025E-2</v>
      </c>
      <c r="Y107" s="3">
        <f t="shared" si="12"/>
        <v>0.22</v>
      </c>
    </row>
    <row r="108" spans="1:25" x14ac:dyDescent="0.25">
      <c r="A108">
        <v>2</v>
      </c>
      <c r="B108">
        <v>1</v>
      </c>
      <c r="C108">
        <v>0</v>
      </c>
      <c r="D108">
        <v>1</v>
      </c>
      <c r="E108">
        <v>0</v>
      </c>
      <c r="F108" s="5">
        <v>2</v>
      </c>
      <c r="G108" s="5">
        <v>2</v>
      </c>
      <c r="H108" s="4">
        <v>47.9</v>
      </c>
      <c r="I108" s="4">
        <v>47.9</v>
      </c>
      <c r="J108" s="4">
        <v>47.9</v>
      </c>
      <c r="K108" s="4">
        <v>47.9</v>
      </c>
      <c r="L108" s="4">
        <v>47.9</v>
      </c>
      <c r="M108" s="4">
        <v>47.9</v>
      </c>
      <c r="N108" s="4">
        <v>47.9</v>
      </c>
      <c r="O108" s="4">
        <v>47.9</v>
      </c>
      <c r="P108" s="4">
        <v>47.9</v>
      </c>
      <c r="Q108" s="4">
        <v>47.9</v>
      </c>
      <c r="R108" s="4">
        <v>47.9</v>
      </c>
      <c r="S108" s="3">
        <f t="shared" si="13"/>
        <v>2.4465872330571757E-2</v>
      </c>
      <c r="T108" s="3"/>
      <c r="U108" s="3">
        <f t="shared" si="14"/>
        <v>2.4465872330571757E-2</v>
      </c>
      <c r="V108" s="3">
        <f t="shared" si="9"/>
        <v>0.95899999999999996</v>
      </c>
      <c r="W108" s="3">
        <f t="shared" si="10"/>
        <v>0.75800000000000001</v>
      </c>
      <c r="X108" s="3">
        <f t="shared" si="11"/>
        <v>0.97199999999999998</v>
      </c>
      <c r="Y108" s="3">
        <f t="shared" si="12"/>
        <v>0.78</v>
      </c>
    </row>
    <row r="109" spans="1:25" x14ac:dyDescent="0.25">
      <c r="A109">
        <v>2</v>
      </c>
      <c r="B109">
        <v>1</v>
      </c>
      <c r="C109">
        <v>0</v>
      </c>
      <c r="D109">
        <v>1</v>
      </c>
      <c r="E109">
        <v>1</v>
      </c>
      <c r="F109" s="5">
        <v>2</v>
      </c>
      <c r="G109" s="5">
        <v>3</v>
      </c>
      <c r="H109" s="4">
        <v>47.9</v>
      </c>
      <c r="I109" s="4">
        <v>47.9</v>
      </c>
      <c r="J109" s="4">
        <v>47.9</v>
      </c>
      <c r="K109" s="4">
        <v>47.9</v>
      </c>
      <c r="L109" s="4">
        <v>47.9</v>
      </c>
      <c r="M109" s="4">
        <v>47.9</v>
      </c>
      <c r="N109" s="4">
        <v>47.9</v>
      </c>
      <c r="O109" s="4">
        <v>47.9</v>
      </c>
      <c r="P109" s="4">
        <v>47.9</v>
      </c>
      <c r="Q109" s="4">
        <v>47.9</v>
      </c>
      <c r="R109" s="4">
        <v>47.9</v>
      </c>
      <c r="S109" s="3">
        <f t="shared" si="13"/>
        <v>6.9006306573407518E-3</v>
      </c>
      <c r="T109" s="3"/>
      <c r="U109" s="3">
        <f t="shared" si="14"/>
        <v>6.9006306573407518E-3</v>
      </c>
      <c r="V109" s="3">
        <f t="shared" si="9"/>
        <v>0.95899999999999996</v>
      </c>
      <c r="W109" s="3">
        <f t="shared" si="10"/>
        <v>0.75800000000000001</v>
      </c>
      <c r="X109" s="3">
        <f t="shared" si="11"/>
        <v>0.97199999999999998</v>
      </c>
      <c r="Y109" s="3">
        <f t="shared" si="12"/>
        <v>0.22</v>
      </c>
    </row>
    <row r="110" spans="1:25" x14ac:dyDescent="0.25">
      <c r="A110">
        <v>2</v>
      </c>
      <c r="B110">
        <v>1</v>
      </c>
      <c r="C110">
        <v>1</v>
      </c>
      <c r="D110">
        <v>0</v>
      </c>
      <c r="E110">
        <v>0</v>
      </c>
      <c r="F110" s="5">
        <v>3</v>
      </c>
      <c r="G110" s="5">
        <v>0</v>
      </c>
      <c r="H110" s="4">
        <v>47.9</v>
      </c>
      <c r="I110" s="4">
        <v>47.9</v>
      </c>
      <c r="J110" s="4">
        <v>47.9</v>
      </c>
      <c r="K110" s="4">
        <v>47.9</v>
      </c>
      <c r="L110" s="4">
        <v>47.9</v>
      </c>
      <c r="M110" s="4">
        <v>47.9</v>
      </c>
      <c r="N110" s="4">
        <v>47.9</v>
      </c>
      <c r="O110" s="4">
        <v>47.9</v>
      </c>
      <c r="P110" s="4">
        <v>47.9</v>
      </c>
      <c r="Q110" s="4">
        <v>47.9</v>
      </c>
      <c r="R110" s="4">
        <v>47.9</v>
      </c>
      <c r="S110" s="3">
        <f t="shared" si="13"/>
        <v>2.2500834841519593E-4</v>
      </c>
      <c r="T110" s="3"/>
      <c r="U110" s="3">
        <f t="shared" si="14"/>
        <v>2.2500834841519593E-4</v>
      </c>
      <c r="V110" s="3">
        <f t="shared" si="9"/>
        <v>0.95899999999999996</v>
      </c>
      <c r="W110" s="3">
        <f t="shared" si="10"/>
        <v>0.24199999999999999</v>
      </c>
      <c r="X110" s="3">
        <f t="shared" si="11"/>
        <v>2.8000000000000025E-2</v>
      </c>
      <c r="Y110" s="3">
        <f t="shared" si="12"/>
        <v>0.78</v>
      </c>
    </row>
    <row r="111" spans="1:25" x14ac:dyDescent="0.25">
      <c r="A111">
        <v>2</v>
      </c>
      <c r="B111">
        <v>1</v>
      </c>
      <c r="C111">
        <v>1</v>
      </c>
      <c r="D111">
        <v>0</v>
      </c>
      <c r="E111">
        <v>1</v>
      </c>
      <c r="F111" s="5">
        <v>3</v>
      </c>
      <c r="G111" s="5">
        <v>1</v>
      </c>
      <c r="H111" s="4">
        <v>47.9</v>
      </c>
      <c r="I111" s="4">
        <v>47.9</v>
      </c>
      <c r="J111" s="4">
        <v>47.9</v>
      </c>
      <c r="K111" s="4">
        <v>47.9</v>
      </c>
      <c r="L111" s="4">
        <v>47.9</v>
      </c>
      <c r="M111" s="4">
        <v>47.9</v>
      </c>
      <c r="N111" s="4">
        <v>47.9</v>
      </c>
      <c r="O111" s="4">
        <v>47.9</v>
      </c>
      <c r="P111" s="4">
        <v>47.9</v>
      </c>
      <c r="Q111" s="4">
        <v>47.9</v>
      </c>
      <c r="R111" s="4">
        <v>47.9</v>
      </c>
      <c r="S111" s="3">
        <f t="shared" si="13"/>
        <v>6.3463893142747571E-5</v>
      </c>
      <c r="T111" s="3"/>
      <c r="U111" s="3">
        <f t="shared" si="14"/>
        <v>6.3463893142747571E-5</v>
      </c>
      <c r="V111" s="3">
        <f t="shared" si="9"/>
        <v>0.95899999999999996</v>
      </c>
      <c r="W111" s="3">
        <f t="shared" si="10"/>
        <v>0.24199999999999999</v>
      </c>
      <c r="X111" s="3">
        <f t="shared" si="11"/>
        <v>2.8000000000000025E-2</v>
      </c>
      <c r="Y111" s="3">
        <f t="shared" si="12"/>
        <v>0.22</v>
      </c>
    </row>
    <row r="112" spans="1:25" x14ac:dyDescent="0.25">
      <c r="A112">
        <v>2</v>
      </c>
      <c r="B112">
        <v>1</v>
      </c>
      <c r="C112">
        <v>1</v>
      </c>
      <c r="D112">
        <v>1</v>
      </c>
      <c r="E112">
        <v>0</v>
      </c>
      <c r="F112" s="5">
        <v>3</v>
      </c>
      <c r="G112" s="5">
        <v>2</v>
      </c>
      <c r="H112" s="4">
        <v>47.9</v>
      </c>
      <c r="I112" s="4">
        <v>47.9</v>
      </c>
      <c r="J112" s="4">
        <v>47.9</v>
      </c>
      <c r="K112" s="4">
        <v>47.9</v>
      </c>
      <c r="L112" s="4">
        <v>47.9</v>
      </c>
      <c r="M112" s="4">
        <v>47.9</v>
      </c>
      <c r="N112" s="4">
        <v>47.9</v>
      </c>
      <c r="O112" s="4">
        <v>47.9</v>
      </c>
      <c r="P112" s="4">
        <v>47.9</v>
      </c>
      <c r="Q112" s="4">
        <v>47.9</v>
      </c>
      <c r="R112" s="4">
        <v>47.9</v>
      </c>
      <c r="S112" s="3">
        <f t="shared" si="13"/>
        <v>7.8110040949846511E-3</v>
      </c>
      <c r="T112" s="3"/>
      <c r="U112" s="3">
        <f t="shared" si="14"/>
        <v>7.8110040949846511E-3</v>
      </c>
      <c r="V112" s="3">
        <f t="shared" si="9"/>
        <v>0.95899999999999996</v>
      </c>
      <c r="W112" s="3">
        <f t="shared" si="10"/>
        <v>0.24199999999999999</v>
      </c>
      <c r="X112" s="3">
        <f t="shared" si="11"/>
        <v>0.97199999999999998</v>
      </c>
      <c r="Y112" s="3">
        <f t="shared" si="12"/>
        <v>0.78</v>
      </c>
    </row>
    <row r="113" spans="1:25" x14ac:dyDescent="0.25">
      <c r="A113">
        <v>2</v>
      </c>
      <c r="B113">
        <v>1</v>
      </c>
      <c r="C113">
        <v>1</v>
      </c>
      <c r="D113">
        <v>1</v>
      </c>
      <c r="E113">
        <v>1</v>
      </c>
      <c r="F113" s="5">
        <v>3</v>
      </c>
      <c r="G113" s="5">
        <v>3</v>
      </c>
      <c r="H113" s="4">
        <v>47.9</v>
      </c>
      <c r="I113" s="4">
        <v>47.9</v>
      </c>
      <c r="J113" s="4">
        <v>47.9</v>
      </c>
      <c r="K113" s="4">
        <v>47.9</v>
      </c>
      <c r="L113" s="4">
        <v>47.9</v>
      </c>
      <c r="M113" s="4">
        <v>47.9</v>
      </c>
      <c r="N113" s="4">
        <v>47.9</v>
      </c>
      <c r="O113" s="4">
        <v>47.9</v>
      </c>
      <c r="P113" s="4">
        <v>47.9</v>
      </c>
      <c r="Q113" s="4">
        <v>47.9</v>
      </c>
      <c r="R113" s="4">
        <v>47.9</v>
      </c>
      <c r="S113" s="3">
        <f t="shared" si="13"/>
        <v>2.203103719098235E-3</v>
      </c>
      <c r="T113" s="3"/>
      <c r="U113" s="3">
        <f t="shared" si="14"/>
        <v>2.203103719098235E-3</v>
      </c>
      <c r="V113" s="3">
        <f t="shared" si="9"/>
        <v>0.95899999999999996</v>
      </c>
      <c r="W113" s="3">
        <f t="shared" si="10"/>
        <v>0.24199999999999999</v>
      </c>
      <c r="X113" s="3">
        <f t="shared" si="11"/>
        <v>0.97199999999999998</v>
      </c>
      <c r="Y113" s="3">
        <f t="shared" si="12"/>
        <v>0.22</v>
      </c>
    </row>
    <row r="114" spans="1:25" x14ac:dyDescent="0.25">
      <c r="A114">
        <v>3</v>
      </c>
      <c r="B114">
        <v>0</v>
      </c>
      <c r="C114">
        <v>0</v>
      </c>
      <c r="D114">
        <v>0</v>
      </c>
      <c r="E114">
        <v>0</v>
      </c>
      <c r="F114" s="5">
        <v>0</v>
      </c>
      <c r="G114" s="5">
        <v>0</v>
      </c>
      <c r="H114" s="4">
        <v>47.9</v>
      </c>
      <c r="I114" s="4">
        <v>47.9</v>
      </c>
      <c r="J114" s="4">
        <v>47.9</v>
      </c>
      <c r="K114" s="4">
        <v>47.9</v>
      </c>
      <c r="L114" s="4">
        <v>47.9</v>
      </c>
      <c r="M114" s="4">
        <v>47.9</v>
      </c>
      <c r="N114" s="4">
        <v>47.9</v>
      </c>
      <c r="O114" s="4">
        <v>47.9</v>
      </c>
      <c r="P114" s="4">
        <v>47.9</v>
      </c>
      <c r="Q114" s="4">
        <v>47.9</v>
      </c>
      <c r="R114" s="4">
        <v>47.9</v>
      </c>
      <c r="S114" s="3">
        <f t="shared" si="13"/>
        <v>1.6376054804297806E-5</v>
      </c>
      <c r="T114" s="3"/>
      <c r="U114" s="3">
        <f t="shared" si="14"/>
        <v>1.6376054804297806E-5</v>
      </c>
      <c r="V114" s="3">
        <f t="shared" si="9"/>
        <v>4.1000000000000036E-2</v>
      </c>
      <c r="W114" s="3">
        <f t="shared" si="10"/>
        <v>0.75800000000000001</v>
      </c>
      <c r="X114" s="3">
        <f t="shared" si="11"/>
        <v>2.8000000000000025E-2</v>
      </c>
      <c r="Y114" s="3">
        <f t="shared" si="12"/>
        <v>0.78</v>
      </c>
    </row>
    <row r="115" spans="1:25" x14ac:dyDescent="0.25">
      <c r="A115">
        <v>3</v>
      </c>
      <c r="B115">
        <v>0</v>
      </c>
      <c r="C115">
        <v>0</v>
      </c>
      <c r="D115">
        <v>0</v>
      </c>
      <c r="E115">
        <v>1</v>
      </c>
      <c r="F115" s="5">
        <v>0</v>
      </c>
      <c r="G115" s="5">
        <v>1</v>
      </c>
      <c r="H115" s="4">
        <v>47.9</v>
      </c>
      <c r="I115" s="4">
        <v>47.9</v>
      </c>
      <c r="J115" s="4">
        <v>47.9</v>
      </c>
      <c r="K115" s="4">
        <v>47.9</v>
      </c>
      <c r="L115" s="4">
        <v>47.9</v>
      </c>
      <c r="M115" s="4">
        <v>47.9</v>
      </c>
      <c r="N115" s="4">
        <v>47.9</v>
      </c>
      <c r="O115" s="4">
        <v>47.9</v>
      </c>
      <c r="P115" s="4">
        <v>47.9</v>
      </c>
      <c r="Q115" s="4">
        <v>47.9</v>
      </c>
      <c r="R115" s="4">
        <v>47.9</v>
      </c>
      <c r="S115" s="3">
        <f t="shared" si="13"/>
        <v>4.6188872524942529E-6</v>
      </c>
      <c r="T115" s="3"/>
      <c r="U115" s="3">
        <f t="shared" si="14"/>
        <v>4.6188872524942529E-6</v>
      </c>
      <c r="V115" s="3">
        <f t="shared" si="9"/>
        <v>4.1000000000000036E-2</v>
      </c>
      <c r="W115" s="3">
        <f t="shared" si="10"/>
        <v>0.75800000000000001</v>
      </c>
      <c r="X115" s="3">
        <f t="shared" si="11"/>
        <v>2.8000000000000025E-2</v>
      </c>
      <c r="Y115" s="3">
        <f t="shared" si="12"/>
        <v>0.22</v>
      </c>
    </row>
    <row r="116" spans="1:25" x14ac:dyDescent="0.25">
      <c r="A116">
        <v>3</v>
      </c>
      <c r="B116">
        <v>0</v>
      </c>
      <c r="C116">
        <v>0</v>
      </c>
      <c r="D116">
        <v>1</v>
      </c>
      <c r="E116">
        <v>0</v>
      </c>
      <c r="F116" s="5">
        <v>0</v>
      </c>
      <c r="G116" s="5">
        <v>2</v>
      </c>
      <c r="H116" s="4">
        <v>47.9</v>
      </c>
      <c r="I116" s="4">
        <v>47.9</v>
      </c>
      <c r="J116" s="4">
        <v>47.9</v>
      </c>
      <c r="K116" s="4">
        <v>47.9</v>
      </c>
      <c r="L116" s="4">
        <v>47.9</v>
      </c>
      <c r="M116" s="4">
        <v>47.9</v>
      </c>
      <c r="N116" s="4">
        <v>47.9</v>
      </c>
      <c r="O116" s="4">
        <v>47.9</v>
      </c>
      <c r="P116" s="4">
        <v>47.9</v>
      </c>
      <c r="Q116" s="4">
        <v>47.9</v>
      </c>
      <c r="R116" s="4">
        <v>47.9</v>
      </c>
      <c r="S116" s="3">
        <f t="shared" si="13"/>
        <v>5.6848304534919472E-4</v>
      </c>
      <c r="T116" s="3"/>
      <c r="U116" s="3">
        <f t="shared" si="14"/>
        <v>5.6848304534919472E-4</v>
      </c>
      <c r="V116" s="3">
        <f t="shared" si="9"/>
        <v>4.1000000000000036E-2</v>
      </c>
      <c r="W116" s="3">
        <f t="shared" si="10"/>
        <v>0.75800000000000001</v>
      </c>
      <c r="X116" s="3">
        <f t="shared" si="11"/>
        <v>0.97199999999999998</v>
      </c>
      <c r="Y116" s="3">
        <f t="shared" si="12"/>
        <v>0.78</v>
      </c>
    </row>
    <row r="117" spans="1:25" x14ac:dyDescent="0.25">
      <c r="A117">
        <v>3</v>
      </c>
      <c r="B117">
        <v>0</v>
      </c>
      <c r="C117">
        <v>0</v>
      </c>
      <c r="D117">
        <v>1</v>
      </c>
      <c r="E117">
        <v>1</v>
      </c>
      <c r="F117" s="5">
        <v>0</v>
      </c>
      <c r="G117" s="5">
        <v>3</v>
      </c>
      <c r="H117" s="4">
        <v>47.9</v>
      </c>
      <c r="I117" s="4">
        <v>47.9</v>
      </c>
      <c r="J117" s="4">
        <v>47.9</v>
      </c>
      <c r="K117" s="4">
        <v>47.9</v>
      </c>
      <c r="L117" s="4">
        <v>47.9</v>
      </c>
      <c r="M117" s="4">
        <v>47.9</v>
      </c>
      <c r="N117" s="4">
        <v>47.9</v>
      </c>
      <c r="O117" s="4">
        <v>47.9</v>
      </c>
      <c r="P117" s="4">
        <v>47.9</v>
      </c>
      <c r="Q117" s="4">
        <v>47.9</v>
      </c>
      <c r="R117" s="4">
        <v>47.9</v>
      </c>
      <c r="S117" s="3">
        <f t="shared" si="13"/>
        <v>1.6034137176515747E-4</v>
      </c>
      <c r="T117" s="3"/>
      <c r="U117" s="3">
        <f t="shared" si="14"/>
        <v>1.6034137176515747E-4</v>
      </c>
      <c r="V117" s="3">
        <f t="shared" si="9"/>
        <v>4.1000000000000036E-2</v>
      </c>
      <c r="W117" s="3">
        <f t="shared" si="10"/>
        <v>0.75800000000000001</v>
      </c>
      <c r="X117" s="3">
        <f t="shared" si="11"/>
        <v>0.97199999999999998</v>
      </c>
      <c r="Y117" s="3">
        <f t="shared" si="12"/>
        <v>0.22</v>
      </c>
    </row>
    <row r="118" spans="1:25" x14ac:dyDescent="0.25">
      <c r="A118">
        <v>3</v>
      </c>
      <c r="B118">
        <v>0</v>
      </c>
      <c r="C118">
        <v>1</v>
      </c>
      <c r="D118">
        <v>0</v>
      </c>
      <c r="E118">
        <v>0</v>
      </c>
      <c r="F118" s="5">
        <v>1</v>
      </c>
      <c r="G118" s="5">
        <v>0</v>
      </c>
      <c r="H118" s="4">
        <v>47.9</v>
      </c>
      <c r="I118" s="4">
        <v>47.9</v>
      </c>
      <c r="J118" s="4">
        <v>47.9</v>
      </c>
      <c r="K118" s="4">
        <v>47.9</v>
      </c>
      <c r="L118" s="4">
        <v>47.9</v>
      </c>
      <c r="M118" s="4">
        <v>47.9</v>
      </c>
      <c r="N118" s="4">
        <v>47.9</v>
      </c>
      <c r="O118" s="4">
        <v>47.9</v>
      </c>
      <c r="P118" s="4">
        <v>47.9</v>
      </c>
      <c r="Q118" s="4">
        <v>47.9</v>
      </c>
      <c r="R118" s="4">
        <v>47.9</v>
      </c>
      <c r="S118" s="3">
        <f t="shared" si="13"/>
        <v>5.2282391327705385E-6</v>
      </c>
      <c r="T118" s="3"/>
      <c r="U118" s="3">
        <f t="shared" si="14"/>
        <v>5.2282391327705385E-6</v>
      </c>
      <c r="V118" s="3">
        <f t="shared" si="9"/>
        <v>4.1000000000000036E-2</v>
      </c>
      <c r="W118" s="3">
        <f t="shared" si="10"/>
        <v>0.24199999999999999</v>
      </c>
      <c r="X118" s="3">
        <f t="shared" si="11"/>
        <v>2.8000000000000025E-2</v>
      </c>
      <c r="Y118" s="3">
        <f t="shared" si="12"/>
        <v>0.78</v>
      </c>
    </row>
    <row r="119" spans="1:25" x14ac:dyDescent="0.25">
      <c r="A119">
        <v>3</v>
      </c>
      <c r="B119">
        <v>0</v>
      </c>
      <c r="C119">
        <v>1</v>
      </c>
      <c r="D119">
        <v>0</v>
      </c>
      <c r="E119">
        <v>1</v>
      </c>
      <c r="F119" s="5">
        <v>1</v>
      </c>
      <c r="G119" s="5">
        <v>1</v>
      </c>
      <c r="H119" s="4">
        <v>47.9</v>
      </c>
      <c r="I119" s="4">
        <v>47.9</v>
      </c>
      <c r="J119" s="4">
        <v>47.9</v>
      </c>
      <c r="K119" s="4">
        <v>47.9</v>
      </c>
      <c r="L119" s="4">
        <v>47.9</v>
      </c>
      <c r="M119" s="4">
        <v>47.9</v>
      </c>
      <c r="N119" s="4">
        <v>47.9</v>
      </c>
      <c r="O119" s="4">
        <v>47.9</v>
      </c>
      <c r="P119" s="4">
        <v>47.9</v>
      </c>
      <c r="Q119" s="4">
        <v>47.9</v>
      </c>
      <c r="R119" s="4">
        <v>47.9</v>
      </c>
      <c r="S119" s="3">
        <f t="shared" si="13"/>
        <v>1.4746315502686133E-6</v>
      </c>
      <c r="T119" s="3"/>
      <c r="U119" s="3">
        <f t="shared" si="14"/>
        <v>1.4746315502686133E-6</v>
      </c>
      <c r="V119" s="3">
        <f t="shared" si="9"/>
        <v>4.1000000000000036E-2</v>
      </c>
      <c r="W119" s="3">
        <f t="shared" si="10"/>
        <v>0.24199999999999999</v>
      </c>
      <c r="X119" s="3">
        <f t="shared" si="11"/>
        <v>2.8000000000000025E-2</v>
      </c>
      <c r="Y119" s="3">
        <f t="shared" si="12"/>
        <v>0.22</v>
      </c>
    </row>
    <row r="120" spans="1:25" x14ac:dyDescent="0.25">
      <c r="A120">
        <v>3</v>
      </c>
      <c r="B120">
        <v>0</v>
      </c>
      <c r="C120">
        <v>1</v>
      </c>
      <c r="D120">
        <v>1</v>
      </c>
      <c r="E120">
        <v>0</v>
      </c>
      <c r="F120" s="5">
        <v>1</v>
      </c>
      <c r="G120" s="5">
        <v>2</v>
      </c>
      <c r="H120" s="4">
        <v>47.9</v>
      </c>
      <c r="I120" s="4">
        <v>47.9</v>
      </c>
      <c r="J120" s="4">
        <v>47.9</v>
      </c>
      <c r="K120" s="4">
        <v>47.9</v>
      </c>
      <c r="L120" s="4">
        <v>47.9</v>
      </c>
      <c r="M120" s="4">
        <v>47.9</v>
      </c>
      <c r="N120" s="4">
        <v>47.9</v>
      </c>
      <c r="O120" s="4">
        <v>47.9</v>
      </c>
      <c r="P120" s="4">
        <v>47.9</v>
      </c>
      <c r="Q120" s="4">
        <v>47.9</v>
      </c>
      <c r="R120" s="4">
        <v>47.9</v>
      </c>
      <c r="S120" s="3">
        <f t="shared" si="13"/>
        <v>1.8149458703760568E-4</v>
      </c>
      <c r="T120" s="3"/>
      <c r="U120" s="3">
        <f t="shared" si="14"/>
        <v>1.8149458703760568E-4</v>
      </c>
      <c r="V120" s="3">
        <f t="shared" si="9"/>
        <v>4.1000000000000036E-2</v>
      </c>
      <c r="W120" s="3">
        <f t="shared" si="10"/>
        <v>0.24199999999999999</v>
      </c>
      <c r="X120" s="3">
        <f t="shared" si="11"/>
        <v>0.97199999999999998</v>
      </c>
      <c r="Y120" s="3">
        <f t="shared" si="12"/>
        <v>0.78</v>
      </c>
    </row>
    <row r="121" spans="1:25" x14ac:dyDescent="0.25">
      <c r="A121">
        <v>3</v>
      </c>
      <c r="B121">
        <v>0</v>
      </c>
      <c r="C121">
        <v>1</v>
      </c>
      <c r="D121">
        <v>1</v>
      </c>
      <c r="E121">
        <v>1</v>
      </c>
      <c r="F121" s="5">
        <v>1</v>
      </c>
      <c r="G121" s="5">
        <v>3</v>
      </c>
      <c r="H121" s="4">
        <v>47.9</v>
      </c>
      <c r="I121" s="4">
        <v>47.9</v>
      </c>
      <c r="J121" s="4">
        <v>47.9</v>
      </c>
      <c r="K121" s="4">
        <v>47.9</v>
      </c>
      <c r="L121" s="4">
        <v>47.9</v>
      </c>
      <c r="M121" s="4">
        <v>47.9</v>
      </c>
      <c r="N121" s="4">
        <v>47.9</v>
      </c>
      <c r="O121" s="4">
        <v>47.9</v>
      </c>
      <c r="P121" s="4">
        <v>47.9</v>
      </c>
      <c r="Q121" s="4">
        <v>47.9</v>
      </c>
      <c r="R121" s="4">
        <v>47.9</v>
      </c>
      <c r="S121" s="3">
        <f t="shared" si="13"/>
        <v>5.1190780959324677E-5</v>
      </c>
      <c r="T121" s="3"/>
      <c r="U121" s="3">
        <f t="shared" si="14"/>
        <v>5.1190780959324677E-5</v>
      </c>
      <c r="V121" s="3">
        <f t="shared" si="9"/>
        <v>4.1000000000000036E-2</v>
      </c>
      <c r="W121" s="3">
        <f t="shared" si="10"/>
        <v>0.24199999999999999</v>
      </c>
      <c r="X121" s="3">
        <f t="shared" si="11"/>
        <v>0.97199999999999998</v>
      </c>
      <c r="Y121" s="3">
        <f t="shared" si="12"/>
        <v>0.22</v>
      </c>
    </row>
    <row r="122" spans="1:25" x14ac:dyDescent="0.25">
      <c r="A122">
        <v>3</v>
      </c>
      <c r="B122">
        <v>1</v>
      </c>
      <c r="C122">
        <v>0</v>
      </c>
      <c r="D122">
        <v>0</v>
      </c>
      <c r="E122">
        <v>0</v>
      </c>
      <c r="F122" s="5">
        <v>2</v>
      </c>
      <c r="G122" s="5">
        <v>0</v>
      </c>
      <c r="H122" s="4">
        <v>47.9</v>
      </c>
      <c r="I122" s="4">
        <v>47.9</v>
      </c>
      <c r="J122" s="4">
        <v>47.9</v>
      </c>
      <c r="K122" s="4">
        <v>47.9</v>
      </c>
      <c r="L122" s="4">
        <v>47.9</v>
      </c>
      <c r="M122" s="4">
        <v>47.9</v>
      </c>
      <c r="N122" s="4">
        <v>47.9</v>
      </c>
      <c r="O122" s="4">
        <v>47.9</v>
      </c>
      <c r="P122" s="4">
        <v>47.9</v>
      </c>
      <c r="Q122" s="4">
        <v>47.9</v>
      </c>
      <c r="R122" s="4">
        <v>47.9</v>
      </c>
      <c r="S122" s="3">
        <f t="shared" si="13"/>
        <v>3.8303991603223358E-4</v>
      </c>
      <c r="T122" s="3"/>
      <c r="U122" s="3">
        <f t="shared" si="14"/>
        <v>3.8303991603223358E-4</v>
      </c>
      <c r="V122" s="3">
        <f t="shared" si="9"/>
        <v>0.95899999999999996</v>
      </c>
      <c r="W122" s="3">
        <f t="shared" si="10"/>
        <v>0.75800000000000001</v>
      </c>
      <c r="X122" s="3">
        <f t="shared" si="11"/>
        <v>2.8000000000000025E-2</v>
      </c>
      <c r="Y122" s="3">
        <f t="shared" si="12"/>
        <v>0.78</v>
      </c>
    </row>
    <row r="123" spans="1:25" x14ac:dyDescent="0.25">
      <c r="A123">
        <v>3</v>
      </c>
      <c r="B123">
        <v>1</v>
      </c>
      <c r="C123">
        <v>0</v>
      </c>
      <c r="D123">
        <v>0</v>
      </c>
      <c r="E123">
        <v>1</v>
      </c>
      <c r="F123" s="5">
        <v>2</v>
      </c>
      <c r="G123" s="5">
        <v>1</v>
      </c>
      <c r="H123" s="4">
        <v>47.9</v>
      </c>
      <c r="I123" s="4">
        <v>47.9</v>
      </c>
      <c r="J123" s="4">
        <v>47.9</v>
      </c>
      <c r="K123" s="4">
        <v>47.9</v>
      </c>
      <c r="L123" s="4">
        <v>47.9</v>
      </c>
      <c r="M123" s="4">
        <v>47.9</v>
      </c>
      <c r="N123" s="4">
        <v>47.9</v>
      </c>
      <c r="O123" s="4">
        <v>47.9</v>
      </c>
      <c r="P123" s="4">
        <v>47.9</v>
      </c>
      <c r="Q123" s="4">
        <v>47.9</v>
      </c>
      <c r="R123" s="4">
        <v>47.9</v>
      </c>
      <c r="S123" s="3">
        <f t="shared" si="13"/>
        <v>1.080368993937069E-4</v>
      </c>
      <c r="T123" s="3"/>
      <c r="U123" s="3">
        <f t="shared" si="14"/>
        <v>1.080368993937069E-4</v>
      </c>
      <c r="V123" s="3">
        <f t="shared" si="9"/>
        <v>0.95899999999999996</v>
      </c>
      <c r="W123" s="3">
        <f t="shared" si="10"/>
        <v>0.75800000000000001</v>
      </c>
      <c r="X123" s="3">
        <f t="shared" si="11"/>
        <v>2.8000000000000025E-2</v>
      </c>
      <c r="Y123" s="3">
        <f t="shared" si="12"/>
        <v>0.22</v>
      </c>
    </row>
    <row r="124" spans="1:25" x14ac:dyDescent="0.25">
      <c r="A124">
        <v>3</v>
      </c>
      <c r="B124">
        <v>1</v>
      </c>
      <c r="C124">
        <v>0</v>
      </c>
      <c r="D124">
        <v>1</v>
      </c>
      <c r="E124">
        <v>0</v>
      </c>
      <c r="F124" s="5">
        <v>2</v>
      </c>
      <c r="G124" s="5">
        <v>2</v>
      </c>
      <c r="H124" s="4">
        <v>47.9</v>
      </c>
      <c r="I124" s="4">
        <v>47.9</v>
      </c>
      <c r="J124" s="4">
        <v>47.9</v>
      </c>
      <c r="K124" s="4">
        <v>47.9</v>
      </c>
      <c r="L124" s="4">
        <v>47.9</v>
      </c>
      <c r="M124" s="4">
        <v>47.9</v>
      </c>
      <c r="N124" s="4">
        <v>47.9</v>
      </c>
      <c r="O124" s="4">
        <v>47.9</v>
      </c>
      <c r="P124" s="4">
        <v>47.9</v>
      </c>
      <c r="Q124" s="4">
        <v>47.9</v>
      </c>
      <c r="R124" s="4">
        <v>47.9</v>
      </c>
      <c r="S124" s="3">
        <f t="shared" si="13"/>
        <v>1.3296957085118952E-2</v>
      </c>
      <c r="T124" s="3"/>
      <c r="U124" s="3">
        <f t="shared" si="14"/>
        <v>1.3296957085118952E-2</v>
      </c>
      <c r="V124" s="3">
        <f t="shared" si="9"/>
        <v>0.95899999999999996</v>
      </c>
      <c r="W124" s="3">
        <f t="shared" si="10"/>
        <v>0.75800000000000001</v>
      </c>
      <c r="X124" s="3">
        <f t="shared" si="11"/>
        <v>0.97199999999999998</v>
      </c>
      <c r="Y124" s="3">
        <f t="shared" si="12"/>
        <v>0.78</v>
      </c>
    </row>
    <row r="125" spans="1:25" x14ac:dyDescent="0.25">
      <c r="A125">
        <v>3</v>
      </c>
      <c r="B125">
        <v>1</v>
      </c>
      <c r="C125">
        <v>0</v>
      </c>
      <c r="D125">
        <v>1</v>
      </c>
      <c r="E125">
        <v>1</v>
      </c>
      <c r="F125" s="5">
        <v>2</v>
      </c>
      <c r="G125" s="5">
        <v>3</v>
      </c>
      <c r="H125" s="4">
        <v>47.9</v>
      </c>
      <c r="I125" s="4">
        <v>47.9</v>
      </c>
      <c r="J125" s="4">
        <v>47.9</v>
      </c>
      <c r="K125" s="4">
        <v>47.9</v>
      </c>
      <c r="L125" s="4">
        <v>47.9</v>
      </c>
      <c r="M125" s="4">
        <v>47.9</v>
      </c>
      <c r="N125" s="4">
        <v>47.9</v>
      </c>
      <c r="O125" s="4">
        <v>47.9</v>
      </c>
      <c r="P125" s="4">
        <v>47.9</v>
      </c>
      <c r="Q125" s="4">
        <v>47.9</v>
      </c>
      <c r="R125" s="4">
        <v>47.9</v>
      </c>
      <c r="S125" s="3">
        <f t="shared" si="13"/>
        <v>3.7504237932386789E-3</v>
      </c>
      <c r="T125" s="3"/>
      <c r="U125" s="3">
        <f t="shared" si="14"/>
        <v>3.7504237932386789E-3</v>
      </c>
      <c r="V125" s="3">
        <f t="shared" si="9"/>
        <v>0.95899999999999996</v>
      </c>
      <c r="W125" s="3">
        <f t="shared" si="10"/>
        <v>0.75800000000000001</v>
      </c>
      <c r="X125" s="3">
        <f t="shared" si="11"/>
        <v>0.97199999999999998</v>
      </c>
      <c r="Y125" s="3">
        <f t="shared" si="12"/>
        <v>0.22</v>
      </c>
    </row>
    <row r="126" spans="1:25" x14ac:dyDescent="0.25">
      <c r="A126">
        <v>3</v>
      </c>
      <c r="B126">
        <v>1</v>
      </c>
      <c r="C126">
        <v>1</v>
      </c>
      <c r="D126">
        <v>0</v>
      </c>
      <c r="E126">
        <v>0</v>
      </c>
      <c r="F126" s="5">
        <v>3</v>
      </c>
      <c r="G126" s="5">
        <v>0</v>
      </c>
      <c r="H126" s="4">
        <v>47.9</v>
      </c>
      <c r="I126" s="4">
        <v>47.9</v>
      </c>
      <c r="J126" s="4">
        <v>47.9</v>
      </c>
      <c r="K126" s="4">
        <v>47.9</v>
      </c>
      <c r="L126" s="4">
        <v>47.9</v>
      </c>
      <c r="M126" s="4">
        <v>47.9</v>
      </c>
      <c r="N126" s="4">
        <v>47.9</v>
      </c>
      <c r="O126" s="4">
        <v>47.9</v>
      </c>
      <c r="P126" s="4">
        <v>47.9</v>
      </c>
      <c r="Q126" s="4">
        <v>47.9</v>
      </c>
      <c r="R126" s="4">
        <v>47.9</v>
      </c>
      <c r="S126" s="3">
        <f t="shared" si="13"/>
        <v>1.2228978849577907E-4</v>
      </c>
      <c r="T126" s="3"/>
      <c r="U126" s="3">
        <f t="shared" si="14"/>
        <v>1.2228978849577907E-4</v>
      </c>
      <c r="V126" s="3">
        <f t="shared" si="9"/>
        <v>0.95899999999999996</v>
      </c>
      <c r="W126" s="3">
        <f t="shared" si="10"/>
        <v>0.24199999999999999</v>
      </c>
      <c r="X126" s="3">
        <f t="shared" si="11"/>
        <v>2.8000000000000025E-2</v>
      </c>
      <c r="Y126" s="3">
        <f t="shared" si="12"/>
        <v>0.78</v>
      </c>
    </row>
    <row r="127" spans="1:25" x14ac:dyDescent="0.25">
      <c r="A127">
        <v>3</v>
      </c>
      <c r="B127">
        <v>1</v>
      </c>
      <c r="C127">
        <v>1</v>
      </c>
      <c r="D127">
        <v>0</v>
      </c>
      <c r="E127">
        <v>1</v>
      </c>
      <c r="F127" s="5">
        <v>3</v>
      </c>
      <c r="G127" s="5">
        <v>1</v>
      </c>
      <c r="H127" s="4">
        <v>47.9</v>
      </c>
      <c r="I127" s="4">
        <v>47.9</v>
      </c>
      <c r="J127" s="4">
        <v>47.9</v>
      </c>
      <c r="K127" s="4">
        <v>47.9</v>
      </c>
      <c r="L127" s="4">
        <v>47.9</v>
      </c>
      <c r="M127" s="4">
        <v>47.9</v>
      </c>
      <c r="N127" s="4">
        <v>47.9</v>
      </c>
      <c r="O127" s="4">
        <v>47.9</v>
      </c>
      <c r="P127" s="4">
        <v>47.9</v>
      </c>
      <c r="Q127" s="4">
        <v>47.9</v>
      </c>
      <c r="R127" s="4">
        <v>47.9</v>
      </c>
      <c r="S127" s="3">
        <f t="shared" si="13"/>
        <v>3.4491991627014604E-5</v>
      </c>
      <c r="T127" s="3"/>
      <c r="U127" s="3">
        <f t="shared" si="14"/>
        <v>3.4491991627014604E-5</v>
      </c>
      <c r="V127" s="3">
        <f t="shared" si="9"/>
        <v>0.95899999999999996</v>
      </c>
      <c r="W127" s="3">
        <f t="shared" si="10"/>
        <v>0.24199999999999999</v>
      </c>
      <c r="X127" s="3">
        <f t="shared" si="11"/>
        <v>2.8000000000000025E-2</v>
      </c>
      <c r="Y127" s="3">
        <f t="shared" si="12"/>
        <v>0.22</v>
      </c>
    </row>
    <row r="128" spans="1:25" x14ac:dyDescent="0.25">
      <c r="A128">
        <v>3</v>
      </c>
      <c r="B128">
        <v>1</v>
      </c>
      <c r="C128">
        <v>1</v>
      </c>
      <c r="D128">
        <v>1</v>
      </c>
      <c r="E128">
        <v>0</v>
      </c>
      <c r="F128" s="5">
        <v>3</v>
      </c>
      <c r="G128" s="5">
        <v>2</v>
      </c>
      <c r="H128" s="4">
        <v>47.9</v>
      </c>
      <c r="I128" s="4">
        <v>47.9</v>
      </c>
      <c r="J128" s="4">
        <v>47.9</v>
      </c>
      <c r="K128" s="4">
        <v>47.9</v>
      </c>
      <c r="L128" s="4">
        <v>47.9</v>
      </c>
      <c r="M128" s="4">
        <v>47.9</v>
      </c>
      <c r="N128" s="4">
        <v>47.9</v>
      </c>
      <c r="O128" s="4">
        <v>47.9</v>
      </c>
      <c r="P128" s="4">
        <v>47.9</v>
      </c>
      <c r="Q128" s="4">
        <v>47.9</v>
      </c>
      <c r="R128" s="4">
        <v>47.9</v>
      </c>
      <c r="S128" s="3">
        <f t="shared" si="13"/>
        <v>4.2452026577820406E-3</v>
      </c>
      <c r="T128" s="3"/>
      <c r="U128" s="3">
        <f t="shared" si="14"/>
        <v>4.2452026577820406E-3</v>
      </c>
      <c r="V128" s="3">
        <f t="shared" si="9"/>
        <v>0.95899999999999996</v>
      </c>
      <c r="W128" s="3">
        <f t="shared" si="10"/>
        <v>0.24199999999999999</v>
      </c>
      <c r="X128" s="3">
        <f t="shared" si="11"/>
        <v>0.97199999999999998</v>
      </c>
      <c r="Y128" s="3">
        <f t="shared" si="12"/>
        <v>0.78</v>
      </c>
    </row>
    <row r="129" spans="1:25" x14ac:dyDescent="0.25">
      <c r="A129">
        <v>3</v>
      </c>
      <c r="B129">
        <v>1</v>
      </c>
      <c r="C129">
        <v>1</v>
      </c>
      <c r="D129">
        <v>1</v>
      </c>
      <c r="E129">
        <v>1</v>
      </c>
      <c r="F129" s="5">
        <v>3</v>
      </c>
      <c r="G129" s="5">
        <v>3</v>
      </c>
      <c r="H129" s="4">
        <v>47.9</v>
      </c>
      <c r="I129" s="4">
        <v>47.9</v>
      </c>
      <c r="J129" s="4">
        <v>47.9</v>
      </c>
      <c r="K129" s="4">
        <v>47.9</v>
      </c>
      <c r="L129" s="4">
        <v>47.9</v>
      </c>
      <c r="M129" s="4">
        <v>47.9</v>
      </c>
      <c r="N129" s="4">
        <v>47.9</v>
      </c>
      <c r="O129" s="4">
        <v>47.9</v>
      </c>
      <c r="P129" s="4">
        <v>47.9</v>
      </c>
      <c r="Q129" s="4">
        <v>47.9</v>
      </c>
      <c r="R129" s="4">
        <v>47.9</v>
      </c>
      <c r="S129" s="3">
        <f t="shared" si="13"/>
        <v>1.1973648521949347E-3</v>
      </c>
      <c r="T129" s="3"/>
      <c r="U129" s="3">
        <f t="shared" si="14"/>
        <v>1.1973648521949347E-3</v>
      </c>
      <c r="V129" s="3">
        <f t="shared" si="9"/>
        <v>0.95899999999999996</v>
      </c>
      <c r="W129" s="3">
        <f t="shared" si="10"/>
        <v>0.24199999999999999</v>
      </c>
      <c r="X129" s="3">
        <f t="shared" si="11"/>
        <v>0.97199999999999998</v>
      </c>
      <c r="Y129" s="3">
        <f t="shared" si="12"/>
        <v>0.22</v>
      </c>
    </row>
    <row r="130" spans="1:25" x14ac:dyDescent="0.25">
      <c r="A130">
        <v>4</v>
      </c>
      <c r="B130">
        <v>0</v>
      </c>
      <c r="C130">
        <v>0</v>
      </c>
      <c r="D130">
        <v>0</v>
      </c>
      <c r="E130">
        <v>0</v>
      </c>
      <c r="F130" s="5">
        <v>0</v>
      </c>
      <c r="G130" s="5">
        <v>0</v>
      </c>
      <c r="H130" s="4">
        <v>47.9</v>
      </c>
      <c r="I130" s="4">
        <v>47.9</v>
      </c>
      <c r="J130" s="4">
        <v>47.9</v>
      </c>
      <c r="K130" s="4">
        <v>47.9</v>
      </c>
      <c r="L130" s="4">
        <v>47.9</v>
      </c>
      <c r="M130" s="4">
        <v>47.9</v>
      </c>
      <c r="N130" s="4">
        <v>47.9</v>
      </c>
      <c r="O130" s="4">
        <v>47.9</v>
      </c>
      <c r="P130" s="4">
        <v>47.9</v>
      </c>
      <c r="Q130" s="4">
        <v>47.9</v>
      </c>
      <c r="R130" s="4">
        <v>47.9</v>
      </c>
      <c r="S130" s="3">
        <f t="shared" si="13"/>
        <v>7.0241229105909576E-6</v>
      </c>
      <c r="T130" s="3"/>
      <c r="U130" s="3">
        <f t="shared" si="14"/>
        <v>7.0241229105909576E-6</v>
      </c>
      <c r="V130" s="3">
        <f t="shared" ref="V130:V144" si="15">IF(B130=1,$AB$3,(1-$AB$3))</f>
        <v>4.1000000000000036E-2</v>
      </c>
      <c r="W130" s="3">
        <f t="shared" ref="W130:W144" si="16">IF(C130=1,$AB$2,(1-$AB$2))</f>
        <v>0.75800000000000001</v>
      </c>
      <c r="X130" s="3">
        <f t="shared" ref="X130:X144" si="17">IF(D130=1,$AC$3,(1-$AC$3))</f>
        <v>2.8000000000000025E-2</v>
      </c>
      <c r="Y130" s="3">
        <f t="shared" ref="Y130:Y144" si="18">IF(E130=1,$AC$2,(1-$AC$2))</f>
        <v>0.78</v>
      </c>
    </row>
    <row r="131" spans="1:25" x14ac:dyDescent="0.25">
      <c r="A131">
        <v>4</v>
      </c>
      <c r="B131">
        <v>0</v>
      </c>
      <c r="C131">
        <v>0</v>
      </c>
      <c r="D131">
        <v>0</v>
      </c>
      <c r="E131">
        <v>1</v>
      </c>
      <c r="F131" s="5">
        <v>0</v>
      </c>
      <c r="G131" s="5">
        <v>1</v>
      </c>
      <c r="H131" s="4">
        <v>47.9</v>
      </c>
      <c r="I131" s="4">
        <v>47.9</v>
      </c>
      <c r="J131" s="4">
        <v>47.9</v>
      </c>
      <c r="K131" s="4">
        <v>47.9</v>
      </c>
      <c r="L131" s="4">
        <v>47.9</v>
      </c>
      <c r="M131" s="4">
        <v>47.9</v>
      </c>
      <c r="N131" s="4">
        <v>47.9</v>
      </c>
      <c r="O131" s="4">
        <v>47.9</v>
      </c>
      <c r="P131" s="4">
        <v>47.9</v>
      </c>
      <c r="Q131" s="4">
        <v>47.9</v>
      </c>
      <c r="R131" s="4">
        <v>47.9</v>
      </c>
      <c r="S131" s="3">
        <f t="shared" ref="S131:S145" si="19">U131</f>
        <v>1.9811628722179621E-6</v>
      </c>
      <c r="T131" s="3"/>
      <c r="U131" s="3">
        <f t="shared" ref="U131:U145" si="20">INDEX($AA$11:$AB$19,MATCH($A131,$AA$11:$AA$19,0),2)*V131*W131*X131*Y131</f>
        <v>1.9811628722179621E-6</v>
      </c>
      <c r="V131" s="3">
        <f t="shared" si="15"/>
        <v>4.1000000000000036E-2</v>
      </c>
      <c r="W131" s="3">
        <f t="shared" si="16"/>
        <v>0.75800000000000001</v>
      </c>
      <c r="X131" s="3">
        <f t="shared" si="17"/>
        <v>2.8000000000000025E-2</v>
      </c>
      <c r="Y131" s="3">
        <f t="shared" si="18"/>
        <v>0.22</v>
      </c>
    </row>
    <row r="132" spans="1:25" x14ac:dyDescent="0.25">
      <c r="A132">
        <v>4</v>
      </c>
      <c r="B132">
        <v>0</v>
      </c>
      <c r="C132">
        <v>0</v>
      </c>
      <c r="D132">
        <v>1</v>
      </c>
      <c r="E132">
        <v>0</v>
      </c>
      <c r="F132" s="5">
        <v>0</v>
      </c>
      <c r="G132" s="5">
        <v>2</v>
      </c>
      <c r="H132" s="4">
        <v>47.9</v>
      </c>
      <c r="I132" s="4">
        <v>47.9</v>
      </c>
      <c r="J132" s="4">
        <v>47.9</v>
      </c>
      <c r="K132" s="4">
        <v>47.9</v>
      </c>
      <c r="L132" s="4">
        <v>47.9</v>
      </c>
      <c r="M132" s="4">
        <v>47.9</v>
      </c>
      <c r="N132" s="4">
        <v>47.9</v>
      </c>
      <c r="O132" s="4">
        <v>47.9</v>
      </c>
      <c r="P132" s="4">
        <v>47.9</v>
      </c>
      <c r="Q132" s="4">
        <v>47.9</v>
      </c>
      <c r="R132" s="4">
        <v>47.9</v>
      </c>
      <c r="S132" s="3">
        <f t="shared" si="19"/>
        <v>2.4383740961051446E-4</v>
      </c>
      <c r="T132" s="3"/>
      <c r="U132" s="3">
        <f t="shared" si="20"/>
        <v>2.4383740961051446E-4</v>
      </c>
      <c r="V132" s="3">
        <f t="shared" si="15"/>
        <v>4.1000000000000036E-2</v>
      </c>
      <c r="W132" s="3">
        <f t="shared" si="16"/>
        <v>0.75800000000000001</v>
      </c>
      <c r="X132" s="3">
        <f t="shared" si="17"/>
        <v>0.97199999999999998</v>
      </c>
      <c r="Y132" s="3">
        <f t="shared" si="18"/>
        <v>0.78</v>
      </c>
    </row>
    <row r="133" spans="1:25" x14ac:dyDescent="0.25">
      <c r="A133">
        <v>4</v>
      </c>
      <c r="B133">
        <v>0</v>
      </c>
      <c r="C133">
        <v>0</v>
      </c>
      <c r="D133">
        <v>1</v>
      </c>
      <c r="E133">
        <v>1</v>
      </c>
      <c r="F133" s="5">
        <v>0</v>
      </c>
      <c r="G133" s="5">
        <v>3</v>
      </c>
      <c r="H133" s="4">
        <v>47.9</v>
      </c>
      <c r="I133" s="4">
        <v>47.9</v>
      </c>
      <c r="J133" s="4">
        <v>47.9</v>
      </c>
      <c r="K133" s="4">
        <v>47.9</v>
      </c>
      <c r="L133" s="4">
        <v>47.9</v>
      </c>
      <c r="M133" s="4">
        <v>47.9</v>
      </c>
      <c r="N133" s="4">
        <v>47.9</v>
      </c>
      <c r="O133" s="4">
        <v>47.9</v>
      </c>
      <c r="P133" s="4">
        <v>47.9</v>
      </c>
      <c r="Q133" s="4">
        <v>47.9</v>
      </c>
      <c r="R133" s="4">
        <v>47.9</v>
      </c>
      <c r="S133" s="3">
        <f t="shared" si="19"/>
        <v>6.8774653992709206E-5</v>
      </c>
      <c r="T133" s="3"/>
      <c r="U133" s="3">
        <f t="shared" si="20"/>
        <v>6.8774653992709206E-5</v>
      </c>
      <c r="V133" s="3">
        <f t="shared" si="15"/>
        <v>4.1000000000000036E-2</v>
      </c>
      <c r="W133" s="3">
        <f t="shared" si="16"/>
        <v>0.75800000000000001</v>
      </c>
      <c r="X133" s="3">
        <f t="shared" si="17"/>
        <v>0.97199999999999998</v>
      </c>
      <c r="Y133" s="3">
        <f t="shared" si="18"/>
        <v>0.22</v>
      </c>
    </row>
    <row r="134" spans="1:25" x14ac:dyDescent="0.25">
      <c r="A134">
        <v>4</v>
      </c>
      <c r="B134">
        <v>0</v>
      </c>
      <c r="C134">
        <v>1</v>
      </c>
      <c r="D134">
        <v>0</v>
      </c>
      <c r="E134">
        <v>0</v>
      </c>
      <c r="F134" s="5">
        <v>1</v>
      </c>
      <c r="G134" s="5">
        <v>0</v>
      </c>
      <c r="H134" s="4">
        <v>47.9</v>
      </c>
      <c r="I134" s="4">
        <v>47.9</v>
      </c>
      <c r="J134" s="4">
        <v>47.9</v>
      </c>
      <c r="K134" s="4">
        <v>47.9</v>
      </c>
      <c r="L134" s="4">
        <v>47.9</v>
      </c>
      <c r="M134" s="4">
        <v>47.9</v>
      </c>
      <c r="N134" s="4">
        <v>47.9</v>
      </c>
      <c r="O134" s="4">
        <v>47.9</v>
      </c>
      <c r="P134" s="4">
        <v>47.9</v>
      </c>
      <c r="Q134" s="4">
        <v>47.9</v>
      </c>
      <c r="R134" s="4">
        <v>47.9</v>
      </c>
      <c r="S134" s="3">
        <f t="shared" si="19"/>
        <v>2.2425300057559524E-6</v>
      </c>
      <c r="T134" s="3"/>
      <c r="U134" s="3">
        <f t="shared" si="20"/>
        <v>2.2425300057559524E-6</v>
      </c>
      <c r="V134" s="3">
        <f t="shared" si="15"/>
        <v>4.1000000000000036E-2</v>
      </c>
      <c r="W134" s="3">
        <f t="shared" si="16"/>
        <v>0.24199999999999999</v>
      </c>
      <c r="X134" s="3">
        <f t="shared" si="17"/>
        <v>2.8000000000000025E-2</v>
      </c>
      <c r="Y134" s="3">
        <f t="shared" si="18"/>
        <v>0.78</v>
      </c>
    </row>
    <row r="135" spans="1:25" x14ac:dyDescent="0.25">
      <c r="A135">
        <v>4</v>
      </c>
      <c r="B135">
        <v>0</v>
      </c>
      <c r="C135">
        <v>1</v>
      </c>
      <c r="D135">
        <v>0</v>
      </c>
      <c r="E135">
        <v>1</v>
      </c>
      <c r="F135" s="5">
        <v>1</v>
      </c>
      <c r="G135" s="5">
        <v>1</v>
      </c>
      <c r="H135" s="4">
        <v>47.9</v>
      </c>
      <c r="I135" s="4">
        <v>47.9</v>
      </c>
      <c r="J135" s="4">
        <v>47.9</v>
      </c>
      <c r="K135" s="4">
        <v>47.9</v>
      </c>
      <c r="L135" s="4">
        <v>47.9</v>
      </c>
      <c r="M135" s="4">
        <v>47.9</v>
      </c>
      <c r="N135" s="4">
        <v>47.9</v>
      </c>
      <c r="O135" s="4">
        <v>47.9</v>
      </c>
      <c r="P135" s="4">
        <v>47.9</v>
      </c>
      <c r="Q135" s="4">
        <v>47.9</v>
      </c>
      <c r="R135" s="4">
        <v>47.9</v>
      </c>
      <c r="S135" s="3">
        <f t="shared" si="19"/>
        <v>6.325084631619352E-7</v>
      </c>
      <c r="T135" s="3"/>
      <c r="U135" s="3">
        <f t="shared" si="20"/>
        <v>6.325084631619352E-7</v>
      </c>
      <c r="V135" s="3">
        <f t="shared" si="15"/>
        <v>4.1000000000000036E-2</v>
      </c>
      <c r="W135" s="3">
        <f t="shared" si="16"/>
        <v>0.24199999999999999</v>
      </c>
      <c r="X135" s="3">
        <f t="shared" si="17"/>
        <v>2.8000000000000025E-2</v>
      </c>
      <c r="Y135" s="3">
        <f t="shared" si="18"/>
        <v>0.22</v>
      </c>
    </row>
    <row r="136" spans="1:25" x14ac:dyDescent="0.25">
      <c r="A136">
        <v>4</v>
      </c>
      <c r="B136">
        <v>0</v>
      </c>
      <c r="C136">
        <v>1</v>
      </c>
      <c r="D136">
        <v>1</v>
      </c>
      <c r="E136">
        <v>0</v>
      </c>
      <c r="F136" s="5">
        <v>1</v>
      </c>
      <c r="G136" s="5">
        <v>2</v>
      </c>
      <c r="H136" s="4">
        <v>47.9</v>
      </c>
      <c r="I136" s="4">
        <v>47.9</v>
      </c>
      <c r="J136" s="4">
        <v>47.9</v>
      </c>
      <c r="K136" s="4">
        <v>47.9</v>
      </c>
      <c r="L136" s="4">
        <v>47.9</v>
      </c>
      <c r="M136" s="4">
        <v>47.9</v>
      </c>
      <c r="N136" s="4">
        <v>47.9</v>
      </c>
      <c r="O136" s="4">
        <v>47.9</v>
      </c>
      <c r="P136" s="4">
        <v>47.9</v>
      </c>
      <c r="Q136" s="4">
        <v>47.9</v>
      </c>
      <c r="R136" s="4">
        <v>47.9</v>
      </c>
      <c r="S136" s="3">
        <f t="shared" si="19"/>
        <v>7.7847827342670842E-5</v>
      </c>
      <c r="T136" s="3"/>
      <c r="U136" s="3">
        <f t="shared" si="20"/>
        <v>7.7847827342670842E-5</v>
      </c>
      <c r="V136" s="3">
        <f t="shared" si="15"/>
        <v>4.1000000000000036E-2</v>
      </c>
      <c r="W136" s="3">
        <f t="shared" si="16"/>
        <v>0.24199999999999999</v>
      </c>
      <c r="X136" s="3">
        <f t="shared" si="17"/>
        <v>0.97199999999999998</v>
      </c>
      <c r="Y136" s="3">
        <f t="shared" si="18"/>
        <v>0.78</v>
      </c>
    </row>
    <row r="137" spans="1:25" x14ac:dyDescent="0.25">
      <c r="A137">
        <v>4</v>
      </c>
      <c r="B137">
        <v>0</v>
      </c>
      <c r="C137">
        <v>1</v>
      </c>
      <c r="D137">
        <v>1</v>
      </c>
      <c r="E137">
        <v>1</v>
      </c>
      <c r="F137" s="5">
        <v>1</v>
      </c>
      <c r="G137" s="5">
        <v>3</v>
      </c>
      <c r="H137" s="4">
        <v>47.9</v>
      </c>
      <c r="I137" s="4">
        <v>47.9</v>
      </c>
      <c r="J137" s="4">
        <v>47.9</v>
      </c>
      <c r="K137" s="4">
        <v>47.9</v>
      </c>
      <c r="L137" s="4">
        <v>47.9</v>
      </c>
      <c r="M137" s="4">
        <v>47.9</v>
      </c>
      <c r="N137" s="4">
        <v>47.9</v>
      </c>
      <c r="O137" s="4">
        <v>47.9</v>
      </c>
      <c r="P137" s="4">
        <v>47.9</v>
      </c>
      <c r="Q137" s="4">
        <v>47.9</v>
      </c>
      <c r="R137" s="4">
        <v>47.9</v>
      </c>
      <c r="S137" s="3">
        <f t="shared" si="19"/>
        <v>2.1957079506907158E-5</v>
      </c>
      <c r="T137" s="3"/>
      <c r="U137" s="3">
        <f t="shared" si="20"/>
        <v>2.1957079506907158E-5</v>
      </c>
      <c r="V137" s="3">
        <f t="shared" si="15"/>
        <v>4.1000000000000036E-2</v>
      </c>
      <c r="W137" s="3">
        <f t="shared" si="16"/>
        <v>0.24199999999999999</v>
      </c>
      <c r="X137" s="3">
        <f t="shared" si="17"/>
        <v>0.97199999999999998</v>
      </c>
      <c r="Y137" s="3">
        <f t="shared" si="18"/>
        <v>0.22</v>
      </c>
    </row>
    <row r="138" spans="1:25" x14ac:dyDescent="0.25">
      <c r="A138">
        <v>4</v>
      </c>
      <c r="B138">
        <v>1</v>
      </c>
      <c r="C138">
        <v>0</v>
      </c>
      <c r="D138">
        <v>0</v>
      </c>
      <c r="E138">
        <v>0</v>
      </c>
      <c r="F138" s="5">
        <v>2</v>
      </c>
      <c r="G138" s="5">
        <v>0</v>
      </c>
      <c r="H138" s="4">
        <v>47.9</v>
      </c>
      <c r="I138" s="4">
        <v>47.9</v>
      </c>
      <c r="J138" s="4">
        <v>47.9</v>
      </c>
      <c r="K138" s="4">
        <v>47.9</v>
      </c>
      <c r="L138" s="4">
        <v>47.9</v>
      </c>
      <c r="M138" s="4">
        <v>47.9</v>
      </c>
      <c r="N138" s="4">
        <v>47.9</v>
      </c>
      <c r="O138" s="4">
        <v>47.9</v>
      </c>
      <c r="P138" s="4">
        <v>47.9</v>
      </c>
      <c r="Q138" s="4">
        <v>47.9</v>
      </c>
      <c r="R138" s="4">
        <v>47.9</v>
      </c>
      <c r="S138" s="3">
        <f t="shared" si="19"/>
        <v>1.6429594807943225E-4</v>
      </c>
      <c r="T138" s="3"/>
      <c r="U138" s="3">
        <f t="shared" si="20"/>
        <v>1.6429594807943225E-4</v>
      </c>
      <c r="V138" s="3">
        <f t="shared" si="15"/>
        <v>0.95899999999999996</v>
      </c>
      <c r="W138" s="3">
        <f t="shared" si="16"/>
        <v>0.75800000000000001</v>
      </c>
      <c r="X138" s="3">
        <f t="shared" si="17"/>
        <v>2.8000000000000025E-2</v>
      </c>
      <c r="Y138" s="3">
        <f t="shared" si="18"/>
        <v>0.78</v>
      </c>
    </row>
    <row r="139" spans="1:25" x14ac:dyDescent="0.25">
      <c r="A139">
        <v>4</v>
      </c>
      <c r="B139">
        <v>1</v>
      </c>
      <c r="C139">
        <v>0</v>
      </c>
      <c r="D139">
        <v>0</v>
      </c>
      <c r="E139">
        <v>1</v>
      </c>
      <c r="F139" s="5">
        <v>2</v>
      </c>
      <c r="G139" s="5">
        <v>1</v>
      </c>
      <c r="H139" s="4">
        <v>47.9</v>
      </c>
      <c r="I139" s="4">
        <v>47.9</v>
      </c>
      <c r="J139" s="4">
        <v>47.9</v>
      </c>
      <c r="K139" s="4">
        <v>47.9</v>
      </c>
      <c r="L139" s="4">
        <v>47.9</v>
      </c>
      <c r="M139" s="4">
        <v>47.9</v>
      </c>
      <c r="N139" s="4">
        <v>47.9</v>
      </c>
      <c r="O139" s="4">
        <v>47.9</v>
      </c>
      <c r="P139" s="4">
        <v>47.9</v>
      </c>
      <c r="Q139" s="4">
        <v>47.9</v>
      </c>
      <c r="R139" s="4">
        <v>47.9</v>
      </c>
      <c r="S139" s="3">
        <f t="shared" si="19"/>
        <v>4.6339882791634733E-5</v>
      </c>
      <c r="T139" s="3"/>
      <c r="U139" s="3">
        <f t="shared" si="20"/>
        <v>4.6339882791634733E-5</v>
      </c>
      <c r="V139" s="3">
        <f t="shared" si="15"/>
        <v>0.95899999999999996</v>
      </c>
      <c r="W139" s="3">
        <f t="shared" si="16"/>
        <v>0.75800000000000001</v>
      </c>
      <c r="X139" s="3">
        <f t="shared" si="17"/>
        <v>2.8000000000000025E-2</v>
      </c>
      <c r="Y139" s="3">
        <f t="shared" si="18"/>
        <v>0.22</v>
      </c>
    </row>
    <row r="140" spans="1:25" x14ac:dyDescent="0.25">
      <c r="A140">
        <v>4</v>
      </c>
      <c r="B140">
        <v>1</v>
      </c>
      <c r="C140">
        <v>0</v>
      </c>
      <c r="D140">
        <v>1</v>
      </c>
      <c r="E140">
        <v>0</v>
      </c>
      <c r="F140" s="5">
        <v>2</v>
      </c>
      <c r="G140" s="5">
        <v>2</v>
      </c>
      <c r="H140" s="4">
        <v>47.9</v>
      </c>
      <c r="I140" s="4">
        <v>47.9</v>
      </c>
      <c r="J140" s="4">
        <v>47.9</v>
      </c>
      <c r="K140" s="4">
        <v>47.9</v>
      </c>
      <c r="L140" s="4">
        <v>47.9</v>
      </c>
      <c r="M140" s="4">
        <v>47.9</v>
      </c>
      <c r="N140" s="4">
        <v>47.9</v>
      </c>
      <c r="O140" s="4">
        <v>47.9</v>
      </c>
      <c r="P140" s="4">
        <v>47.9</v>
      </c>
      <c r="Q140" s="4">
        <v>47.9</v>
      </c>
      <c r="R140" s="4">
        <v>47.9</v>
      </c>
      <c r="S140" s="3">
        <f t="shared" si="19"/>
        <v>5.7034164833288563E-3</v>
      </c>
      <c r="T140" s="3"/>
      <c r="U140" s="3">
        <f t="shared" si="20"/>
        <v>5.7034164833288563E-3</v>
      </c>
      <c r="V140" s="3">
        <f t="shared" si="15"/>
        <v>0.95899999999999996</v>
      </c>
      <c r="W140" s="3">
        <f t="shared" si="16"/>
        <v>0.75800000000000001</v>
      </c>
      <c r="X140" s="3">
        <f t="shared" si="17"/>
        <v>0.97199999999999998</v>
      </c>
      <c r="Y140" s="3">
        <f t="shared" si="18"/>
        <v>0.78</v>
      </c>
    </row>
    <row r="141" spans="1:25" x14ac:dyDescent="0.25">
      <c r="A141">
        <v>4</v>
      </c>
      <c r="B141">
        <v>1</v>
      </c>
      <c r="C141">
        <v>0</v>
      </c>
      <c r="D141">
        <v>1</v>
      </c>
      <c r="E141">
        <v>1</v>
      </c>
      <c r="F141" s="5">
        <v>2</v>
      </c>
      <c r="G141" s="5">
        <v>3</v>
      </c>
      <c r="H141" s="4">
        <v>47.9</v>
      </c>
      <c r="I141" s="4">
        <v>47.9</v>
      </c>
      <c r="J141" s="4">
        <v>47.9</v>
      </c>
      <c r="K141" s="4">
        <v>47.9</v>
      </c>
      <c r="L141" s="4">
        <v>47.9</v>
      </c>
      <c r="M141" s="4">
        <v>47.9</v>
      </c>
      <c r="N141" s="4">
        <v>47.9</v>
      </c>
      <c r="O141" s="4">
        <v>47.9</v>
      </c>
      <c r="P141" s="4">
        <v>47.9</v>
      </c>
      <c r="Q141" s="4">
        <v>47.9</v>
      </c>
      <c r="R141" s="4">
        <v>47.9</v>
      </c>
      <c r="S141" s="3">
        <f t="shared" si="19"/>
        <v>1.6086559311953184E-3</v>
      </c>
      <c r="T141" s="3"/>
      <c r="U141" s="3">
        <f t="shared" si="20"/>
        <v>1.6086559311953184E-3</v>
      </c>
      <c r="V141" s="3">
        <f t="shared" si="15"/>
        <v>0.95899999999999996</v>
      </c>
      <c r="W141" s="3">
        <f t="shared" si="16"/>
        <v>0.75800000000000001</v>
      </c>
      <c r="X141" s="3">
        <f t="shared" si="17"/>
        <v>0.97199999999999998</v>
      </c>
      <c r="Y141" s="3">
        <f t="shared" si="18"/>
        <v>0.22</v>
      </c>
    </row>
    <row r="142" spans="1:25" x14ac:dyDescent="0.25">
      <c r="A142">
        <v>4</v>
      </c>
      <c r="B142">
        <v>1</v>
      </c>
      <c r="C142">
        <v>1</v>
      </c>
      <c r="D142">
        <v>0</v>
      </c>
      <c r="E142">
        <v>0</v>
      </c>
      <c r="F142" s="5">
        <v>3</v>
      </c>
      <c r="G142" s="5">
        <v>0</v>
      </c>
      <c r="H142" s="4">
        <v>47.9</v>
      </c>
      <c r="I142" s="4">
        <v>47.9</v>
      </c>
      <c r="J142" s="4">
        <v>47.9</v>
      </c>
      <c r="K142" s="4">
        <v>47.9</v>
      </c>
      <c r="L142" s="4">
        <v>47.9</v>
      </c>
      <c r="M142" s="4">
        <v>47.9</v>
      </c>
      <c r="N142" s="4">
        <v>47.9</v>
      </c>
      <c r="O142" s="4">
        <v>47.9</v>
      </c>
      <c r="P142" s="4">
        <v>47.9</v>
      </c>
      <c r="Q142" s="4">
        <v>47.9</v>
      </c>
      <c r="R142" s="4">
        <v>47.9</v>
      </c>
      <c r="S142" s="3">
        <f t="shared" si="19"/>
        <v>5.2453323793169659E-5</v>
      </c>
      <c r="T142" s="3"/>
      <c r="U142" s="3">
        <f t="shared" si="20"/>
        <v>5.2453323793169659E-5</v>
      </c>
      <c r="V142" s="3">
        <f t="shared" si="15"/>
        <v>0.95899999999999996</v>
      </c>
      <c r="W142" s="3">
        <f t="shared" si="16"/>
        <v>0.24199999999999999</v>
      </c>
      <c r="X142" s="3">
        <f t="shared" si="17"/>
        <v>2.8000000000000025E-2</v>
      </c>
      <c r="Y142" s="3">
        <f t="shared" si="18"/>
        <v>0.78</v>
      </c>
    </row>
    <row r="143" spans="1:25" x14ac:dyDescent="0.25">
      <c r="A143">
        <v>4</v>
      </c>
      <c r="B143">
        <v>1</v>
      </c>
      <c r="C143">
        <v>1</v>
      </c>
      <c r="D143">
        <v>0</v>
      </c>
      <c r="E143">
        <v>1</v>
      </c>
      <c r="F143" s="5">
        <v>3</v>
      </c>
      <c r="G143" s="5">
        <v>1</v>
      </c>
      <c r="H143" s="4">
        <v>47.9</v>
      </c>
      <c r="I143" s="4">
        <v>47.9</v>
      </c>
      <c r="J143" s="4">
        <v>47.9</v>
      </c>
      <c r="K143" s="4">
        <v>47.9</v>
      </c>
      <c r="L143" s="4">
        <v>47.9</v>
      </c>
      <c r="M143" s="4">
        <v>47.9</v>
      </c>
      <c r="N143" s="4">
        <v>47.9</v>
      </c>
      <c r="O143" s="4">
        <v>47.9</v>
      </c>
      <c r="P143" s="4">
        <v>47.9</v>
      </c>
      <c r="Q143" s="4">
        <v>47.9</v>
      </c>
      <c r="R143" s="4">
        <v>47.9</v>
      </c>
      <c r="S143" s="3">
        <f t="shared" si="19"/>
        <v>1.4794527223714518E-5</v>
      </c>
      <c r="T143" s="3"/>
      <c r="U143" s="3">
        <f t="shared" si="20"/>
        <v>1.4794527223714518E-5</v>
      </c>
      <c r="V143" s="3">
        <f t="shared" si="15"/>
        <v>0.95899999999999996</v>
      </c>
      <c r="W143" s="3">
        <f t="shared" si="16"/>
        <v>0.24199999999999999</v>
      </c>
      <c r="X143" s="3">
        <f t="shared" si="17"/>
        <v>2.8000000000000025E-2</v>
      </c>
      <c r="Y143" s="3">
        <f t="shared" si="18"/>
        <v>0.22</v>
      </c>
    </row>
    <row r="144" spans="1:25" x14ac:dyDescent="0.25">
      <c r="A144">
        <v>4</v>
      </c>
      <c r="B144">
        <v>1</v>
      </c>
      <c r="C144">
        <v>1</v>
      </c>
      <c r="D144">
        <v>1</v>
      </c>
      <c r="E144">
        <v>0</v>
      </c>
      <c r="F144" s="5">
        <v>3</v>
      </c>
      <c r="G144" s="5">
        <v>2</v>
      </c>
      <c r="H144" s="4">
        <v>47.9</v>
      </c>
      <c r="I144" s="4">
        <v>47.9</v>
      </c>
      <c r="J144" s="4">
        <v>47.9</v>
      </c>
      <c r="K144" s="4">
        <v>47.9</v>
      </c>
      <c r="L144" s="4">
        <v>47.9</v>
      </c>
      <c r="M144" s="4">
        <v>47.9</v>
      </c>
      <c r="N144" s="4">
        <v>47.9</v>
      </c>
      <c r="O144" s="4">
        <v>47.9</v>
      </c>
      <c r="P144" s="4">
        <v>47.9</v>
      </c>
      <c r="Q144" s="4">
        <v>47.9</v>
      </c>
      <c r="R144" s="4">
        <v>47.9</v>
      </c>
      <c r="S144" s="3">
        <f t="shared" si="19"/>
        <v>1.8208796688200307E-3</v>
      </c>
      <c r="T144" s="3"/>
      <c r="U144" s="3">
        <f t="shared" si="20"/>
        <v>1.8208796688200307E-3</v>
      </c>
      <c r="V144" s="3">
        <f t="shared" si="15"/>
        <v>0.95899999999999996</v>
      </c>
      <c r="W144" s="3">
        <f t="shared" si="16"/>
        <v>0.24199999999999999</v>
      </c>
      <c r="X144" s="3">
        <f t="shared" si="17"/>
        <v>0.97199999999999998</v>
      </c>
      <c r="Y144" s="3">
        <f t="shared" si="18"/>
        <v>0.78</v>
      </c>
    </row>
    <row r="145" spans="1:25" x14ac:dyDescent="0.25">
      <c r="A145">
        <v>4</v>
      </c>
      <c r="B145">
        <v>1</v>
      </c>
      <c r="C145">
        <v>1</v>
      </c>
      <c r="D145">
        <v>1</v>
      </c>
      <c r="E145">
        <v>1</v>
      </c>
      <c r="F145" s="5">
        <v>3</v>
      </c>
      <c r="G145" s="5">
        <v>3</v>
      </c>
      <c r="H145" s="4">
        <v>47.9</v>
      </c>
      <c r="I145" s="4">
        <v>47.9</v>
      </c>
      <c r="J145" s="4">
        <v>47.9</v>
      </c>
      <c r="K145" s="4">
        <v>47.9</v>
      </c>
      <c r="L145" s="4">
        <v>47.9</v>
      </c>
      <c r="M145" s="4">
        <v>47.9</v>
      </c>
      <c r="N145" s="4">
        <v>47.9</v>
      </c>
      <c r="O145" s="4">
        <v>47.9</v>
      </c>
      <c r="P145" s="4">
        <v>47.9</v>
      </c>
      <c r="Q145" s="4">
        <v>47.9</v>
      </c>
      <c r="R145" s="4">
        <v>47.9</v>
      </c>
      <c r="S145" s="3">
        <f t="shared" si="19"/>
        <v>5.135814450518035E-4</v>
      </c>
      <c r="T145" s="3"/>
      <c r="U145" s="3">
        <f t="shared" si="20"/>
        <v>5.135814450518035E-4</v>
      </c>
      <c r="V145" s="3">
        <f>IF(B145=1,$AB$3,(1-$AB$3))</f>
        <v>0.95899999999999996</v>
      </c>
      <c r="W145" s="3">
        <f>IF(C145=1,$AB$2,(1-$AB$2))</f>
        <v>0.24199999999999999</v>
      </c>
      <c r="X145" s="3">
        <f>IF(D145=1,$AC$3,(1-$AC$3))</f>
        <v>0.97199999999999998</v>
      </c>
      <c r="Y145" s="3">
        <f>IF(E145=1,$AC$2,(1-$AC$2))</f>
        <v>0.22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2019-10-17T10:26:17Z</dcterms:created>
  <dcterms:modified xsi:type="dcterms:W3CDTF">2019-11-28T19:23:06Z</dcterms:modified>
</cp:coreProperties>
</file>