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31a85307fd54d33/Documents/Altic Docs/"/>
    </mc:Choice>
  </mc:AlternateContent>
  <xr:revisionPtr revIDLastSave="0" documentId="8_{500CAE3D-D1E4-4D84-89F1-FFD647A3CE70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règles" sheetId="1" r:id="rId1"/>
    <sheet name="Juin23" sheetId="3" r:id="rId2"/>
    <sheet name="Juillet23" sheetId="4" r:id="rId3"/>
    <sheet name="Août23" sheetId="2" r:id="rId4"/>
    <sheet name="Septembre23" sheetId="6" r:id="rId5"/>
    <sheet name="Octobre23" sheetId="7" r:id="rId6"/>
    <sheet name="Novembre23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WomYMkblKV5BY1t5rlytnI6HIs98nwjl8Y6VbEWgZ1A="/>
    </ext>
  </extLst>
</workbook>
</file>

<file path=xl/calcChain.xml><?xml version="1.0" encoding="utf-8"?>
<calcChain xmlns="http://schemas.openxmlformats.org/spreadsheetml/2006/main">
  <c r="AH49" i="8" l="1"/>
  <c r="AH48" i="8"/>
  <c r="AH47" i="8"/>
  <c r="AH43" i="8" s="1"/>
  <c r="AH46" i="8"/>
  <c r="AH45" i="8"/>
  <c r="AH44" i="8"/>
  <c r="AH42" i="8"/>
  <c r="AH41" i="8"/>
  <c r="AH40" i="8"/>
  <c r="AH39" i="8"/>
  <c r="AH38" i="8"/>
  <c r="AH37" i="8"/>
  <c r="AH35" i="8"/>
  <c r="AH34" i="8"/>
  <c r="AH33" i="8"/>
  <c r="AH32" i="8"/>
  <c r="AH31" i="8"/>
  <c r="AH30" i="8"/>
  <c r="AH28" i="8"/>
  <c r="AH27" i="8"/>
  <c r="AH26" i="8"/>
  <c r="AH25" i="8"/>
  <c r="AH23" i="8"/>
  <c r="AH22" i="8"/>
  <c r="AH21" i="8"/>
  <c r="AH20" i="8"/>
  <c r="AH17" i="8"/>
  <c r="AH16" i="8"/>
  <c r="AH15" i="8"/>
  <c r="AH14" i="8"/>
  <c r="AH13" i="8"/>
  <c r="AH12" i="8"/>
  <c r="AH11" i="8"/>
  <c r="C10" i="8"/>
  <c r="D10" i="8" s="1"/>
  <c r="E10" i="8" s="1"/>
  <c r="F10" i="8" s="1"/>
  <c r="G10" i="8" s="1"/>
  <c r="H10" i="8" s="1"/>
  <c r="I10" i="8" s="1"/>
  <c r="J10" i="8" s="1"/>
  <c r="K10" i="8" s="1"/>
  <c r="L10" i="8" s="1"/>
  <c r="M10" i="8" s="1"/>
  <c r="N10" i="8" s="1"/>
  <c r="O10" i="8" s="1"/>
  <c r="P10" i="8" s="1"/>
  <c r="Q10" i="8" s="1"/>
  <c r="R10" i="8" s="1"/>
  <c r="S10" i="8" s="1"/>
  <c r="T10" i="8" s="1"/>
  <c r="U10" i="8" s="1"/>
  <c r="V10" i="8" s="1"/>
  <c r="W10" i="8" s="1"/>
  <c r="X10" i="8" s="1"/>
  <c r="Y10" i="8" s="1"/>
  <c r="Z10" i="8" s="1"/>
  <c r="AA10" i="8" s="1"/>
  <c r="AB10" i="8" s="1"/>
  <c r="AC10" i="8" s="1"/>
  <c r="AD10" i="8" s="1"/>
  <c r="AH42" i="7"/>
  <c r="AH48" i="7" s="1"/>
  <c r="AH41" i="7"/>
  <c r="AH40" i="7"/>
  <c r="AH49" i="7" s="1"/>
  <c r="AH39" i="7"/>
  <c r="AH38" i="7"/>
  <c r="AH47" i="7" s="1"/>
  <c r="AH43" i="7" s="1"/>
  <c r="AH37" i="7"/>
  <c r="AH35" i="7"/>
  <c r="AH34" i="7"/>
  <c r="AH33" i="7"/>
  <c r="AH46" i="7" s="1"/>
  <c r="AH32" i="7"/>
  <c r="AH31" i="7"/>
  <c r="AH30" i="7"/>
  <c r="AH28" i="7"/>
  <c r="AH27" i="7"/>
  <c r="AH26" i="7"/>
  <c r="AH45" i="7" s="1"/>
  <c r="AH25" i="7"/>
  <c r="AH23" i="7"/>
  <c r="AH44" i="7" s="1"/>
  <c r="AH22" i="7"/>
  <c r="AH21" i="7"/>
  <c r="AH20" i="7"/>
  <c r="AH17" i="7"/>
  <c r="AH16" i="7"/>
  <c r="AH15" i="7"/>
  <c r="AH14" i="7"/>
  <c r="AH13" i="7"/>
  <c r="AH12" i="7"/>
  <c r="AH11" i="7"/>
  <c r="C10" i="7"/>
  <c r="D10" i="7" s="1"/>
  <c r="E10" i="7" s="1"/>
  <c r="F10" i="7" s="1"/>
  <c r="G10" i="7" s="1"/>
  <c r="H10" i="7" s="1"/>
  <c r="I10" i="7" s="1"/>
  <c r="J10" i="7" s="1"/>
  <c r="K10" i="7" s="1"/>
  <c r="L10" i="7" s="1"/>
  <c r="M10" i="7" s="1"/>
  <c r="N10" i="7" s="1"/>
  <c r="O10" i="7" s="1"/>
  <c r="P10" i="7" s="1"/>
  <c r="Q10" i="7" s="1"/>
  <c r="R10" i="7" s="1"/>
  <c r="S10" i="7" s="1"/>
  <c r="T10" i="7" s="1"/>
  <c r="U10" i="7" s="1"/>
  <c r="V10" i="7" s="1"/>
  <c r="W10" i="7" s="1"/>
  <c r="X10" i="7" s="1"/>
  <c r="Y10" i="7" s="1"/>
  <c r="Z10" i="7" s="1"/>
  <c r="AA10" i="7" s="1"/>
  <c r="AB10" i="7" s="1"/>
  <c r="AC10" i="7" s="1"/>
  <c r="AD10" i="7" s="1"/>
  <c r="AH48" i="6"/>
  <c r="AH47" i="6"/>
  <c r="AH43" i="6" s="1"/>
  <c r="AH46" i="6"/>
  <c r="AH42" i="6"/>
  <c r="AH41" i="6"/>
  <c r="AH40" i="6"/>
  <c r="AH49" i="6" s="1"/>
  <c r="AH39" i="6"/>
  <c r="AH38" i="6"/>
  <c r="AH37" i="6"/>
  <c r="AH35" i="6"/>
  <c r="AH34" i="6"/>
  <c r="AH33" i="6"/>
  <c r="AH32" i="6"/>
  <c r="AH31" i="6"/>
  <c r="AH30" i="6"/>
  <c r="AH28" i="6"/>
  <c r="AH27" i="6"/>
  <c r="AH26" i="6"/>
  <c r="AH45" i="6" s="1"/>
  <c r="AH25" i="6"/>
  <c r="AH23" i="6"/>
  <c r="AH22" i="6"/>
  <c r="AH21" i="6"/>
  <c r="AH44" i="6" s="1"/>
  <c r="AH20" i="6"/>
  <c r="AH17" i="6"/>
  <c r="AH16" i="6"/>
  <c r="AH15" i="6"/>
  <c r="AH14" i="6"/>
  <c r="AH13" i="6"/>
  <c r="AH12" i="6"/>
  <c r="AH11" i="6"/>
  <c r="C10" i="6"/>
  <c r="D10" i="6" s="1"/>
  <c r="E10" i="6" s="1"/>
  <c r="F10" i="6" s="1"/>
  <c r="G10" i="6" s="1"/>
  <c r="H10" i="6" s="1"/>
  <c r="I10" i="6" s="1"/>
  <c r="J10" i="6" s="1"/>
  <c r="K10" i="6" s="1"/>
  <c r="L10" i="6" s="1"/>
  <c r="M10" i="6" s="1"/>
  <c r="N10" i="6" s="1"/>
  <c r="O10" i="6" s="1"/>
  <c r="P10" i="6" s="1"/>
  <c r="Q10" i="6" s="1"/>
  <c r="R10" i="6" s="1"/>
  <c r="S10" i="6" s="1"/>
  <c r="T10" i="6" s="1"/>
  <c r="U10" i="6" s="1"/>
  <c r="V10" i="6" s="1"/>
  <c r="W10" i="6" s="1"/>
  <c r="X10" i="6" s="1"/>
  <c r="Y10" i="6" s="1"/>
  <c r="Z10" i="6" s="1"/>
  <c r="AA10" i="6" s="1"/>
  <c r="AB10" i="6" s="1"/>
  <c r="AC10" i="6" s="1"/>
  <c r="AD10" i="6" s="1"/>
  <c r="AH48" i="4"/>
  <c r="AH47" i="4"/>
  <c r="AH42" i="4"/>
  <c r="AH41" i="4"/>
  <c r="AH40" i="4"/>
  <c r="AH49" i="4" s="1"/>
  <c r="AH39" i="4"/>
  <c r="AH38" i="4"/>
  <c r="AH37" i="4"/>
  <c r="AH35" i="4"/>
  <c r="AH34" i="4"/>
  <c r="AH33" i="4"/>
  <c r="AH46" i="4" s="1"/>
  <c r="AH32" i="4"/>
  <c r="AH31" i="4"/>
  <c r="AH30" i="4"/>
  <c r="AH28" i="4"/>
  <c r="AH27" i="4"/>
  <c r="AH26" i="4"/>
  <c r="AH45" i="4" s="1"/>
  <c r="AH25" i="4"/>
  <c r="AH23" i="4"/>
  <c r="AH22" i="4"/>
  <c r="AH21" i="4"/>
  <c r="AH44" i="4" s="1"/>
  <c r="AH20" i="4"/>
  <c r="AH17" i="4"/>
  <c r="AH16" i="4"/>
  <c r="AH15" i="4"/>
  <c r="AH14" i="4"/>
  <c r="AH13" i="4"/>
  <c r="AH12" i="4"/>
  <c r="AH11" i="4"/>
  <c r="C10" i="4"/>
  <c r="D10" i="4" s="1"/>
  <c r="E10" i="4" s="1"/>
  <c r="F10" i="4" s="1"/>
  <c r="G10" i="4" s="1"/>
  <c r="H10" i="4" s="1"/>
  <c r="I10" i="4" s="1"/>
  <c r="J10" i="4" s="1"/>
  <c r="K10" i="4" s="1"/>
  <c r="L10" i="4" s="1"/>
  <c r="M10" i="4" s="1"/>
  <c r="N10" i="4" s="1"/>
  <c r="O10" i="4" s="1"/>
  <c r="P10" i="4" s="1"/>
  <c r="Q10" i="4" s="1"/>
  <c r="R10" i="4" s="1"/>
  <c r="S10" i="4" s="1"/>
  <c r="T10" i="4" s="1"/>
  <c r="U10" i="4" s="1"/>
  <c r="V10" i="4" s="1"/>
  <c r="W10" i="4" s="1"/>
  <c r="X10" i="4" s="1"/>
  <c r="Y10" i="4" s="1"/>
  <c r="Z10" i="4" s="1"/>
  <c r="AA10" i="4" s="1"/>
  <c r="AB10" i="4" s="1"/>
  <c r="AC10" i="4" s="1"/>
  <c r="AD10" i="4" s="1"/>
  <c r="AF10" i="8" l="1"/>
  <c r="AE10" i="8"/>
  <c r="AF10" i="7"/>
  <c r="AE10" i="7"/>
  <c r="AF10" i="6"/>
  <c r="AE10" i="6"/>
  <c r="AE10" i="4"/>
  <c r="AF10" i="4"/>
  <c r="AH43" i="4"/>
  <c r="AH48" i="3"/>
  <c r="AH42" i="3"/>
  <c r="AH41" i="3"/>
  <c r="AH40" i="3"/>
  <c r="AH49" i="3" s="1"/>
  <c r="AH39" i="3"/>
  <c r="AH38" i="3"/>
  <c r="AH37" i="3"/>
  <c r="AH47" i="3" s="1"/>
  <c r="AH35" i="3"/>
  <c r="AH34" i="3"/>
  <c r="AH33" i="3"/>
  <c r="AH46" i="3" s="1"/>
  <c r="AH32" i="3"/>
  <c r="AH31" i="3"/>
  <c r="AH30" i="3"/>
  <c r="AH28" i="3"/>
  <c r="AH27" i="3"/>
  <c r="AH26" i="3"/>
  <c r="AH45" i="3" s="1"/>
  <c r="AH25" i="3"/>
  <c r="AH23" i="3"/>
  <c r="AH22" i="3"/>
  <c r="AH21" i="3"/>
  <c r="AH44" i="3" s="1"/>
  <c r="AH20" i="3"/>
  <c r="AH17" i="3"/>
  <c r="AH16" i="3"/>
  <c r="AH15" i="3"/>
  <c r="AH14" i="3"/>
  <c r="AH13" i="3"/>
  <c r="AH12" i="3"/>
  <c r="AH11" i="3"/>
  <c r="C10" i="3"/>
  <c r="D10" i="3" s="1"/>
  <c r="E10" i="3" s="1"/>
  <c r="F10" i="3" s="1"/>
  <c r="G10" i="3" s="1"/>
  <c r="H10" i="3" s="1"/>
  <c r="I10" i="3" s="1"/>
  <c r="J10" i="3" s="1"/>
  <c r="K10" i="3" s="1"/>
  <c r="L10" i="3" s="1"/>
  <c r="M10" i="3" s="1"/>
  <c r="N10" i="3" s="1"/>
  <c r="O10" i="3" s="1"/>
  <c r="P10" i="3" s="1"/>
  <c r="Q10" i="3" s="1"/>
  <c r="R10" i="3" s="1"/>
  <c r="S10" i="3" s="1"/>
  <c r="T10" i="3" s="1"/>
  <c r="U10" i="3" s="1"/>
  <c r="V10" i="3" s="1"/>
  <c r="W10" i="3" s="1"/>
  <c r="X10" i="3" s="1"/>
  <c r="Y10" i="3" s="1"/>
  <c r="Z10" i="3" s="1"/>
  <c r="AA10" i="3" s="1"/>
  <c r="AB10" i="3" s="1"/>
  <c r="AC10" i="3" s="1"/>
  <c r="AD10" i="3" s="1"/>
  <c r="AH43" i="3" l="1"/>
  <c r="AF10" i="3"/>
  <c r="AE10" i="3"/>
  <c r="AH42" i="2"/>
  <c r="AH48" i="2" s="1"/>
  <c r="AH41" i="2"/>
  <c r="AH40" i="2"/>
  <c r="AH49" i="2" s="1"/>
  <c r="AH39" i="2"/>
  <c r="AH38" i="2"/>
  <c r="AH47" i="2" s="1"/>
  <c r="AH43" i="2" s="1"/>
  <c r="AH37" i="2"/>
  <c r="AH35" i="2"/>
  <c r="AH34" i="2"/>
  <c r="AH33" i="2"/>
  <c r="AH46" i="2" s="1"/>
  <c r="AH32" i="2"/>
  <c r="AH31" i="2"/>
  <c r="AH30" i="2"/>
  <c r="AH28" i="2"/>
  <c r="AH27" i="2"/>
  <c r="AH26" i="2"/>
  <c r="AH45" i="2" s="1"/>
  <c r="AH25" i="2"/>
  <c r="AH23" i="2"/>
  <c r="AH22" i="2"/>
  <c r="AH21" i="2"/>
  <c r="AH20" i="2"/>
  <c r="AH44" i="2" s="1"/>
  <c r="AH17" i="2"/>
  <c r="AH16" i="2"/>
  <c r="AH15" i="2"/>
  <c r="AH14" i="2"/>
  <c r="AH13" i="2"/>
  <c r="AH12" i="2"/>
  <c r="AH11" i="2"/>
  <c r="C10" i="2"/>
  <c r="D10" i="2" s="1"/>
  <c r="E10" i="2" s="1"/>
  <c r="F10" i="2" s="1"/>
  <c r="G10" i="2" s="1"/>
  <c r="H10" i="2" s="1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F10" i="2" l="1"/>
  <c r="AE10" i="2"/>
</calcChain>
</file>

<file path=xl/sharedStrings.xml><?xml version="1.0" encoding="utf-8"?>
<sst xmlns="http://schemas.openxmlformats.org/spreadsheetml/2006/main" count="2272" uniqueCount="83">
  <si>
    <t>Règles</t>
  </si>
  <si>
    <t>1/ Au début du nouveau mois: copier et créer une nouvelle feuille en la nommant avec le nom "moisAA" (ex: "Janvier20")</t>
  </si>
  <si>
    <t>2/ A la fin de chaque semaine: remplissez vos indicateurs d'activité des jours de la semaine (ventes, prospections…) et mettez votre fichier dans le Drive pour le suivi du manager</t>
  </si>
  <si>
    <t>3/ A la fin de chaque mois (idéalement, 1 ou 2 jours avant la fin du mois, et maximum le dernier jour du mois)</t>
  </si>
  <si>
    <t>a/ Remplir les jours travaillés, les congés pris, les congés sans soldes… en mettant 1 pour présence ou 0 pour absence</t>
  </si>
  <si>
    <t>b/ Remplir vos indicateurs de ventes ou de sAV ou de Marketing selon votre service</t>
  </si>
  <si>
    <t xml:space="preserve">c/ Envoyer le fichier rempli à: </t>
  </si>
  <si>
    <t>gestion@altic.digital</t>
  </si>
  <si>
    <t>copie votre manager</t>
  </si>
  <si>
    <t>d/ Sur la base de fichier, le service comptable procédera aux différents actions dont la paie</t>
  </si>
  <si>
    <t>FEUILLE MENSUELLE DE PRESENCE ET D'ACTIVITÉ</t>
  </si>
  <si>
    <t>Nom et prénom collaborateur :</t>
  </si>
  <si>
    <t>Mois de :</t>
  </si>
  <si>
    <t>Année :</t>
  </si>
  <si>
    <t>2023</t>
  </si>
  <si>
    <t>Projet ou BU (Altic Digital, Gonagoo, Izikare…):</t>
  </si>
  <si>
    <t>Email: gestion@altic.digital</t>
  </si>
  <si>
    <t>Total</t>
  </si>
  <si>
    <t>JOURS ou Heures TRAVAILLES</t>
  </si>
  <si>
    <t>FORMATION</t>
  </si>
  <si>
    <t>INTER CONTRAT</t>
  </si>
  <si>
    <t>CONGES</t>
  </si>
  <si>
    <t>CONGE SANS SOLDE</t>
  </si>
  <si>
    <t>MALADIE</t>
  </si>
  <si>
    <t>VARIATION D'HEURES (+/-).*</t>
  </si>
  <si>
    <t>Production et SAV</t>
  </si>
  <si>
    <t>Objectif NB cas productions réalisés par jour</t>
  </si>
  <si>
    <t>Nb cas production réalisés</t>
  </si>
  <si>
    <t>Objectif NB SAV traités par jour</t>
  </si>
  <si>
    <t>Nb SAV traités</t>
  </si>
  <si>
    <t>Production marketing</t>
  </si>
  <si>
    <t>Objectif NB nouveaux followers par jour</t>
  </si>
  <si>
    <t>NB appels réalisés</t>
  </si>
  <si>
    <t>Objectif NB nouveaux contacts/leads par jour</t>
  </si>
  <si>
    <t>NB nouveaux contacts réalisés</t>
  </si>
  <si>
    <t>Prospections</t>
  </si>
  <si>
    <t>Objectif NB appels/mails par jour</t>
  </si>
  <si>
    <t>Objectif NB Rdvs/négociations par jour</t>
  </si>
  <si>
    <t>NB mails réalisés</t>
  </si>
  <si>
    <t>Objectif NB nouveaux contacts par jour</t>
  </si>
  <si>
    <t>Ventes</t>
  </si>
  <si>
    <t>Objectif NB contrats par jour</t>
  </si>
  <si>
    <t>NB contrats réalisés</t>
  </si>
  <si>
    <t>Objectif NB partenariats</t>
  </si>
  <si>
    <t>Nb partenariats réalisés</t>
  </si>
  <si>
    <t xml:space="preserve">Objectif CA/jour (en k xaf) </t>
  </si>
  <si>
    <t>CA réalisé</t>
  </si>
  <si>
    <t>Performances</t>
  </si>
  <si>
    <t>Performance SAV  réalisés</t>
  </si>
  <si>
    <t>Performance marketing leads/followers  réalisés</t>
  </si>
  <si>
    <t>Performance négociations  réalisés</t>
  </si>
  <si>
    <t>Performance contrats  réalisés</t>
  </si>
  <si>
    <t>Performance CA</t>
  </si>
  <si>
    <t>Performance partenariats</t>
  </si>
  <si>
    <t>ACCORD MANAGER</t>
  </si>
  <si>
    <t>ACCORD COLLABORATEUR</t>
  </si>
  <si>
    <t>Date:</t>
  </si>
  <si>
    <t>Date :</t>
  </si>
  <si>
    <t>Nom Responsable:</t>
  </si>
  <si>
    <t>Signature :</t>
  </si>
  <si>
    <t>Signature:</t>
  </si>
  <si>
    <t>Pour la force de vente, indiquez ici les clients avec qui vous eu un rdv externe pour le jour considéré</t>
  </si>
  <si>
    <t>Nom client1:</t>
  </si>
  <si>
    <t>nom</t>
  </si>
  <si>
    <t>Nom client2:</t>
  </si>
  <si>
    <t>Nom client3:</t>
  </si>
  <si>
    <t>Nom client4:</t>
  </si>
  <si>
    <t>Nom client5:</t>
  </si>
  <si>
    <t>Nom client6:</t>
  </si>
  <si>
    <t>Nom client7:</t>
  </si>
  <si>
    <t>Nom client8:</t>
  </si>
  <si>
    <t>Nom client9:</t>
  </si>
  <si>
    <t>Nom client10:</t>
  </si>
  <si>
    <t>Tchinda Takoufang Alfred Valdes</t>
  </si>
  <si>
    <t>Altic Digital</t>
  </si>
  <si>
    <t>Août</t>
  </si>
  <si>
    <t>Juin</t>
  </si>
  <si>
    <t>TCHINDA TAKOUFANG Alfred Valdes</t>
  </si>
  <si>
    <t>Juillet</t>
  </si>
  <si>
    <t>Altic</t>
  </si>
  <si>
    <t>Septembre</t>
  </si>
  <si>
    <t>Octobre</t>
  </si>
  <si>
    <t>Novembre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</si>
</sst>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0.0"/>
  </numFmts>
  <fonts count="16" x14ac:knownFonts="1">
    <font>
      <sz val="11"/>
      <color theme="1"/>
      <name val="Calibri"/>
      <scheme val="minor"/>
    </font>
    <font>
      <sz val="10"/>
      <color theme="1"/>
      <name val="Arial"/>
    </font>
    <font>
      <b/>
      <sz val="11"/>
      <color rgb="FF0070C0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u/>
      <sz val="11"/>
      <color theme="10"/>
      <name val="Calibri"/>
    </font>
    <font>
      <b/>
      <sz val="10"/>
      <color theme="1"/>
      <name val="Arial"/>
    </font>
    <font>
      <sz val="10"/>
      <color theme="1"/>
      <name val="Times New Roman"/>
    </font>
    <font>
      <b/>
      <sz val="8"/>
      <color theme="1"/>
      <name val="Arial"/>
    </font>
    <font>
      <sz val="8"/>
      <color theme="1"/>
      <name val="Arial"/>
    </font>
    <font>
      <sz val="10"/>
      <color rgb="FF0070C0"/>
      <name val="Arial"/>
    </font>
    <font>
      <sz val="8"/>
      <color rgb="FF0070C0"/>
      <name val="Arial"/>
    </font>
    <font>
      <b/>
      <sz val="10"/>
      <color rgb="FF0070C0"/>
      <name val="Arial"/>
    </font>
    <font>
      <sz val="7"/>
      <color theme="1"/>
      <name val="Arial"/>
    </font>
    <font>
      <sz val="7"/>
      <color rgb="FF0070C0"/>
      <name val="Arial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CC2E5"/>
        <bgColor rgb="FF9CC2E5"/>
      </patternFill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right"/>
    </xf>
    <xf numFmtId="0" fontId="6" fillId="2" borderId="2" xfId="0" applyFont="1" applyFill="1" applyBorder="1" applyAlignment="1">
      <alignment horizontal="righ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49" fontId="1" fillId="0" borderId="3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right"/>
    </xf>
    <xf numFmtId="49" fontId="1" fillId="0" borderId="4" xfId="0" applyNumberFormat="1" applyFont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right"/>
    </xf>
    <xf numFmtId="0" fontId="6" fillId="2" borderId="7" xfId="0" applyFont="1" applyFill="1" applyBorder="1" applyAlignment="1">
      <alignment horizontal="right"/>
    </xf>
    <xf numFmtId="49" fontId="1" fillId="0" borderId="8" xfId="0" applyNumberFormat="1" applyFont="1" applyBorder="1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9" xfId="0" applyFont="1" applyBorder="1"/>
    <xf numFmtId="0" fontId="1" fillId="2" borderId="10" xfId="0" applyFont="1" applyFill="1" applyBorder="1"/>
    <xf numFmtId="0" fontId="1" fillId="2" borderId="11" xfId="0" applyFont="1" applyFill="1" applyBorder="1"/>
    <xf numFmtId="0" fontId="6" fillId="2" borderId="11" xfId="0" applyFont="1" applyFill="1" applyBorder="1" applyAlignment="1">
      <alignment horizontal="right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164" fontId="6" fillId="0" borderId="16" xfId="0" applyNumberFormat="1" applyFont="1" applyBorder="1" applyAlignment="1">
      <alignment horizontal="center"/>
    </xf>
    <xf numFmtId="164" fontId="6" fillId="0" borderId="17" xfId="0" applyNumberFormat="1" applyFont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4" fontId="7" fillId="0" borderId="20" xfId="0" applyNumberFormat="1" applyFont="1" applyBorder="1" applyAlignment="1">
      <alignment horizontal="center" vertical="center"/>
    </xf>
    <xf numFmtId="4" fontId="7" fillId="0" borderId="21" xfId="0" applyNumberFormat="1" applyFont="1" applyBorder="1" applyAlignment="1">
      <alignment horizontal="center" vertical="center"/>
    </xf>
    <xf numFmtId="4" fontId="7" fillId="0" borderId="22" xfId="0" applyNumberFormat="1" applyFont="1" applyBorder="1" applyAlignment="1">
      <alignment horizontal="center" vertical="center"/>
    </xf>
    <xf numFmtId="4" fontId="6" fillId="0" borderId="23" xfId="0" applyNumberFormat="1" applyFont="1" applyBorder="1" applyAlignment="1">
      <alignment horizontal="center"/>
    </xf>
    <xf numFmtId="165" fontId="7" fillId="0" borderId="24" xfId="0" applyNumberFormat="1" applyFont="1" applyBorder="1" applyAlignment="1">
      <alignment horizontal="center" vertical="center"/>
    </xf>
    <xf numFmtId="165" fontId="7" fillId="0" borderId="25" xfId="0" applyNumberFormat="1" applyFont="1" applyBorder="1" applyAlignment="1">
      <alignment horizontal="center" vertical="center"/>
    </xf>
    <xf numFmtId="165" fontId="7" fillId="0" borderId="26" xfId="0" applyNumberFormat="1" applyFont="1" applyBorder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horizontal="center"/>
    </xf>
    <xf numFmtId="0" fontId="6" fillId="3" borderId="7" xfId="0" applyFont="1" applyFill="1" applyBorder="1"/>
    <xf numFmtId="0" fontId="8" fillId="3" borderId="7" xfId="0" applyFont="1" applyFill="1" applyBorder="1"/>
    <xf numFmtId="0" fontId="1" fillId="0" borderId="0" xfId="0" applyFont="1" applyAlignment="1">
      <alignment horizontal="right"/>
    </xf>
    <xf numFmtId="3" fontId="9" fillId="4" borderId="7" xfId="0" applyNumberFormat="1" applyFont="1" applyFill="1" applyBorder="1"/>
    <xf numFmtId="3" fontId="6" fillId="4" borderId="7" xfId="0" applyNumberFormat="1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4" fontId="11" fillId="0" borderId="0" xfId="0" applyNumberFormat="1" applyFont="1"/>
    <xf numFmtId="0" fontId="11" fillId="0" borderId="0" xfId="0" applyFont="1"/>
    <xf numFmtId="4" fontId="12" fillId="4" borderId="7" xfId="0" applyNumberFormat="1" applyFont="1" applyFill="1" applyBorder="1" applyAlignment="1">
      <alignment horizontal="center"/>
    </xf>
    <xf numFmtId="4" fontId="1" fillId="3" borderId="7" xfId="0" applyNumberFormat="1" applyFont="1" applyFill="1" applyBorder="1"/>
    <xf numFmtId="0" fontId="1" fillId="3" borderId="7" xfId="0" applyFont="1" applyFill="1" applyBorder="1"/>
    <xf numFmtId="4" fontId="6" fillId="3" borderId="7" xfId="0" applyNumberFormat="1" applyFont="1" applyFill="1" applyBorder="1" applyAlignment="1">
      <alignment horizontal="center"/>
    </xf>
    <xf numFmtId="3" fontId="11" fillId="0" borderId="0" xfId="0" applyNumberFormat="1" applyFont="1"/>
    <xf numFmtId="3" fontId="12" fillId="4" borderId="7" xfId="0" applyNumberFormat="1" applyFont="1" applyFill="1" applyBorder="1" applyAlignment="1">
      <alignment horizontal="center"/>
    </xf>
    <xf numFmtId="3" fontId="8" fillId="3" borderId="7" xfId="0" applyNumberFormat="1" applyFont="1" applyFill="1" applyBorder="1"/>
    <xf numFmtId="3" fontId="6" fillId="3" borderId="7" xfId="0" applyNumberFormat="1" applyFont="1" applyFill="1" applyBorder="1"/>
    <xf numFmtId="3" fontId="13" fillId="4" borderId="7" xfId="0" applyNumberFormat="1" applyFont="1" applyFill="1" applyBorder="1"/>
    <xf numFmtId="3" fontId="14" fillId="0" borderId="0" xfId="0" applyNumberFormat="1" applyFont="1"/>
    <xf numFmtId="0" fontId="1" fillId="5" borderId="7" xfId="0" applyFont="1" applyFill="1" applyBorder="1" applyAlignment="1">
      <alignment horizontal="left"/>
    </xf>
    <xf numFmtId="4" fontId="10" fillId="5" borderId="7" xfId="0" applyNumberFormat="1" applyFont="1" applyFill="1" applyBorder="1"/>
    <xf numFmtId="0" fontId="10" fillId="5" borderId="7" xfId="0" applyFont="1" applyFill="1" applyBorder="1"/>
    <xf numFmtId="10" fontId="12" fillId="5" borderId="7" xfId="0" applyNumberFormat="1" applyFont="1" applyFill="1" applyBorder="1" applyAlignment="1">
      <alignment horizontal="center"/>
    </xf>
    <xf numFmtId="0" fontId="1" fillId="4" borderId="7" xfId="0" applyFont="1" applyFill="1" applyBorder="1" applyAlignment="1">
      <alignment horizontal="right"/>
    </xf>
    <xf numFmtId="4" fontId="10" fillId="4" borderId="7" xfId="0" applyNumberFormat="1" applyFont="1" applyFill="1" applyBorder="1"/>
    <xf numFmtId="0" fontId="10" fillId="4" borderId="7" xfId="0" applyFont="1" applyFill="1" applyBorder="1"/>
    <xf numFmtId="10" fontId="12" fillId="4" borderId="7" xfId="0" applyNumberFormat="1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4" fontId="1" fillId="4" borderId="7" xfId="0" applyNumberFormat="1" applyFont="1" applyFill="1" applyBorder="1"/>
    <xf numFmtId="0" fontId="1" fillId="4" borderId="7" xfId="0" applyFont="1" applyFill="1" applyBorder="1"/>
    <xf numFmtId="0" fontId="6" fillId="0" borderId="3" xfId="0" applyFont="1" applyBorder="1"/>
    <xf numFmtId="0" fontId="6" fillId="0" borderId="4" xfId="0" applyFont="1" applyBorder="1"/>
    <xf numFmtId="0" fontId="6" fillId="0" borderId="8" xfId="0" applyFont="1" applyBorder="1"/>
    <xf numFmtId="0" fontId="1" fillId="0" borderId="8" xfId="0" applyFont="1" applyBorder="1"/>
    <xf numFmtId="0" fontId="1" fillId="0" borderId="13" xfId="0" applyFont="1" applyBorder="1" applyAlignment="1">
      <alignment horizontal="right"/>
    </xf>
    <xf numFmtId="0" fontId="12" fillId="0" borderId="0" xfId="0" applyFont="1"/>
    <xf numFmtId="0" fontId="15" fillId="0" borderId="0" xfId="0" applyFont="1" applyAlignment="1">
      <alignment horizontal="right"/>
    </xf>
    <xf numFmtId="0" fontId="10" fillId="0" borderId="0" xfId="0" applyFont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6" fillId="2" borderId="13" xfId="0" applyFont="1" applyFill="1" applyBorder="1" applyAlignment="1">
      <alignment horizontal="right"/>
    </xf>
  </cellXfs>
  <cellStyles count="1">
    <cellStyle name="Normal" xfId="0" builtinId="0"/>
  </cellStyles>
  <dxfs count="6"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stion@altic.digi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baseColWidth="10" defaultColWidth="14.44140625" defaultRowHeight="15" customHeight="1" x14ac:dyDescent="0.3"/>
  <cols>
    <col min="1" max="1" width="1.33203125" customWidth="1"/>
    <col min="2" max="2" width="36.109375" customWidth="1"/>
    <col min="3" max="10" width="4.6640625" customWidth="1"/>
    <col min="11" max="26" width="10.664062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4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3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3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3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3" t="s">
        <v>6</v>
      </c>
      <c r="C9" s="1"/>
      <c r="D9" s="5" t="s">
        <v>7</v>
      </c>
      <c r="E9" s="1"/>
      <c r="F9" s="1"/>
      <c r="G9" s="1"/>
      <c r="H9" s="1"/>
      <c r="I9" s="1"/>
      <c r="J9" s="1" t="s">
        <v>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3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D9" r:id="rId1" xr:uid="{00000000-0004-0000-0000-000000000000}"/>
  </hyperlinks>
  <pageMargins left="0.59055118110236227" right="0.59055118110236227" top="0.59055118110236227" bottom="0.78740157480314965" header="0" footer="0"/>
  <pageSetup paperSize="9" scale="80" orientation="landscape"/>
  <headerFooter>
    <oddFooter>&amp;C#008000 C1 – Usage interne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820D-DC86-443A-9088-B414688081B5}">
  <dimension ref="A1:AH1000"/>
  <sheetViews>
    <sheetView workbookViewId="0">
      <selection activeCell="J19" sqref="J19"/>
    </sheetView>
  </sheetViews>
  <sheetFormatPr baseColWidth="10" defaultColWidth="14.44140625" defaultRowHeight="14.4" x14ac:dyDescent="0.3"/>
  <cols>
    <col min="1" max="1" width="1.33203125" customWidth="1"/>
    <col min="2" max="2" width="36.109375" customWidth="1"/>
    <col min="3" max="33" width="4.6640625" customWidth="1"/>
    <col min="34" max="34" width="9.33203125" customWidth="1"/>
  </cols>
  <sheetData>
    <row r="1" spans="1:34" ht="12.75" customHeight="1" x14ac:dyDescent="0.3">
      <c r="A1" s="1">
        <v>0</v>
      </c>
      <c r="B1" s="1"/>
      <c r="C1" s="1"/>
      <c r="D1" s="1"/>
      <c r="E1" s="1"/>
      <c r="F1" s="1"/>
      <c r="G1" s="1"/>
      <c r="H1" s="1"/>
      <c r="I1" s="6" t="s">
        <v>10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6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2.75" customHeight="1" x14ac:dyDescent="0.3">
      <c r="A3" s="1"/>
      <c r="B3" s="1"/>
      <c r="C3" s="1"/>
      <c r="D3" s="1"/>
      <c r="E3" s="1"/>
      <c r="F3" s="1"/>
      <c r="G3" s="1"/>
      <c r="H3" s="82"/>
      <c r="I3" s="83"/>
      <c r="J3" s="83"/>
      <c r="K3" s="83"/>
      <c r="L3" s="83"/>
      <c r="M3" s="83"/>
      <c r="N3" s="83"/>
      <c r="O3" s="83"/>
      <c r="P3" s="84"/>
      <c r="Q3" s="85" t="s">
        <v>11</v>
      </c>
      <c r="R3" s="11" t="s">
        <v>73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3"/>
    </row>
    <row r="4" spans="1:34" ht="12.75" customHeight="1" x14ac:dyDescent="0.3">
      <c r="A4" s="1"/>
      <c r="B4" s="1"/>
      <c r="C4" s="1"/>
      <c r="D4" s="1"/>
      <c r="E4" s="1"/>
      <c r="F4" s="1"/>
      <c r="G4" s="1"/>
      <c r="H4" s="82"/>
      <c r="I4" s="83"/>
      <c r="J4" s="83"/>
      <c r="K4" s="83"/>
      <c r="L4" s="83"/>
      <c r="M4" s="83"/>
      <c r="N4" s="83"/>
      <c r="O4" s="83"/>
      <c r="P4" s="84"/>
      <c r="Q4" s="85" t="s">
        <v>12</v>
      </c>
      <c r="R4" s="14" t="s">
        <v>76</v>
      </c>
      <c r="S4" s="15"/>
      <c r="T4" s="16"/>
      <c r="U4" s="16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3"/>
    </row>
    <row r="5" spans="1:34" ht="12.75" customHeight="1" x14ac:dyDescent="0.3">
      <c r="A5" s="1"/>
      <c r="B5" s="1"/>
      <c r="C5" s="1"/>
      <c r="D5" s="1"/>
      <c r="E5" s="1"/>
      <c r="F5" s="1"/>
      <c r="G5" s="1"/>
      <c r="H5" s="86"/>
      <c r="I5" s="18"/>
      <c r="J5" s="18"/>
      <c r="K5" s="18"/>
      <c r="L5" s="18"/>
      <c r="M5" s="18"/>
      <c r="N5" s="18"/>
      <c r="O5" s="18"/>
      <c r="P5" s="19"/>
      <c r="Q5" s="20" t="s">
        <v>13</v>
      </c>
      <c r="R5" s="21" t="s">
        <v>14</v>
      </c>
      <c r="S5" s="22"/>
      <c r="T5" s="23"/>
      <c r="U5" s="23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24"/>
    </row>
    <row r="6" spans="1:34" ht="12.75" customHeight="1" x14ac:dyDescent="0.3">
      <c r="A6" s="1"/>
      <c r="B6" s="1"/>
      <c r="C6" s="1"/>
      <c r="D6" s="1"/>
      <c r="E6" s="1"/>
      <c r="F6" s="1"/>
      <c r="G6" s="1"/>
      <c r="H6" s="82"/>
      <c r="I6" s="83"/>
      <c r="J6" s="83"/>
      <c r="K6" s="83"/>
      <c r="L6" s="83"/>
      <c r="M6" s="83"/>
      <c r="N6" s="83"/>
      <c r="O6" s="83"/>
      <c r="P6" s="84"/>
      <c r="Q6" s="85"/>
      <c r="R6" s="11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3"/>
    </row>
    <row r="7" spans="1:34" ht="12.75" customHeight="1" x14ac:dyDescent="0.3">
      <c r="A7" s="1"/>
      <c r="B7" s="1"/>
      <c r="C7" s="1"/>
      <c r="D7" s="1"/>
      <c r="E7" s="1"/>
      <c r="F7" s="1"/>
      <c r="G7" s="1"/>
      <c r="H7" s="87"/>
      <c r="I7" s="88"/>
      <c r="J7" s="88"/>
      <c r="K7" s="88"/>
      <c r="L7" s="88"/>
      <c r="M7" s="88"/>
      <c r="N7" s="88"/>
      <c r="O7" s="88"/>
      <c r="P7" s="88"/>
      <c r="Q7" s="89" t="s">
        <v>15</v>
      </c>
      <c r="R7" s="28" t="s">
        <v>74</v>
      </c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30"/>
    </row>
    <row r="8" spans="1:34" ht="12.75" customHeight="1" x14ac:dyDescent="0.3">
      <c r="A8" s="1"/>
      <c r="B8" s="1" t="s">
        <v>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.5" customHeight="1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5" customHeight="1" thickBot="1" x14ac:dyDescent="0.35">
      <c r="A10" s="6"/>
      <c r="B10" s="31"/>
      <c r="C10" s="32">
        <f>DATE(YEAR(O3),MONTH(O3),1)</f>
        <v>1</v>
      </c>
      <c r="D10" s="33">
        <f t="shared" ref="D10:AD10" si="0">C10+1</f>
        <v>2</v>
      </c>
      <c r="E10" s="33">
        <f t="shared" si="0"/>
        <v>3</v>
      </c>
      <c r="F10" s="33">
        <f t="shared" si="0"/>
        <v>4</v>
      </c>
      <c r="G10" s="33">
        <f t="shared" si="0"/>
        <v>5</v>
      </c>
      <c r="H10" s="33">
        <f t="shared" si="0"/>
        <v>6</v>
      </c>
      <c r="I10" s="33">
        <f t="shared" si="0"/>
        <v>7</v>
      </c>
      <c r="J10" s="33">
        <f t="shared" si="0"/>
        <v>8</v>
      </c>
      <c r="K10" s="33">
        <f t="shared" si="0"/>
        <v>9</v>
      </c>
      <c r="L10" s="33">
        <f t="shared" si="0"/>
        <v>10</v>
      </c>
      <c r="M10" s="33">
        <f t="shared" si="0"/>
        <v>11</v>
      </c>
      <c r="N10" s="33">
        <f t="shared" si="0"/>
        <v>12</v>
      </c>
      <c r="O10" s="33">
        <f t="shared" si="0"/>
        <v>13</v>
      </c>
      <c r="P10" s="33">
        <f t="shared" si="0"/>
        <v>14</v>
      </c>
      <c r="Q10" s="33">
        <f t="shared" si="0"/>
        <v>15</v>
      </c>
      <c r="R10" s="33">
        <f t="shared" si="0"/>
        <v>16</v>
      </c>
      <c r="S10" s="33">
        <f t="shared" si="0"/>
        <v>17</v>
      </c>
      <c r="T10" s="33">
        <f t="shared" si="0"/>
        <v>18</v>
      </c>
      <c r="U10" s="33">
        <f t="shared" si="0"/>
        <v>19</v>
      </c>
      <c r="V10" s="33">
        <f t="shared" si="0"/>
        <v>20</v>
      </c>
      <c r="W10" s="33">
        <f t="shared" si="0"/>
        <v>21</v>
      </c>
      <c r="X10" s="33">
        <f t="shared" si="0"/>
        <v>22</v>
      </c>
      <c r="Y10" s="33">
        <f t="shared" si="0"/>
        <v>23</v>
      </c>
      <c r="Z10" s="33">
        <f t="shared" si="0"/>
        <v>24</v>
      </c>
      <c r="AA10" s="33">
        <f t="shared" si="0"/>
        <v>25</v>
      </c>
      <c r="AB10" s="33">
        <f t="shared" si="0"/>
        <v>26</v>
      </c>
      <c r="AC10" s="33">
        <f t="shared" si="0"/>
        <v>27</v>
      </c>
      <c r="AD10" s="33">
        <f t="shared" si="0"/>
        <v>28</v>
      </c>
      <c r="AE10" s="33">
        <f>IF(DAY(AD10+1)&lt;=DAY(AD10),"",AD10+1)</f>
        <v>29</v>
      </c>
      <c r="AF10" s="33">
        <f>IF(DAY(AD10+2)&lt;=DAY(AD10),"",AD10+2)</f>
        <v>30</v>
      </c>
      <c r="AG10" s="33">
        <v>32</v>
      </c>
      <c r="AH10" s="34" t="s">
        <v>17</v>
      </c>
    </row>
    <row r="11" spans="1:34" ht="12.75" customHeight="1" thickBot="1" x14ac:dyDescent="0.35">
      <c r="A11" s="1"/>
      <c r="B11" s="35" t="s">
        <v>18</v>
      </c>
      <c r="C11" s="36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8</v>
      </c>
      <c r="AD11" s="37">
        <v>8</v>
      </c>
      <c r="AE11" s="37">
        <v>8</v>
      </c>
      <c r="AF11" s="37">
        <v>8</v>
      </c>
      <c r="AG11" s="38"/>
      <c r="AH11" s="39">
        <f t="shared" ref="AH11:AH17" si="1">SUM(C11:AG11)</f>
        <v>32</v>
      </c>
    </row>
    <row r="12" spans="1:34" ht="12.75" customHeight="1" thickBot="1" x14ac:dyDescent="0.35">
      <c r="A12" s="1"/>
      <c r="B12" s="35" t="s">
        <v>19</v>
      </c>
      <c r="C12" s="40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2"/>
      <c r="AH12" s="39">
        <f t="shared" si="1"/>
        <v>0</v>
      </c>
    </row>
    <row r="13" spans="1:34" ht="12.75" customHeight="1" thickBot="1" x14ac:dyDescent="0.35">
      <c r="A13" s="1"/>
      <c r="B13" s="35" t="s">
        <v>20</v>
      </c>
      <c r="C13" s="40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2"/>
      <c r="AH13" s="39">
        <f t="shared" si="1"/>
        <v>0</v>
      </c>
    </row>
    <row r="14" spans="1:34" ht="12.75" customHeight="1" thickBot="1" x14ac:dyDescent="0.35">
      <c r="A14" s="1"/>
      <c r="B14" s="35" t="s">
        <v>21</v>
      </c>
      <c r="C14" s="40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2"/>
      <c r="AH14" s="39">
        <f t="shared" si="1"/>
        <v>0</v>
      </c>
    </row>
    <row r="15" spans="1:34" ht="12.75" customHeight="1" thickBot="1" x14ac:dyDescent="0.35">
      <c r="A15" s="1"/>
      <c r="B15" s="35" t="s">
        <v>22</v>
      </c>
      <c r="C15" s="40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2"/>
      <c r="AH15" s="39">
        <f t="shared" si="1"/>
        <v>0</v>
      </c>
    </row>
    <row r="16" spans="1:34" ht="12.75" customHeight="1" thickBot="1" x14ac:dyDescent="0.35">
      <c r="A16" s="1"/>
      <c r="B16" s="35" t="s">
        <v>23</v>
      </c>
      <c r="C16" s="40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2"/>
      <c r="AH16" s="39">
        <f t="shared" si="1"/>
        <v>0</v>
      </c>
    </row>
    <row r="17" spans="1:34" ht="12.75" customHeight="1" x14ac:dyDescent="0.3">
      <c r="A17" s="1"/>
      <c r="B17" s="35" t="s">
        <v>24</v>
      </c>
      <c r="C17" s="40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2"/>
      <c r="AH17" s="39">
        <f t="shared" si="1"/>
        <v>0</v>
      </c>
    </row>
    <row r="18" spans="1:34" ht="12.75" customHeight="1" x14ac:dyDescent="0.3">
      <c r="A18" s="1"/>
      <c r="B18" s="6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4"/>
    </row>
    <row r="19" spans="1:34" ht="12.75" customHeight="1" x14ac:dyDescent="0.3">
      <c r="A19" s="1"/>
      <c r="B19" s="45" t="s">
        <v>25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5"/>
    </row>
    <row r="20" spans="1:34" ht="12.75" customHeight="1" x14ac:dyDescent="0.3">
      <c r="A20" s="1"/>
      <c r="B20" s="47" t="s">
        <v>26</v>
      </c>
      <c r="C20" s="48">
        <v>3</v>
      </c>
      <c r="D20" s="48">
        <v>3</v>
      </c>
      <c r="E20" s="48">
        <v>3</v>
      </c>
      <c r="F20" s="48">
        <v>3</v>
      </c>
      <c r="G20" s="48">
        <v>3</v>
      </c>
      <c r="H20" s="48"/>
      <c r="I20" s="48"/>
      <c r="J20" s="48">
        <v>3</v>
      </c>
      <c r="K20" s="48">
        <v>3</v>
      </c>
      <c r="L20" s="48">
        <v>3</v>
      </c>
      <c r="M20" s="48">
        <v>3</v>
      </c>
      <c r="N20" s="48">
        <v>3</v>
      </c>
      <c r="O20" s="48"/>
      <c r="P20" s="48"/>
      <c r="Q20" s="48">
        <v>3</v>
      </c>
      <c r="R20" s="48">
        <v>3</v>
      </c>
      <c r="S20" s="48">
        <v>3</v>
      </c>
      <c r="T20" s="48">
        <v>3</v>
      </c>
      <c r="U20" s="48">
        <v>3</v>
      </c>
      <c r="V20" s="48"/>
      <c r="W20" s="48"/>
      <c r="X20" s="48">
        <v>3</v>
      </c>
      <c r="Y20" s="48">
        <v>3</v>
      </c>
      <c r="Z20" s="48">
        <v>3</v>
      </c>
      <c r="AA20" s="48">
        <v>3</v>
      </c>
      <c r="AB20" s="48">
        <v>3</v>
      </c>
      <c r="AC20" s="48"/>
      <c r="AD20" s="48"/>
      <c r="AE20" s="48"/>
      <c r="AF20" s="48"/>
      <c r="AG20" s="48"/>
      <c r="AH20" s="49">
        <f t="shared" ref="AH20:AH23" si="2">SUM(C20:AG20)</f>
        <v>60</v>
      </c>
    </row>
    <row r="21" spans="1:34" ht="12.75" customHeight="1" x14ac:dyDescent="0.3">
      <c r="A21" s="1"/>
      <c r="B21" s="50" t="s">
        <v>27</v>
      </c>
      <c r="C21" s="51"/>
      <c r="D21" s="51"/>
      <c r="E21" s="51"/>
      <c r="F21" s="51"/>
      <c r="G21" s="51"/>
      <c r="H21" s="52"/>
      <c r="I21" s="52"/>
      <c r="J21" s="51"/>
      <c r="K21" s="51"/>
      <c r="L21" s="51"/>
      <c r="M21" s="51"/>
      <c r="N21" s="51"/>
      <c r="O21" s="52"/>
      <c r="P21" s="52"/>
      <c r="Q21" s="51"/>
      <c r="R21" s="51"/>
      <c r="S21" s="51"/>
      <c r="T21" s="51"/>
      <c r="U21" s="51"/>
      <c r="V21" s="52"/>
      <c r="W21" s="52"/>
      <c r="X21" s="51"/>
      <c r="Y21" s="51"/>
      <c r="Z21" s="51"/>
      <c r="AA21" s="51"/>
      <c r="AB21" s="51"/>
      <c r="AC21" s="52"/>
      <c r="AD21" s="52"/>
      <c r="AE21" s="51"/>
      <c r="AF21" s="51"/>
      <c r="AG21" s="51"/>
      <c r="AH21" s="53">
        <f t="shared" si="2"/>
        <v>0</v>
      </c>
    </row>
    <row r="22" spans="1:34" ht="12.75" customHeight="1" x14ac:dyDescent="0.3">
      <c r="A22" s="1"/>
      <c r="B22" s="47" t="s">
        <v>28</v>
      </c>
      <c r="C22" s="48">
        <v>10</v>
      </c>
      <c r="D22" s="48">
        <v>10</v>
      </c>
      <c r="E22" s="48">
        <v>10</v>
      </c>
      <c r="F22" s="48">
        <v>10</v>
      </c>
      <c r="G22" s="48">
        <v>10</v>
      </c>
      <c r="H22" s="48"/>
      <c r="I22" s="48"/>
      <c r="J22" s="48">
        <v>10</v>
      </c>
      <c r="K22" s="48">
        <v>10</v>
      </c>
      <c r="L22" s="48">
        <v>10</v>
      </c>
      <c r="M22" s="48">
        <v>10</v>
      </c>
      <c r="N22" s="48">
        <v>10</v>
      </c>
      <c r="O22" s="48"/>
      <c r="P22" s="48"/>
      <c r="Q22" s="48">
        <v>10</v>
      </c>
      <c r="R22" s="48">
        <v>10</v>
      </c>
      <c r="S22" s="48">
        <v>10</v>
      </c>
      <c r="T22" s="48">
        <v>10</v>
      </c>
      <c r="U22" s="48">
        <v>10</v>
      </c>
      <c r="V22" s="48"/>
      <c r="W22" s="48"/>
      <c r="X22" s="48">
        <v>10</v>
      </c>
      <c r="Y22" s="48">
        <v>10</v>
      </c>
      <c r="Z22" s="48">
        <v>10</v>
      </c>
      <c r="AA22" s="48">
        <v>10</v>
      </c>
      <c r="AB22" s="48">
        <v>10</v>
      </c>
      <c r="AC22" s="48"/>
      <c r="AD22" s="48"/>
      <c r="AE22" s="48"/>
      <c r="AF22" s="48"/>
      <c r="AG22" s="48"/>
      <c r="AH22" s="49">
        <f t="shared" si="2"/>
        <v>200</v>
      </c>
    </row>
    <row r="23" spans="1:34" ht="12.75" customHeight="1" x14ac:dyDescent="0.3">
      <c r="A23" s="1"/>
      <c r="B23" s="50" t="s">
        <v>29</v>
      </c>
      <c r="C23" s="51"/>
      <c r="D23" s="51"/>
      <c r="E23" s="51"/>
      <c r="F23" s="51"/>
      <c r="G23" s="51"/>
      <c r="H23" s="52"/>
      <c r="I23" s="52"/>
      <c r="J23" s="51"/>
      <c r="K23" s="51"/>
      <c r="L23" s="51"/>
      <c r="M23" s="51"/>
      <c r="N23" s="51"/>
      <c r="O23" s="52"/>
      <c r="P23" s="52"/>
      <c r="Q23" s="51"/>
      <c r="R23" s="51"/>
      <c r="S23" s="51"/>
      <c r="T23" s="51"/>
      <c r="U23" s="51"/>
      <c r="V23" s="52"/>
      <c r="W23" s="52"/>
      <c r="X23" s="51"/>
      <c r="Y23" s="51"/>
      <c r="Z23" s="51"/>
      <c r="AA23" s="51"/>
      <c r="AB23" s="51"/>
      <c r="AC23" s="52"/>
      <c r="AD23" s="52"/>
      <c r="AE23" s="51"/>
      <c r="AF23" s="51"/>
      <c r="AG23" s="51"/>
      <c r="AH23" s="53">
        <f t="shared" si="2"/>
        <v>0</v>
      </c>
    </row>
    <row r="24" spans="1:34" ht="12.75" customHeight="1" x14ac:dyDescent="0.3">
      <c r="A24" s="1"/>
      <c r="B24" s="45" t="s">
        <v>30</v>
      </c>
      <c r="C24" s="54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6"/>
    </row>
    <row r="25" spans="1:34" ht="12.75" customHeight="1" x14ac:dyDescent="0.3">
      <c r="A25" s="1"/>
      <c r="B25" s="47" t="s">
        <v>31</v>
      </c>
      <c r="C25" s="48">
        <v>30</v>
      </c>
      <c r="D25" s="48">
        <v>30</v>
      </c>
      <c r="E25" s="48">
        <v>30</v>
      </c>
      <c r="F25" s="48">
        <v>30</v>
      </c>
      <c r="G25" s="48">
        <v>30</v>
      </c>
      <c r="H25" s="48"/>
      <c r="I25" s="48"/>
      <c r="J25" s="48">
        <v>30</v>
      </c>
      <c r="K25" s="48">
        <v>30</v>
      </c>
      <c r="L25" s="48">
        <v>30</v>
      </c>
      <c r="M25" s="48">
        <v>30</v>
      </c>
      <c r="N25" s="48">
        <v>30</v>
      </c>
      <c r="O25" s="48"/>
      <c r="P25" s="48"/>
      <c r="Q25" s="48">
        <v>30</v>
      </c>
      <c r="R25" s="48">
        <v>30</v>
      </c>
      <c r="S25" s="48">
        <v>30</v>
      </c>
      <c r="T25" s="48">
        <v>30</v>
      </c>
      <c r="U25" s="48">
        <v>30</v>
      </c>
      <c r="V25" s="48"/>
      <c r="W25" s="48"/>
      <c r="X25" s="48">
        <v>30</v>
      </c>
      <c r="Y25" s="48">
        <v>30</v>
      </c>
      <c r="Z25" s="48">
        <v>30</v>
      </c>
      <c r="AA25" s="48">
        <v>30</v>
      </c>
      <c r="AB25" s="48">
        <v>30</v>
      </c>
      <c r="AC25" s="48"/>
      <c r="AD25" s="48"/>
      <c r="AE25" s="48"/>
      <c r="AF25" s="48"/>
      <c r="AG25" s="48"/>
      <c r="AH25" s="49">
        <f t="shared" ref="AH25:AH28" si="3">SUM(C25:AG25)</f>
        <v>600</v>
      </c>
    </row>
    <row r="26" spans="1:34" ht="12.75" customHeight="1" x14ac:dyDescent="0.3">
      <c r="A26" s="1"/>
      <c r="B26" s="50" t="s">
        <v>32</v>
      </c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8">
        <f t="shared" si="3"/>
        <v>0</v>
      </c>
    </row>
    <row r="27" spans="1:34" ht="12.75" customHeight="1" x14ac:dyDescent="0.3">
      <c r="A27" s="1"/>
      <c r="B27" s="47" t="s">
        <v>33</v>
      </c>
      <c r="C27" s="48">
        <v>20</v>
      </c>
      <c r="D27" s="48">
        <v>20</v>
      </c>
      <c r="E27" s="48">
        <v>20</v>
      </c>
      <c r="F27" s="48">
        <v>20</v>
      </c>
      <c r="G27" s="48">
        <v>20</v>
      </c>
      <c r="H27" s="48"/>
      <c r="I27" s="48"/>
      <c r="J27" s="48">
        <v>20</v>
      </c>
      <c r="K27" s="48">
        <v>20</v>
      </c>
      <c r="L27" s="48">
        <v>20</v>
      </c>
      <c r="M27" s="48">
        <v>20</v>
      </c>
      <c r="N27" s="48">
        <v>20</v>
      </c>
      <c r="O27" s="48"/>
      <c r="P27" s="48"/>
      <c r="Q27" s="48">
        <v>20</v>
      </c>
      <c r="R27" s="48">
        <v>20</v>
      </c>
      <c r="S27" s="48">
        <v>20</v>
      </c>
      <c r="T27" s="48">
        <v>20</v>
      </c>
      <c r="U27" s="48">
        <v>20</v>
      </c>
      <c r="V27" s="48"/>
      <c r="W27" s="48"/>
      <c r="X27" s="48">
        <v>20</v>
      </c>
      <c r="Y27" s="48">
        <v>20</v>
      </c>
      <c r="Z27" s="48">
        <v>20</v>
      </c>
      <c r="AA27" s="48">
        <v>20</v>
      </c>
      <c r="AB27" s="48">
        <v>20</v>
      </c>
      <c r="AC27" s="48"/>
      <c r="AD27" s="48"/>
      <c r="AE27" s="48"/>
      <c r="AF27" s="48"/>
      <c r="AG27" s="48"/>
      <c r="AH27" s="49">
        <f t="shared" si="3"/>
        <v>400</v>
      </c>
    </row>
    <row r="28" spans="1:34" ht="12.75" customHeight="1" x14ac:dyDescent="0.3">
      <c r="A28" s="1"/>
      <c r="B28" s="50" t="s">
        <v>34</v>
      </c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8">
        <f t="shared" si="3"/>
        <v>0</v>
      </c>
    </row>
    <row r="29" spans="1:34" ht="12.75" customHeight="1" x14ac:dyDescent="0.3">
      <c r="A29" s="1"/>
      <c r="B29" s="45" t="s">
        <v>35</v>
      </c>
      <c r="C29" s="54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6"/>
    </row>
    <row r="30" spans="1:34" ht="12.75" customHeight="1" x14ac:dyDescent="0.3">
      <c r="A30" s="1"/>
      <c r="B30" s="47" t="s">
        <v>36</v>
      </c>
      <c r="C30" s="48">
        <v>20</v>
      </c>
      <c r="D30" s="48">
        <v>20</v>
      </c>
      <c r="E30" s="48">
        <v>20</v>
      </c>
      <c r="F30" s="48">
        <v>20</v>
      </c>
      <c r="G30" s="48">
        <v>20</v>
      </c>
      <c r="H30" s="48"/>
      <c r="I30" s="48"/>
      <c r="J30" s="48">
        <v>20</v>
      </c>
      <c r="K30" s="48">
        <v>20</v>
      </c>
      <c r="L30" s="48">
        <v>20</v>
      </c>
      <c r="M30" s="48">
        <v>20</v>
      </c>
      <c r="N30" s="48">
        <v>20</v>
      </c>
      <c r="O30" s="48"/>
      <c r="P30" s="48"/>
      <c r="Q30" s="48">
        <v>20</v>
      </c>
      <c r="R30" s="48">
        <v>20</v>
      </c>
      <c r="S30" s="48">
        <v>20</v>
      </c>
      <c r="T30" s="48">
        <v>20</v>
      </c>
      <c r="U30" s="48">
        <v>20</v>
      </c>
      <c r="V30" s="48"/>
      <c r="W30" s="48"/>
      <c r="X30" s="48">
        <v>20</v>
      </c>
      <c r="Y30" s="48">
        <v>20</v>
      </c>
      <c r="Z30" s="48">
        <v>20</v>
      </c>
      <c r="AA30" s="48">
        <v>20</v>
      </c>
      <c r="AB30" s="48">
        <v>20</v>
      </c>
      <c r="AC30" s="48"/>
      <c r="AD30" s="48"/>
      <c r="AE30" s="48"/>
      <c r="AF30" s="48"/>
      <c r="AG30" s="48"/>
      <c r="AH30" s="49">
        <f t="shared" ref="AH30:AH35" si="4">SUM(C30:AG30)</f>
        <v>400</v>
      </c>
    </row>
    <row r="31" spans="1:34" ht="12.75" customHeight="1" x14ac:dyDescent="0.3">
      <c r="A31" s="1"/>
      <c r="B31" s="50" t="s">
        <v>32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8">
        <f t="shared" si="4"/>
        <v>0</v>
      </c>
    </row>
    <row r="32" spans="1:34" ht="12.75" customHeight="1" x14ac:dyDescent="0.3">
      <c r="A32" s="1"/>
      <c r="B32" s="47" t="s">
        <v>37</v>
      </c>
      <c r="C32" s="48">
        <v>5</v>
      </c>
      <c r="D32" s="48">
        <v>5</v>
      </c>
      <c r="E32" s="48">
        <v>5</v>
      </c>
      <c r="F32" s="48">
        <v>5</v>
      </c>
      <c r="G32" s="48">
        <v>5</v>
      </c>
      <c r="H32" s="48"/>
      <c r="I32" s="48"/>
      <c r="J32" s="48">
        <v>5</v>
      </c>
      <c r="K32" s="48">
        <v>5</v>
      </c>
      <c r="L32" s="48">
        <v>5</v>
      </c>
      <c r="M32" s="48">
        <v>5</v>
      </c>
      <c r="N32" s="48">
        <v>5</v>
      </c>
      <c r="O32" s="48"/>
      <c r="P32" s="48"/>
      <c r="Q32" s="48">
        <v>5</v>
      </c>
      <c r="R32" s="48">
        <v>5</v>
      </c>
      <c r="S32" s="48">
        <v>5</v>
      </c>
      <c r="T32" s="48">
        <v>5</v>
      </c>
      <c r="U32" s="48">
        <v>5</v>
      </c>
      <c r="V32" s="48"/>
      <c r="W32" s="48"/>
      <c r="X32" s="48">
        <v>5</v>
      </c>
      <c r="Y32" s="48">
        <v>5</v>
      </c>
      <c r="Z32" s="48">
        <v>5</v>
      </c>
      <c r="AA32" s="48">
        <v>5</v>
      </c>
      <c r="AB32" s="48">
        <v>5</v>
      </c>
      <c r="AC32" s="48"/>
      <c r="AD32" s="48"/>
      <c r="AE32" s="48"/>
      <c r="AF32" s="48"/>
      <c r="AG32" s="48"/>
      <c r="AH32" s="49">
        <f t="shared" si="4"/>
        <v>100</v>
      </c>
    </row>
    <row r="33" spans="1:34" ht="12.75" customHeight="1" x14ac:dyDescent="0.3">
      <c r="A33" s="1"/>
      <c r="B33" s="50" t="s">
        <v>38</v>
      </c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8">
        <f t="shared" si="4"/>
        <v>0</v>
      </c>
    </row>
    <row r="34" spans="1:34" ht="12.75" customHeight="1" x14ac:dyDescent="0.3">
      <c r="A34" s="1"/>
      <c r="B34" s="47" t="s">
        <v>39</v>
      </c>
      <c r="C34" s="48">
        <v>20</v>
      </c>
      <c r="D34" s="48">
        <v>20</v>
      </c>
      <c r="E34" s="48">
        <v>20</v>
      </c>
      <c r="F34" s="48">
        <v>20</v>
      </c>
      <c r="G34" s="48">
        <v>20</v>
      </c>
      <c r="H34" s="48"/>
      <c r="I34" s="48"/>
      <c r="J34" s="48">
        <v>20</v>
      </c>
      <c r="K34" s="48">
        <v>20</v>
      </c>
      <c r="L34" s="48">
        <v>20</v>
      </c>
      <c r="M34" s="48">
        <v>20</v>
      </c>
      <c r="N34" s="48">
        <v>20</v>
      </c>
      <c r="O34" s="48"/>
      <c r="P34" s="48"/>
      <c r="Q34" s="48">
        <v>20</v>
      </c>
      <c r="R34" s="48">
        <v>20</v>
      </c>
      <c r="S34" s="48">
        <v>20</v>
      </c>
      <c r="T34" s="48">
        <v>20</v>
      </c>
      <c r="U34" s="48">
        <v>20</v>
      </c>
      <c r="V34" s="48"/>
      <c r="W34" s="48"/>
      <c r="X34" s="48">
        <v>20</v>
      </c>
      <c r="Y34" s="48">
        <v>20</v>
      </c>
      <c r="Z34" s="48">
        <v>20</v>
      </c>
      <c r="AA34" s="48">
        <v>20</v>
      </c>
      <c r="AB34" s="48">
        <v>20</v>
      </c>
      <c r="AC34" s="48"/>
      <c r="AD34" s="48"/>
      <c r="AE34" s="48"/>
      <c r="AF34" s="48"/>
      <c r="AG34" s="48"/>
      <c r="AH34" s="49">
        <f t="shared" si="4"/>
        <v>400</v>
      </c>
    </row>
    <row r="35" spans="1:34" ht="12.75" customHeight="1" x14ac:dyDescent="0.3">
      <c r="A35" s="1"/>
      <c r="B35" s="50" t="s">
        <v>34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8">
        <f t="shared" si="4"/>
        <v>0</v>
      </c>
    </row>
    <row r="36" spans="1:34" ht="12.75" customHeight="1" x14ac:dyDescent="0.3">
      <c r="A36" s="1"/>
      <c r="B36" s="45" t="s">
        <v>40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60"/>
    </row>
    <row r="37" spans="1:34" ht="12.75" customHeight="1" x14ac:dyDescent="0.3">
      <c r="A37" s="1"/>
      <c r="B37" s="47" t="s">
        <v>41</v>
      </c>
      <c r="C37" s="48">
        <v>2</v>
      </c>
      <c r="D37" s="48">
        <v>2</v>
      </c>
      <c r="E37" s="48">
        <v>2</v>
      </c>
      <c r="F37" s="48">
        <v>2</v>
      </c>
      <c r="G37" s="48">
        <v>2</v>
      </c>
      <c r="H37" s="48"/>
      <c r="I37" s="48"/>
      <c r="J37" s="48">
        <v>2</v>
      </c>
      <c r="K37" s="48">
        <v>2</v>
      </c>
      <c r="L37" s="48">
        <v>2</v>
      </c>
      <c r="M37" s="48">
        <v>2</v>
      </c>
      <c r="N37" s="48">
        <v>2</v>
      </c>
      <c r="O37" s="48"/>
      <c r="P37" s="48"/>
      <c r="Q37" s="48">
        <v>2</v>
      </c>
      <c r="R37" s="48">
        <v>2</v>
      </c>
      <c r="S37" s="48">
        <v>2</v>
      </c>
      <c r="T37" s="48">
        <v>2</v>
      </c>
      <c r="U37" s="48">
        <v>2</v>
      </c>
      <c r="V37" s="48"/>
      <c r="W37" s="48"/>
      <c r="X37" s="48">
        <v>2</v>
      </c>
      <c r="Y37" s="48">
        <v>2</v>
      </c>
      <c r="Z37" s="48">
        <v>2</v>
      </c>
      <c r="AA37" s="48">
        <v>2</v>
      </c>
      <c r="AB37" s="48">
        <v>2</v>
      </c>
      <c r="AC37" s="48"/>
      <c r="AD37" s="48"/>
      <c r="AE37" s="48"/>
      <c r="AF37" s="48"/>
      <c r="AG37" s="48"/>
      <c r="AH37" s="49">
        <f t="shared" ref="AH37:AH42" si="5">SUM(C37:AG37)</f>
        <v>40</v>
      </c>
    </row>
    <row r="38" spans="1:34" ht="12.75" customHeight="1" x14ac:dyDescent="0.3">
      <c r="A38" s="1"/>
      <c r="B38" s="50" t="s">
        <v>42</v>
      </c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8">
        <f t="shared" si="5"/>
        <v>0</v>
      </c>
    </row>
    <row r="39" spans="1:34" ht="12.75" customHeight="1" x14ac:dyDescent="0.3">
      <c r="A39" s="1"/>
      <c r="B39" s="47" t="s">
        <v>43</v>
      </c>
      <c r="C39" s="48">
        <v>1</v>
      </c>
      <c r="D39" s="48"/>
      <c r="E39" s="48">
        <v>1</v>
      </c>
      <c r="F39" s="48"/>
      <c r="G39" s="48">
        <v>1</v>
      </c>
      <c r="H39" s="48"/>
      <c r="I39" s="48"/>
      <c r="J39" s="48">
        <v>1</v>
      </c>
      <c r="K39" s="48"/>
      <c r="L39" s="48">
        <v>1</v>
      </c>
      <c r="M39" s="48"/>
      <c r="N39" s="48">
        <v>1</v>
      </c>
      <c r="O39" s="48"/>
      <c r="P39" s="48"/>
      <c r="Q39" s="48">
        <v>1</v>
      </c>
      <c r="R39" s="48"/>
      <c r="S39" s="48">
        <v>1</v>
      </c>
      <c r="T39" s="48"/>
      <c r="U39" s="48">
        <v>1</v>
      </c>
      <c r="V39" s="48"/>
      <c r="W39" s="48"/>
      <c r="X39" s="48">
        <v>1</v>
      </c>
      <c r="Y39" s="48"/>
      <c r="Z39" s="48">
        <v>1</v>
      </c>
      <c r="AA39" s="48"/>
      <c r="AB39" s="48">
        <v>1</v>
      </c>
      <c r="AC39" s="48"/>
      <c r="AD39" s="48"/>
      <c r="AE39" s="48"/>
      <c r="AF39" s="48"/>
      <c r="AG39" s="48"/>
      <c r="AH39" s="49">
        <f t="shared" si="5"/>
        <v>12</v>
      </c>
    </row>
    <row r="40" spans="1:34" ht="12.75" customHeight="1" x14ac:dyDescent="0.3">
      <c r="A40" s="1"/>
      <c r="B40" s="50" t="s">
        <v>44</v>
      </c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8">
        <f t="shared" si="5"/>
        <v>0</v>
      </c>
    </row>
    <row r="41" spans="1:34" ht="12.75" customHeight="1" x14ac:dyDescent="0.3">
      <c r="A41" s="1"/>
      <c r="B41" s="47" t="s">
        <v>45</v>
      </c>
      <c r="C41" s="61">
        <v>60000</v>
      </c>
      <c r="D41" s="61">
        <v>60000</v>
      </c>
      <c r="E41" s="61">
        <v>60000</v>
      </c>
      <c r="F41" s="61">
        <v>60000</v>
      </c>
      <c r="G41" s="61">
        <v>60000</v>
      </c>
      <c r="H41" s="48"/>
      <c r="I41" s="48"/>
      <c r="J41" s="61">
        <v>60000</v>
      </c>
      <c r="K41" s="61">
        <v>60000</v>
      </c>
      <c r="L41" s="61">
        <v>60000</v>
      </c>
      <c r="M41" s="61">
        <v>60000</v>
      </c>
      <c r="N41" s="61">
        <v>60000</v>
      </c>
      <c r="O41" s="48"/>
      <c r="P41" s="48"/>
      <c r="Q41" s="61">
        <v>60000</v>
      </c>
      <c r="R41" s="61">
        <v>60000</v>
      </c>
      <c r="S41" s="61">
        <v>60000</v>
      </c>
      <c r="T41" s="61">
        <v>60000</v>
      </c>
      <c r="U41" s="61">
        <v>60000</v>
      </c>
      <c r="V41" s="48"/>
      <c r="W41" s="48"/>
      <c r="X41" s="61">
        <v>60000</v>
      </c>
      <c r="Y41" s="61">
        <v>60000</v>
      </c>
      <c r="Z41" s="61">
        <v>60000</v>
      </c>
      <c r="AA41" s="61">
        <v>60000</v>
      </c>
      <c r="AB41" s="61">
        <v>60000</v>
      </c>
      <c r="AC41" s="48"/>
      <c r="AD41" s="48"/>
      <c r="AE41" s="48"/>
      <c r="AF41" s="48"/>
      <c r="AG41" s="48"/>
      <c r="AH41" s="49">
        <f t="shared" si="5"/>
        <v>1200000</v>
      </c>
    </row>
    <row r="42" spans="1:34" ht="12.75" customHeight="1" x14ac:dyDescent="0.3">
      <c r="A42" s="1"/>
      <c r="B42" s="50" t="s">
        <v>46</v>
      </c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58">
        <f t="shared" si="5"/>
        <v>0</v>
      </c>
    </row>
    <row r="43" spans="1:34" ht="12.75" customHeight="1" x14ac:dyDescent="0.3">
      <c r="A43" s="1"/>
      <c r="B43" s="63" t="s">
        <v>47</v>
      </c>
      <c r="C43" s="64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6">
        <f>AVERAGE(AH47:AH49)</f>
        <v>0</v>
      </c>
    </row>
    <row r="44" spans="1:34" ht="12.75" customHeight="1" x14ac:dyDescent="0.3">
      <c r="A44" s="1"/>
      <c r="B44" s="67" t="s">
        <v>48</v>
      </c>
      <c r="C44" s="68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70">
        <f>AVERAGE(AH21/AH20, AH23/AH22)</f>
        <v>0</v>
      </c>
    </row>
    <row r="45" spans="1:34" ht="12.75" customHeight="1" x14ac:dyDescent="0.3">
      <c r="A45" s="1"/>
      <c r="B45" s="67" t="s">
        <v>49</v>
      </c>
      <c r="C45" s="68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70">
        <f>AVERAGE(AH26/AH25, AH28/AH27)</f>
        <v>0</v>
      </c>
    </row>
    <row r="46" spans="1:34" ht="12.75" customHeight="1" x14ac:dyDescent="0.3">
      <c r="A46" s="1"/>
      <c r="B46" s="67" t="s">
        <v>50</v>
      </c>
      <c r="C46" s="68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70">
        <f>(AH33/AH32)</f>
        <v>0</v>
      </c>
    </row>
    <row r="47" spans="1:34" ht="12.75" customHeight="1" x14ac:dyDescent="0.3">
      <c r="A47" s="1"/>
      <c r="B47" s="67" t="s">
        <v>51</v>
      </c>
      <c r="C47" s="68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70">
        <f>(AH38/AH37)</f>
        <v>0</v>
      </c>
    </row>
    <row r="48" spans="1:34" ht="12.75" customHeight="1" x14ac:dyDescent="0.3">
      <c r="A48" s="1"/>
      <c r="B48" s="67" t="s">
        <v>52</v>
      </c>
      <c r="C48" s="68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70">
        <f>(AH42/AH41)</f>
        <v>0</v>
      </c>
    </row>
    <row r="49" spans="1:34" ht="12.75" customHeight="1" x14ac:dyDescent="0.3">
      <c r="A49" s="1"/>
      <c r="B49" s="71" t="s">
        <v>53</v>
      </c>
      <c r="C49" s="72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0">
        <f>(AH40/AH39)</f>
        <v>0</v>
      </c>
    </row>
    <row r="50" spans="1:34" ht="12.75" customHeight="1" x14ac:dyDescent="0.3">
      <c r="A50" s="1"/>
      <c r="B50" s="74"/>
      <c r="C50" s="75" t="s">
        <v>54</v>
      </c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4"/>
      <c r="S50" s="75"/>
      <c r="T50" s="75"/>
      <c r="U50" s="75" t="s">
        <v>55</v>
      </c>
      <c r="V50" s="75"/>
      <c r="W50" s="75"/>
      <c r="X50" s="75"/>
      <c r="Y50" s="75"/>
      <c r="Z50" s="75"/>
      <c r="AA50" s="75"/>
      <c r="AB50" s="75"/>
      <c r="AC50" s="75"/>
      <c r="AD50" s="12"/>
      <c r="AE50" s="12"/>
      <c r="AF50" s="12"/>
      <c r="AG50" s="12"/>
      <c r="AH50" s="13"/>
    </row>
    <row r="51" spans="1:34" ht="17.25" customHeight="1" x14ac:dyDescent="0.3">
      <c r="A51" s="1"/>
      <c r="B51" s="76"/>
      <c r="C51" s="47" t="s">
        <v>56</v>
      </c>
      <c r="D51" s="1"/>
      <c r="E51" s="1"/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77"/>
      <c r="S51" s="1"/>
      <c r="T51" s="1"/>
      <c r="U51" s="47" t="s">
        <v>57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24"/>
    </row>
    <row r="52" spans="1:34" ht="21" customHeight="1" x14ac:dyDescent="0.3">
      <c r="A52" s="1"/>
      <c r="B52" s="77"/>
      <c r="C52" s="47" t="s">
        <v>58</v>
      </c>
      <c r="D52" s="1"/>
      <c r="E52" s="1"/>
      <c r="F52" s="1"/>
      <c r="G52" s="47"/>
      <c r="H52" s="1"/>
      <c r="I52" s="1"/>
      <c r="J52" s="1"/>
      <c r="K52" s="1"/>
      <c r="L52" s="1"/>
      <c r="M52" s="1"/>
      <c r="N52" s="1"/>
      <c r="O52" s="1"/>
      <c r="P52" s="1"/>
      <c r="Q52" s="1"/>
      <c r="R52" s="77"/>
      <c r="S52" s="1"/>
      <c r="T52" s="1"/>
      <c r="U52" s="47" t="s">
        <v>59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24"/>
    </row>
    <row r="53" spans="1:34" ht="15" customHeight="1" x14ac:dyDescent="0.3">
      <c r="A53" s="1"/>
      <c r="B53" s="77"/>
      <c r="C53" s="47" t="s">
        <v>60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77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24"/>
    </row>
    <row r="54" spans="1:34" ht="6" customHeight="1" x14ac:dyDescent="0.3">
      <c r="A54" s="1"/>
      <c r="B54" s="28"/>
      <c r="C54" s="78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8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30"/>
    </row>
    <row r="55" spans="1:34" ht="12.75" customHeight="1" x14ac:dyDescent="0.3">
      <c r="A55" s="1"/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2.75" customHeight="1" x14ac:dyDescent="0.3">
      <c r="A56" s="1"/>
      <c r="B56" s="79" t="s">
        <v>61</v>
      </c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2.75" customHeight="1" x14ac:dyDescent="0.3">
      <c r="A57" s="1"/>
      <c r="B57" s="80" t="s">
        <v>62</v>
      </c>
      <c r="C57" s="81" t="s">
        <v>63</v>
      </c>
      <c r="D57" s="81" t="s">
        <v>63</v>
      </c>
      <c r="E57" s="81" t="s">
        <v>63</v>
      </c>
      <c r="F57" s="81" t="s">
        <v>63</v>
      </c>
      <c r="G57" s="81" t="s">
        <v>63</v>
      </c>
      <c r="H57" s="81" t="s">
        <v>63</v>
      </c>
      <c r="I57" s="81" t="s">
        <v>63</v>
      </c>
      <c r="J57" s="81" t="s">
        <v>63</v>
      </c>
      <c r="K57" s="81" t="s">
        <v>63</v>
      </c>
      <c r="L57" s="81" t="s">
        <v>63</v>
      </c>
      <c r="M57" s="81" t="s">
        <v>63</v>
      </c>
      <c r="N57" s="81" t="s">
        <v>63</v>
      </c>
      <c r="O57" s="81" t="s">
        <v>63</v>
      </c>
      <c r="P57" s="81" t="s">
        <v>63</v>
      </c>
      <c r="Q57" s="81" t="s">
        <v>63</v>
      </c>
      <c r="R57" s="81" t="s">
        <v>63</v>
      </c>
      <c r="S57" s="81" t="s">
        <v>63</v>
      </c>
      <c r="T57" s="81" t="s">
        <v>63</v>
      </c>
      <c r="U57" s="81" t="s">
        <v>63</v>
      </c>
      <c r="V57" s="81" t="s">
        <v>63</v>
      </c>
      <c r="W57" s="81" t="s">
        <v>63</v>
      </c>
      <c r="X57" s="81" t="s">
        <v>63</v>
      </c>
      <c r="Y57" s="81" t="s">
        <v>63</v>
      </c>
      <c r="Z57" s="81" t="s">
        <v>63</v>
      </c>
      <c r="AA57" s="81" t="s">
        <v>63</v>
      </c>
      <c r="AB57" s="81" t="s">
        <v>63</v>
      </c>
      <c r="AC57" s="81" t="s">
        <v>63</v>
      </c>
      <c r="AD57" s="81" t="s">
        <v>63</v>
      </c>
      <c r="AE57" s="81" t="s">
        <v>63</v>
      </c>
      <c r="AF57" s="81" t="s">
        <v>63</v>
      </c>
      <c r="AG57" s="81" t="s">
        <v>63</v>
      </c>
      <c r="AH57" s="1"/>
    </row>
    <row r="58" spans="1:34" ht="12.75" customHeight="1" x14ac:dyDescent="0.3">
      <c r="A58" s="1"/>
      <c r="B58" s="80" t="s">
        <v>64</v>
      </c>
      <c r="C58" s="81" t="s">
        <v>63</v>
      </c>
      <c r="D58" s="81" t="s">
        <v>63</v>
      </c>
      <c r="E58" s="81" t="s">
        <v>63</v>
      </c>
      <c r="F58" s="81" t="s">
        <v>63</v>
      </c>
      <c r="G58" s="81" t="s">
        <v>63</v>
      </c>
      <c r="H58" s="81" t="s">
        <v>63</v>
      </c>
      <c r="I58" s="81" t="s">
        <v>63</v>
      </c>
      <c r="J58" s="81" t="s">
        <v>63</v>
      </c>
      <c r="K58" s="81" t="s">
        <v>63</v>
      </c>
      <c r="L58" s="81" t="s">
        <v>63</v>
      </c>
      <c r="M58" s="81" t="s">
        <v>63</v>
      </c>
      <c r="N58" s="81" t="s">
        <v>63</v>
      </c>
      <c r="O58" s="81" t="s">
        <v>63</v>
      </c>
      <c r="P58" s="81" t="s">
        <v>63</v>
      </c>
      <c r="Q58" s="81" t="s">
        <v>63</v>
      </c>
      <c r="R58" s="81" t="s">
        <v>63</v>
      </c>
      <c r="S58" s="81" t="s">
        <v>63</v>
      </c>
      <c r="T58" s="81" t="s">
        <v>63</v>
      </c>
      <c r="U58" s="81" t="s">
        <v>63</v>
      </c>
      <c r="V58" s="81" t="s">
        <v>63</v>
      </c>
      <c r="W58" s="81" t="s">
        <v>63</v>
      </c>
      <c r="X58" s="81" t="s">
        <v>63</v>
      </c>
      <c r="Y58" s="81" t="s">
        <v>63</v>
      </c>
      <c r="Z58" s="81" t="s">
        <v>63</v>
      </c>
      <c r="AA58" s="81" t="s">
        <v>63</v>
      </c>
      <c r="AB58" s="81" t="s">
        <v>63</v>
      </c>
      <c r="AC58" s="81" t="s">
        <v>63</v>
      </c>
      <c r="AD58" s="81" t="s">
        <v>63</v>
      </c>
      <c r="AE58" s="81" t="s">
        <v>63</v>
      </c>
      <c r="AF58" s="81" t="s">
        <v>63</v>
      </c>
      <c r="AG58" s="81" t="s">
        <v>63</v>
      </c>
      <c r="AH58" s="1"/>
    </row>
    <row r="59" spans="1:34" ht="12.75" customHeight="1" x14ac:dyDescent="0.3">
      <c r="A59" s="1"/>
      <c r="B59" s="80" t="s">
        <v>65</v>
      </c>
      <c r="C59" s="81" t="s">
        <v>63</v>
      </c>
      <c r="D59" s="81" t="s">
        <v>63</v>
      </c>
      <c r="E59" s="81" t="s">
        <v>63</v>
      </c>
      <c r="F59" s="81" t="s">
        <v>63</v>
      </c>
      <c r="G59" s="81" t="s">
        <v>63</v>
      </c>
      <c r="H59" s="81" t="s">
        <v>63</v>
      </c>
      <c r="I59" s="81" t="s">
        <v>63</v>
      </c>
      <c r="J59" s="81" t="s">
        <v>63</v>
      </c>
      <c r="K59" s="81" t="s">
        <v>63</v>
      </c>
      <c r="L59" s="81" t="s">
        <v>63</v>
      </c>
      <c r="M59" s="81" t="s">
        <v>63</v>
      </c>
      <c r="N59" s="81" t="s">
        <v>63</v>
      </c>
      <c r="O59" s="81" t="s">
        <v>63</v>
      </c>
      <c r="P59" s="81" t="s">
        <v>63</v>
      </c>
      <c r="Q59" s="81" t="s">
        <v>63</v>
      </c>
      <c r="R59" s="81" t="s">
        <v>63</v>
      </c>
      <c r="S59" s="81" t="s">
        <v>63</v>
      </c>
      <c r="T59" s="81" t="s">
        <v>63</v>
      </c>
      <c r="U59" s="81" t="s">
        <v>63</v>
      </c>
      <c r="V59" s="81" t="s">
        <v>63</v>
      </c>
      <c r="W59" s="81" t="s">
        <v>63</v>
      </c>
      <c r="X59" s="81" t="s">
        <v>63</v>
      </c>
      <c r="Y59" s="81" t="s">
        <v>63</v>
      </c>
      <c r="Z59" s="81" t="s">
        <v>63</v>
      </c>
      <c r="AA59" s="81" t="s">
        <v>63</v>
      </c>
      <c r="AB59" s="81" t="s">
        <v>63</v>
      </c>
      <c r="AC59" s="81" t="s">
        <v>63</v>
      </c>
      <c r="AD59" s="81" t="s">
        <v>63</v>
      </c>
      <c r="AE59" s="81" t="s">
        <v>63</v>
      </c>
      <c r="AF59" s="81" t="s">
        <v>63</v>
      </c>
      <c r="AG59" s="81" t="s">
        <v>63</v>
      </c>
      <c r="AH59" s="1"/>
    </row>
    <row r="60" spans="1:34" ht="12.75" customHeight="1" x14ac:dyDescent="0.3">
      <c r="A60" s="1"/>
      <c r="B60" s="80" t="s">
        <v>66</v>
      </c>
      <c r="C60" s="81" t="s">
        <v>63</v>
      </c>
      <c r="D60" s="81" t="s">
        <v>63</v>
      </c>
      <c r="E60" s="81" t="s">
        <v>63</v>
      </c>
      <c r="F60" s="81" t="s">
        <v>63</v>
      </c>
      <c r="G60" s="81" t="s">
        <v>63</v>
      </c>
      <c r="H60" s="81" t="s">
        <v>63</v>
      </c>
      <c r="I60" s="81" t="s">
        <v>63</v>
      </c>
      <c r="J60" s="81" t="s">
        <v>63</v>
      </c>
      <c r="K60" s="81" t="s">
        <v>63</v>
      </c>
      <c r="L60" s="81" t="s">
        <v>63</v>
      </c>
      <c r="M60" s="81" t="s">
        <v>63</v>
      </c>
      <c r="N60" s="81" t="s">
        <v>63</v>
      </c>
      <c r="O60" s="81" t="s">
        <v>63</v>
      </c>
      <c r="P60" s="81" t="s">
        <v>63</v>
      </c>
      <c r="Q60" s="81" t="s">
        <v>63</v>
      </c>
      <c r="R60" s="81" t="s">
        <v>63</v>
      </c>
      <c r="S60" s="81" t="s">
        <v>63</v>
      </c>
      <c r="T60" s="81" t="s">
        <v>63</v>
      </c>
      <c r="U60" s="81" t="s">
        <v>63</v>
      </c>
      <c r="V60" s="81" t="s">
        <v>63</v>
      </c>
      <c r="W60" s="81" t="s">
        <v>63</v>
      </c>
      <c r="X60" s="81" t="s">
        <v>63</v>
      </c>
      <c r="Y60" s="81" t="s">
        <v>63</v>
      </c>
      <c r="Z60" s="81" t="s">
        <v>63</v>
      </c>
      <c r="AA60" s="81" t="s">
        <v>63</v>
      </c>
      <c r="AB60" s="81" t="s">
        <v>63</v>
      </c>
      <c r="AC60" s="81" t="s">
        <v>63</v>
      </c>
      <c r="AD60" s="81" t="s">
        <v>63</v>
      </c>
      <c r="AE60" s="81" t="s">
        <v>63</v>
      </c>
      <c r="AF60" s="81" t="s">
        <v>63</v>
      </c>
      <c r="AG60" s="81" t="s">
        <v>63</v>
      </c>
      <c r="AH60" s="1"/>
    </row>
    <row r="61" spans="1:34" ht="12.75" customHeight="1" x14ac:dyDescent="0.3">
      <c r="A61" s="1"/>
      <c r="B61" s="80" t="s">
        <v>67</v>
      </c>
      <c r="C61" s="81" t="s">
        <v>63</v>
      </c>
      <c r="D61" s="81" t="s">
        <v>63</v>
      </c>
      <c r="E61" s="81" t="s">
        <v>63</v>
      </c>
      <c r="F61" s="81" t="s">
        <v>63</v>
      </c>
      <c r="G61" s="81" t="s">
        <v>63</v>
      </c>
      <c r="H61" s="81" t="s">
        <v>63</v>
      </c>
      <c r="I61" s="81" t="s">
        <v>63</v>
      </c>
      <c r="J61" s="81" t="s">
        <v>63</v>
      </c>
      <c r="K61" s="81" t="s">
        <v>63</v>
      </c>
      <c r="L61" s="81" t="s">
        <v>63</v>
      </c>
      <c r="M61" s="81" t="s">
        <v>63</v>
      </c>
      <c r="N61" s="81" t="s">
        <v>63</v>
      </c>
      <c r="O61" s="81" t="s">
        <v>63</v>
      </c>
      <c r="P61" s="81" t="s">
        <v>63</v>
      </c>
      <c r="Q61" s="81" t="s">
        <v>63</v>
      </c>
      <c r="R61" s="81" t="s">
        <v>63</v>
      </c>
      <c r="S61" s="81" t="s">
        <v>63</v>
      </c>
      <c r="T61" s="81" t="s">
        <v>63</v>
      </c>
      <c r="U61" s="81" t="s">
        <v>63</v>
      </c>
      <c r="V61" s="81" t="s">
        <v>63</v>
      </c>
      <c r="W61" s="81" t="s">
        <v>63</v>
      </c>
      <c r="X61" s="81" t="s">
        <v>63</v>
      </c>
      <c r="Y61" s="81" t="s">
        <v>63</v>
      </c>
      <c r="Z61" s="81" t="s">
        <v>63</v>
      </c>
      <c r="AA61" s="81" t="s">
        <v>63</v>
      </c>
      <c r="AB61" s="81" t="s">
        <v>63</v>
      </c>
      <c r="AC61" s="81" t="s">
        <v>63</v>
      </c>
      <c r="AD61" s="81" t="s">
        <v>63</v>
      </c>
      <c r="AE61" s="81" t="s">
        <v>63</v>
      </c>
      <c r="AF61" s="81" t="s">
        <v>63</v>
      </c>
      <c r="AG61" s="81" t="s">
        <v>63</v>
      </c>
      <c r="AH61" s="1"/>
    </row>
    <row r="62" spans="1:34" ht="12.75" customHeight="1" x14ac:dyDescent="0.3">
      <c r="A62" s="1"/>
      <c r="B62" s="80" t="s">
        <v>68</v>
      </c>
      <c r="C62" s="81" t="s">
        <v>63</v>
      </c>
      <c r="D62" s="81" t="s">
        <v>63</v>
      </c>
      <c r="E62" s="81" t="s">
        <v>63</v>
      </c>
      <c r="F62" s="81" t="s">
        <v>63</v>
      </c>
      <c r="G62" s="81" t="s">
        <v>63</v>
      </c>
      <c r="H62" s="81" t="s">
        <v>63</v>
      </c>
      <c r="I62" s="81" t="s">
        <v>63</v>
      </c>
      <c r="J62" s="81" t="s">
        <v>63</v>
      </c>
      <c r="K62" s="81" t="s">
        <v>63</v>
      </c>
      <c r="L62" s="81" t="s">
        <v>63</v>
      </c>
      <c r="M62" s="81" t="s">
        <v>63</v>
      </c>
      <c r="N62" s="81" t="s">
        <v>63</v>
      </c>
      <c r="O62" s="81" t="s">
        <v>63</v>
      </c>
      <c r="P62" s="81" t="s">
        <v>63</v>
      </c>
      <c r="Q62" s="81" t="s">
        <v>63</v>
      </c>
      <c r="R62" s="81" t="s">
        <v>63</v>
      </c>
      <c r="S62" s="81" t="s">
        <v>63</v>
      </c>
      <c r="T62" s="81" t="s">
        <v>63</v>
      </c>
      <c r="U62" s="81" t="s">
        <v>63</v>
      </c>
      <c r="V62" s="81" t="s">
        <v>63</v>
      </c>
      <c r="W62" s="81" t="s">
        <v>63</v>
      </c>
      <c r="X62" s="81" t="s">
        <v>63</v>
      </c>
      <c r="Y62" s="81" t="s">
        <v>63</v>
      </c>
      <c r="Z62" s="81" t="s">
        <v>63</v>
      </c>
      <c r="AA62" s="81" t="s">
        <v>63</v>
      </c>
      <c r="AB62" s="81" t="s">
        <v>63</v>
      </c>
      <c r="AC62" s="81" t="s">
        <v>63</v>
      </c>
      <c r="AD62" s="81" t="s">
        <v>63</v>
      </c>
      <c r="AE62" s="81" t="s">
        <v>63</v>
      </c>
      <c r="AF62" s="81" t="s">
        <v>63</v>
      </c>
      <c r="AG62" s="81" t="s">
        <v>63</v>
      </c>
      <c r="AH62" s="1"/>
    </row>
    <row r="63" spans="1:34" ht="12.75" customHeight="1" x14ac:dyDescent="0.3">
      <c r="A63" s="1"/>
      <c r="B63" s="80" t="s">
        <v>69</v>
      </c>
      <c r="C63" s="81" t="s">
        <v>63</v>
      </c>
      <c r="D63" s="81" t="s">
        <v>63</v>
      </c>
      <c r="E63" s="81" t="s">
        <v>63</v>
      </c>
      <c r="F63" s="81" t="s">
        <v>63</v>
      </c>
      <c r="G63" s="81" t="s">
        <v>63</v>
      </c>
      <c r="H63" s="81" t="s">
        <v>63</v>
      </c>
      <c r="I63" s="81" t="s">
        <v>63</v>
      </c>
      <c r="J63" s="81" t="s">
        <v>63</v>
      </c>
      <c r="K63" s="81" t="s">
        <v>63</v>
      </c>
      <c r="L63" s="81" t="s">
        <v>63</v>
      </c>
      <c r="M63" s="81" t="s">
        <v>63</v>
      </c>
      <c r="N63" s="81" t="s">
        <v>63</v>
      </c>
      <c r="O63" s="81" t="s">
        <v>63</v>
      </c>
      <c r="P63" s="81" t="s">
        <v>63</v>
      </c>
      <c r="Q63" s="81" t="s">
        <v>63</v>
      </c>
      <c r="R63" s="81" t="s">
        <v>63</v>
      </c>
      <c r="S63" s="81" t="s">
        <v>63</v>
      </c>
      <c r="T63" s="81" t="s">
        <v>63</v>
      </c>
      <c r="U63" s="81" t="s">
        <v>63</v>
      </c>
      <c r="V63" s="81" t="s">
        <v>63</v>
      </c>
      <c r="W63" s="81" t="s">
        <v>63</v>
      </c>
      <c r="X63" s="81" t="s">
        <v>63</v>
      </c>
      <c r="Y63" s="81" t="s">
        <v>63</v>
      </c>
      <c r="Z63" s="81" t="s">
        <v>63</v>
      </c>
      <c r="AA63" s="81" t="s">
        <v>63</v>
      </c>
      <c r="AB63" s="81" t="s">
        <v>63</v>
      </c>
      <c r="AC63" s="81" t="s">
        <v>63</v>
      </c>
      <c r="AD63" s="81" t="s">
        <v>63</v>
      </c>
      <c r="AE63" s="81" t="s">
        <v>63</v>
      </c>
      <c r="AF63" s="81" t="s">
        <v>63</v>
      </c>
      <c r="AG63" s="81" t="s">
        <v>63</v>
      </c>
      <c r="AH63" s="1"/>
    </row>
    <row r="64" spans="1:34" ht="12.75" customHeight="1" x14ac:dyDescent="0.3">
      <c r="A64" s="1"/>
      <c r="B64" s="80" t="s">
        <v>70</v>
      </c>
      <c r="C64" s="81" t="s">
        <v>63</v>
      </c>
      <c r="D64" s="81" t="s">
        <v>63</v>
      </c>
      <c r="E64" s="81" t="s">
        <v>63</v>
      </c>
      <c r="F64" s="81" t="s">
        <v>63</v>
      </c>
      <c r="G64" s="81" t="s">
        <v>63</v>
      </c>
      <c r="H64" s="81" t="s">
        <v>63</v>
      </c>
      <c r="I64" s="81" t="s">
        <v>63</v>
      </c>
      <c r="J64" s="81" t="s">
        <v>63</v>
      </c>
      <c r="K64" s="81" t="s">
        <v>63</v>
      </c>
      <c r="L64" s="81" t="s">
        <v>63</v>
      </c>
      <c r="M64" s="81" t="s">
        <v>63</v>
      </c>
      <c r="N64" s="81" t="s">
        <v>63</v>
      </c>
      <c r="O64" s="81" t="s">
        <v>63</v>
      </c>
      <c r="P64" s="81" t="s">
        <v>63</v>
      </c>
      <c r="Q64" s="81" t="s">
        <v>63</v>
      </c>
      <c r="R64" s="81" t="s">
        <v>63</v>
      </c>
      <c r="S64" s="81" t="s">
        <v>63</v>
      </c>
      <c r="T64" s="81" t="s">
        <v>63</v>
      </c>
      <c r="U64" s="81" t="s">
        <v>63</v>
      </c>
      <c r="V64" s="81" t="s">
        <v>63</v>
      </c>
      <c r="W64" s="81" t="s">
        <v>63</v>
      </c>
      <c r="X64" s="81" t="s">
        <v>63</v>
      </c>
      <c r="Y64" s="81" t="s">
        <v>63</v>
      </c>
      <c r="Z64" s="81" t="s">
        <v>63</v>
      </c>
      <c r="AA64" s="81" t="s">
        <v>63</v>
      </c>
      <c r="AB64" s="81" t="s">
        <v>63</v>
      </c>
      <c r="AC64" s="81" t="s">
        <v>63</v>
      </c>
      <c r="AD64" s="81" t="s">
        <v>63</v>
      </c>
      <c r="AE64" s="81" t="s">
        <v>63</v>
      </c>
      <c r="AF64" s="81" t="s">
        <v>63</v>
      </c>
      <c r="AG64" s="81" t="s">
        <v>63</v>
      </c>
      <c r="AH64" s="1"/>
    </row>
    <row r="65" spans="1:34" ht="12.75" customHeight="1" x14ac:dyDescent="0.3">
      <c r="A65" s="1"/>
      <c r="B65" s="80" t="s">
        <v>71</v>
      </c>
      <c r="C65" s="81" t="s">
        <v>63</v>
      </c>
      <c r="D65" s="81" t="s">
        <v>63</v>
      </c>
      <c r="E65" s="81" t="s">
        <v>63</v>
      </c>
      <c r="F65" s="81" t="s">
        <v>63</v>
      </c>
      <c r="G65" s="81" t="s">
        <v>63</v>
      </c>
      <c r="H65" s="81" t="s">
        <v>63</v>
      </c>
      <c r="I65" s="81" t="s">
        <v>63</v>
      </c>
      <c r="J65" s="81" t="s">
        <v>63</v>
      </c>
      <c r="K65" s="81" t="s">
        <v>63</v>
      </c>
      <c r="L65" s="81" t="s">
        <v>63</v>
      </c>
      <c r="M65" s="81" t="s">
        <v>63</v>
      </c>
      <c r="N65" s="81" t="s">
        <v>63</v>
      </c>
      <c r="O65" s="81" t="s">
        <v>63</v>
      </c>
      <c r="P65" s="81" t="s">
        <v>63</v>
      </c>
      <c r="Q65" s="81" t="s">
        <v>63</v>
      </c>
      <c r="R65" s="81" t="s">
        <v>63</v>
      </c>
      <c r="S65" s="81" t="s">
        <v>63</v>
      </c>
      <c r="T65" s="81" t="s">
        <v>63</v>
      </c>
      <c r="U65" s="81" t="s">
        <v>63</v>
      </c>
      <c r="V65" s="81" t="s">
        <v>63</v>
      </c>
      <c r="W65" s="81" t="s">
        <v>63</v>
      </c>
      <c r="X65" s="81" t="s">
        <v>63</v>
      </c>
      <c r="Y65" s="81" t="s">
        <v>63</v>
      </c>
      <c r="Z65" s="81" t="s">
        <v>63</v>
      </c>
      <c r="AA65" s="81" t="s">
        <v>63</v>
      </c>
      <c r="AB65" s="81" t="s">
        <v>63</v>
      </c>
      <c r="AC65" s="81" t="s">
        <v>63</v>
      </c>
      <c r="AD65" s="81" t="s">
        <v>63</v>
      </c>
      <c r="AE65" s="81" t="s">
        <v>63</v>
      </c>
      <c r="AF65" s="81" t="s">
        <v>63</v>
      </c>
      <c r="AG65" s="81" t="s">
        <v>63</v>
      </c>
      <c r="AH65" s="1"/>
    </row>
    <row r="66" spans="1:34" ht="12.75" customHeight="1" x14ac:dyDescent="0.3">
      <c r="A66" s="1"/>
      <c r="B66" s="80" t="s">
        <v>72</v>
      </c>
      <c r="C66" s="81" t="s">
        <v>63</v>
      </c>
      <c r="D66" s="81" t="s">
        <v>63</v>
      </c>
      <c r="E66" s="81" t="s">
        <v>63</v>
      </c>
      <c r="F66" s="81" t="s">
        <v>63</v>
      </c>
      <c r="G66" s="81" t="s">
        <v>63</v>
      </c>
      <c r="H66" s="81" t="s">
        <v>63</v>
      </c>
      <c r="I66" s="81" t="s">
        <v>63</v>
      </c>
      <c r="J66" s="81" t="s">
        <v>63</v>
      </c>
      <c r="K66" s="81" t="s">
        <v>63</v>
      </c>
      <c r="L66" s="81" t="s">
        <v>63</v>
      </c>
      <c r="M66" s="81" t="s">
        <v>63</v>
      </c>
      <c r="N66" s="81" t="s">
        <v>63</v>
      </c>
      <c r="O66" s="81" t="s">
        <v>63</v>
      </c>
      <c r="P66" s="81" t="s">
        <v>63</v>
      </c>
      <c r="Q66" s="81" t="s">
        <v>63</v>
      </c>
      <c r="R66" s="81" t="s">
        <v>63</v>
      </c>
      <c r="S66" s="81" t="s">
        <v>63</v>
      </c>
      <c r="T66" s="81" t="s">
        <v>63</v>
      </c>
      <c r="U66" s="81" t="s">
        <v>63</v>
      </c>
      <c r="V66" s="81" t="s">
        <v>63</v>
      </c>
      <c r="W66" s="81" t="s">
        <v>63</v>
      </c>
      <c r="X66" s="81" t="s">
        <v>63</v>
      </c>
      <c r="Y66" s="81" t="s">
        <v>63</v>
      </c>
      <c r="Z66" s="81" t="s">
        <v>63</v>
      </c>
      <c r="AA66" s="81" t="s">
        <v>63</v>
      </c>
      <c r="AB66" s="81" t="s">
        <v>63</v>
      </c>
      <c r="AC66" s="81" t="s">
        <v>63</v>
      </c>
      <c r="AD66" s="81" t="s">
        <v>63</v>
      </c>
      <c r="AE66" s="81" t="s">
        <v>63</v>
      </c>
      <c r="AF66" s="81" t="s">
        <v>63</v>
      </c>
      <c r="AG66" s="81" t="s">
        <v>63</v>
      </c>
      <c r="AH66" s="1"/>
    </row>
    <row r="67" spans="1:34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</sheetData>
  <conditionalFormatting sqref="C11:AG18">
    <cfRule type="expression" dxfId="5" priority="1" stopIfTrue="1">
      <formula>OR(WEEKDAY(C$13,2)=6,WEEKDAY(C$13,2)=7,COUNTIF($AJ$1:$AL$16,C$13)=1)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67EA-0484-4EF1-9AD1-13194226FDEB}">
  <dimension ref="A1:AH1000"/>
  <sheetViews>
    <sheetView workbookViewId="0">
      <selection activeCell="V14" sqref="V14"/>
    </sheetView>
  </sheetViews>
  <sheetFormatPr baseColWidth="10" defaultColWidth="14.44140625" defaultRowHeight="14.4" x14ac:dyDescent="0.3"/>
  <cols>
    <col min="1" max="1" width="1.33203125" customWidth="1"/>
    <col min="2" max="2" width="36.109375" customWidth="1"/>
    <col min="3" max="33" width="4.6640625" customWidth="1"/>
    <col min="34" max="34" width="9.33203125" customWidth="1"/>
  </cols>
  <sheetData>
    <row r="1" spans="1:34" ht="12.75" customHeight="1" x14ac:dyDescent="0.3">
      <c r="A1" s="1">
        <v>0</v>
      </c>
      <c r="B1" s="1"/>
      <c r="C1" s="1"/>
      <c r="D1" s="1"/>
      <c r="E1" s="1"/>
      <c r="F1" s="1"/>
      <c r="G1" s="1"/>
      <c r="H1" s="1"/>
      <c r="I1" s="6" t="s">
        <v>10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6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2.75" customHeight="1" x14ac:dyDescent="0.3">
      <c r="A3" s="1"/>
      <c r="B3" s="1"/>
      <c r="C3" s="1"/>
      <c r="D3" s="1"/>
      <c r="E3" s="1"/>
      <c r="F3" s="1"/>
      <c r="G3" s="1"/>
      <c r="H3" s="82"/>
      <c r="I3" s="83"/>
      <c r="J3" s="83"/>
      <c r="K3" s="83"/>
      <c r="L3" s="83"/>
      <c r="M3" s="83"/>
      <c r="N3" s="83"/>
      <c r="O3" s="83"/>
      <c r="P3" s="84"/>
      <c r="Q3" s="85" t="s">
        <v>11</v>
      </c>
      <c r="R3" s="11" t="s">
        <v>77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3"/>
    </row>
    <row r="4" spans="1:34" ht="12.75" customHeight="1" x14ac:dyDescent="0.3">
      <c r="A4" s="1"/>
      <c r="B4" s="1"/>
      <c r="C4" s="1"/>
      <c r="D4" s="1"/>
      <c r="E4" s="1"/>
      <c r="F4" s="1"/>
      <c r="G4" s="1"/>
      <c r="H4" s="82"/>
      <c r="I4" s="83"/>
      <c r="J4" s="83"/>
      <c r="K4" s="83"/>
      <c r="L4" s="83"/>
      <c r="M4" s="83"/>
      <c r="N4" s="83"/>
      <c r="O4" s="83"/>
      <c r="P4" s="84"/>
      <c r="Q4" s="85" t="s">
        <v>12</v>
      </c>
      <c r="R4" s="14" t="s">
        <v>78</v>
      </c>
      <c r="S4" s="15"/>
      <c r="T4" s="16"/>
      <c r="U4" s="16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3"/>
    </row>
    <row r="5" spans="1:34" ht="12.75" customHeight="1" x14ac:dyDescent="0.3">
      <c r="A5" s="1"/>
      <c r="B5" s="1"/>
      <c r="C5" s="1"/>
      <c r="D5" s="1"/>
      <c r="E5" s="1"/>
      <c r="F5" s="1"/>
      <c r="G5" s="1"/>
      <c r="H5" s="86"/>
      <c r="I5" s="18"/>
      <c r="J5" s="18"/>
      <c r="K5" s="18"/>
      <c r="L5" s="18"/>
      <c r="M5" s="18"/>
      <c r="N5" s="18"/>
      <c r="O5" s="18"/>
      <c r="P5" s="19"/>
      <c r="Q5" s="20" t="s">
        <v>13</v>
      </c>
      <c r="R5" s="21" t="s">
        <v>14</v>
      </c>
      <c r="S5" s="22"/>
      <c r="T5" s="23"/>
      <c r="U5" s="23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24"/>
    </row>
    <row r="6" spans="1:34" ht="12.75" customHeight="1" x14ac:dyDescent="0.3">
      <c r="A6" s="1"/>
      <c r="B6" s="1"/>
      <c r="C6" s="1"/>
      <c r="D6" s="1"/>
      <c r="E6" s="1"/>
      <c r="F6" s="1"/>
      <c r="G6" s="1"/>
      <c r="H6" s="82"/>
      <c r="I6" s="83"/>
      <c r="J6" s="83"/>
      <c r="K6" s="83"/>
      <c r="L6" s="83"/>
      <c r="M6" s="83"/>
      <c r="N6" s="83"/>
      <c r="O6" s="83"/>
      <c r="P6" s="84"/>
      <c r="Q6" s="85"/>
      <c r="R6" s="11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3"/>
    </row>
    <row r="7" spans="1:34" ht="12.75" customHeight="1" x14ac:dyDescent="0.3">
      <c r="A7" s="1"/>
      <c r="B7" s="1"/>
      <c r="C7" s="1"/>
      <c r="D7" s="1"/>
      <c r="E7" s="1"/>
      <c r="F7" s="1"/>
      <c r="G7" s="1"/>
      <c r="H7" s="87"/>
      <c r="I7" s="88"/>
      <c r="J7" s="88"/>
      <c r="K7" s="88"/>
      <c r="L7" s="88"/>
      <c r="M7" s="88"/>
      <c r="N7" s="88"/>
      <c r="O7" s="88"/>
      <c r="P7" s="88"/>
      <c r="Q7" s="89" t="s">
        <v>15</v>
      </c>
      <c r="R7" s="28" t="s">
        <v>79</v>
      </c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30"/>
    </row>
    <row r="8" spans="1:34" ht="12.75" customHeight="1" x14ac:dyDescent="0.3">
      <c r="A8" s="1"/>
      <c r="B8" s="1" t="s">
        <v>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.5" customHeight="1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5" customHeight="1" thickBot="1" x14ac:dyDescent="0.35">
      <c r="A10" s="6"/>
      <c r="B10" s="31"/>
      <c r="C10" s="32">
        <f>DATE(YEAR(O3),MONTH(O3),1)</f>
        <v>1</v>
      </c>
      <c r="D10" s="33">
        <f t="shared" ref="D10:AD10" si="0">C10+1</f>
        <v>2</v>
      </c>
      <c r="E10" s="33">
        <f t="shared" si="0"/>
        <v>3</v>
      </c>
      <c r="F10" s="33">
        <f t="shared" si="0"/>
        <v>4</v>
      </c>
      <c r="G10" s="33">
        <f t="shared" si="0"/>
        <v>5</v>
      </c>
      <c r="H10" s="33">
        <f t="shared" si="0"/>
        <v>6</v>
      </c>
      <c r="I10" s="33">
        <f t="shared" si="0"/>
        <v>7</v>
      </c>
      <c r="J10" s="33">
        <f t="shared" si="0"/>
        <v>8</v>
      </c>
      <c r="K10" s="33">
        <f t="shared" si="0"/>
        <v>9</v>
      </c>
      <c r="L10" s="33">
        <f t="shared" si="0"/>
        <v>10</v>
      </c>
      <c r="M10" s="33">
        <f t="shared" si="0"/>
        <v>11</v>
      </c>
      <c r="N10" s="33">
        <f t="shared" si="0"/>
        <v>12</v>
      </c>
      <c r="O10" s="33">
        <f t="shared" si="0"/>
        <v>13</v>
      </c>
      <c r="P10" s="33">
        <f t="shared" si="0"/>
        <v>14</v>
      </c>
      <c r="Q10" s="33">
        <f t="shared" si="0"/>
        <v>15</v>
      </c>
      <c r="R10" s="33">
        <f t="shared" si="0"/>
        <v>16</v>
      </c>
      <c r="S10" s="33">
        <f t="shared" si="0"/>
        <v>17</v>
      </c>
      <c r="T10" s="33">
        <f t="shared" si="0"/>
        <v>18</v>
      </c>
      <c r="U10" s="33">
        <f t="shared" si="0"/>
        <v>19</v>
      </c>
      <c r="V10" s="33">
        <f t="shared" si="0"/>
        <v>20</v>
      </c>
      <c r="W10" s="33">
        <f t="shared" si="0"/>
        <v>21</v>
      </c>
      <c r="X10" s="33">
        <f t="shared" si="0"/>
        <v>22</v>
      </c>
      <c r="Y10" s="33">
        <f t="shared" si="0"/>
        <v>23</v>
      </c>
      <c r="Z10" s="33">
        <f t="shared" si="0"/>
        <v>24</v>
      </c>
      <c r="AA10" s="33">
        <f t="shared" si="0"/>
        <v>25</v>
      </c>
      <c r="AB10" s="33">
        <f t="shared" si="0"/>
        <v>26</v>
      </c>
      <c r="AC10" s="33">
        <f t="shared" si="0"/>
        <v>27</v>
      </c>
      <c r="AD10" s="33">
        <f t="shared" si="0"/>
        <v>28</v>
      </c>
      <c r="AE10" s="33">
        <f>IF(DAY(AD10+1)&lt;=DAY(AD10),"",AD10+1)</f>
        <v>29</v>
      </c>
      <c r="AF10" s="33">
        <f>IF(DAY(AD10+2)&lt;=DAY(AD10),"",AD10+2)</f>
        <v>30</v>
      </c>
      <c r="AG10" s="33">
        <v>32</v>
      </c>
      <c r="AH10" s="34" t="s">
        <v>17</v>
      </c>
    </row>
    <row r="11" spans="1:34" ht="12.75" customHeight="1" thickBot="1" x14ac:dyDescent="0.35">
      <c r="A11" s="1"/>
      <c r="B11" s="35" t="s">
        <v>18</v>
      </c>
      <c r="C11" s="36"/>
      <c r="D11" s="37"/>
      <c r="E11" s="37">
        <v>8</v>
      </c>
      <c r="F11" s="37">
        <v>8</v>
      </c>
      <c r="G11" s="37">
        <v>8</v>
      </c>
      <c r="H11" s="37">
        <v>8</v>
      </c>
      <c r="I11" s="37">
        <v>8</v>
      </c>
      <c r="J11" s="37"/>
      <c r="K11" s="37"/>
      <c r="L11" s="37">
        <v>8</v>
      </c>
      <c r="M11" s="37">
        <v>8</v>
      </c>
      <c r="N11" s="37">
        <v>8</v>
      </c>
      <c r="O11" s="37">
        <v>8</v>
      </c>
      <c r="P11" s="37">
        <v>8</v>
      </c>
      <c r="Q11" s="37"/>
      <c r="R11" s="37"/>
      <c r="S11" s="37">
        <v>8</v>
      </c>
      <c r="T11" s="37">
        <v>8</v>
      </c>
      <c r="U11" s="37">
        <v>8</v>
      </c>
      <c r="V11" s="37">
        <v>8</v>
      </c>
      <c r="W11" s="37">
        <v>8</v>
      </c>
      <c r="X11" s="37"/>
      <c r="Y11" s="37"/>
      <c r="Z11" s="37">
        <v>8</v>
      </c>
      <c r="AA11" s="37">
        <v>8</v>
      </c>
      <c r="AB11" s="37">
        <v>8</v>
      </c>
      <c r="AC11" s="37">
        <v>8</v>
      </c>
      <c r="AD11" s="37">
        <v>8</v>
      </c>
      <c r="AE11" s="37"/>
      <c r="AF11" s="37"/>
      <c r="AG11" s="38">
        <v>8</v>
      </c>
      <c r="AH11" s="39">
        <f t="shared" ref="AH11:AH17" si="1">SUM(C11:AG11)</f>
        <v>168</v>
      </c>
    </row>
    <row r="12" spans="1:34" ht="12.75" customHeight="1" thickBot="1" x14ac:dyDescent="0.35">
      <c r="A12" s="1"/>
      <c r="B12" s="35" t="s">
        <v>19</v>
      </c>
      <c r="C12" s="40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>
        <v>1</v>
      </c>
      <c r="O12" s="41">
        <v>1</v>
      </c>
      <c r="P12" s="41">
        <v>1</v>
      </c>
      <c r="Q12" s="41"/>
      <c r="R12" s="41"/>
      <c r="S12" s="41">
        <v>1</v>
      </c>
      <c r="T12" s="41">
        <v>1</v>
      </c>
      <c r="U12" s="41">
        <v>1</v>
      </c>
      <c r="V12" s="41"/>
      <c r="W12" s="41"/>
      <c r="X12" s="41"/>
      <c r="Y12" s="41"/>
      <c r="Z12" s="41"/>
      <c r="AA12" s="41">
        <v>1</v>
      </c>
      <c r="AB12" s="41"/>
      <c r="AC12" s="41"/>
      <c r="AD12" s="41"/>
      <c r="AE12" s="41"/>
      <c r="AF12" s="41"/>
      <c r="AG12" s="42"/>
      <c r="AH12" s="39">
        <f t="shared" si="1"/>
        <v>7</v>
      </c>
    </row>
    <row r="13" spans="1:34" ht="12.75" customHeight="1" thickBot="1" x14ac:dyDescent="0.35">
      <c r="A13" s="1"/>
      <c r="B13" s="35" t="s">
        <v>20</v>
      </c>
      <c r="C13" s="40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2"/>
      <c r="AH13" s="39">
        <f t="shared" si="1"/>
        <v>0</v>
      </c>
    </row>
    <row r="14" spans="1:34" ht="12.75" customHeight="1" thickBot="1" x14ac:dyDescent="0.35">
      <c r="A14" s="1"/>
      <c r="B14" s="35" t="s">
        <v>21</v>
      </c>
      <c r="C14" s="40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2"/>
      <c r="AH14" s="39">
        <f t="shared" si="1"/>
        <v>0</v>
      </c>
    </row>
    <row r="15" spans="1:34" ht="12.75" customHeight="1" thickBot="1" x14ac:dyDescent="0.35">
      <c r="A15" s="1"/>
      <c r="B15" s="35" t="s">
        <v>22</v>
      </c>
      <c r="C15" s="40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2"/>
      <c r="AH15" s="39">
        <f t="shared" si="1"/>
        <v>0</v>
      </c>
    </row>
    <row r="16" spans="1:34" ht="12.75" customHeight="1" thickBot="1" x14ac:dyDescent="0.35">
      <c r="A16" s="1"/>
      <c r="B16" s="35" t="s">
        <v>23</v>
      </c>
      <c r="C16" s="40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2"/>
      <c r="AH16" s="39">
        <f t="shared" si="1"/>
        <v>0</v>
      </c>
    </row>
    <row r="17" spans="1:34" ht="12.75" customHeight="1" x14ac:dyDescent="0.3">
      <c r="A17" s="1"/>
      <c r="B17" s="35" t="s">
        <v>24</v>
      </c>
      <c r="C17" s="40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2"/>
      <c r="AH17" s="39">
        <f t="shared" si="1"/>
        <v>0</v>
      </c>
    </row>
    <row r="18" spans="1:34" ht="12.75" customHeight="1" x14ac:dyDescent="0.3">
      <c r="A18" s="1"/>
      <c r="B18" s="6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4"/>
    </row>
    <row r="19" spans="1:34" ht="12.75" customHeight="1" x14ac:dyDescent="0.3">
      <c r="A19" s="1"/>
      <c r="B19" s="45" t="s">
        <v>25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5"/>
    </row>
    <row r="20" spans="1:34" ht="12.75" customHeight="1" x14ac:dyDescent="0.3">
      <c r="A20" s="1"/>
      <c r="B20" s="47" t="s">
        <v>26</v>
      </c>
      <c r="C20" s="48">
        <v>3</v>
      </c>
      <c r="D20" s="48">
        <v>3</v>
      </c>
      <c r="E20" s="48">
        <v>3</v>
      </c>
      <c r="F20" s="48">
        <v>3</v>
      </c>
      <c r="G20" s="48">
        <v>3</v>
      </c>
      <c r="H20" s="48"/>
      <c r="I20" s="48"/>
      <c r="J20" s="48">
        <v>3</v>
      </c>
      <c r="K20" s="48">
        <v>3</v>
      </c>
      <c r="L20" s="48">
        <v>3</v>
      </c>
      <c r="M20" s="48">
        <v>3</v>
      </c>
      <c r="N20" s="48">
        <v>3</v>
      </c>
      <c r="O20" s="48"/>
      <c r="P20" s="48"/>
      <c r="Q20" s="48">
        <v>3</v>
      </c>
      <c r="R20" s="48">
        <v>3</v>
      </c>
      <c r="S20" s="48">
        <v>3</v>
      </c>
      <c r="T20" s="48">
        <v>3</v>
      </c>
      <c r="U20" s="48">
        <v>3</v>
      </c>
      <c r="V20" s="48"/>
      <c r="W20" s="48"/>
      <c r="X20" s="48">
        <v>3</v>
      </c>
      <c r="Y20" s="48">
        <v>3</v>
      </c>
      <c r="Z20" s="48">
        <v>3</v>
      </c>
      <c r="AA20" s="48">
        <v>3</v>
      </c>
      <c r="AB20" s="48">
        <v>3</v>
      </c>
      <c r="AC20" s="48"/>
      <c r="AD20" s="48"/>
      <c r="AE20" s="48"/>
      <c r="AF20" s="48"/>
      <c r="AG20" s="48"/>
      <c r="AH20" s="49">
        <f t="shared" ref="AH20:AH23" si="2">SUM(C20:AG20)</f>
        <v>60</v>
      </c>
    </row>
    <row r="21" spans="1:34" ht="12.75" customHeight="1" x14ac:dyDescent="0.3">
      <c r="A21" s="1"/>
      <c r="B21" s="50" t="s">
        <v>27</v>
      </c>
      <c r="C21" s="51"/>
      <c r="D21" s="51"/>
      <c r="E21" s="51"/>
      <c r="F21" s="51"/>
      <c r="G21" s="51"/>
      <c r="H21" s="52"/>
      <c r="I21" s="52"/>
      <c r="J21" s="51"/>
      <c r="K21" s="51"/>
      <c r="L21" s="51"/>
      <c r="M21" s="51"/>
      <c r="N21" s="51"/>
      <c r="O21" s="52"/>
      <c r="P21" s="52"/>
      <c r="Q21" s="51"/>
      <c r="R21" s="51"/>
      <c r="S21" s="51"/>
      <c r="T21" s="51"/>
      <c r="U21" s="51"/>
      <c r="V21" s="52"/>
      <c r="W21" s="52"/>
      <c r="X21" s="51"/>
      <c r="Y21" s="51"/>
      <c r="Z21" s="51"/>
      <c r="AA21" s="51"/>
      <c r="AB21" s="51"/>
      <c r="AC21" s="52"/>
      <c r="AD21" s="52"/>
      <c r="AE21" s="51"/>
      <c r="AF21" s="51"/>
      <c r="AG21" s="51"/>
      <c r="AH21" s="53">
        <f t="shared" si="2"/>
        <v>0</v>
      </c>
    </row>
    <row r="22" spans="1:34" ht="12.75" customHeight="1" x14ac:dyDescent="0.3">
      <c r="A22" s="1"/>
      <c r="B22" s="47" t="s">
        <v>28</v>
      </c>
      <c r="C22" s="48">
        <v>10</v>
      </c>
      <c r="D22" s="48">
        <v>10</v>
      </c>
      <c r="E22" s="48">
        <v>10</v>
      </c>
      <c r="F22" s="48">
        <v>10</v>
      </c>
      <c r="G22" s="48">
        <v>10</v>
      </c>
      <c r="H22" s="48"/>
      <c r="I22" s="48"/>
      <c r="J22" s="48">
        <v>10</v>
      </c>
      <c r="K22" s="48">
        <v>10</v>
      </c>
      <c r="L22" s="48">
        <v>10</v>
      </c>
      <c r="M22" s="48">
        <v>10</v>
      </c>
      <c r="N22" s="48">
        <v>10</v>
      </c>
      <c r="O22" s="48"/>
      <c r="P22" s="48"/>
      <c r="Q22" s="48">
        <v>10</v>
      </c>
      <c r="R22" s="48">
        <v>10</v>
      </c>
      <c r="S22" s="48">
        <v>10</v>
      </c>
      <c r="T22" s="48">
        <v>10</v>
      </c>
      <c r="U22" s="48">
        <v>10</v>
      </c>
      <c r="V22" s="48"/>
      <c r="W22" s="48"/>
      <c r="X22" s="48">
        <v>10</v>
      </c>
      <c r="Y22" s="48">
        <v>10</v>
      </c>
      <c r="Z22" s="48">
        <v>10</v>
      </c>
      <c r="AA22" s="48">
        <v>10</v>
      </c>
      <c r="AB22" s="48">
        <v>10</v>
      </c>
      <c r="AC22" s="48"/>
      <c r="AD22" s="48"/>
      <c r="AE22" s="48"/>
      <c r="AF22" s="48"/>
      <c r="AG22" s="48"/>
      <c r="AH22" s="49">
        <f t="shared" si="2"/>
        <v>200</v>
      </c>
    </row>
    <row r="23" spans="1:34" ht="12.75" customHeight="1" x14ac:dyDescent="0.3">
      <c r="A23" s="1"/>
      <c r="B23" s="50" t="s">
        <v>29</v>
      </c>
      <c r="C23" s="51"/>
      <c r="D23" s="51"/>
      <c r="E23" s="51"/>
      <c r="F23" s="51"/>
      <c r="G23" s="51"/>
      <c r="H23" s="52"/>
      <c r="I23" s="52"/>
      <c r="J23" s="51"/>
      <c r="K23" s="51"/>
      <c r="L23" s="51"/>
      <c r="M23" s="51"/>
      <c r="N23" s="51"/>
      <c r="O23" s="52"/>
      <c r="P23" s="52"/>
      <c r="Q23" s="51"/>
      <c r="R23" s="51"/>
      <c r="S23" s="51"/>
      <c r="T23" s="51"/>
      <c r="U23" s="51"/>
      <c r="V23" s="52"/>
      <c r="W23" s="52"/>
      <c r="X23" s="51"/>
      <c r="Y23" s="51"/>
      <c r="Z23" s="51"/>
      <c r="AA23" s="51"/>
      <c r="AB23" s="51"/>
      <c r="AC23" s="52"/>
      <c r="AD23" s="52"/>
      <c r="AE23" s="51"/>
      <c r="AF23" s="51"/>
      <c r="AG23" s="51"/>
      <c r="AH23" s="53">
        <f t="shared" si="2"/>
        <v>0</v>
      </c>
    </row>
    <row r="24" spans="1:34" ht="12.75" customHeight="1" x14ac:dyDescent="0.3">
      <c r="A24" s="1"/>
      <c r="B24" s="45" t="s">
        <v>30</v>
      </c>
      <c r="C24" s="54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6"/>
    </row>
    <row r="25" spans="1:34" ht="12.75" customHeight="1" x14ac:dyDescent="0.3">
      <c r="A25" s="1"/>
      <c r="B25" s="47" t="s">
        <v>31</v>
      </c>
      <c r="C25" s="48">
        <v>30</v>
      </c>
      <c r="D25" s="48">
        <v>30</v>
      </c>
      <c r="E25" s="48">
        <v>30</v>
      </c>
      <c r="F25" s="48">
        <v>30</v>
      </c>
      <c r="G25" s="48">
        <v>30</v>
      </c>
      <c r="H25" s="48"/>
      <c r="I25" s="48"/>
      <c r="J25" s="48">
        <v>30</v>
      </c>
      <c r="K25" s="48">
        <v>30</v>
      </c>
      <c r="L25" s="48">
        <v>30</v>
      </c>
      <c r="M25" s="48">
        <v>30</v>
      </c>
      <c r="N25" s="48">
        <v>30</v>
      </c>
      <c r="O25" s="48"/>
      <c r="P25" s="48"/>
      <c r="Q25" s="48">
        <v>30</v>
      </c>
      <c r="R25" s="48">
        <v>30</v>
      </c>
      <c r="S25" s="48">
        <v>30</v>
      </c>
      <c r="T25" s="48">
        <v>30</v>
      </c>
      <c r="U25" s="48">
        <v>30</v>
      </c>
      <c r="V25" s="48"/>
      <c r="W25" s="48"/>
      <c r="X25" s="48">
        <v>30</v>
      </c>
      <c r="Y25" s="48">
        <v>30</v>
      </c>
      <c r="Z25" s="48">
        <v>30</v>
      </c>
      <c r="AA25" s="48">
        <v>30</v>
      </c>
      <c r="AB25" s="48">
        <v>30</v>
      </c>
      <c r="AC25" s="48"/>
      <c r="AD25" s="48"/>
      <c r="AE25" s="48"/>
      <c r="AF25" s="48"/>
      <c r="AG25" s="48"/>
      <c r="AH25" s="49">
        <f t="shared" ref="AH25:AH28" si="3">SUM(C25:AG25)</f>
        <v>600</v>
      </c>
    </row>
    <row r="26" spans="1:34" ht="12.75" customHeight="1" x14ac:dyDescent="0.3">
      <c r="A26" s="1"/>
      <c r="B26" s="50" t="s">
        <v>32</v>
      </c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8">
        <f t="shared" si="3"/>
        <v>0</v>
      </c>
    </row>
    <row r="27" spans="1:34" ht="12.75" customHeight="1" x14ac:dyDescent="0.3">
      <c r="A27" s="1"/>
      <c r="B27" s="47" t="s">
        <v>33</v>
      </c>
      <c r="C27" s="48">
        <v>20</v>
      </c>
      <c r="D27" s="48">
        <v>20</v>
      </c>
      <c r="E27" s="48">
        <v>20</v>
      </c>
      <c r="F27" s="48">
        <v>20</v>
      </c>
      <c r="G27" s="48">
        <v>20</v>
      </c>
      <c r="H27" s="48"/>
      <c r="I27" s="48"/>
      <c r="J27" s="48">
        <v>20</v>
      </c>
      <c r="K27" s="48">
        <v>20</v>
      </c>
      <c r="L27" s="48">
        <v>20</v>
      </c>
      <c r="M27" s="48">
        <v>20</v>
      </c>
      <c r="N27" s="48">
        <v>20</v>
      </c>
      <c r="O27" s="48"/>
      <c r="P27" s="48"/>
      <c r="Q27" s="48">
        <v>20</v>
      </c>
      <c r="R27" s="48">
        <v>20</v>
      </c>
      <c r="S27" s="48">
        <v>20</v>
      </c>
      <c r="T27" s="48">
        <v>20</v>
      </c>
      <c r="U27" s="48">
        <v>20</v>
      </c>
      <c r="V27" s="48"/>
      <c r="W27" s="48"/>
      <c r="X27" s="48">
        <v>20</v>
      </c>
      <c r="Y27" s="48">
        <v>20</v>
      </c>
      <c r="Z27" s="48">
        <v>20</v>
      </c>
      <c r="AA27" s="48">
        <v>20</v>
      </c>
      <c r="AB27" s="48">
        <v>20</v>
      </c>
      <c r="AC27" s="48"/>
      <c r="AD27" s="48"/>
      <c r="AE27" s="48"/>
      <c r="AF27" s="48"/>
      <c r="AG27" s="48"/>
      <c r="AH27" s="49">
        <f t="shared" si="3"/>
        <v>400</v>
      </c>
    </row>
    <row r="28" spans="1:34" ht="12.75" customHeight="1" x14ac:dyDescent="0.3">
      <c r="A28" s="1"/>
      <c r="B28" s="50" t="s">
        <v>34</v>
      </c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8">
        <f t="shared" si="3"/>
        <v>0</v>
      </c>
    </row>
    <row r="29" spans="1:34" ht="12.75" customHeight="1" x14ac:dyDescent="0.3">
      <c r="A29" s="1"/>
      <c r="B29" s="45" t="s">
        <v>35</v>
      </c>
      <c r="C29" s="54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6"/>
    </row>
    <row r="30" spans="1:34" ht="12.75" customHeight="1" x14ac:dyDescent="0.3">
      <c r="A30" s="1"/>
      <c r="B30" s="47" t="s">
        <v>36</v>
      </c>
      <c r="C30" s="48">
        <v>20</v>
      </c>
      <c r="D30" s="48">
        <v>20</v>
      </c>
      <c r="E30" s="48">
        <v>20</v>
      </c>
      <c r="F30" s="48">
        <v>20</v>
      </c>
      <c r="G30" s="48">
        <v>20</v>
      </c>
      <c r="H30" s="48"/>
      <c r="I30" s="48"/>
      <c r="J30" s="48">
        <v>20</v>
      </c>
      <c r="K30" s="48">
        <v>20</v>
      </c>
      <c r="L30" s="48">
        <v>20</v>
      </c>
      <c r="M30" s="48">
        <v>20</v>
      </c>
      <c r="N30" s="48">
        <v>20</v>
      </c>
      <c r="O30" s="48"/>
      <c r="P30" s="48"/>
      <c r="Q30" s="48">
        <v>20</v>
      </c>
      <c r="R30" s="48">
        <v>20</v>
      </c>
      <c r="S30" s="48">
        <v>20</v>
      </c>
      <c r="T30" s="48">
        <v>20</v>
      </c>
      <c r="U30" s="48">
        <v>20</v>
      </c>
      <c r="V30" s="48"/>
      <c r="W30" s="48"/>
      <c r="X30" s="48">
        <v>20</v>
      </c>
      <c r="Y30" s="48">
        <v>20</v>
      </c>
      <c r="Z30" s="48">
        <v>20</v>
      </c>
      <c r="AA30" s="48">
        <v>20</v>
      </c>
      <c r="AB30" s="48">
        <v>20</v>
      </c>
      <c r="AC30" s="48"/>
      <c r="AD30" s="48"/>
      <c r="AE30" s="48"/>
      <c r="AF30" s="48"/>
      <c r="AG30" s="48"/>
      <c r="AH30" s="49">
        <f t="shared" ref="AH30:AH35" si="4">SUM(C30:AG30)</f>
        <v>400</v>
      </c>
    </row>
    <row r="31" spans="1:34" ht="12.75" customHeight="1" x14ac:dyDescent="0.3">
      <c r="A31" s="1"/>
      <c r="B31" s="50" t="s">
        <v>32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8">
        <f t="shared" si="4"/>
        <v>0</v>
      </c>
    </row>
    <row r="32" spans="1:34" ht="12.75" customHeight="1" x14ac:dyDescent="0.3">
      <c r="A32" s="1"/>
      <c r="B32" s="47" t="s">
        <v>37</v>
      </c>
      <c r="C32" s="48">
        <v>5</v>
      </c>
      <c r="D32" s="48">
        <v>5</v>
      </c>
      <c r="E32" s="48">
        <v>5</v>
      </c>
      <c r="F32" s="48">
        <v>5</v>
      </c>
      <c r="G32" s="48">
        <v>5</v>
      </c>
      <c r="H32" s="48"/>
      <c r="I32" s="48"/>
      <c r="J32" s="48">
        <v>5</v>
      </c>
      <c r="K32" s="48">
        <v>5</v>
      </c>
      <c r="L32" s="48">
        <v>5</v>
      </c>
      <c r="M32" s="48">
        <v>5</v>
      </c>
      <c r="N32" s="48">
        <v>5</v>
      </c>
      <c r="O32" s="48"/>
      <c r="P32" s="48"/>
      <c r="Q32" s="48">
        <v>5</v>
      </c>
      <c r="R32" s="48">
        <v>5</v>
      </c>
      <c r="S32" s="48">
        <v>5</v>
      </c>
      <c r="T32" s="48">
        <v>5</v>
      </c>
      <c r="U32" s="48">
        <v>5</v>
      </c>
      <c r="V32" s="48"/>
      <c r="W32" s="48"/>
      <c r="X32" s="48">
        <v>5</v>
      </c>
      <c r="Y32" s="48">
        <v>5</v>
      </c>
      <c r="Z32" s="48">
        <v>5</v>
      </c>
      <c r="AA32" s="48">
        <v>5</v>
      </c>
      <c r="AB32" s="48">
        <v>5</v>
      </c>
      <c r="AC32" s="48"/>
      <c r="AD32" s="48"/>
      <c r="AE32" s="48"/>
      <c r="AF32" s="48"/>
      <c r="AG32" s="48"/>
      <c r="AH32" s="49">
        <f t="shared" si="4"/>
        <v>100</v>
      </c>
    </row>
    <row r="33" spans="1:34" ht="12.75" customHeight="1" x14ac:dyDescent="0.3">
      <c r="A33" s="1"/>
      <c r="B33" s="50" t="s">
        <v>38</v>
      </c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8">
        <f t="shared" si="4"/>
        <v>0</v>
      </c>
    </row>
    <row r="34" spans="1:34" ht="12.75" customHeight="1" x14ac:dyDescent="0.3">
      <c r="A34" s="1"/>
      <c r="B34" s="47" t="s">
        <v>39</v>
      </c>
      <c r="C34" s="48">
        <v>20</v>
      </c>
      <c r="D34" s="48">
        <v>20</v>
      </c>
      <c r="E34" s="48">
        <v>20</v>
      </c>
      <c r="F34" s="48">
        <v>20</v>
      </c>
      <c r="G34" s="48">
        <v>20</v>
      </c>
      <c r="H34" s="48"/>
      <c r="I34" s="48"/>
      <c r="J34" s="48">
        <v>20</v>
      </c>
      <c r="K34" s="48">
        <v>20</v>
      </c>
      <c r="L34" s="48">
        <v>20</v>
      </c>
      <c r="M34" s="48">
        <v>20</v>
      </c>
      <c r="N34" s="48">
        <v>20</v>
      </c>
      <c r="O34" s="48"/>
      <c r="P34" s="48"/>
      <c r="Q34" s="48">
        <v>20</v>
      </c>
      <c r="R34" s="48">
        <v>20</v>
      </c>
      <c r="S34" s="48">
        <v>20</v>
      </c>
      <c r="T34" s="48">
        <v>20</v>
      </c>
      <c r="U34" s="48">
        <v>20</v>
      </c>
      <c r="V34" s="48"/>
      <c r="W34" s="48"/>
      <c r="X34" s="48">
        <v>20</v>
      </c>
      <c r="Y34" s="48">
        <v>20</v>
      </c>
      <c r="Z34" s="48">
        <v>20</v>
      </c>
      <c r="AA34" s="48">
        <v>20</v>
      </c>
      <c r="AB34" s="48">
        <v>20</v>
      </c>
      <c r="AC34" s="48"/>
      <c r="AD34" s="48"/>
      <c r="AE34" s="48"/>
      <c r="AF34" s="48"/>
      <c r="AG34" s="48"/>
      <c r="AH34" s="49">
        <f t="shared" si="4"/>
        <v>400</v>
      </c>
    </row>
    <row r="35" spans="1:34" ht="12.75" customHeight="1" x14ac:dyDescent="0.3">
      <c r="A35" s="1"/>
      <c r="B35" s="50" t="s">
        <v>34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8">
        <f t="shared" si="4"/>
        <v>0</v>
      </c>
    </row>
    <row r="36" spans="1:34" ht="12.75" customHeight="1" x14ac:dyDescent="0.3">
      <c r="A36" s="1"/>
      <c r="B36" s="45" t="s">
        <v>40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60"/>
    </row>
    <row r="37" spans="1:34" ht="12.75" customHeight="1" x14ac:dyDescent="0.3">
      <c r="A37" s="1"/>
      <c r="B37" s="47" t="s">
        <v>41</v>
      </c>
      <c r="C37" s="48">
        <v>2</v>
      </c>
      <c r="D37" s="48">
        <v>2</v>
      </c>
      <c r="E37" s="48">
        <v>2</v>
      </c>
      <c r="F37" s="48">
        <v>2</v>
      </c>
      <c r="G37" s="48">
        <v>2</v>
      </c>
      <c r="H37" s="48"/>
      <c r="I37" s="48"/>
      <c r="J37" s="48">
        <v>2</v>
      </c>
      <c r="K37" s="48">
        <v>2</v>
      </c>
      <c r="L37" s="48">
        <v>2</v>
      </c>
      <c r="M37" s="48">
        <v>2</v>
      </c>
      <c r="N37" s="48">
        <v>2</v>
      </c>
      <c r="O37" s="48"/>
      <c r="P37" s="48"/>
      <c r="Q37" s="48">
        <v>2</v>
      </c>
      <c r="R37" s="48">
        <v>2</v>
      </c>
      <c r="S37" s="48">
        <v>2</v>
      </c>
      <c r="T37" s="48">
        <v>2</v>
      </c>
      <c r="U37" s="48">
        <v>2</v>
      </c>
      <c r="V37" s="48"/>
      <c r="W37" s="48"/>
      <c r="X37" s="48">
        <v>2</v>
      </c>
      <c r="Y37" s="48">
        <v>2</v>
      </c>
      <c r="Z37" s="48">
        <v>2</v>
      </c>
      <c r="AA37" s="48">
        <v>2</v>
      </c>
      <c r="AB37" s="48">
        <v>2</v>
      </c>
      <c r="AC37" s="48"/>
      <c r="AD37" s="48"/>
      <c r="AE37" s="48"/>
      <c r="AF37" s="48"/>
      <c r="AG37" s="48"/>
      <c r="AH37" s="49">
        <f t="shared" ref="AH37:AH42" si="5">SUM(C37:AG37)</f>
        <v>40</v>
      </c>
    </row>
    <row r="38" spans="1:34" ht="12.75" customHeight="1" x14ac:dyDescent="0.3">
      <c r="A38" s="1"/>
      <c r="B38" s="50" t="s">
        <v>42</v>
      </c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8">
        <f t="shared" si="5"/>
        <v>0</v>
      </c>
    </row>
    <row r="39" spans="1:34" ht="12.75" customHeight="1" x14ac:dyDescent="0.3">
      <c r="A39" s="1"/>
      <c r="B39" s="47" t="s">
        <v>43</v>
      </c>
      <c r="C39" s="48">
        <v>1</v>
      </c>
      <c r="D39" s="48"/>
      <c r="E39" s="48">
        <v>1</v>
      </c>
      <c r="F39" s="48"/>
      <c r="G39" s="48">
        <v>1</v>
      </c>
      <c r="H39" s="48"/>
      <c r="I39" s="48"/>
      <c r="J39" s="48">
        <v>1</v>
      </c>
      <c r="K39" s="48"/>
      <c r="L39" s="48">
        <v>1</v>
      </c>
      <c r="M39" s="48"/>
      <c r="N39" s="48">
        <v>1</v>
      </c>
      <c r="O39" s="48"/>
      <c r="P39" s="48"/>
      <c r="Q39" s="48">
        <v>1</v>
      </c>
      <c r="R39" s="48"/>
      <c r="S39" s="48">
        <v>1</v>
      </c>
      <c r="T39" s="48"/>
      <c r="U39" s="48">
        <v>1</v>
      </c>
      <c r="V39" s="48"/>
      <c r="W39" s="48"/>
      <c r="X39" s="48">
        <v>1</v>
      </c>
      <c r="Y39" s="48"/>
      <c r="Z39" s="48">
        <v>1</v>
      </c>
      <c r="AA39" s="48"/>
      <c r="AB39" s="48">
        <v>1</v>
      </c>
      <c r="AC39" s="48"/>
      <c r="AD39" s="48"/>
      <c r="AE39" s="48"/>
      <c r="AF39" s="48"/>
      <c r="AG39" s="48"/>
      <c r="AH39" s="49">
        <f t="shared" si="5"/>
        <v>12</v>
      </c>
    </row>
    <row r="40" spans="1:34" ht="12.75" customHeight="1" x14ac:dyDescent="0.3">
      <c r="A40" s="1"/>
      <c r="B40" s="50" t="s">
        <v>44</v>
      </c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8">
        <f t="shared" si="5"/>
        <v>0</v>
      </c>
    </row>
    <row r="41" spans="1:34" ht="12.75" customHeight="1" x14ac:dyDescent="0.3">
      <c r="A41" s="1"/>
      <c r="B41" s="47" t="s">
        <v>45</v>
      </c>
      <c r="C41" s="61">
        <v>60000</v>
      </c>
      <c r="D41" s="61">
        <v>60000</v>
      </c>
      <c r="E41" s="61">
        <v>60000</v>
      </c>
      <c r="F41" s="61">
        <v>60000</v>
      </c>
      <c r="G41" s="61">
        <v>60000</v>
      </c>
      <c r="H41" s="48"/>
      <c r="I41" s="48"/>
      <c r="J41" s="61">
        <v>60000</v>
      </c>
      <c r="K41" s="61">
        <v>60000</v>
      </c>
      <c r="L41" s="61">
        <v>60000</v>
      </c>
      <c r="M41" s="61">
        <v>60000</v>
      </c>
      <c r="N41" s="61">
        <v>60000</v>
      </c>
      <c r="O41" s="48"/>
      <c r="P41" s="48"/>
      <c r="Q41" s="61">
        <v>60000</v>
      </c>
      <c r="R41" s="61">
        <v>60000</v>
      </c>
      <c r="S41" s="61">
        <v>60000</v>
      </c>
      <c r="T41" s="61">
        <v>60000</v>
      </c>
      <c r="U41" s="61">
        <v>60000</v>
      </c>
      <c r="V41" s="48"/>
      <c r="W41" s="48"/>
      <c r="X41" s="61">
        <v>60000</v>
      </c>
      <c r="Y41" s="61">
        <v>60000</v>
      </c>
      <c r="Z41" s="61">
        <v>60000</v>
      </c>
      <c r="AA41" s="61">
        <v>60000</v>
      </c>
      <c r="AB41" s="61">
        <v>60000</v>
      </c>
      <c r="AC41" s="48"/>
      <c r="AD41" s="48"/>
      <c r="AE41" s="48"/>
      <c r="AF41" s="48"/>
      <c r="AG41" s="48"/>
      <c r="AH41" s="49">
        <f t="shared" si="5"/>
        <v>1200000</v>
      </c>
    </row>
    <row r="42" spans="1:34" ht="12.75" customHeight="1" x14ac:dyDescent="0.3">
      <c r="A42" s="1"/>
      <c r="B42" s="50" t="s">
        <v>46</v>
      </c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58">
        <f t="shared" si="5"/>
        <v>0</v>
      </c>
    </row>
    <row r="43" spans="1:34" ht="12.75" customHeight="1" x14ac:dyDescent="0.3">
      <c r="A43" s="1"/>
      <c r="B43" s="63" t="s">
        <v>47</v>
      </c>
      <c r="C43" s="64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6">
        <f>AVERAGE(AH47:AH49)</f>
        <v>0</v>
      </c>
    </row>
    <row r="44" spans="1:34" ht="12.75" customHeight="1" x14ac:dyDescent="0.3">
      <c r="A44" s="1"/>
      <c r="B44" s="67" t="s">
        <v>48</v>
      </c>
      <c r="C44" s="68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70">
        <f>AVERAGE(AH21/AH20, AH23/AH22)</f>
        <v>0</v>
      </c>
    </row>
    <row r="45" spans="1:34" ht="12.75" customHeight="1" x14ac:dyDescent="0.3">
      <c r="A45" s="1"/>
      <c r="B45" s="67" t="s">
        <v>49</v>
      </c>
      <c r="C45" s="68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70">
        <f>AVERAGE(AH26/AH25, AH28/AH27)</f>
        <v>0</v>
      </c>
    </row>
    <row r="46" spans="1:34" ht="12.75" customHeight="1" x14ac:dyDescent="0.3">
      <c r="A46" s="1"/>
      <c r="B46" s="67" t="s">
        <v>50</v>
      </c>
      <c r="C46" s="68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70">
        <f>(AH33/AH32)</f>
        <v>0</v>
      </c>
    </row>
    <row r="47" spans="1:34" ht="12.75" customHeight="1" x14ac:dyDescent="0.3">
      <c r="A47" s="1"/>
      <c r="B47" s="67" t="s">
        <v>51</v>
      </c>
      <c r="C47" s="68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70">
        <f>(AH38/AH37)</f>
        <v>0</v>
      </c>
    </row>
    <row r="48" spans="1:34" ht="12.75" customHeight="1" x14ac:dyDescent="0.3">
      <c r="A48" s="1"/>
      <c r="B48" s="67" t="s">
        <v>52</v>
      </c>
      <c r="C48" s="68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70">
        <f>(AH42/AH41)</f>
        <v>0</v>
      </c>
    </row>
    <row r="49" spans="1:34" ht="12.75" customHeight="1" x14ac:dyDescent="0.3">
      <c r="A49" s="1"/>
      <c r="B49" s="71" t="s">
        <v>53</v>
      </c>
      <c r="C49" s="72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0">
        <f>(AH40/AH39)</f>
        <v>0</v>
      </c>
    </row>
    <row r="50" spans="1:34" ht="12.75" customHeight="1" x14ac:dyDescent="0.3">
      <c r="A50" s="1"/>
      <c r="B50" s="74"/>
      <c r="C50" s="75" t="s">
        <v>54</v>
      </c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4"/>
      <c r="S50" s="75"/>
      <c r="T50" s="75"/>
      <c r="U50" s="75" t="s">
        <v>55</v>
      </c>
      <c r="V50" s="75"/>
      <c r="W50" s="75"/>
      <c r="X50" s="75"/>
      <c r="Y50" s="75"/>
      <c r="Z50" s="75"/>
      <c r="AA50" s="75"/>
      <c r="AB50" s="75"/>
      <c r="AC50" s="75"/>
      <c r="AD50" s="12"/>
      <c r="AE50" s="12"/>
      <c r="AF50" s="12"/>
      <c r="AG50" s="12"/>
      <c r="AH50" s="13"/>
    </row>
    <row r="51" spans="1:34" ht="17.25" customHeight="1" x14ac:dyDescent="0.3">
      <c r="A51" s="1"/>
      <c r="B51" s="76"/>
      <c r="C51" s="47" t="s">
        <v>56</v>
      </c>
      <c r="D51" s="1"/>
      <c r="E51" s="1"/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77"/>
      <c r="S51" s="1"/>
      <c r="T51" s="1"/>
      <c r="U51" s="47" t="s">
        <v>57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24"/>
    </row>
    <row r="52" spans="1:34" ht="21" customHeight="1" x14ac:dyDescent="0.3">
      <c r="A52" s="1"/>
      <c r="B52" s="77"/>
      <c r="C52" s="47" t="s">
        <v>58</v>
      </c>
      <c r="D52" s="1"/>
      <c r="E52" s="1"/>
      <c r="F52" s="1"/>
      <c r="G52" s="47"/>
      <c r="H52" s="1"/>
      <c r="I52" s="1"/>
      <c r="J52" s="1"/>
      <c r="K52" s="1"/>
      <c r="L52" s="1"/>
      <c r="M52" s="1"/>
      <c r="N52" s="1"/>
      <c r="O52" s="1"/>
      <c r="P52" s="1"/>
      <c r="Q52" s="1"/>
      <c r="R52" s="77"/>
      <c r="S52" s="1"/>
      <c r="T52" s="1"/>
      <c r="U52" s="47" t="s">
        <v>59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24"/>
    </row>
    <row r="53" spans="1:34" ht="15" customHeight="1" x14ac:dyDescent="0.3">
      <c r="A53" s="1"/>
      <c r="B53" s="77"/>
      <c r="C53" s="47" t="s">
        <v>60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77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24"/>
    </row>
    <row r="54" spans="1:34" ht="6" customHeight="1" x14ac:dyDescent="0.3">
      <c r="A54" s="1"/>
      <c r="B54" s="28"/>
      <c r="C54" s="78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8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30"/>
    </row>
    <row r="55" spans="1:34" ht="12.75" customHeight="1" x14ac:dyDescent="0.3">
      <c r="A55" s="1"/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2.75" customHeight="1" x14ac:dyDescent="0.3">
      <c r="A56" s="1"/>
      <c r="B56" s="79" t="s">
        <v>61</v>
      </c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2.75" customHeight="1" x14ac:dyDescent="0.3">
      <c r="A57" s="1"/>
      <c r="B57" s="80" t="s">
        <v>62</v>
      </c>
      <c r="C57" s="81" t="s">
        <v>63</v>
      </c>
      <c r="D57" s="81" t="s">
        <v>63</v>
      </c>
      <c r="E57" s="81" t="s">
        <v>63</v>
      </c>
      <c r="F57" s="81" t="s">
        <v>63</v>
      </c>
      <c r="G57" s="81" t="s">
        <v>63</v>
      </c>
      <c r="H57" s="81" t="s">
        <v>63</v>
      </c>
      <c r="I57" s="81" t="s">
        <v>63</v>
      </c>
      <c r="J57" s="81" t="s">
        <v>63</v>
      </c>
      <c r="K57" s="81" t="s">
        <v>63</v>
      </c>
      <c r="L57" s="81" t="s">
        <v>63</v>
      </c>
      <c r="M57" s="81" t="s">
        <v>63</v>
      </c>
      <c r="N57" s="81" t="s">
        <v>63</v>
      </c>
      <c r="O57" s="81" t="s">
        <v>63</v>
      </c>
      <c r="P57" s="81" t="s">
        <v>63</v>
      </c>
      <c r="Q57" s="81" t="s">
        <v>63</v>
      </c>
      <c r="R57" s="81" t="s">
        <v>63</v>
      </c>
      <c r="S57" s="81" t="s">
        <v>63</v>
      </c>
      <c r="T57" s="81" t="s">
        <v>63</v>
      </c>
      <c r="U57" s="81" t="s">
        <v>63</v>
      </c>
      <c r="V57" s="81" t="s">
        <v>63</v>
      </c>
      <c r="W57" s="81" t="s">
        <v>63</v>
      </c>
      <c r="X57" s="81" t="s">
        <v>63</v>
      </c>
      <c r="Y57" s="81" t="s">
        <v>63</v>
      </c>
      <c r="Z57" s="81" t="s">
        <v>63</v>
      </c>
      <c r="AA57" s="81" t="s">
        <v>63</v>
      </c>
      <c r="AB57" s="81" t="s">
        <v>63</v>
      </c>
      <c r="AC57" s="81" t="s">
        <v>63</v>
      </c>
      <c r="AD57" s="81" t="s">
        <v>63</v>
      </c>
      <c r="AE57" s="81" t="s">
        <v>63</v>
      </c>
      <c r="AF57" s="81" t="s">
        <v>63</v>
      </c>
      <c r="AG57" s="81" t="s">
        <v>63</v>
      </c>
      <c r="AH57" s="1"/>
    </row>
    <row r="58" spans="1:34" ht="12.75" customHeight="1" x14ac:dyDescent="0.3">
      <c r="A58" s="1"/>
      <c r="B58" s="80" t="s">
        <v>64</v>
      </c>
      <c r="C58" s="81" t="s">
        <v>63</v>
      </c>
      <c r="D58" s="81" t="s">
        <v>63</v>
      </c>
      <c r="E58" s="81" t="s">
        <v>63</v>
      </c>
      <c r="F58" s="81" t="s">
        <v>63</v>
      </c>
      <c r="G58" s="81" t="s">
        <v>63</v>
      </c>
      <c r="H58" s="81" t="s">
        <v>63</v>
      </c>
      <c r="I58" s="81" t="s">
        <v>63</v>
      </c>
      <c r="J58" s="81" t="s">
        <v>63</v>
      </c>
      <c r="K58" s="81" t="s">
        <v>63</v>
      </c>
      <c r="L58" s="81" t="s">
        <v>63</v>
      </c>
      <c r="M58" s="81" t="s">
        <v>63</v>
      </c>
      <c r="N58" s="81" t="s">
        <v>63</v>
      </c>
      <c r="O58" s="81" t="s">
        <v>63</v>
      </c>
      <c r="P58" s="81" t="s">
        <v>63</v>
      </c>
      <c r="Q58" s="81" t="s">
        <v>63</v>
      </c>
      <c r="R58" s="81" t="s">
        <v>63</v>
      </c>
      <c r="S58" s="81" t="s">
        <v>63</v>
      </c>
      <c r="T58" s="81" t="s">
        <v>63</v>
      </c>
      <c r="U58" s="81" t="s">
        <v>63</v>
      </c>
      <c r="V58" s="81" t="s">
        <v>63</v>
      </c>
      <c r="W58" s="81" t="s">
        <v>63</v>
      </c>
      <c r="X58" s="81" t="s">
        <v>63</v>
      </c>
      <c r="Y58" s="81" t="s">
        <v>63</v>
      </c>
      <c r="Z58" s="81" t="s">
        <v>63</v>
      </c>
      <c r="AA58" s="81" t="s">
        <v>63</v>
      </c>
      <c r="AB58" s="81" t="s">
        <v>63</v>
      </c>
      <c r="AC58" s="81" t="s">
        <v>63</v>
      </c>
      <c r="AD58" s="81" t="s">
        <v>63</v>
      </c>
      <c r="AE58" s="81" t="s">
        <v>63</v>
      </c>
      <c r="AF58" s="81" t="s">
        <v>63</v>
      </c>
      <c r="AG58" s="81" t="s">
        <v>63</v>
      </c>
      <c r="AH58" s="1"/>
    </row>
    <row r="59" spans="1:34" ht="12.75" customHeight="1" x14ac:dyDescent="0.3">
      <c r="A59" s="1"/>
      <c r="B59" s="80" t="s">
        <v>65</v>
      </c>
      <c r="C59" s="81" t="s">
        <v>63</v>
      </c>
      <c r="D59" s="81" t="s">
        <v>63</v>
      </c>
      <c r="E59" s="81" t="s">
        <v>63</v>
      </c>
      <c r="F59" s="81" t="s">
        <v>63</v>
      </c>
      <c r="G59" s="81" t="s">
        <v>63</v>
      </c>
      <c r="H59" s="81" t="s">
        <v>63</v>
      </c>
      <c r="I59" s="81" t="s">
        <v>63</v>
      </c>
      <c r="J59" s="81" t="s">
        <v>63</v>
      </c>
      <c r="K59" s="81" t="s">
        <v>63</v>
      </c>
      <c r="L59" s="81" t="s">
        <v>63</v>
      </c>
      <c r="M59" s="81" t="s">
        <v>63</v>
      </c>
      <c r="N59" s="81" t="s">
        <v>63</v>
      </c>
      <c r="O59" s="81" t="s">
        <v>63</v>
      </c>
      <c r="P59" s="81" t="s">
        <v>63</v>
      </c>
      <c r="Q59" s="81" t="s">
        <v>63</v>
      </c>
      <c r="R59" s="81" t="s">
        <v>63</v>
      </c>
      <c r="S59" s="81" t="s">
        <v>63</v>
      </c>
      <c r="T59" s="81" t="s">
        <v>63</v>
      </c>
      <c r="U59" s="81" t="s">
        <v>63</v>
      </c>
      <c r="V59" s="81" t="s">
        <v>63</v>
      </c>
      <c r="W59" s="81" t="s">
        <v>63</v>
      </c>
      <c r="X59" s="81" t="s">
        <v>63</v>
      </c>
      <c r="Y59" s="81" t="s">
        <v>63</v>
      </c>
      <c r="Z59" s="81" t="s">
        <v>63</v>
      </c>
      <c r="AA59" s="81" t="s">
        <v>63</v>
      </c>
      <c r="AB59" s="81" t="s">
        <v>63</v>
      </c>
      <c r="AC59" s="81" t="s">
        <v>63</v>
      </c>
      <c r="AD59" s="81" t="s">
        <v>63</v>
      </c>
      <c r="AE59" s="81" t="s">
        <v>63</v>
      </c>
      <c r="AF59" s="81" t="s">
        <v>63</v>
      </c>
      <c r="AG59" s="81" t="s">
        <v>63</v>
      </c>
      <c r="AH59" s="1"/>
    </row>
    <row r="60" spans="1:34" ht="12.75" customHeight="1" x14ac:dyDescent="0.3">
      <c r="A60" s="1"/>
      <c r="B60" s="80" t="s">
        <v>66</v>
      </c>
      <c r="C60" s="81" t="s">
        <v>63</v>
      </c>
      <c r="D60" s="81" t="s">
        <v>63</v>
      </c>
      <c r="E60" s="81" t="s">
        <v>63</v>
      </c>
      <c r="F60" s="81" t="s">
        <v>63</v>
      </c>
      <c r="G60" s="81" t="s">
        <v>63</v>
      </c>
      <c r="H60" s="81" t="s">
        <v>63</v>
      </c>
      <c r="I60" s="81" t="s">
        <v>63</v>
      </c>
      <c r="J60" s="81" t="s">
        <v>63</v>
      </c>
      <c r="K60" s="81" t="s">
        <v>63</v>
      </c>
      <c r="L60" s="81" t="s">
        <v>63</v>
      </c>
      <c r="M60" s="81" t="s">
        <v>63</v>
      </c>
      <c r="N60" s="81" t="s">
        <v>63</v>
      </c>
      <c r="O60" s="81" t="s">
        <v>63</v>
      </c>
      <c r="P60" s="81" t="s">
        <v>63</v>
      </c>
      <c r="Q60" s="81" t="s">
        <v>63</v>
      </c>
      <c r="R60" s="81" t="s">
        <v>63</v>
      </c>
      <c r="S60" s="81" t="s">
        <v>63</v>
      </c>
      <c r="T60" s="81" t="s">
        <v>63</v>
      </c>
      <c r="U60" s="81" t="s">
        <v>63</v>
      </c>
      <c r="V60" s="81" t="s">
        <v>63</v>
      </c>
      <c r="W60" s="81" t="s">
        <v>63</v>
      </c>
      <c r="X60" s="81" t="s">
        <v>63</v>
      </c>
      <c r="Y60" s="81" t="s">
        <v>63</v>
      </c>
      <c r="Z60" s="81" t="s">
        <v>63</v>
      </c>
      <c r="AA60" s="81" t="s">
        <v>63</v>
      </c>
      <c r="AB60" s="81" t="s">
        <v>63</v>
      </c>
      <c r="AC60" s="81" t="s">
        <v>63</v>
      </c>
      <c r="AD60" s="81" t="s">
        <v>63</v>
      </c>
      <c r="AE60" s="81" t="s">
        <v>63</v>
      </c>
      <c r="AF60" s="81" t="s">
        <v>63</v>
      </c>
      <c r="AG60" s="81" t="s">
        <v>63</v>
      </c>
      <c r="AH60" s="1"/>
    </row>
    <row r="61" spans="1:34" ht="12.75" customHeight="1" x14ac:dyDescent="0.3">
      <c r="A61" s="1"/>
      <c r="B61" s="80" t="s">
        <v>67</v>
      </c>
      <c r="C61" s="81" t="s">
        <v>63</v>
      </c>
      <c r="D61" s="81" t="s">
        <v>63</v>
      </c>
      <c r="E61" s="81" t="s">
        <v>63</v>
      </c>
      <c r="F61" s="81" t="s">
        <v>63</v>
      </c>
      <c r="G61" s="81" t="s">
        <v>63</v>
      </c>
      <c r="H61" s="81" t="s">
        <v>63</v>
      </c>
      <c r="I61" s="81" t="s">
        <v>63</v>
      </c>
      <c r="J61" s="81" t="s">
        <v>63</v>
      </c>
      <c r="K61" s="81" t="s">
        <v>63</v>
      </c>
      <c r="L61" s="81" t="s">
        <v>63</v>
      </c>
      <c r="M61" s="81" t="s">
        <v>63</v>
      </c>
      <c r="N61" s="81" t="s">
        <v>63</v>
      </c>
      <c r="O61" s="81" t="s">
        <v>63</v>
      </c>
      <c r="P61" s="81" t="s">
        <v>63</v>
      </c>
      <c r="Q61" s="81" t="s">
        <v>63</v>
      </c>
      <c r="R61" s="81" t="s">
        <v>63</v>
      </c>
      <c r="S61" s="81" t="s">
        <v>63</v>
      </c>
      <c r="T61" s="81" t="s">
        <v>63</v>
      </c>
      <c r="U61" s="81" t="s">
        <v>63</v>
      </c>
      <c r="V61" s="81" t="s">
        <v>63</v>
      </c>
      <c r="W61" s="81" t="s">
        <v>63</v>
      </c>
      <c r="X61" s="81" t="s">
        <v>63</v>
      </c>
      <c r="Y61" s="81" t="s">
        <v>63</v>
      </c>
      <c r="Z61" s="81" t="s">
        <v>63</v>
      </c>
      <c r="AA61" s="81" t="s">
        <v>63</v>
      </c>
      <c r="AB61" s="81" t="s">
        <v>63</v>
      </c>
      <c r="AC61" s="81" t="s">
        <v>63</v>
      </c>
      <c r="AD61" s="81" t="s">
        <v>63</v>
      </c>
      <c r="AE61" s="81" t="s">
        <v>63</v>
      </c>
      <c r="AF61" s="81" t="s">
        <v>63</v>
      </c>
      <c r="AG61" s="81" t="s">
        <v>63</v>
      </c>
      <c r="AH61" s="1"/>
    </row>
    <row r="62" spans="1:34" ht="12.75" customHeight="1" x14ac:dyDescent="0.3">
      <c r="A62" s="1"/>
      <c r="B62" s="80" t="s">
        <v>68</v>
      </c>
      <c r="C62" s="81" t="s">
        <v>63</v>
      </c>
      <c r="D62" s="81" t="s">
        <v>63</v>
      </c>
      <c r="E62" s="81" t="s">
        <v>63</v>
      </c>
      <c r="F62" s="81" t="s">
        <v>63</v>
      </c>
      <c r="G62" s="81" t="s">
        <v>63</v>
      </c>
      <c r="H62" s="81" t="s">
        <v>63</v>
      </c>
      <c r="I62" s="81" t="s">
        <v>63</v>
      </c>
      <c r="J62" s="81" t="s">
        <v>63</v>
      </c>
      <c r="K62" s="81" t="s">
        <v>63</v>
      </c>
      <c r="L62" s="81" t="s">
        <v>63</v>
      </c>
      <c r="M62" s="81" t="s">
        <v>63</v>
      </c>
      <c r="N62" s="81" t="s">
        <v>63</v>
      </c>
      <c r="O62" s="81" t="s">
        <v>63</v>
      </c>
      <c r="P62" s="81" t="s">
        <v>63</v>
      </c>
      <c r="Q62" s="81" t="s">
        <v>63</v>
      </c>
      <c r="R62" s="81" t="s">
        <v>63</v>
      </c>
      <c r="S62" s="81" t="s">
        <v>63</v>
      </c>
      <c r="T62" s="81" t="s">
        <v>63</v>
      </c>
      <c r="U62" s="81" t="s">
        <v>63</v>
      </c>
      <c r="V62" s="81" t="s">
        <v>63</v>
      </c>
      <c r="W62" s="81" t="s">
        <v>63</v>
      </c>
      <c r="X62" s="81" t="s">
        <v>63</v>
      </c>
      <c r="Y62" s="81" t="s">
        <v>63</v>
      </c>
      <c r="Z62" s="81" t="s">
        <v>63</v>
      </c>
      <c r="AA62" s="81" t="s">
        <v>63</v>
      </c>
      <c r="AB62" s="81" t="s">
        <v>63</v>
      </c>
      <c r="AC62" s="81" t="s">
        <v>63</v>
      </c>
      <c r="AD62" s="81" t="s">
        <v>63</v>
      </c>
      <c r="AE62" s="81" t="s">
        <v>63</v>
      </c>
      <c r="AF62" s="81" t="s">
        <v>63</v>
      </c>
      <c r="AG62" s="81" t="s">
        <v>63</v>
      </c>
      <c r="AH62" s="1"/>
    </row>
    <row r="63" spans="1:34" ht="12.75" customHeight="1" x14ac:dyDescent="0.3">
      <c r="A63" s="1"/>
      <c r="B63" s="80" t="s">
        <v>69</v>
      </c>
      <c r="C63" s="81" t="s">
        <v>63</v>
      </c>
      <c r="D63" s="81" t="s">
        <v>63</v>
      </c>
      <c r="E63" s="81" t="s">
        <v>63</v>
      </c>
      <c r="F63" s="81" t="s">
        <v>63</v>
      </c>
      <c r="G63" s="81" t="s">
        <v>63</v>
      </c>
      <c r="H63" s="81" t="s">
        <v>63</v>
      </c>
      <c r="I63" s="81" t="s">
        <v>63</v>
      </c>
      <c r="J63" s="81" t="s">
        <v>63</v>
      </c>
      <c r="K63" s="81" t="s">
        <v>63</v>
      </c>
      <c r="L63" s="81" t="s">
        <v>63</v>
      </c>
      <c r="M63" s="81" t="s">
        <v>63</v>
      </c>
      <c r="N63" s="81" t="s">
        <v>63</v>
      </c>
      <c r="O63" s="81" t="s">
        <v>63</v>
      </c>
      <c r="P63" s="81" t="s">
        <v>63</v>
      </c>
      <c r="Q63" s="81" t="s">
        <v>63</v>
      </c>
      <c r="R63" s="81" t="s">
        <v>63</v>
      </c>
      <c r="S63" s="81" t="s">
        <v>63</v>
      </c>
      <c r="T63" s="81" t="s">
        <v>63</v>
      </c>
      <c r="U63" s="81" t="s">
        <v>63</v>
      </c>
      <c r="V63" s="81" t="s">
        <v>63</v>
      </c>
      <c r="W63" s="81" t="s">
        <v>63</v>
      </c>
      <c r="X63" s="81" t="s">
        <v>63</v>
      </c>
      <c r="Y63" s="81" t="s">
        <v>63</v>
      </c>
      <c r="Z63" s="81" t="s">
        <v>63</v>
      </c>
      <c r="AA63" s="81" t="s">
        <v>63</v>
      </c>
      <c r="AB63" s="81" t="s">
        <v>63</v>
      </c>
      <c r="AC63" s="81" t="s">
        <v>63</v>
      </c>
      <c r="AD63" s="81" t="s">
        <v>63</v>
      </c>
      <c r="AE63" s="81" t="s">
        <v>63</v>
      </c>
      <c r="AF63" s="81" t="s">
        <v>63</v>
      </c>
      <c r="AG63" s="81" t="s">
        <v>63</v>
      </c>
      <c r="AH63" s="1"/>
    </row>
    <row r="64" spans="1:34" ht="12.75" customHeight="1" x14ac:dyDescent="0.3">
      <c r="A64" s="1"/>
      <c r="B64" s="80" t="s">
        <v>70</v>
      </c>
      <c r="C64" s="81" t="s">
        <v>63</v>
      </c>
      <c r="D64" s="81" t="s">
        <v>63</v>
      </c>
      <c r="E64" s="81" t="s">
        <v>63</v>
      </c>
      <c r="F64" s="81" t="s">
        <v>63</v>
      </c>
      <c r="G64" s="81" t="s">
        <v>63</v>
      </c>
      <c r="H64" s="81" t="s">
        <v>63</v>
      </c>
      <c r="I64" s="81" t="s">
        <v>63</v>
      </c>
      <c r="J64" s="81" t="s">
        <v>63</v>
      </c>
      <c r="K64" s="81" t="s">
        <v>63</v>
      </c>
      <c r="L64" s="81" t="s">
        <v>63</v>
      </c>
      <c r="M64" s="81" t="s">
        <v>63</v>
      </c>
      <c r="N64" s="81" t="s">
        <v>63</v>
      </c>
      <c r="O64" s="81" t="s">
        <v>63</v>
      </c>
      <c r="P64" s="81" t="s">
        <v>63</v>
      </c>
      <c r="Q64" s="81" t="s">
        <v>63</v>
      </c>
      <c r="R64" s="81" t="s">
        <v>63</v>
      </c>
      <c r="S64" s="81" t="s">
        <v>63</v>
      </c>
      <c r="T64" s="81" t="s">
        <v>63</v>
      </c>
      <c r="U64" s="81" t="s">
        <v>63</v>
      </c>
      <c r="V64" s="81" t="s">
        <v>63</v>
      </c>
      <c r="W64" s="81" t="s">
        <v>63</v>
      </c>
      <c r="X64" s="81" t="s">
        <v>63</v>
      </c>
      <c r="Y64" s="81" t="s">
        <v>63</v>
      </c>
      <c r="Z64" s="81" t="s">
        <v>63</v>
      </c>
      <c r="AA64" s="81" t="s">
        <v>63</v>
      </c>
      <c r="AB64" s="81" t="s">
        <v>63</v>
      </c>
      <c r="AC64" s="81" t="s">
        <v>63</v>
      </c>
      <c r="AD64" s="81" t="s">
        <v>63</v>
      </c>
      <c r="AE64" s="81" t="s">
        <v>63</v>
      </c>
      <c r="AF64" s="81" t="s">
        <v>63</v>
      </c>
      <c r="AG64" s="81" t="s">
        <v>63</v>
      </c>
      <c r="AH64" s="1"/>
    </row>
    <row r="65" spans="1:34" ht="12.75" customHeight="1" x14ac:dyDescent="0.3">
      <c r="A65" s="1"/>
      <c r="B65" s="80" t="s">
        <v>71</v>
      </c>
      <c r="C65" s="81" t="s">
        <v>63</v>
      </c>
      <c r="D65" s="81" t="s">
        <v>63</v>
      </c>
      <c r="E65" s="81" t="s">
        <v>63</v>
      </c>
      <c r="F65" s="81" t="s">
        <v>63</v>
      </c>
      <c r="G65" s="81" t="s">
        <v>63</v>
      </c>
      <c r="H65" s="81" t="s">
        <v>63</v>
      </c>
      <c r="I65" s="81" t="s">
        <v>63</v>
      </c>
      <c r="J65" s="81" t="s">
        <v>63</v>
      </c>
      <c r="K65" s="81" t="s">
        <v>63</v>
      </c>
      <c r="L65" s="81" t="s">
        <v>63</v>
      </c>
      <c r="M65" s="81" t="s">
        <v>63</v>
      </c>
      <c r="N65" s="81" t="s">
        <v>63</v>
      </c>
      <c r="O65" s="81" t="s">
        <v>63</v>
      </c>
      <c r="P65" s="81" t="s">
        <v>63</v>
      </c>
      <c r="Q65" s="81" t="s">
        <v>63</v>
      </c>
      <c r="R65" s="81" t="s">
        <v>63</v>
      </c>
      <c r="S65" s="81" t="s">
        <v>63</v>
      </c>
      <c r="T65" s="81" t="s">
        <v>63</v>
      </c>
      <c r="U65" s="81" t="s">
        <v>63</v>
      </c>
      <c r="V65" s="81" t="s">
        <v>63</v>
      </c>
      <c r="W65" s="81" t="s">
        <v>63</v>
      </c>
      <c r="X65" s="81" t="s">
        <v>63</v>
      </c>
      <c r="Y65" s="81" t="s">
        <v>63</v>
      </c>
      <c r="Z65" s="81" t="s">
        <v>63</v>
      </c>
      <c r="AA65" s="81" t="s">
        <v>63</v>
      </c>
      <c r="AB65" s="81" t="s">
        <v>63</v>
      </c>
      <c r="AC65" s="81" t="s">
        <v>63</v>
      </c>
      <c r="AD65" s="81" t="s">
        <v>63</v>
      </c>
      <c r="AE65" s="81" t="s">
        <v>63</v>
      </c>
      <c r="AF65" s="81" t="s">
        <v>63</v>
      </c>
      <c r="AG65" s="81" t="s">
        <v>63</v>
      </c>
      <c r="AH65" s="1"/>
    </row>
    <row r="66" spans="1:34" ht="12.75" customHeight="1" x14ac:dyDescent="0.3">
      <c r="A66" s="1"/>
      <c r="B66" s="80" t="s">
        <v>72</v>
      </c>
      <c r="C66" s="81" t="s">
        <v>63</v>
      </c>
      <c r="D66" s="81" t="s">
        <v>63</v>
      </c>
      <c r="E66" s="81" t="s">
        <v>63</v>
      </c>
      <c r="F66" s="81" t="s">
        <v>63</v>
      </c>
      <c r="G66" s="81" t="s">
        <v>63</v>
      </c>
      <c r="H66" s="81" t="s">
        <v>63</v>
      </c>
      <c r="I66" s="81" t="s">
        <v>63</v>
      </c>
      <c r="J66" s="81" t="s">
        <v>63</v>
      </c>
      <c r="K66" s="81" t="s">
        <v>63</v>
      </c>
      <c r="L66" s="81" t="s">
        <v>63</v>
      </c>
      <c r="M66" s="81" t="s">
        <v>63</v>
      </c>
      <c r="N66" s="81" t="s">
        <v>63</v>
      </c>
      <c r="O66" s="81" t="s">
        <v>63</v>
      </c>
      <c r="P66" s="81" t="s">
        <v>63</v>
      </c>
      <c r="Q66" s="81" t="s">
        <v>63</v>
      </c>
      <c r="R66" s="81" t="s">
        <v>63</v>
      </c>
      <c r="S66" s="81" t="s">
        <v>63</v>
      </c>
      <c r="T66" s="81" t="s">
        <v>63</v>
      </c>
      <c r="U66" s="81" t="s">
        <v>63</v>
      </c>
      <c r="V66" s="81" t="s">
        <v>63</v>
      </c>
      <c r="W66" s="81" t="s">
        <v>63</v>
      </c>
      <c r="X66" s="81" t="s">
        <v>63</v>
      </c>
      <c r="Y66" s="81" t="s">
        <v>63</v>
      </c>
      <c r="Z66" s="81" t="s">
        <v>63</v>
      </c>
      <c r="AA66" s="81" t="s">
        <v>63</v>
      </c>
      <c r="AB66" s="81" t="s">
        <v>63</v>
      </c>
      <c r="AC66" s="81" t="s">
        <v>63</v>
      </c>
      <c r="AD66" s="81" t="s">
        <v>63</v>
      </c>
      <c r="AE66" s="81" t="s">
        <v>63</v>
      </c>
      <c r="AF66" s="81" t="s">
        <v>63</v>
      </c>
      <c r="AG66" s="81" t="s">
        <v>63</v>
      </c>
      <c r="AH66" s="1"/>
    </row>
    <row r="67" spans="1:34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</sheetData>
  <conditionalFormatting sqref="C11:AG18">
    <cfRule type="expression" dxfId="4" priority="1" stopIfTrue="1">
      <formula>OR(WEEKDAY(C$13,2)=6,WEEKDAY(C$13,2)=7,COUNTIF($AJ$1:$AL$16,C$13)=1)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AG11" sqref="AG11"/>
    </sheetView>
  </sheetViews>
  <sheetFormatPr baseColWidth="10" defaultColWidth="14.44140625" defaultRowHeight="15" customHeight="1" x14ac:dyDescent="0.3"/>
  <cols>
    <col min="1" max="1" width="1.33203125" customWidth="1"/>
    <col min="2" max="2" width="36.109375" customWidth="1"/>
    <col min="3" max="33" width="4.6640625" customWidth="1"/>
    <col min="34" max="34" width="9.33203125" customWidth="1"/>
  </cols>
  <sheetData>
    <row r="1" spans="1:34" ht="12.75" customHeight="1" x14ac:dyDescent="0.3">
      <c r="A1" s="1">
        <v>0</v>
      </c>
      <c r="B1" s="1"/>
      <c r="C1" s="1"/>
      <c r="D1" s="1"/>
      <c r="E1" s="1"/>
      <c r="F1" s="1"/>
      <c r="G1" s="1"/>
      <c r="H1" s="1"/>
      <c r="I1" s="6" t="s">
        <v>10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6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2.75" customHeight="1" x14ac:dyDescent="0.3">
      <c r="A3" s="1"/>
      <c r="B3" s="1"/>
      <c r="C3" s="1"/>
      <c r="D3" s="1"/>
      <c r="E3" s="1"/>
      <c r="F3" s="1"/>
      <c r="G3" s="1"/>
      <c r="H3" s="7"/>
      <c r="I3" s="8"/>
      <c r="J3" s="8"/>
      <c r="K3" s="8"/>
      <c r="L3" s="8"/>
      <c r="M3" s="8"/>
      <c r="N3" s="8"/>
      <c r="O3" s="8"/>
      <c r="P3" s="9"/>
      <c r="Q3" s="10" t="s">
        <v>11</v>
      </c>
      <c r="R3" s="11" t="s">
        <v>73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3"/>
    </row>
    <row r="4" spans="1:34" ht="12.75" customHeight="1" x14ac:dyDescent="0.3">
      <c r="A4" s="1"/>
      <c r="B4" s="1"/>
      <c r="C4" s="1"/>
      <c r="D4" s="1"/>
      <c r="E4" s="1"/>
      <c r="F4" s="1"/>
      <c r="G4" s="1"/>
      <c r="H4" s="7"/>
      <c r="I4" s="8"/>
      <c r="J4" s="8"/>
      <c r="K4" s="8"/>
      <c r="L4" s="8"/>
      <c r="M4" s="8"/>
      <c r="N4" s="8"/>
      <c r="O4" s="8"/>
      <c r="P4" s="9"/>
      <c r="Q4" s="10" t="s">
        <v>12</v>
      </c>
      <c r="R4" s="14" t="s">
        <v>75</v>
      </c>
      <c r="S4" s="15"/>
      <c r="T4" s="16"/>
      <c r="U4" s="16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3"/>
    </row>
    <row r="5" spans="1:34" ht="12.75" customHeight="1" x14ac:dyDescent="0.3">
      <c r="A5" s="1"/>
      <c r="B5" s="1"/>
      <c r="C5" s="1"/>
      <c r="D5" s="1"/>
      <c r="E5" s="1"/>
      <c r="F5" s="1"/>
      <c r="G5" s="1"/>
      <c r="H5" s="17"/>
      <c r="I5" s="18"/>
      <c r="J5" s="18"/>
      <c r="K5" s="18"/>
      <c r="L5" s="18"/>
      <c r="M5" s="18"/>
      <c r="N5" s="18"/>
      <c r="O5" s="18"/>
      <c r="P5" s="19"/>
      <c r="Q5" s="20" t="s">
        <v>13</v>
      </c>
      <c r="R5" s="21" t="s">
        <v>14</v>
      </c>
      <c r="S5" s="22"/>
      <c r="T5" s="23"/>
      <c r="U5" s="23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24"/>
    </row>
    <row r="6" spans="1:34" ht="12.75" customHeight="1" x14ac:dyDescent="0.3">
      <c r="A6" s="1"/>
      <c r="B6" s="1"/>
      <c r="C6" s="1"/>
      <c r="D6" s="1"/>
      <c r="E6" s="1"/>
      <c r="F6" s="1"/>
      <c r="G6" s="1"/>
      <c r="H6" s="7"/>
      <c r="I6" s="8"/>
      <c r="J6" s="8"/>
      <c r="K6" s="8"/>
      <c r="L6" s="8"/>
      <c r="M6" s="8"/>
      <c r="N6" s="8"/>
      <c r="O6" s="8"/>
      <c r="P6" s="9"/>
      <c r="Q6" s="10"/>
      <c r="R6" s="11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3"/>
    </row>
    <row r="7" spans="1:34" ht="12.75" customHeight="1" x14ac:dyDescent="0.3">
      <c r="A7" s="1"/>
      <c r="B7" s="1"/>
      <c r="C7" s="1"/>
      <c r="D7" s="1"/>
      <c r="E7" s="1"/>
      <c r="F7" s="1"/>
      <c r="G7" s="1"/>
      <c r="H7" s="25"/>
      <c r="I7" s="26"/>
      <c r="J7" s="26"/>
      <c r="K7" s="26"/>
      <c r="L7" s="26"/>
      <c r="M7" s="26"/>
      <c r="N7" s="26"/>
      <c r="O7" s="26"/>
      <c r="P7" s="26"/>
      <c r="Q7" s="27" t="s">
        <v>15</v>
      </c>
      <c r="R7" s="28" t="s">
        <v>74</v>
      </c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30"/>
    </row>
    <row r="8" spans="1:34" ht="12.75" customHeight="1" x14ac:dyDescent="0.3">
      <c r="A8" s="1"/>
      <c r="B8" s="1" t="s">
        <v>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.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5" customHeight="1" x14ac:dyDescent="0.3">
      <c r="A10" s="6"/>
      <c r="B10" s="31"/>
      <c r="C10" s="32">
        <f>DATE(YEAR(O3),MONTH(O3),1)</f>
        <v>1</v>
      </c>
      <c r="D10" s="33">
        <f t="shared" ref="D10:AD10" si="0">C10+1</f>
        <v>2</v>
      </c>
      <c r="E10" s="33">
        <f t="shared" si="0"/>
        <v>3</v>
      </c>
      <c r="F10" s="33">
        <f t="shared" si="0"/>
        <v>4</v>
      </c>
      <c r="G10" s="33">
        <f t="shared" si="0"/>
        <v>5</v>
      </c>
      <c r="H10" s="33">
        <f t="shared" si="0"/>
        <v>6</v>
      </c>
      <c r="I10" s="33">
        <f t="shared" si="0"/>
        <v>7</v>
      </c>
      <c r="J10" s="33">
        <f t="shared" si="0"/>
        <v>8</v>
      </c>
      <c r="K10" s="33">
        <f t="shared" si="0"/>
        <v>9</v>
      </c>
      <c r="L10" s="33">
        <f t="shared" si="0"/>
        <v>10</v>
      </c>
      <c r="M10" s="33">
        <f t="shared" si="0"/>
        <v>11</v>
      </c>
      <c r="N10" s="33">
        <f t="shared" si="0"/>
        <v>12</v>
      </c>
      <c r="O10" s="33">
        <f t="shared" si="0"/>
        <v>13</v>
      </c>
      <c r="P10" s="33">
        <f t="shared" si="0"/>
        <v>14</v>
      </c>
      <c r="Q10" s="33">
        <f t="shared" si="0"/>
        <v>15</v>
      </c>
      <c r="R10" s="33">
        <f t="shared" si="0"/>
        <v>16</v>
      </c>
      <c r="S10" s="33">
        <f t="shared" si="0"/>
        <v>17</v>
      </c>
      <c r="T10" s="33">
        <f t="shared" si="0"/>
        <v>18</v>
      </c>
      <c r="U10" s="33">
        <f t="shared" si="0"/>
        <v>19</v>
      </c>
      <c r="V10" s="33">
        <f t="shared" si="0"/>
        <v>20</v>
      </c>
      <c r="W10" s="33">
        <f t="shared" si="0"/>
        <v>21</v>
      </c>
      <c r="X10" s="33">
        <f t="shared" si="0"/>
        <v>22</v>
      </c>
      <c r="Y10" s="33">
        <f t="shared" si="0"/>
        <v>23</v>
      </c>
      <c r="Z10" s="33">
        <f t="shared" si="0"/>
        <v>24</v>
      </c>
      <c r="AA10" s="33">
        <f t="shared" si="0"/>
        <v>25</v>
      </c>
      <c r="AB10" s="33">
        <f t="shared" si="0"/>
        <v>26</v>
      </c>
      <c r="AC10" s="33">
        <f t="shared" si="0"/>
        <v>27</v>
      </c>
      <c r="AD10" s="33">
        <f t="shared" si="0"/>
        <v>28</v>
      </c>
      <c r="AE10" s="33">
        <f>IF(DAY(AD10+1)&lt;=DAY(AD10),"",AD10+1)</f>
        <v>29</v>
      </c>
      <c r="AF10" s="33">
        <f>IF(DAY(AD10+2)&lt;=DAY(AD10),"",AD10+2)</f>
        <v>30</v>
      </c>
      <c r="AG10" s="33">
        <v>32</v>
      </c>
      <c r="AH10" s="34" t="s">
        <v>17</v>
      </c>
    </row>
    <row r="11" spans="1:34" ht="12.75" customHeight="1" x14ac:dyDescent="0.3">
      <c r="A11" s="1"/>
      <c r="B11" s="35" t="s">
        <v>18</v>
      </c>
      <c r="C11" s="36">
        <v>8</v>
      </c>
      <c r="D11" s="37">
        <v>8</v>
      </c>
      <c r="E11" s="37">
        <v>8</v>
      </c>
      <c r="F11" s="37">
        <v>8</v>
      </c>
      <c r="G11" s="37"/>
      <c r="H11" s="37"/>
      <c r="I11" s="37">
        <v>8</v>
      </c>
      <c r="J11" s="37">
        <v>8</v>
      </c>
      <c r="K11" s="37">
        <v>8</v>
      </c>
      <c r="L11" s="37">
        <v>8</v>
      </c>
      <c r="M11" s="37">
        <v>8</v>
      </c>
      <c r="N11" s="37"/>
      <c r="O11" s="37"/>
      <c r="P11" s="37">
        <v>8</v>
      </c>
      <c r="Q11" s="37">
        <v>8</v>
      </c>
      <c r="R11" s="37">
        <v>8</v>
      </c>
      <c r="S11" s="37">
        <v>8</v>
      </c>
      <c r="T11" s="37">
        <v>8</v>
      </c>
      <c r="U11" s="37"/>
      <c r="V11" s="37"/>
      <c r="W11" s="37">
        <v>8</v>
      </c>
      <c r="X11" s="37">
        <v>8</v>
      </c>
      <c r="Y11" s="37">
        <v>8</v>
      </c>
      <c r="Z11" s="37">
        <v>8</v>
      </c>
      <c r="AA11" s="37">
        <v>8</v>
      </c>
      <c r="AB11" s="37"/>
      <c r="AC11" s="37"/>
      <c r="AD11" s="37">
        <v>8</v>
      </c>
      <c r="AE11" s="37">
        <v>8</v>
      </c>
      <c r="AF11" s="37">
        <v>8</v>
      </c>
      <c r="AG11" s="38">
        <v>8</v>
      </c>
      <c r="AH11" s="39">
        <f t="shared" ref="AH11:AH17" si="1">SUM(C11:AG11)</f>
        <v>184</v>
      </c>
    </row>
    <row r="12" spans="1:34" ht="12.75" customHeight="1" x14ac:dyDescent="0.3">
      <c r="A12" s="1"/>
      <c r="B12" s="35" t="s">
        <v>19</v>
      </c>
      <c r="C12" s="40"/>
      <c r="D12" s="41"/>
      <c r="E12" s="41"/>
      <c r="F12" s="41"/>
      <c r="G12" s="41"/>
      <c r="H12" s="41"/>
      <c r="I12" s="41"/>
      <c r="J12" s="41"/>
      <c r="K12" s="41"/>
      <c r="L12" s="41">
        <v>1</v>
      </c>
      <c r="M12" s="41">
        <v>1</v>
      </c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2"/>
      <c r="AH12" s="39">
        <f t="shared" si="1"/>
        <v>2</v>
      </c>
    </row>
    <row r="13" spans="1:34" ht="12.75" customHeight="1" x14ac:dyDescent="0.3">
      <c r="A13" s="1"/>
      <c r="B13" s="35" t="s">
        <v>20</v>
      </c>
      <c r="C13" s="40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2"/>
      <c r="AH13" s="39">
        <f t="shared" si="1"/>
        <v>0</v>
      </c>
    </row>
    <row r="14" spans="1:34" ht="12.75" customHeight="1" x14ac:dyDescent="0.3">
      <c r="A14" s="1"/>
      <c r="B14" s="35" t="s">
        <v>21</v>
      </c>
      <c r="C14" s="40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2"/>
      <c r="AH14" s="39">
        <f t="shared" si="1"/>
        <v>0</v>
      </c>
    </row>
    <row r="15" spans="1:34" ht="12.75" customHeight="1" x14ac:dyDescent="0.3">
      <c r="A15" s="1"/>
      <c r="B15" s="35" t="s">
        <v>22</v>
      </c>
      <c r="C15" s="40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2"/>
      <c r="AH15" s="39">
        <f t="shared" si="1"/>
        <v>0</v>
      </c>
    </row>
    <row r="16" spans="1:34" ht="12.75" customHeight="1" x14ac:dyDescent="0.3">
      <c r="A16" s="1"/>
      <c r="B16" s="35" t="s">
        <v>23</v>
      </c>
      <c r="C16" s="40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2"/>
      <c r="AH16" s="39">
        <f t="shared" si="1"/>
        <v>0</v>
      </c>
    </row>
    <row r="17" spans="1:34" ht="12.75" customHeight="1" x14ac:dyDescent="0.3">
      <c r="A17" s="1"/>
      <c r="B17" s="35" t="s">
        <v>24</v>
      </c>
      <c r="C17" s="40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2"/>
      <c r="AH17" s="39">
        <f t="shared" si="1"/>
        <v>0</v>
      </c>
    </row>
    <row r="18" spans="1:34" ht="12.75" customHeight="1" x14ac:dyDescent="0.3">
      <c r="A18" s="1"/>
      <c r="B18" s="6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4"/>
    </row>
    <row r="19" spans="1:34" ht="12.75" customHeight="1" x14ac:dyDescent="0.3">
      <c r="A19" s="1"/>
      <c r="B19" s="45" t="s">
        <v>25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5"/>
    </row>
    <row r="20" spans="1:34" ht="12.75" customHeight="1" x14ac:dyDescent="0.3">
      <c r="A20" s="1"/>
      <c r="B20" s="47" t="s">
        <v>26</v>
      </c>
      <c r="C20" s="48">
        <v>3</v>
      </c>
      <c r="D20" s="48">
        <v>3</v>
      </c>
      <c r="E20" s="48">
        <v>3</v>
      </c>
      <c r="F20" s="48">
        <v>3</v>
      </c>
      <c r="G20" s="48">
        <v>3</v>
      </c>
      <c r="H20" s="48"/>
      <c r="I20" s="48"/>
      <c r="J20" s="48">
        <v>3</v>
      </c>
      <c r="K20" s="48">
        <v>3</v>
      </c>
      <c r="L20" s="48">
        <v>3</v>
      </c>
      <c r="M20" s="48">
        <v>3</v>
      </c>
      <c r="N20" s="48">
        <v>3</v>
      </c>
      <c r="O20" s="48"/>
      <c r="P20" s="48"/>
      <c r="Q20" s="48">
        <v>3</v>
      </c>
      <c r="R20" s="48">
        <v>3</v>
      </c>
      <c r="S20" s="48">
        <v>3</v>
      </c>
      <c r="T20" s="48">
        <v>3</v>
      </c>
      <c r="U20" s="48">
        <v>3</v>
      </c>
      <c r="V20" s="48"/>
      <c r="W20" s="48"/>
      <c r="X20" s="48">
        <v>3</v>
      </c>
      <c r="Y20" s="48">
        <v>3</v>
      </c>
      <c r="Z20" s="48">
        <v>3</v>
      </c>
      <c r="AA20" s="48">
        <v>3</v>
      </c>
      <c r="AB20" s="48">
        <v>3</v>
      </c>
      <c r="AC20" s="48"/>
      <c r="AD20" s="48"/>
      <c r="AE20" s="48"/>
      <c r="AF20" s="48"/>
      <c r="AG20" s="48"/>
      <c r="AH20" s="49">
        <f t="shared" ref="AH20:AH23" si="2">SUM(C20:AG20)</f>
        <v>60</v>
      </c>
    </row>
    <row r="21" spans="1:34" ht="12.75" customHeight="1" x14ac:dyDescent="0.3">
      <c r="A21" s="1"/>
      <c r="B21" s="50" t="s">
        <v>27</v>
      </c>
      <c r="C21" s="51"/>
      <c r="D21" s="51"/>
      <c r="E21" s="51"/>
      <c r="F21" s="51"/>
      <c r="G21" s="51"/>
      <c r="H21" s="52"/>
      <c r="I21" s="52"/>
      <c r="J21" s="51"/>
      <c r="K21" s="51"/>
      <c r="L21" s="51"/>
      <c r="M21" s="51"/>
      <c r="N21" s="51"/>
      <c r="O21" s="52"/>
      <c r="P21" s="52"/>
      <c r="Q21" s="51"/>
      <c r="R21" s="51"/>
      <c r="S21" s="51"/>
      <c r="T21" s="51"/>
      <c r="U21" s="51"/>
      <c r="V21" s="52"/>
      <c r="W21" s="52"/>
      <c r="X21" s="51"/>
      <c r="Y21" s="51"/>
      <c r="Z21" s="51"/>
      <c r="AA21" s="51"/>
      <c r="AB21" s="51"/>
      <c r="AC21" s="52"/>
      <c r="AD21" s="52"/>
      <c r="AE21" s="51"/>
      <c r="AF21" s="51"/>
      <c r="AG21" s="51"/>
      <c r="AH21" s="53">
        <f t="shared" si="2"/>
        <v>0</v>
      </c>
    </row>
    <row r="22" spans="1:34" ht="12.75" customHeight="1" x14ac:dyDescent="0.3">
      <c r="A22" s="1"/>
      <c r="B22" s="47" t="s">
        <v>28</v>
      </c>
      <c r="C22" s="48">
        <v>10</v>
      </c>
      <c r="D22" s="48">
        <v>10</v>
      </c>
      <c r="E22" s="48">
        <v>10</v>
      </c>
      <c r="F22" s="48">
        <v>10</v>
      </c>
      <c r="G22" s="48">
        <v>10</v>
      </c>
      <c r="H22" s="48"/>
      <c r="I22" s="48"/>
      <c r="J22" s="48">
        <v>10</v>
      </c>
      <c r="K22" s="48">
        <v>10</v>
      </c>
      <c r="L22" s="48">
        <v>10</v>
      </c>
      <c r="M22" s="48">
        <v>10</v>
      </c>
      <c r="N22" s="48">
        <v>10</v>
      </c>
      <c r="O22" s="48"/>
      <c r="P22" s="48"/>
      <c r="Q22" s="48">
        <v>10</v>
      </c>
      <c r="R22" s="48">
        <v>10</v>
      </c>
      <c r="S22" s="48">
        <v>10</v>
      </c>
      <c r="T22" s="48">
        <v>10</v>
      </c>
      <c r="U22" s="48">
        <v>10</v>
      </c>
      <c r="V22" s="48"/>
      <c r="W22" s="48"/>
      <c r="X22" s="48">
        <v>10</v>
      </c>
      <c r="Y22" s="48">
        <v>10</v>
      </c>
      <c r="Z22" s="48">
        <v>10</v>
      </c>
      <c r="AA22" s="48">
        <v>10</v>
      </c>
      <c r="AB22" s="48">
        <v>10</v>
      </c>
      <c r="AC22" s="48"/>
      <c r="AD22" s="48"/>
      <c r="AE22" s="48"/>
      <c r="AF22" s="48"/>
      <c r="AG22" s="48"/>
      <c r="AH22" s="49">
        <f t="shared" si="2"/>
        <v>200</v>
      </c>
    </row>
    <row r="23" spans="1:34" ht="12.75" customHeight="1" x14ac:dyDescent="0.3">
      <c r="A23" s="1"/>
      <c r="B23" s="50" t="s">
        <v>29</v>
      </c>
      <c r="C23" s="51"/>
      <c r="D23" s="51"/>
      <c r="E23" s="51"/>
      <c r="F23" s="51"/>
      <c r="G23" s="51"/>
      <c r="H23" s="52"/>
      <c r="I23" s="52"/>
      <c r="J23" s="51"/>
      <c r="K23" s="51"/>
      <c r="L23" s="51"/>
      <c r="M23" s="51"/>
      <c r="N23" s="51"/>
      <c r="O23" s="52"/>
      <c r="P23" s="52"/>
      <c r="Q23" s="51"/>
      <c r="R23" s="51"/>
      <c r="S23" s="51"/>
      <c r="T23" s="51"/>
      <c r="U23" s="51"/>
      <c r="V23" s="52"/>
      <c r="W23" s="52"/>
      <c r="X23" s="51"/>
      <c r="Y23" s="51"/>
      <c r="Z23" s="51"/>
      <c r="AA23" s="51"/>
      <c r="AB23" s="51"/>
      <c r="AC23" s="52"/>
      <c r="AD23" s="52"/>
      <c r="AE23" s="51"/>
      <c r="AF23" s="51"/>
      <c r="AG23" s="51"/>
      <c r="AH23" s="53">
        <f t="shared" si="2"/>
        <v>0</v>
      </c>
    </row>
    <row r="24" spans="1:34" ht="12.75" customHeight="1" x14ac:dyDescent="0.3">
      <c r="A24" s="1"/>
      <c r="B24" s="45" t="s">
        <v>30</v>
      </c>
      <c r="C24" s="54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6"/>
    </row>
    <row r="25" spans="1:34" ht="12.75" customHeight="1" x14ac:dyDescent="0.3">
      <c r="A25" s="1"/>
      <c r="B25" s="47" t="s">
        <v>31</v>
      </c>
      <c r="C25" s="48">
        <v>30</v>
      </c>
      <c r="D25" s="48">
        <v>30</v>
      </c>
      <c r="E25" s="48">
        <v>30</v>
      </c>
      <c r="F25" s="48">
        <v>30</v>
      </c>
      <c r="G25" s="48">
        <v>30</v>
      </c>
      <c r="H25" s="48"/>
      <c r="I25" s="48"/>
      <c r="J25" s="48">
        <v>30</v>
      </c>
      <c r="K25" s="48">
        <v>30</v>
      </c>
      <c r="L25" s="48">
        <v>30</v>
      </c>
      <c r="M25" s="48">
        <v>30</v>
      </c>
      <c r="N25" s="48">
        <v>30</v>
      </c>
      <c r="O25" s="48"/>
      <c r="P25" s="48"/>
      <c r="Q25" s="48">
        <v>30</v>
      </c>
      <c r="R25" s="48">
        <v>30</v>
      </c>
      <c r="S25" s="48">
        <v>30</v>
      </c>
      <c r="T25" s="48">
        <v>30</v>
      </c>
      <c r="U25" s="48">
        <v>30</v>
      </c>
      <c r="V25" s="48"/>
      <c r="W25" s="48"/>
      <c r="X25" s="48">
        <v>30</v>
      </c>
      <c r="Y25" s="48">
        <v>30</v>
      </c>
      <c r="Z25" s="48">
        <v>30</v>
      </c>
      <c r="AA25" s="48">
        <v>30</v>
      </c>
      <c r="AB25" s="48">
        <v>30</v>
      </c>
      <c r="AC25" s="48"/>
      <c r="AD25" s="48"/>
      <c r="AE25" s="48"/>
      <c r="AF25" s="48"/>
      <c r="AG25" s="48"/>
      <c r="AH25" s="49">
        <f t="shared" ref="AH25:AH28" si="3">SUM(C25:AG25)</f>
        <v>600</v>
      </c>
    </row>
    <row r="26" spans="1:34" ht="12.75" customHeight="1" x14ac:dyDescent="0.3">
      <c r="A26" s="1"/>
      <c r="B26" s="50" t="s">
        <v>32</v>
      </c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8">
        <f t="shared" si="3"/>
        <v>0</v>
      </c>
    </row>
    <row r="27" spans="1:34" ht="12.75" customHeight="1" x14ac:dyDescent="0.3">
      <c r="A27" s="1"/>
      <c r="B27" s="47" t="s">
        <v>33</v>
      </c>
      <c r="C27" s="48">
        <v>20</v>
      </c>
      <c r="D27" s="48">
        <v>20</v>
      </c>
      <c r="E27" s="48">
        <v>20</v>
      </c>
      <c r="F27" s="48">
        <v>20</v>
      </c>
      <c r="G27" s="48">
        <v>20</v>
      </c>
      <c r="H27" s="48"/>
      <c r="I27" s="48"/>
      <c r="J27" s="48">
        <v>20</v>
      </c>
      <c r="K27" s="48">
        <v>20</v>
      </c>
      <c r="L27" s="48">
        <v>20</v>
      </c>
      <c r="M27" s="48">
        <v>20</v>
      </c>
      <c r="N27" s="48">
        <v>20</v>
      </c>
      <c r="O27" s="48"/>
      <c r="P27" s="48"/>
      <c r="Q27" s="48">
        <v>20</v>
      </c>
      <c r="R27" s="48">
        <v>20</v>
      </c>
      <c r="S27" s="48">
        <v>20</v>
      </c>
      <c r="T27" s="48">
        <v>20</v>
      </c>
      <c r="U27" s="48">
        <v>20</v>
      </c>
      <c r="V27" s="48"/>
      <c r="W27" s="48"/>
      <c r="X27" s="48">
        <v>20</v>
      </c>
      <c r="Y27" s="48">
        <v>20</v>
      </c>
      <c r="Z27" s="48">
        <v>20</v>
      </c>
      <c r="AA27" s="48">
        <v>20</v>
      </c>
      <c r="AB27" s="48">
        <v>20</v>
      </c>
      <c r="AC27" s="48"/>
      <c r="AD27" s="48"/>
      <c r="AE27" s="48"/>
      <c r="AF27" s="48"/>
      <c r="AG27" s="48"/>
      <c r="AH27" s="49">
        <f t="shared" si="3"/>
        <v>400</v>
      </c>
    </row>
    <row r="28" spans="1:34" ht="12.75" customHeight="1" x14ac:dyDescent="0.3">
      <c r="A28" s="1"/>
      <c r="B28" s="50" t="s">
        <v>34</v>
      </c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8">
        <f t="shared" si="3"/>
        <v>0</v>
      </c>
    </row>
    <row r="29" spans="1:34" ht="12.75" customHeight="1" x14ac:dyDescent="0.3">
      <c r="A29" s="1"/>
      <c r="B29" s="45" t="s">
        <v>35</v>
      </c>
      <c r="C29" s="54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6"/>
    </row>
    <row r="30" spans="1:34" ht="12.75" customHeight="1" x14ac:dyDescent="0.3">
      <c r="A30" s="1"/>
      <c r="B30" s="47" t="s">
        <v>36</v>
      </c>
      <c r="C30" s="48">
        <v>20</v>
      </c>
      <c r="D30" s="48">
        <v>20</v>
      </c>
      <c r="E30" s="48">
        <v>20</v>
      </c>
      <c r="F30" s="48">
        <v>20</v>
      </c>
      <c r="G30" s="48">
        <v>20</v>
      </c>
      <c r="H30" s="48"/>
      <c r="I30" s="48"/>
      <c r="J30" s="48">
        <v>20</v>
      </c>
      <c r="K30" s="48">
        <v>20</v>
      </c>
      <c r="L30" s="48">
        <v>20</v>
      </c>
      <c r="M30" s="48">
        <v>20</v>
      </c>
      <c r="N30" s="48">
        <v>20</v>
      </c>
      <c r="O30" s="48"/>
      <c r="P30" s="48"/>
      <c r="Q30" s="48">
        <v>20</v>
      </c>
      <c r="R30" s="48">
        <v>20</v>
      </c>
      <c r="S30" s="48">
        <v>20</v>
      </c>
      <c r="T30" s="48">
        <v>20</v>
      </c>
      <c r="U30" s="48">
        <v>20</v>
      </c>
      <c r="V30" s="48"/>
      <c r="W30" s="48"/>
      <c r="X30" s="48">
        <v>20</v>
      </c>
      <c r="Y30" s="48">
        <v>20</v>
      </c>
      <c r="Z30" s="48">
        <v>20</v>
      </c>
      <c r="AA30" s="48">
        <v>20</v>
      </c>
      <c r="AB30" s="48">
        <v>20</v>
      </c>
      <c r="AC30" s="48"/>
      <c r="AD30" s="48"/>
      <c r="AE30" s="48"/>
      <c r="AF30" s="48"/>
      <c r="AG30" s="48"/>
      <c r="AH30" s="49">
        <f t="shared" ref="AH30:AH35" si="4">SUM(C30:AG30)</f>
        <v>400</v>
      </c>
    </row>
    <row r="31" spans="1:34" ht="12.75" customHeight="1" x14ac:dyDescent="0.3">
      <c r="A31" s="1"/>
      <c r="B31" s="50" t="s">
        <v>32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8">
        <f t="shared" si="4"/>
        <v>0</v>
      </c>
    </row>
    <row r="32" spans="1:34" ht="12.75" customHeight="1" x14ac:dyDescent="0.3">
      <c r="A32" s="1"/>
      <c r="B32" s="47" t="s">
        <v>37</v>
      </c>
      <c r="C32" s="48">
        <v>5</v>
      </c>
      <c r="D32" s="48">
        <v>5</v>
      </c>
      <c r="E32" s="48">
        <v>5</v>
      </c>
      <c r="F32" s="48">
        <v>5</v>
      </c>
      <c r="G32" s="48">
        <v>5</v>
      </c>
      <c r="H32" s="48"/>
      <c r="I32" s="48"/>
      <c r="J32" s="48">
        <v>5</v>
      </c>
      <c r="K32" s="48">
        <v>5</v>
      </c>
      <c r="L32" s="48">
        <v>5</v>
      </c>
      <c r="M32" s="48">
        <v>5</v>
      </c>
      <c r="N32" s="48">
        <v>5</v>
      </c>
      <c r="O32" s="48"/>
      <c r="P32" s="48"/>
      <c r="Q32" s="48">
        <v>5</v>
      </c>
      <c r="R32" s="48">
        <v>5</v>
      </c>
      <c r="S32" s="48">
        <v>5</v>
      </c>
      <c r="T32" s="48">
        <v>5</v>
      </c>
      <c r="U32" s="48">
        <v>5</v>
      </c>
      <c r="V32" s="48"/>
      <c r="W32" s="48"/>
      <c r="X32" s="48">
        <v>5</v>
      </c>
      <c r="Y32" s="48">
        <v>5</v>
      </c>
      <c r="Z32" s="48">
        <v>5</v>
      </c>
      <c r="AA32" s="48">
        <v>5</v>
      </c>
      <c r="AB32" s="48">
        <v>5</v>
      </c>
      <c r="AC32" s="48"/>
      <c r="AD32" s="48"/>
      <c r="AE32" s="48"/>
      <c r="AF32" s="48"/>
      <c r="AG32" s="48"/>
      <c r="AH32" s="49">
        <f t="shared" si="4"/>
        <v>100</v>
      </c>
    </row>
    <row r="33" spans="1:34" ht="12.75" customHeight="1" x14ac:dyDescent="0.3">
      <c r="A33" s="1"/>
      <c r="B33" s="50" t="s">
        <v>38</v>
      </c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8">
        <f t="shared" si="4"/>
        <v>0</v>
      </c>
    </row>
    <row r="34" spans="1:34" ht="12.75" customHeight="1" x14ac:dyDescent="0.3">
      <c r="A34" s="1"/>
      <c r="B34" s="47" t="s">
        <v>39</v>
      </c>
      <c r="C34" s="48">
        <v>20</v>
      </c>
      <c r="D34" s="48">
        <v>20</v>
      </c>
      <c r="E34" s="48">
        <v>20</v>
      </c>
      <c r="F34" s="48">
        <v>20</v>
      </c>
      <c r="G34" s="48">
        <v>20</v>
      </c>
      <c r="H34" s="48"/>
      <c r="I34" s="48"/>
      <c r="J34" s="48">
        <v>20</v>
      </c>
      <c r="K34" s="48">
        <v>20</v>
      </c>
      <c r="L34" s="48">
        <v>20</v>
      </c>
      <c r="M34" s="48">
        <v>20</v>
      </c>
      <c r="N34" s="48">
        <v>20</v>
      </c>
      <c r="O34" s="48"/>
      <c r="P34" s="48"/>
      <c r="Q34" s="48">
        <v>20</v>
      </c>
      <c r="R34" s="48">
        <v>20</v>
      </c>
      <c r="S34" s="48">
        <v>20</v>
      </c>
      <c r="T34" s="48">
        <v>20</v>
      </c>
      <c r="U34" s="48">
        <v>20</v>
      </c>
      <c r="V34" s="48"/>
      <c r="W34" s="48"/>
      <c r="X34" s="48">
        <v>20</v>
      </c>
      <c r="Y34" s="48">
        <v>20</v>
      </c>
      <c r="Z34" s="48">
        <v>20</v>
      </c>
      <c r="AA34" s="48">
        <v>20</v>
      </c>
      <c r="AB34" s="48">
        <v>20</v>
      </c>
      <c r="AC34" s="48"/>
      <c r="AD34" s="48"/>
      <c r="AE34" s="48"/>
      <c r="AF34" s="48"/>
      <c r="AG34" s="48"/>
      <c r="AH34" s="49">
        <f t="shared" si="4"/>
        <v>400</v>
      </c>
    </row>
    <row r="35" spans="1:34" ht="12.75" customHeight="1" x14ac:dyDescent="0.3">
      <c r="A35" s="1"/>
      <c r="B35" s="50" t="s">
        <v>34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8">
        <f t="shared" si="4"/>
        <v>0</v>
      </c>
    </row>
    <row r="36" spans="1:34" ht="12.75" customHeight="1" x14ac:dyDescent="0.3">
      <c r="A36" s="1"/>
      <c r="B36" s="45" t="s">
        <v>40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60"/>
    </row>
    <row r="37" spans="1:34" ht="12.75" customHeight="1" x14ac:dyDescent="0.3">
      <c r="A37" s="1"/>
      <c r="B37" s="47" t="s">
        <v>41</v>
      </c>
      <c r="C37" s="48">
        <v>2</v>
      </c>
      <c r="D37" s="48">
        <v>2</v>
      </c>
      <c r="E37" s="48">
        <v>2</v>
      </c>
      <c r="F37" s="48">
        <v>2</v>
      </c>
      <c r="G37" s="48">
        <v>2</v>
      </c>
      <c r="H37" s="48"/>
      <c r="I37" s="48"/>
      <c r="J37" s="48">
        <v>2</v>
      </c>
      <c r="K37" s="48">
        <v>2</v>
      </c>
      <c r="L37" s="48">
        <v>2</v>
      </c>
      <c r="M37" s="48">
        <v>2</v>
      </c>
      <c r="N37" s="48">
        <v>2</v>
      </c>
      <c r="O37" s="48"/>
      <c r="P37" s="48"/>
      <c r="Q37" s="48">
        <v>2</v>
      </c>
      <c r="R37" s="48">
        <v>2</v>
      </c>
      <c r="S37" s="48">
        <v>2</v>
      </c>
      <c r="T37" s="48">
        <v>2</v>
      </c>
      <c r="U37" s="48">
        <v>2</v>
      </c>
      <c r="V37" s="48"/>
      <c r="W37" s="48"/>
      <c r="X37" s="48">
        <v>2</v>
      </c>
      <c r="Y37" s="48">
        <v>2</v>
      </c>
      <c r="Z37" s="48">
        <v>2</v>
      </c>
      <c r="AA37" s="48">
        <v>2</v>
      </c>
      <c r="AB37" s="48">
        <v>2</v>
      </c>
      <c r="AC37" s="48"/>
      <c r="AD37" s="48"/>
      <c r="AE37" s="48"/>
      <c r="AF37" s="48"/>
      <c r="AG37" s="48"/>
      <c r="AH37" s="49">
        <f t="shared" ref="AH37:AH42" si="5">SUM(C37:AG37)</f>
        <v>40</v>
      </c>
    </row>
    <row r="38" spans="1:34" ht="12.75" customHeight="1" x14ac:dyDescent="0.3">
      <c r="A38" s="1"/>
      <c r="B38" s="50" t="s">
        <v>42</v>
      </c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8">
        <f t="shared" si="5"/>
        <v>0</v>
      </c>
    </row>
    <row r="39" spans="1:34" ht="12.75" customHeight="1" x14ac:dyDescent="0.3">
      <c r="A39" s="1"/>
      <c r="B39" s="47" t="s">
        <v>43</v>
      </c>
      <c r="C39" s="48">
        <v>1</v>
      </c>
      <c r="D39" s="48"/>
      <c r="E39" s="48">
        <v>1</v>
      </c>
      <c r="F39" s="48"/>
      <c r="G39" s="48">
        <v>1</v>
      </c>
      <c r="H39" s="48"/>
      <c r="I39" s="48"/>
      <c r="J39" s="48">
        <v>1</v>
      </c>
      <c r="K39" s="48"/>
      <c r="L39" s="48">
        <v>1</v>
      </c>
      <c r="M39" s="48"/>
      <c r="N39" s="48">
        <v>1</v>
      </c>
      <c r="O39" s="48"/>
      <c r="P39" s="48"/>
      <c r="Q39" s="48">
        <v>1</v>
      </c>
      <c r="R39" s="48"/>
      <c r="S39" s="48">
        <v>1</v>
      </c>
      <c r="T39" s="48"/>
      <c r="U39" s="48">
        <v>1</v>
      </c>
      <c r="V39" s="48"/>
      <c r="W39" s="48"/>
      <c r="X39" s="48">
        <v>1</v>
      </c>
      <c r="Y39" s="48"/>
      <c r="Z39" s="48">
        <v>1</v>
      </c>
      <c r="AA39" s="48"/>
      <c r="AB39" s="48">
        <v>1</v>
      </c>
      <c r="AC39" s="48"/>
      <c r="AD39" s="48"/>
      <c r="AE39" s="48"/>
      <c r="AF39" s="48"/>
      <c r="AG39" s="48"/>
      <c r="AH39" s="49">
        <f t="shared" si="5"/>
        <v>12</v>
      </c>
    </row>
    <row r="40" spans="1:34" ht="12.75" customHeight="1" x14ac:dyDescent="0.3">
      <c r="A40" s="1"/>
      <c r="B40" s="50" t="s">
        <v>44</v>
      </c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8">
        <f t="shared" si="5"/>
        <v>0</v>
      </c>
    </row>
    <row r="41" spans="1:34" ht="12.75" customHeight="1" x14ac:dyDescent="0.3">
      <c r="A41" s="1"/>
      <c r="B41" s="47" t="s">
        <v>45</v>
      </c>
      <c r="C41" s="61">
        <v>60000</v>
      </c>
      <c r="D41" s="61">
        <v>60000</v>
      </c>
      <c r="E41" s="61">
        <v>60000</v>
      </c>
      <c r="F41" s="61">
        <v>60000</v>
      </c>
      <c r="G41" s="61">
        <v>60000</v>
      </c>
      <c r="H41" s="48"/>
      <c r="I41" s="48"/>
      <c r="J41" s="61">
        <v>60000</v>
      </c>
      <c r="K41" s="61">
        <v>60000</v>
      </c>
      <c r="L41" s="61">
        <v>60000</v>
      </c>
      <c r="M41" s="61">
        <v>60000</v>
      </c>
      <c r="N41" s="61">
        <v>60000</v>
      </c>
      <c r="O41" s="48"/>
      <c r="P41" s="48"/>
      <c r="Q41" s="61">
        <v>60000</v>
      </c>
      <c r="R41" s="61">
        <v>60000</v>
      </c>
      <c r="S41" s="61">
        <v>60000</v>
      </c>
      <c r="T41" s="61">
        <v>60000</v>
      </c>
      <c r="U41" s="61">
        <v>60000</v>
      </c>
      <c r="V41" s="48"/>
      <c r="W41" s="48"/>
      <c r="X41" s="61">
        <v>60000</v>
      </c>
      <c r="Y41" s="61">
        <v>60000</v>
      </c>
      <c r="Z41" s="61">
        <v>60000</v>
      </c>
      <c r="AA41" s="61">
        <v>60000</v>
      </c>
      <c r="AB41" s="61">
        <v>60000</v>
      </c>
      <c r="AC41" s="48"/>
      <c r="AD41" s="48"/>
      <c r="AE41" s="48"/>
      <c r="AF41" s="48"/>
      <c r="AG41" s="48"/>
      <c r="AH41" s="49">
        <f t="shared" si="5"/>
        <v>1200000</v>
      </c>
    </row>
    <row r="42" spans="1:34" ht="12.75" customHeight="1" x14ac:dyDescent="0.3">
      <c r="A42" s="1"/>
      <c r="B42" s="50" t="s">
        <v>46</v>
      </c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58">
        <f t="shared" si="5"/>
        <v>0</v>
      </c>
    </row>
    <row r="43" spans="1:34" ht="12.75" customHeight="1" x14ac:dyDescent="0.3">
      <c r="A43" s="1"/>
      <c r="B43" s="63" t="s">
        <v>47</v>
      </c>
      <c r="C43" s="64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6">
        <f>AVERAGE(AH47:AH49)</f>
        <v>0</v>
      </c>
    </row>
    <row r="44" spans="1:34" ht="12.75" customHeight="1" x14ac:dyDescent="0.3">
      <c r="A44" s="1"/>
      <c r="B44" s="67" t="s">
        <v>48</v>
      </c>
      <c r="C44" s="68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70">
        <f>AVERAGE(AH21/AH20, AH23/AH22)</f>
        <v>0</v>
      </c>
    </row>
    <row r="45" spans="1:34" ht="12.75" customHeight="1" x14ac:dyDescent="0.3">
      <c r="A45" s="1"/>
      <c r="B45" s="67" t="s">
        <v>49</v>
      </c>
      <c r="C45" s="68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70">
        <f>AVERAGE(AH26/AH25, AH28/AH27)</f>
        <v>0</v>
      </c>
    </row>
    <row r="46" spans="1:34" ht="12.75" customHeight="1" x14ac:dyDescent="0.3">
      <c r="A46" s="1"/>
      <c r="B46" s="67" t="s">
        <v>50</v>
      </c>
      <c r="C46" s="68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70">
        <f>(AH33/AH32)</f>
        <v>0</v>
      </c>
    </row>
    <row r="47" spans="1:34" ht="12.75" customHeight="1" x14ac:dyDescent="0.3">
      <c r="A47" s="1"/>
      <c r="B47" s="67" t="s">
        <v>51</v>
      </c>
      <c r="C47" s="68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70">
        <f>(AH38/AH37)</f>
        <v>0</v>
      </c>
    </row>
    <row r="48" spans="1:34" ht="12.75" customHeight="1" x14ac:dyDescent="0.3">
      <c r="A48" s="1"/>
      <c r="B48" s="67" t="s">
        <v>52</v>
      </c>
      <c r="C48" s="68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70">
        <f>(AH42/AH41)</f>
        <v>0</v>
      </c>
    </row>
    <row r="49" spans="1:34" ht="12.75" customHeight="1" x14ac:dyDescent="0.3">
      <c r="A49" s="1"/>
      <c r="B49" s="71" t="s">
        <v>53</v>
      </c>
      <c r="C49" s="72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0">
        <f>(AH40/AH39)</f>
        <v>0</v>
      </c>
    </row>
    <row r="50" spans="1:34" ht="12.75" customHeight="1" x14ac:dyDescent="0.3">
      <c r="A50" s="1"/>
      <c r="B50" s="74"/>
      <c r="C50" s="75" t="s">
        <v>54</v>
      </c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4"/>
      <c r="S50" s="75"/>
      <c r="T50" s="75"/>
      <c r="U50" s="75" t="s">
        <v>55</v>
      </c>
      <c r="V50" s="75"/>
      <c r="W50" s="75"/>
      <c r="X50" s="75"/>
      <c r="Y50" s="75"/>
      <c r="Z50" s="75"/>
      <c r="AA50" s="75"/>
      <c r="AB50" s="75"/>
      <c r="AC50" s="75"/>
      <c r="AD50" s="12"/>
      <c r="AE50" s="12"/>
      <c r="AF50" s="12"/>
      <c r="AG50" s="12"/>
      <c r="AH50" s="13"/>
    </row>
    <row r="51" spans="1:34" ht="17.25" customHeight="1" x14ac:dyDescent="0.3">
      <c r="A51" s="1"/>
      <c r="B51" s="76"/>
      <c r="C51" s="47" t="s">
        <v>56</v>
      </c>
      <c r="D51" s="1"/>
      <c r="E51" s="1"/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77"/>
      <c r="S51" s="1"/>
      <c r="T51" s="1"/>
      <c r="U51" s="47" t="s">
        <v>57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24"/>
    </row>
    <row r="52" spans="1:34" ht="21" customHeight="1" x14ac:dyDescent="0.3">
      <c r="A52" s="1"/>
      <c r="B52" s="77"/>
      <c r="C52" s="47" t="s">
        <v>58</v>
      </c>
      <c r="D52" s="1"/>
      <c r="E52" s="1"/>
      <c r="F52" s="1"/>
      <c r="G52" s="47"/>
      <c r="H52" s="1"/>
      <c r="I52" s="1"/>
      <c r="J52" s="1"/>
      <c r="K52" s="1"/>
      <c r="L52" s="1"/>
      <c r="M52" s="1"/>
      <c r="N52" s="1"/>
      <c r="O52" s="1"/>
      <c r="P52" s="1"/>
      <c r="Q52" s="1"/>
      <c r="R52" s="77"/>
      <c r="S52" s="1"/>
      <c r="T52" s="1"/>
      <c r="U52" s="47" t="s">
        <v>59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24"/>
    </row>
    <row r="53" spans="1:34" ht="15" customHeight="1" x14ac:dyDescent="0.3">
      <c r="A53" s="1"/>
      <c r="B53" s="77"/>
      <c r="C53" s="47" t="s">
        <v>60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77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24"/>
    </row>
    <row r="54" spans="1:34" ht="6" customHeight="1" x14ac:dyDescent="0.3">
      <c r="A54" s="1"/>
      <c r="B54" s="28"/>
      <c r="C54" s="78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8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30"/>
    </row>
    <row r="55" spans="1:34" ht="12.75" customHeight="1" x14ac:dyDescent="0.3">
      <c r="A55" s="1"/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2.75" customHeight="1" x14ac:dyDescent="0.3">
      <c r="A56" s="1"/>
      <c r="B56" s="79" t="s">
        <v>61</v>
      </c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2.75" customHeight="1" x14ac:dyDescent="0.3">
      <c r="A57" s="1"/>
      <c r="B57" s="80" t="s">
        <v>62</v>
      </c>
      <c r="C57" s="81" t="s">
        <v>63</v>
      </c>
      <c r="D57" s="81" t="s">
        <v>63</v>
      </c>
      <c r="E57" s="81" t="s">
        <v>63</v>
      </c>
      <c r="F57" s="81" t="s">
        <v>63</v>
      </c>
      <c r="G57" s="81" t="s">
        <v>63</v>
      </c>
      <c r="H57" s="81" t="s">
        <v>63</v>
      </c>
      <c r="I57" s="81" t="s">
        <v>63</v>
      </c>
      <c r="J57" s="81" t="s">
        <v>63</v>
      </c>
      <c r="K57" s="81" t="s">
        <v>63</v>
      </c>
      <c r="L57" s="81" t="s">
        <v>63</v>
      </c>
      <c r="M57" s="81" t="s">
        <v>63</v>
      </c>
      <c r="N57" s="81" t="s">
        <v>63</v>
      </c>
      <c r="O57" s="81" t="s">
        <v>63</v>
      </c>
      <c r="P57" s="81" t="s">
        <v>63</v>
      </c>
      <c r="Q57" s="81" t="s">
        <v>63</v>
      </c>
      <c r="R57" s="81" t="s">
        <v>63</v>
      </c>
      <c r="S57" s="81" t="s">
        <v>63</v>
      </c>
      <c r="T57" s="81" t="s">
        <v>63</v>
      </c>
      <c r="U57" s="81" t="s">
        <v>63</v>
      </c>
      <c r="V57" s="81" t="s">
        <v>63</v>
      </c>
      <c r="W57" s="81" t="s">
        <v>63</v>
      </c>
      <c r="X57" s="81" t="s">
        <v>63</v>
      </c>
      <c r="Y57" s="81" t="s">
        <v>63</v>
      </c>
      <c r="Z57" s="81" t="s">
        <v>63</v>
      </c>
      <c r="AA57" s="81" t="s">
        <v>63</v>
      </c>
      <c r="AB57" s="81" t="s">
        <v>63</v>
      </c>
      <c r="AC57" s="81" t="s">
        <v>63</v>
      </c>
      <c r="AD57" s="81" t="s">
        <v>63</v>
      </c>
      <c r="AE57" s="81" t="s">
        <v>63</v>
      </c>
      <c r="AF57" s="81" t="s">
        <v>63</v>
      </c>
      <c r="AG57" s="81" t="s">
        <v>63</v>
      </c>
      <c r="AH57" s="1"/>
    </row>
    <row r="58" spans="1:34" ht="12.75" customHeight="1" x14ac:dyDescent="0.3">
      <c r="A58" s="1"/>
      <c r="B58" s="80" t="s">
        <v>64</v>
      </c>
      <c r="C58" s="81" t="s">
        <v>63</v>
      </c>
      <c r="D58" s="81" t="s">
        <v>63</v>
      </c>
      <c r="E58" s="81" t="s">
        <v>63</v>
      </c>
      <c r="F58" s="81" t="s">
        <v>63</v>
      </c>
      <c r="G58" s="81" t="s">
        <v>63</v>
      </c>
      <c r="H58" s="81" t="s">
        <v>63</v>
      </c>
      <c r="I58" s="81" t="s">
        <v>63</v>
      </c>
      <c r="J58" s="81" t="s">
        <v>63</v>
      </c>
      <c r="K58" s="81" t="s">
        <v>63</v>
      </c>
      <c r="L58" s="81" t="s">
        <v>63</v>
      </c>
      <c r="M58" s="81" t="s">
        <v>63</v>
      </c>
      <c r="N58" s="81" t="s">
        <v>63</v>
      </c>
      <c r="O58" s="81" t="s">
        <v>63</v>
      </c>
      <c r="P58" s="81" t="s">
        <v>63</v>
      </c>
      <c r="Q58" s="81" t="s">
        <v>63</v>
      </c>
      <c r="R58" s="81" t="s">
        <v>63</v>
      </c>
      <c r="S58" s="81" t="s">
        <v>63</v>
      </c>
      <c r="T58" s="81" t="s">
        <v>63</v>
      </c>
      <c r="U58" s="81" t="s">
        <v>63</v>
      </c>
      <c r="V58" s="81" t="s">
        <v>63</v>
      </c>
      <c r="W58" s="81" t="s">
        <v>63</v>
      </c>
      <c r="X58" s="81" t="s">
        <v>63</v>
      </c>
      <c r="Y58" s="81" t="s">
        <v>63</v>
      </c>
      <c r="Z58" s="81" t="s">
        <v>63</v>
      </c>
      <c r="AA58" s="81" t="s">
        <v>63</v>
      </c>
      <c r="AB58" s="81" t="s">
        <v>63</v>
      </c>
      <c r="AC58" s="81" t="s">
        <v>63</v>
      </c>
      <c r="AD58" s="81" t="s">
        <v>63</v>
      </c>
      <c r="AE58" s="81" t="s">
        <v>63</v>
      </c>
      <c r="AF58" s="81" t="s">
        <v>63</v>
      </c>
      <c r="AG58" s="81" t="s">
        <v>63</v>
      </c>
      <c r="AH58" s="1"/>
    </row>
    <row r="59" spans="1:34" ht="12.75" customHeight="1" x14ac:dyDescent="0.3">
      <c r="A59" s="1"/>
      <c r="B59" s="80" t="s">
        <v>65</v>
      </c>
      <c r="C59" s="81" t="s">
        <v>63</v>
      </c>
      <c r="D59" s="81" t="s">
        <v>63</v>
      </c>
      <c r="E59" s="81" t="s">
        <v>63</v>
      </c>
      <c r="F59" s="81" t="s">
        <v>63</v>
      </c>
      <c r="G59" s="81" t="s">
        <v>63</v>
      </c>
      <c r="H59" s="81" t="s">
        <v>63</v>
      </c>
      <c r="I59" s="81" t="s">
        <v>63</v>
      </c>
      <c r="J59" s="81" t="s">
        <v>63</v>
      </c>
      <c r="K59" s="81" t="s">
        <v>63</v>
      </c>
      <c r="L59" s="81" t="s">
        <v>63</v>
      </c>
      <c r="M59" s="81" t="s">
        <v>63</v>
      </c>
      <c r="N59" s="81" t="s">
        <v>63</v>
      </c>
      <c r="O59" s="81" t="s">
        <v>63</v>
      </c>
      <c r="P59" s="81" t="s">
        <v>63</v>
      </c>
      <c r="Q59" s="81" t="s">
        <v>63</v>
      </c>
      <c r="R59" s="81" t="s">
        <v>63</v>
      </c>
      <c r="S59" s="81" t="s">
        <v>63</v>
      </c>
      <c r="T59" s="81" t="s">
        <v>63</v>
      </c>
      <c r="U59" s="81" t="s">
        <v>63</v>
      </c>
      <c r="V59" s="81" t="s">
        <v>63</v>
      </c>
      <c r="W59" s="81" t="s">
        <v>63</v>
      </c>
      <c r="X59" s="81" t="s">
        <v>63</v>
      </c>
      <c r="Y59" s="81" t="s">
        <v>63</v>
      </c>
      <c r="Z59" s="81" t="s">
        <v>63</v>
      </c>
      <c r="AA59" s="81" t="s">
        <v>63</v>
      </c>
      <c r="AB59" s="81" t="s">
        <v>63</v>
      </c>
      <c r="AC59" s="81" t="s">
        <v>63</v>
      </c>
      <c r="AD59" s="81" t="s">
        <v>63</v>
      </c>
      <c r="AE59" s="81" t="s">
        <v>63</v>
      </c>
      <c r="AF59" s="81" t="s">
        <v>63</v>
      </c>
      <c r="AG59" s="81" t="s">
        <v>63</v>
      </c>
      <c r="AH59" s="1"/>
    </row>
    <row r="60" spans="1:34" ht="12.75" customHeight="1" x14ac:dyDescent="0.3">
      <c r="A60" s="1"/>
      <c r="B60" s="80" t="s">
        <v>66</v>
      </c>
      <c r="C60" s="81" t="s">
        <v>63</v>
      </c>
      <c r="D60" s="81" t="s">
        <v>63</v>
      </c>
      <c r="E60" s="81" t="s">
        <v>63</v>
      </c>
      <c r="F60" s="81" t="s">
        <v>63</v>
      </c>
      <c r="G60" s="81" t="s">
        <v>63</v>
      </c>
      <c r="H60" s="81" t="s">
        <v>63</v>
      </c>
      <c r="I60" s="81" t="s">
        <v>63</v>
      </c>
      <c r="J60" s="81" t="s">
        <v>63</v>
      </c>
      <c r="K60" s="81" t="s">
        <v>63</v>
      </c>
      <c r="L60" s="81" t="s">
        <v>63</v>
      </c>
      <c r="M60" s="81" t="s">
        <v>63</v>
      </c>
      <c r="N60" s="81" t="s">
        <v>63</v>
      </c>
      <c r="O60" s="81" t="s">
        <v>63</v>
      </c>
      <c r="P60" s="81" t="s">
        <v>63</v>
      </c>
      <c r="Q60" s="81" t="s">
        <v>63</v>
      </c>
      <c r="R60" s="81" t="s">
        <v>63</v>
      </c>
      <c r="S60" s="81" t="s">
        <v>63</v>
      </c>
      <c r="T60" s="81" t="s">
        <v>63</v>
      </c>
      <c r="U60" s="81" t="s">
        <v>63</v>
      </c>
      <c r="V60" s="81" t="s">
        <v>63</v>
      </c>
      <c r="W60" s="81" t="s">
        <v>63</v>
      </c>
      <c r="X60" s="81" t="s">
        <v>63</v>
      </c>
      <c r="Y60" s="81" t="s">
        <v>63</v>
      </c>
      <c r="Z60" s="81" t="s">
        <v>63</v>
      </c>
      <c r="AA60" s="81" t="s">
        <v>63</v>
      </c>
      <c r="AB60" s="81" t="s">
        <v>63</v>
      </c>
      <c r="AC60" s="81" t="s">
        <v>63</v>
      </c>
      <c r="AD60" s="81" t="s">
        <v>63</v>
      </c>
      <c r="AE60" s="81" t="s">
        <v>63</v>
      </c>
      <c r="AF60" s="81" t="s">
        <v>63</v>
      </c>
      <c r="AG60" s="81" t="s">
        <v>63</v>
      </c>
      <c r="AH60" s="1"/>
    </row>
    <row r="61" spans="1:34" ht="12.75" customHeight="1" x14ac:dyDescent="0.3">
      <c r="A61" s="1"/>
      <c r="B61" s="80" t="s">
        <v>67</v>
      </c>
      <c r="C61" s="81" t="s">
        <v>63</v>
      </c>
      <c r="D61" s="81" t="s">
        <v>63</v>
      </c>
      <c r="E61" s="81" t="s">
        <v>63</v>
      </c>
      <c r="F61" s="81" t="s">
        <v>63</v>
      </c>
      <c r="G61" s="81" t="s">
        <v>63</v>
      </c>
      <c r="H61" s="81" t="s">
        <v>63</v>
      </c>
      <c r="I61" s="81" t="s">
        <v>63</v>
      </c>
      <c r="J61" s="81" t="s">
        <v>63</v>
      </c>
      <c r="K61" s="81" t="s">
        <v>63</v>
      </c>
      <c r="L61" s="81" t="s">
        <v>63</v>
      </c>
      <c r="M61" s="81" t="s">
        <v>63</v>
      </c>
      <c r="N61" s="81" t="s">
        <v>63</v>
      </c>
      <c r="O61" s="81" t="s">
        <v>63</v>
      </c>
      <c r="P61" s="81" t="s">
        <v>63</v>
      </c>
      <c r="Q61" s="81" t="s">
        <v>63</v>
      </c>
      <c r="R61" s="81" t="s">
        <v>63</v>
      </c>
      <c r="S61" s="81" t="s">
        <v>63</v>
      </c>
      <c r="T61" s="81" t="s">
        <v>63</v>
      </c>
      <c r="U61" s="81" t="s">
        <v>63</v>
      </c>
      <c r="V61" s="81" t="s">
        <v>63</v>
      </c>
      <c r="W61" s="81" t="s">
        <v>63</v>
      </c>
      <c r="X61" s="81" t="s">
        <v>63</v>
      </c>
      <c r="Y61" s="81" t="s">
        <v>63</v>
      </c>
      <c r="Z61" s="81" t="s">
        <v>63</v>
      </c>
      <c r="AA61" s="81" t="s">
        <v>63</v>
      </c>
      <c r="AB61" s="81" t="s">
        <v>63</v>
      </c>
      <c r="AC61" s="81" t="s">
        <v>63</v>
      </c>
      <c r="AD61" s="81" t="s">
        <v>63</v>
      </c>
      <c r="AE61" s="81" t="s">
        <v>63</v>
      </c>
      <c r="AF61" s="81" t="s">
        <v>63</v>
      </c>
      <c r="AG61" s="81" t="s">
        <v>63</v>
      </c>
      <c r="AH61" s="1"/>
    </row>
    <row r="62" spans="1:34" ht="12.75" customHeight="1" x14ac:dyDescent="0.3">
      <c r="A62" s="1"/>
      <c r="B62" s="80" t="s">
        <v>68</v>
      </c>
      <c r="C62" s="81" t="s">
        <v>63</v>
      </c>
      <c r="D62" s="81" t="s">
        <v>63</v>
      </c>
      <c r="E62" s="81" t="s">
        <v>63</v>
      </c>
      <c r="F62" s="81" t="s">
        <v>63</v>
      </c>
      <c r="G62" s="81" t="s">
        <v>63</v>
      </c>
      <c r="H62" s="81" t="s">
        <v>63</v>
      </c>
      <c r="I62" s="81" t="s">
        <v>63</v>
      </c>
      <c r="J62" s="81" t="s">
        <v>63</v>
      </c>
      <c r="K62" s="81" t="s">
        <v>63</v>
      </c>
      <c r="L62" s="81" t="s">
        <v>63</v>
      </c>
      <c r="M62" s="81" t="s">
        <v>63</v>
      </c>
      <c r="N62" s="81" t="s">
        <v>63</v>
      </c>
      <c r="O62" s="81" t="s">
        <v>63</v>
      </c>
      <c r="P62" s="81" t="s">
        <v>63</v>
      </c>
      <c r="Q62" s="81" t="s">
        <v>63</v>
      </c>
      <c r="R62" s="81" t="s">
        <v>63</v>
      </c>
      <c r="S62" s="81" t="s">
        <v>63</v>
      </c>
      <c r="T62" s="81" t="s">
        <v>63</v>
      </c>
      <c r="U62" s="81" t="s">
        <v>63</v>
      </c>
      <c r="V62" s="81" t="s">
        <v>63</v>
      </c>
      <c r="W62" s="81" t="s">
        <v>63</v>
      </c>
      <c r="X62" s="81" t="s">
        <v>63</v>
      </c>
      <c r="Y62" s="81" t="s">
        <v>63</v>
      </c>
      <c r="Z62" s="81" t="s">
        <v>63</v>
      </c>
      <c r="AA62" s="81" t="s">
        <v>63</v>
      </c>
      <c r="AB62" s="81" t="s">
        <v>63</v>
      </c>
      <c r="AC62" s="81" t="s">
        <v>63</v>
      </c>
      <c r="AD62" s="81" t="s">
        <v>63</v>
      </c>
      <c r="AE62" s="81" t="s">
        <v>63</v>
      </c>
      <c r="AF62" s="81" t="s">
        <v>63</v>
      </c>
      <c r="AG62" s="81" t="s">
        <v>63</v>
      </c>
      <c r="AH62" s="1"/>
    </row>
    <row r="63" spans="1:34" ht="12.75" customHeight="1" x14ac:dyDescent="0.3">
      <c r="A63" s="1"/>
      <c r="B63" s="80" t="s">
        <v>69</v>
      </c>
      <c r="C63" s="81" t="s">
        <v>63</v>
      </c>
      <c r="D63" s="81" t="s">
        <v>63</v>
      </c>
      <c r="E63" s="81" t="s">
        <v>63</v>
      </c>
      <c r="F63" s="81" t="s">
        <v>63</v>
      </c>
      <c r="G63" s="81" t="s">
        <v>63</v>
      </c>
      <c r="H63" s="81" t="s">
        <v>63</v>
      </c>
      <c r="I63" s="81" t="s">
        <v>63</v>
      </c>
      <c r="J63" s="81" t="s">
        <v>63</v>
      </c>
      <c r="K63" s="81" t="s">
        <v>63</v>
      </c>
      <c r="L63" s="81" t="s">
        <v>63</v>
      </c>
      <c r="M63" s="81" t="s">
        <v>63</v>
      </c>
      <c r="N63" s="81" t="s">
        <v>63</v>
      </c>
      <c r="O63" s="81" t="s">
        <v>63</v>
      </c>
      <c r="P63" s="81" t="s">
        <v>63</v>
      </c>
      <c r="Q63" s="81" t="s">
        <v>63</v>
      </c>
      <c r="R63" s="81" t="s">
        <v>63</v>
      </c>
      <c r="S63" s="81" t="s">
        <v>63</v>
      </c>
      <c r="T63" s="81" t="s">
        <v>63</v>
      </c>
      <c r="U63" s="81" t="s">
        <v>63</v>
      </c>
      <c r="V63" s="81" t="s">
        <v>63</v>
      </c>
      <c r="W63" s="81" t="s">
        <v>63</v>
      </c>
      <c r="X63" s="81" t="s">
        <v>63</v>
      </c>
      <c r="Y63" s="81" t="s">
        <v>63</v>
      </c>
      <c r="Z63" s="81" t="s">
        <v>63</v>
      </c>
      <c r="AA63" s="81" t="s">
        <v>63</v>
      </c>
      <c r="AB63" s="81" t="s">
        <v>63</v>
      </c>
      <c r="AC63" s="81" t="s">
        <v>63</v>
      </c>
      <c r="AD63" s="81" t="s">
        <v>63</v>
      </c>
      <c r="AE63" s="81" t="s">
        <v>63</v>
      </c>
      <c r="AF63" s="81" t="s">
        <v>63</v>
      </c>
      <c r="AG63" s="81" t="s">
        <v>63</v>
      </c>
      <c r="AH63" s="1"/>
    </row>
    <row r="64" spans="1:34" ht="12.75" customHeight="1" x14ac:dyDescent="0.3">
      <c r="A64" s="1"/>
      <c r="B64" s="80" t="s">
        <v>70</v>
      </c>
      <c r="C64" s="81" t="s">
        <v>63</v>
      </c>
      <c r="D64" s="81" t="s">
        <v>63</v>
      </c>
      <c r="E64" s="81" t="s">
        <v>63</v>
      </c>
      <c r="F64" s="81" t="s">
        <v>63</v>
      </c>
      <c r="G64" s="81" t="s">
        <v>63</v>
      </c>
      <c r="H64" s="81" t="s">
        <v>63</v>
      </c>
      <c r="I64" s="81" t="s">
        <v>63</v>
      </c>
      <c r="J64" s="81" t="s">
        <v>63</v>
      </c>
      <c r="K64" s="81" t="s">
        <v>63</v>
      </c>
      <c r="L64" s="81" t="s">
        <v>63</v>
      </c>
      <c r="M64" s="81" t="s">
        <v>63</v>
      </c>
      <c r="N64" s="81" t="s">
        <v>63</v>
      </c>
      <c r="O64" s="81" t="s">
        <v>63</v>
      </c>
      <c r="P64" s="81" t="s">
        <v>63</v>
      </c>
      <c r="Q64" s="81" t="s">
        <v>63</v>
      </c>
      <c r="R64" s="81" t="s">
        <v>63</v>
      </c>
      <c r="S64" s="81" t="s">
        <v>63</v>
      </c>
      <c r="T64" s="81" t="s">
        <v>63</v>
      </c>
      <c r="U64" s="81" t="s">
        <v>63</v>
      </c>
      <c r="V64" s="81" t="s">
        <v>63</v>
      </c>
      <c r="W64" s="81" t="s">
        <v>63</v>
      </c>
      <c r="X64" s="81" t="s">
        <v>63</v>
      </c>
      <c r="Y64" s="81" t="s">
        <v>63</v>
      </c>
      <c r="Z64" s="81" t="s">
        <v>63</v>
      </c>
      <c r="AA64" s="81" t="s">
        <v>63</v>
      </c>
      <c r="AB64" s="81" t="s">
        <v>63</v>
      </c>
      <c r="AC64" s="81" t="s">
        <v>63</v>
      </c>
      <c r="AD64" s="81" t="s">
        <v>63</v>
      </c>
      <c r="AE64" s="81" t="s">
        <v>63</v>
      </c>
      <c r="AF64" s="81" t="s">
        <v>63</v>
      </c>
      <c r="AG64" s="81" t="s">
        <v>63</v>
      </c>
      <c r="AH64" s="1"/>
    </row>
    <row r="65" spans="1:34" ht="12.75" customHeight="1" x14ac:dyDescent="0.3">
      <c r="A65" s="1"/>
      <c r="B65" s="80" t="s">
        <v>71</v>
      </c>
      <c r="C65" s="81" t="s">
        <v>63</v>
      </c>
      <c r="D65" s="81" t="s">
        <v>63</v>
      </c>
      <c r="E65" s="81" t="s">
        <v>63</v>
      </c>
      <c r="F65" s="81" t="s">
        <v>63</v>
      </c>
      <c r="G65" s="81" t="s">
        <v>63</v>
      </c>
      <c r="H65" s="81" t="s">
        <v>63</v>
      </c>
      <c r="I65" s="81" t="s">
        <v>63</v>
      </c>
      <c r="J65" s="81" t="s">
        <v>63</v>
      </c>
      <c r="K65" s="81" t="s">
        <v>63</v>
      </c>
      <c r="L65" s="81" t="s">
        <v>63</v>
      </c>
      <c r="M65" s="81" t="s">
        <v>63</v>
      </c>
      <c r="N65" s="81" t="s">
        <v>63</v>
      </c>
      <c r="O65" s="81" t="s">
        <v>63</v>
      </c>
      <c r="P65" s="81" t="s">
        <v>63</v>
      </c>
      <c r="Q65" s="81" t="s">
        <v>63</v>
      </c>
      <c r="R65" s="81" t="s">
        <v>63</v>
      </c>
      <c r="S65" s="81" t="s">
        <v>63</v>
      </c>
      <c r="T65" s="81" t="s">
        <v>63</v>
      </c>
      <c r="U65" s="81" t="s">
        <v>63</v>
      </c>
      <c r="V65" s="81" t="s">
        <v>63</v>
      </c>
      <c r="W65" s="81" t="s">
        <v>63</v>
      </c>
      <c r="X65" s="81" t="s">
        <v>63</v>
      </c>
      <c r="Y65" s="81" t="s">
        <v>63</v>
      </c>
      <c r="Z65" s="81" t="s">
        <v>63</v>
      </c>
      <c r="AA65" s="81" t="s">
        <v>63</v>
      </c>
      <c r="AB65" s="81" t="s">
        <v>63</v>
      </c>
      <c r="AC65" s="81" t="s">
        <v>63</v>
      </c>
      <c r="AD65" s="81" t="s">
        <v>63</v>
      </c>
      <c r="AE65" s="81" t="s">
        <v>63</v>
      </c>
      <c r="AF65" s="81" t="s">
        <v>63</v>
      </c>
      <c r="AG65" s="81" t="s">
        <v>63</v>
      </c>
      <c r="AH65" s="1"/>
    </row>
    <row r="66" spans="1:34" ht="12.75" customHeight="1" x14ac:dyDescent="0.3">
      <c r="A66" s="1"/>
      <c r="B66" s="80" t="s">
        <v>72</v>
      </c>
      <c r="C66" s="81" t="s">
        <v>63</v>
      </c>
      <c r="D66" s="81" t="s">
        <v>63</v>
      </c>
      <c r="E66" s="81" t="s">
        <v>63</v>
      </c>
      <c r="F66" s="81" t="s">
        <v>63</v>
      </c>
      <c r="G66" s="81" t="s">
        <v>63</v>
      </c>
      <c r="H66" s="81" t="s">
        <v>63</v>
      </c>
      <c r="I66" s="81" t="s">
        <v>63</v>
      </c>
      <c r="J66" s="81" t="s">
        <v>63</v>
      </c>
      <c r="K66" s="81" t="s">
        <v>63</v>
      </c>
      <c r="L66" s="81" t="s">
        <v>63</v>
      </c>
      <c r="M66" s="81" t="s">
        <v>63</v>
      </c>
      <c r="N66" s="81" t="s">
        <v>63</v>
      </c>
      <c r="O66" s="81" t="s">
        <v>63</v>
      </c>
      <c r="P66" s="81" t="s">
        <v>63</v>
      </c>
      <c r="Q66" s="81" t="s">
        <v>63</v>
      </c>
      <c r="R66" s="81" t="s">
        <v>63</v>
      </c>
      <c r="S66" s="81" t="s">
        <v>63</v>
      </c>
      <c r="T66" s="81" t="s">
        <v>63</v>
      </c>
      <c r="U66" s="81" t="s">
        <v>63</v>
      </c>
      <c r="V66" s="81" t="s">
        <v>63</v>
      </c>
      <c r="W66" s="81" t="s">
        <v>63</v>
      </c>
      <c r="X66" s="81" t="s">
        <v>63</v>
      </c>
      <c r="Y66" s="81" t="s">
        <v>63</v>
      </c>
      <c r="Z66" s="81" t="s">
        <v>63</v>
      </c>
      <c r="AA66" s="81" t="s">
        <v>63</v>
      </c>
      <c r="AB66" s="81" t="s">
        <v>63</v>
      </c>
      <c r="AC66" s="81" t="s">
        <v>63</v>
      </c>
      <c r="AD66" s="81" t="s">
        <v>63</v>
      </c>
      <c r="AE66" s="81" t="s">
        <v>63</v>
      </c>
      <c r="AF66" s="81" t="s">
        <v>63</v>
      </c>
      <c r="AG66" s="81" t="s">
        <v>63</v>
      </c>
      <c r="AH66" s="1"/>
    </row>
    <row r="67" spans="1:34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</sheetData>
  <conditionalFormatting sqref="C11:AG18">
    <cfRule type="expression" dxfId="3" priority="1" stopIfTrue="1">
      <formula>OR(WEEKDAY(C$13,2)=6,WEEKDAY(C$13,2)=7,COUNTIF($AJ$1:$AL$16,C$13)=1)</formula>
    </cfRule>
  </conditionalFormatting>
  <pageMargins left="0.59055118110236227" right="0.59055118110236227" top="0.59055118110236227" bottom="0.78740157480314965" header="0" footer="0"/>
  <pageSetup paperSize="9" scale="80" orientation="landscape"/>
  <headerFooter>
    <oddFooter>&amp;C#008000 C1 – Usage interne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299C-950A-464F-829B-ADAD0660C13E}">
  <dimension ref="A1:AH1000"/>
  <sheetViews>
    <sheetView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AG11" sqref="AG11"/>
    </sheetView>
  </sheetViews>
  <sheetFormatPr baseColWidth="10" defaultColWidth="14.44140625" defaultRowHeight="15" customHeight="1" x14ac:dyDescent="0.3"/>
  <cols>
    <col min="1" max="1" width="1.33203125" customWidth="1"/>
    <col min="2" max="2" width="36.109375" customWidth="1"/>
    <col min="3" max="33" width="4.6640625" customWidth="1"/>
    <col min="34" max="34" width="9.33203125" customWidth="1"/>
  </cols>
  <sheetData>
    <row r="1" spans="1:34" ht="12.75" customHeight="1" x14ac:dyDescent="0.3">
      <c r="A1" s="1">
        <v>0</v>
      </c>
      <c r="B1" s="1"/>
      <c r="C1" s="1"/>
      <c r="D1" s="1"/>
      <c r="E1" s="1"/>
      <c r="F1" s="1"/>
      <c r="G1" s="1"/>
      <c r="H1" s="1"/>
      <c r="I1" s="6" t="s">
        <v>10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6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2.75" customHeight="1" x14ac:dyDescent="0.3">
      <c r="A3" s="1"/>
      <c r="B3" s="1"/>
      <c r="C3" s="1"/>
      <c r="D3" s="1"/>
      <c r="E3" s="1"/>
      <c r="F3" s="1"/>
      <c r="G3" s="1"/>
      <c r="H3" s="7"/>
      <c r="I3" s="8"/>
      <c r="J3" s="8"/>
      <c r="K3" s="8"/>
      <c r="L3" s="8"/>
      <c r="M3" s="8"/>
      <c r="N3" s="8"/>
      <c r="O3" s="8"/>
      <c r="P3" s="9"/>
      <c r="Q3" s="10" t="s">
        <v>11</v>
      </c>
      <c r="R3" s="11" t="s">
        <v>73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3"/>
    </row>
    <row r="4" spans="1:34" ht="12.75" customHeight="1" x14ac:dyDescent="0.3">
      <c r="A4" s="1"/>
      <c r="B4" s="1"/>
      <c r="C4" s="1"/>
      <c r="D4" s="1"/>
      <c r="E4" s="1"/>
      <c r="F4" s="1"/>
      <c r="G4" s="1"/>
      <c r="H4" s="7"/>
      <c r="I4" s="8"/>
      <c r="J4" s="8"/>
      <c r="K4" s="8"/>
      <c r="L4" s="8"/>
      <c r="M4" s="8"/>
      <c r="N4" s="8"/>
      <c r="O4" s="8"/>
      <c r="P4" s="9"/>
      <c r="Q4" s="10" t="s">
        <v>12</v>
      </c>
      <c r="R4" s="14" t="s">
        <v>80</v>
      </c>
      <c r="S4" s="15"/>
      <c r="T4" s="16"/>
      <c r="U4" s="16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3"/>
    </row>
    <row r="5" spans="1:34" ht="12.75" customHeight="1" x14ac:dyDescent="0.3">
      <c r="A5" s="1"/>
      <c r="B5" s="1"/>
      <c r="C5" s="1"/>
      <c r="D5" s="1"/>
      <c r="E5" s="1"/>
      <c r="F5" s="1"/>
      <c r="G5" s="1"/>
      <c r="H5" s="17"/>
      <c r="I5" s="18"/>
      <c r="J5" s="18"/>
      <c r="K5" s="18"/>
      <c r="L5" s="18"/>
      <c r="M5" s="18"/>
      <c r="N5" s="18"/>
      <c r="O5" s="18"/>
      <c r="P5" s="19"/>
      <c r="Q5" s="20" t="s">
        <v>13</v>
      </c>
      <c r="R5" s="21" t="s">
        <v>14</v>
      </c>
      <c r="S5" s="22"/>
      <c r="T5" s="23"/>
      <c r="U5" s="23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24"/>
    </row>
    <row r="6" spans="1:34" ht="12.75" customHeight="1" x14ac:dyDescent="0.3">
      <c r="A6" s="1"/>
      <c r="B6" s="1"/>
      <c r="C6" s="1"/>
      <c r="D6" s="1"/>
      <c r="E6" s="1"/>
      <c r="F6" s="1"/>
      <c r="G6" s="1"/>
      <c r="H6" s="7"/>
      <c r="I6" s="8"/>
      <c r="J6" s="8"/>
      <c r="K6" s="8"/>
      <c r="L6" s="8"/>
      <c r="M6" s="8"/>
      <c r="N6" s="8"/>
      <c r="O6" s="8"/>
      <c r="P6" s="9"/>
      <c r="Q6" s="10"/>
      <c r="R6" s="11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3"/>
    </row>
    <row r="7" spans="1:34" ht="12.75" customHeight="1" x14ac:dyDescent="0.3">
      <c r="A7" s="1"/>
      <c r="B7" s="1"/>
      <c r="C7" s="1"/>
      <c r="D7" s="1"/>
      <c r="E7" s="1"/>
      <c r="F7" s="1"/>
      <c r="G7" s="1"/>
      <c r="H7" s="25"/>
      <c r="I7" s="26"/>
      <c r="J7" s="26"/>
      <c r="K7" s="26"/>
      <c r="L7" s="26"/>
      <c r="M7" s="26"/>
      <c r="N7" s="26"/>
      <c r="O7" s="26"/>
      <c r="P7" s="26"/>
      <c r="Q7" s="27" t="s">
        <v>15</v>
      </c>
      <c r="R7" s="28" t="s">
        <v>74</v>
      </c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30"/>
    </row>
    <row r="8" spans="1:34" ht="12.75" customHeight="1" x14ac:dyDescent="0.3">
      <c r="A8" s="1"/>
      <c r="B8" s="1" t="s">
        <v>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.5" customHeight="1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5" customHeight="1" thickBot="1" x14ac:dyDescent="0.35">
      <c r="A10" s="6"/>
      <c r="B10" s="31"/>
      <c r="C10" s="32">
        <f>DATE(YEAR(O3),MONTH(O3),1)</f>
        <v>1</v>
      </c>
      <c r="D10" s="33">
        <f t="shared" ref="D10:AD10" si="0">C10+1</f>
        <v>2</v>
      </c>
      <c r="E10" s="33">
        <f t="shared" si="0"/>
        <v>3</v>
      </c>
      <c r="F10" s="33">
        <f t="shared" si="0"/>
        <v>4</v>
      </c>
      <c r="G10" s="33">
        <f t="shared" si="0"/>
        <v>5</v>
      </c>
      <c r="H10" s="33">
        <f t="shared" si="0"/>
        <v>6</v>
      </c>
      <c r="I10" s="33">
        <f t="shared" si="0"/>
        <v>7</v>
      </c>
      <c r="J10" s="33">
        <f t="shared" si="0"/>
        <v>8</v>
      </c>
      <c r="K10" s="33">
        <f t="shared" si="0"/>
        <v>9</v>
      </c>
      <c r="L10" s="33">
        <f t="shared" si="0"/>
        <v>10</v>
      </c>
      <c r="M10" s="33">
        <f t="shared" si="0"/>
        <v>11</v>
      </c>
      <c r="N10" s="33">
        <f t="shared" si="0"/>
        <v>12</v>
      </c>
      <c r="O10" s="33">
        <f t="shared" si="0"/>
        <v>13</v>
      </c>
      <c r="P10" s="33">
        <f t="shared" si="0"/>
        <v>14</v>
      </c>
      <c r="Q10" s="33">
        <f t="shared" si="0"/>
        <v>15</v>
      </c>
      <c r="R10" s="33">
        <f t="shared" si="0"/>
        <v>16</v>
      </c>
      <c r="S10" s="33">
        <f t="shared" si="0"/>
        <v>17</v>
      </c>
      <c r="T10" s="33">
        <f t="shared" si="0"/>
        <v>18</v>
      </c>
      <c r="U10" s="33">
        <f t="shared" si="0"/>
        <v>19</v>
      </c>
      <c r="V10" s="33">
        <f t="shared" si="0"/>
        <v>20</v>
      </c>
      <c r="W10" s="33">
        <f t="shared" si="0"/>
        <v>21</v>
      </c>
      <c r="X10" s="33">
        <f t="shared" si="0"/>
        <v>22</v>
      </c>
      <c r="Y10" s="33">
        <f t="shared" si="0"/>
        <v>23</v>
      </c>
      <c r="Z10" s="33">
        <f t="shared" si="0"/>
        <v>24</v>
      </c>
      <c r="AA10" s="33">
        <f t="shared" si="0"/>
        <v>25</v>
      </c>
      <c r="AB10" s="33">
        <f t="shared" si="0"/>
        <v>26</v>
      </c>
      <c r="AC10" s="33">
        <f t="shared" si="0"/>
        <v>27</v>
      </c>
      <c r="AD10" s="33">
        <f t="shared" si="0"/>
        <v>28</v>
      </c>
      <c r="AE10" s="33">
        <f>IF(DAY(AD10+1)&lt;=DAY(AD10),"",AD10+1)</f>
        <v>29</v>
      </c>
      <c r="AF10" s="33">
        <f>IF(DAY(AD10+2)&lt;=DAY(AD10),"",AD10+2)</f>
        <v>30</v>
      </c>
      <c r="AG10" s="33">
        <v>32</v>
      </c>
      <c r="AH10" s="34" t="s">
        <v>17</v>
      </c>
    </row>
    <row r="11" spans="1:34" ht="12.75" customHeight="1" thickBot="1" x14ac:dyDescent="0.35">
      <c r="A11" s="1"/>
      <c r="B11" s="35" t="s">
        <v>18</v>
      </c>
      <c r="C11" s="36">
        <v>8</v>
      </c>
      <c r="D11" s="37"/>
      <c r="E11" s="37"/>
      <c r="F11" s="37">
        <v>8</v>
      </c>
      <c r="G11" s="37">
        <v>8</v>
      </c>
      <c r="H11" s="37">
        <v>8</v>
      </c>
      <c r="I11" s="37">
        <v>8</v>
      </c>
      <c r="J11" s="37">
        <v>8</v>
      </c>
      <c r="K11" s="37"/>
      <c r="L11" s="37"/>
      <c r="M11" s="37">
        <v>8</v>
      </c>
      <c r="N11" s="37">
        <v>8</v>
      </c>
      <c r="O11" s="37">
        <v>8</v>
      </c>
      <c r="P11" s="37">
        <v>8</v>
      </c>
      <c r="Q11" s="37">
        <v>8</v>
      </c>
      <c r="R11" s="37"/>
      <c r="S11" s="37"/>
      <c r="T11" s="37">
        <v>8</v>
      </c>
      <c r="U11" s="37">
        <v>8</v>
      </c>
      <c r="V11" s="37">
        <v>8</v>
      </c>
      <c r="W11" s="37">
        <v>8</v>
      </c>
      <c r="X11" s="37">
        <v>8</v>
      </c>
      <c r="Y11" s="37"/>
      <c r="Z11" s="37"/>
      <c r="AA11" s="37">
        <v>8</v>
      </c>
      <c r="AB11" s="37">
        <v>8</v>
      </c>
      <c r="AC11" s="37">
        <v>8</v>
      </c>
      <c r="AD11" s="37">
        <v>8</v>
      </c>
      <c r="AE11" s="37">
        <v>8</v>
      </c>
      <c r="AF11" s="37"/>
      <c r="AG11" s="38"/>
      <c r="AH11" s="39">
        <f t="shared" ref="AH11:AH17" si="1">SUM(C11:AG11)</f>
        <v>168</v>
      </c>
    </row>
    <row r="12" spans="1:34" ht="12.75" customHeight="1" thickBot="1" x14ac:dyDescent="0.35">
      <c r="A12" s="1"/>
      <c r="B12" s="35" t="s">
        <v>19</v>
      </c>
      <c r="C12" s="40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>
        <v>2</v>
      </c>
      <c r="S12" s="41"/>
      <c r="T12" s="41"/>
      <c r="U12" s="41"/>
      <c r="V12" s="41">
        <v>1</v>
      </c>
      <c r="W12" s="41">
        <v>1</v>
      </c>
      <c r="X12" s="41"/>
      <c r="Y12" s="41">
        <v>2</v>
      </c>
      <c r="Z12" s="41"/>
      <c r="AA12" s="41"/>
      <c r="AB12" s="41"/>
      <c r="AC12" s="41">
        <v>1</v>
      </c>
      <c r="AD12" s="41">
        <v>1</v>
      </c>
      <c r="AE12" s="41"/>
      <c r="AF12" s="41">
        <v>2</v>
      </c>
      <c r="AG12" s="42"/>
      <c r="AH12" s="39">
        <f t="shared" si="1"/>
        <v>10</v>
      </c>
    </row>
    <row r="13" spans="1:34" ht="12.75" customHeight="1" thickBot="1" x14ac:dyDescent="0.35">
      <c r="A13" s="1"/>
      <c r="B13" s="35" t="s">
        <v>20</v>
      </c>
      <c r="C13" s="40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2"/>
      <c r="AH13" s="39">
        <f t="shared" si="1"/>
        <v>0</v>
      </c>
    </row>
    <row r="14" spans="1:34" ht="12.75" customHeight="1" thickBot="1" x14ac:dyDescent="0.35">
      <c r="A14" s="1"/>
      <c r="B14" s="35" t="s">
        <v>21</v>
      </c>
      <c r="C14" s="40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2"/>
      <c r="AH14" s="39">
        <f t="shared" si="1"/>
        <v>0</v>
      </c>
    </row>
    <row r="15" spans="1:34" ht="12.75" customHeight="1" thickBot="1" x14ac:dyDescent="0.35">
      <c r="A15" s="1"/>
      <c r="B15" s="35" t="s">
        <v>22</v>
      </c>
      <c r="C15" s="40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2"/>
      <c r="AH15" s="39">
        <f t="shared" si="1"/>
        <v>0</v>
      </c>
    </row>
    <row r="16" spans="1:34" ht="12.75" customHeight="1" thickBot="1" x14ac:dyDescent="0.35">
      <c r="A16" s="1"/>
      <c r="B16" s="35" t="s">
        <v>23</v>
      </c>
      <c r="C16" s="40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2"/>
      <c r="AH16" s="39">
        <f t="shared" si="1"/>
        <v>0</v>
      </c>
    </row>
    <row r="17" spans="1:34" ht="12.75" customHeight="1" x14ac:dyDescent="0.3">
      <c r="A17" s="1"/>
      <c r="B17" s="35" t="s">
        <v>24</v>
      </c>
      <c r="C17" s="40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2"/>
      <c r="AH17" s="39">
        <f t="shared" si="1"/>
        <v>0</v>
      </c>
    </row>
    <row r="18" spans="1:34" ht="12.75" customHeight="1" x14ac:dyDescent="0.3">
      <c r="A18" s="1"/>
      <c r="B18" s="6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4"/>
    </row>
    <row r="19" spans="1:34" ht="12.75" customHeight="1" x14ac:dyDescent="0.3">
      <c r="A19" s="1"/>
      <c r="B19" s="45" t="s">
        <v>25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5"/>
    </row>
    <row r="20" spans="1:34" ht="12.75" customHeight="1" x14ac:dyDescent="0.3">
      <c r="A20" s="1"/>
      <c r="B20" s="47" t="s">
        <v>26</v>
      </c>
      <c r="C20" s="48">
        <v>3</v>
      </c>
      <c r="D20" s="48">
        <v>3</v>
      </c>
      <c r="E20" s="48">
        <v>3</v>
      </c>
      <c r="F20" s="48">
        <v>3</v>
      </c>
      <c r="G20" s="48">
        <v>3</v>
      </c>
      <c r="H20" s="48"/>
      <c r="I20" s="48"/>
      <c r="J20" s="48">
        <v>3</v>
      </c>
      <c r="K20" s="48">
        <v>3</v>
      </c>
      <c r="L20" s="48">
        <v>3</v>
      </c>
      <c r="M20" s="48">
        <v>3</v>
      </c>
      <c r="N20" s="48">
        <v>3</v>
      </c>
      <c r="O20" s="48"/>
      <c r="P20" s="48"/>
      <c r="Q20" s="48">
        <v>3</v>
      </c>
      <c r="R20" s="48">
        <v>3</v>
      </c>
      <c r="S20" s="48">
        <v>3</v>
      </c>
      <c r="T20" s="48">
        <v>3</v>
      </c>
      <c r="U20" s="48">
        <v>3</v>
      </c>
      <c r="V20" s="48"/>
      <c r="W20" s="48"/>
      <c r="X20" s="48">
        <v>3</v>
      </c>
      <c r="Y20" s="48">
        <v>3</v>
      </c>
      <c r="Z20" s="48">
        <v>3</v>
      </c>
      <c r="AA20" s="48">
        <v>3</v>
      </c>
      <c r="AB20" s="48">
        <v>3</v>
      </c>
      <c r="AC20" s="48"/>
      <c r="AD20" s="48"/>
      <c r="AE20" s="48"/>
      <c r="AF20" s="48"/>
      <c r="AG20" s="48"/>
      <c r="AH20" s="49">
        <f t="shared" ref="AH20:AH23" si="2">SUM(C20:AG20)</f>
        <v>60</v>
      </c>
    </row>
    <row r="21" spans="1:34" ht="12.75" customHeight="1" x14ac:dyDescent="0.3">
      <c r="A21" s="1"/>
      <c r="B21" s="50" t="s">
        <v>27</v>
      </c>
      <c r="C21" s="51"/>
      <c r="D21" s="51"/>
      <c r="E21" s="51"/>
      <c r="F21" s="51"/>
      <c r="G21" s="51"/>
      <c r="H21" s="52"/>
      <c r="I21" s="52"/>
      <c r="J21" s="51"/>
      <c r="K21" s="51"/>
      <c r="L21" s="51"/>
      <c r="M21" s="51"/>
      <c r="N21" s="51"/>
      <c r="O21" s="52"/>
      <c r="P21" s="52"/>
      <c r="Q21" s="51"/>
      <c r="R21" s="51"/>
      <c r="S21" s="51"/>
      <c r="T21" s="51"/>
      <c r="U21" s="51"/>
      <c r="V21" s="52"/>
      <c r="W21" s="52"/>
      <c r="X21" s="51"/>
      <c r="Y21" s="51"/>
      <c r="Z21" s="51"/>
      <c r="AA21" s="51"/>
      <c r="AB21" s="51"/>
      <c r="AC21" s="52"/>
      <c r="AD21" s="52"/>
      <c r="AE21" s="51"/>
      <c r="AF21" s="51"/>
      <c r="AG21" s="51"/>
      <c r="AH21" s="53">
        <f t="shared" si="2"/>
        <v>0</v>
      </c>
    </row>
    <row r="22" spans="1:34" ht="12.75" customHeight="1" x14ac:dyDescent="0.3">
      <c r="A22" s="1"/>
      <c r="B22" s="47" t="s">
        <v>28</v>
      </c>
      <c r="C22" s="48">
        <v>10</v>
      </c>
      <c r="D22" s="48">
        <v>10</v>
      </c>
      <c r="E22" s="48">
        <v>10</v>
      </c>
      <c r="F22" s="48">
        <v>10</v>
      </c>
      <c r="G22" s="48">
        <v>10</v>
      </c>
      <c r="H22" s="48"/>
      <c r="I22" s="48"/>
      <c r="J22" s="48">
        <v>10</v>
      </c>
      <c r="K22" s="48">
        <v>10</v>
      </c>
      <c r="L22" s="48">
        <v>10</v>
      </c>
      <c r="M22" s="48">
        <v>10</v>
      </c>
      <c r="N22" s="48">
        <v>10</v>
      </c>
      <c r="O22" s="48"/>
      <c r="P22" s="48"/>
      <c r="Q22" s="48">
        <v>10</v>
      </c>
      <c r="R22" s="48">
        <v>10</v>
      </c>
      <c r="S22" s="48">
        <v>10</v>
      </c>
      <c r="T22" s="48">
        <v>10</v>
      </c>
      <c r="U22" s="48">
        <v>10</v>
      </c>
      <c r="V22" s="48"/>
      <c r="W22" s="48"/>
      <c r="X22" s="48">
        <v>10</v>
      </c>
      <c r="Y22" s="48">
        <v>10</v>
      </c>
      <c r="Z22" s="48">
        <v>10</v>
      </c>
      <c r="AA22" s="48">
        <v>10</v>
      </c>
      <c r="AB22" s="48">
        <v>10</v>
      </c>
      <c r="AC22" s="48"/>
      <c r="AD22" s="48"/>
      <c r="AE22" s="48"/>
      <c r="AF22" s="48"/>
      <c r="AG22" s="48"/>
      <c r="AH22" s="49">
        <f t="shared" si="2"/>
        <v>200</v>
      </c>
    </row>
    <row r="23" spans="1:34" ht="12.75" customHeight="1" x14ac:dyDescent="0.3">
      <c r="A23" s="1"/>
      <c r="B23" s="50" t="s">
        <v>29</v>
      </c>
      <c r="C23" s="51"/>
      <c r="D23" s="51"/>
      <c r="E23" s="51"/>
      <c r="F23" s="51"/>
      <c r="G23" s="51"/>
      <c r="H23" s="52"/>
      <c r="I23" s="52"/>
      <c r="J23" s="51"/>
      <c r="K23" s="51"/>
      <c r="L23" s="51"/>
      <c r="M23" s="51"/>
      <c r="N23" s="51"/>
      <c r="O23" s="52"/>
      <c r="P23" s="52"/>
      <c r="Q23" s="51"/>
      <c r="R23" s="51"/>
      <c r="S23" s="51"/>
      <c r="T23" s="51"/>
      <c r="U23" s="51"/>
      <c r="V23" s="52"/>
      <c r="W23" s="52"/>
      <c r="X23" s="51"/>
      <c r="Y23" s="51"/>
      <c r="Z23" s="51"/>
      <c r="AA23" s="51"/>
      <c r="AB23" s="51"/>
      <c r="AC23" s="52"/>
      <c r="AD23" s="52"/>
      <c r="AE23" s="51"/>
      <c r="AF23" s="51"/>
      <c r="AG23" s="51"/>
      <c r="AH23" s="53">
        <f t="shared" si="2"/>
        <v>0</v>
      </c>
    </row>
    <row r="24" spans="1:34" ht="12.75" customHeight="1" x14ac:dyDescent="0.3">
      <c r="A24" s="1"/>
      <c r="B24" s="45" t="s">
        <v>30</v>
      </c>
      <c r="C24" s="54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6"/>
    </row>
    <row r="25" spans="1:34" ht="12.75" customHeight="1" x14ac:dyDescent="0.3">
      <c r="A25" s="1"/>
      <c r="B25" s="47" t="s">
        <v>31</v>
      </c>
      <c r="C25" s="48">
        <v>30</v>
      </c>
      <c r="D25" s="48">
        <v>30</v>
      </c>
      <c r="E25" s="48">
        <v>30</v>
      </c>
      <c r="F25" s="48">
        <v>30</v>
      </c>
      <c r="G25" s="48">
        <v>30</v>
      </c>
      <c r="H25" s="48"/>
      <c r="I25" s="48"/>
      <c r="J25" s="48">
        <v>30</v>
      </c>
      <c r="K25" s="48">
        <v>30</v>
      </c>
      <c r="L25" s="48">
        <v>30</v>
      </c>
      <c r="M25" s="48">
        <v>30</v>
      </c>
      <c r="N25" s="48">
        <v>30</v>
      </c>
      <c r="O25" s="48"/>
      <c r="P25" s="48"/>
      <c r="Q25" s="48">
        <v>30</v>
      </c>
      <c r="R25" s="48">
        <v>30</v>
      </c>
      <c r="S25" s="48">
        <v>30</v>
      </c>
      <c r="T25" s="48">
        <v>30</v>
      </c>
      <c r="U25" s="48">
        <v>30</v>
      </c>
      <c r="V25" s="48"/>
      <c r="W25" s="48"/>
      <c r="X25" s="48">
        <v>30</v>
      </c>
      <c r="Y25" s="48">
        <v>30</v>
      </c>
      <c r="Z25" s="48">
        <v>30</v>
      </c>
      <c r="AA25" s="48">
        <v>30</v>
      </c>
      <c r="AB25" s="48">
        <v>30</v>
      </c>
      <c r="AC25" s="48"/>
      <c r="AD25" s="48"/>
      <c r="AE25" s="48"/>
      <c r="AF25" s="48"/>
      <c r="AG25" s="48"/>
      <c r="AH25" s="49">
        <f t="shared" ref="AH25:AH28" si="3">SUM(C25:AG25)</f>
        <v>600</v>
      </c>
    </row>
    <row r="26" spans="1:34" ht="12.75" customHeight="1" x14ac:dyDescent="0.3">
      <c r="A26" s="1"/>
      <c r="B26" s="50" t="s">
        <v>32</v>
      </c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8">
        <f t="shared" si="3"/>
        <v>0</v>
      </c>
    </row>
    <row r="27" spans="1:34" ht="12.75" customHeight="1" x14ac:dyDescent="0.3">
      <c r="A27" s="1"/>
      <c r="B27" s="47" t="s">
        <v>33</v>
      </c>
      <c r="C27" s="48">
        <v>20</v>
      </c>
      <c r="D27" s="48">
        <v>20</v>
      </c>
      <c r="E27" s="48">
        <v>20</v>
      </c>
      <c r="F27" s="48">
        <v>20</v>
      </c>
      <c r="G27" s="48">
        <v>20</v>
      </c>
      <c r="H27" s="48"/>
      <c r="I27" s="48"/>
      <c r="J27" s="48">
        <v>20</v>
      </c>
      <c r="K27" s="48">
        <v>20</v>
      </c>
      <c r="L27" s="48">
        <v>20</v>
      </c>
      <c r="M27" s="48">
        <v>20</v>
      </c>
      <c r="N27" s="48">
        <v>20</v>
      </c>
      <c r="O27" s="48"/>
      <c r="P27" s="48"/>
      <c r="Q27" s="48">
        <v>20</v>
      </c>
      <c r="R27" s="48">
        <v>20</v>
      </c>
      <c r="S27" s="48">
        <v>20</v>
      </c>
      <c r="T27" s="48">
        <v>20</v>
      </c>
      <c r="U27" s="48">
        <v>20</v>
      </c>
      <c r="V27" s="48"/>
      <c r="W27" s="48"/>
      <c r="X27" s="48">
        <v>20</v>
      </c>
      <c r="Y27" s="48">
        <v>20</v>
      </c>
      <c r="Z27" s="48">
        <v>20</v>
      </c>
      <c r="AA27" s="48">
        <v>20</v>
      </c>
      <c r="AB27" s="48">
        <v>20</v>
      </c>
      <c r="AC27" s="48"/>
      <c r="AD27" s="48"/>
      <c r="AE27" s="48"/>
      <c r="AF27" s="48"/>
      <c r="AG27" s="48"/>
      <c r="AH27" s="49">
        <f t="shared" si="3"/>
        <v>400</v>
      </c>
    </row>
    <row r="28" spans="1:34" ht="12.75" customHeight="1" x14ac:dyDescent="0.3">
      <c r="A28" s="1"/>
      <c r="B28" s="50" t="s">
        <v>34</v>
      </c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8">
        <f t="shared" si="3"/>
        <v>0</v>
      </c>
    </row>
    <row r="29" spans="1:34" ht="12.75" customHeight="1" x14ac:dyDescent="0.3">
      <c r="A29" s="1"/>
      <c r="B29" s="45" t="s">
        <v>35</v>
      </c>
      <c r="C29" s="54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6"/>
    </row>
    <row r="30" spans="1:34" ht="12.75" customHeight="1" x14ac:dyDescent="0.3">
      <c r="A30" s="1"/>
      <c r="B30" s="47" t="s">
        <v>36</v>
      </c>
      <c r="C30" s="48">
        <v>20</v>
      </c>
      <c r="D30" s="48">
        <v>20</v>
      </c>
      <c r="E30" s="48">
        <v>20</v>
      </c>
      <c r="F30" s="48">
        <v>20</v>
      </c>
      <c r="G30" s="48">
        <v>20</v>
      </c>
      <c r="H30" s="48"/>
      <c r="I30" s="48"/>
      <c r="J30" s="48">
        <v>20</v>
      </c>
      <c r="K30" s="48">
        <v>20</v>
      </c>
      <c r="L30" s="48">
        <v>20</v>
      </c>
      <c r="M30" s="48">
        <v>20</v>
      </c>
      <c r="N30" s="48">
        <v>20</v>
      </c>
      <c r="O30" s="48"/>
      <c r="P30" s="48"/>
      <c r="Q30" s="48">
        <v>20</v>
      </c>
      <c r="R30" s="48">
        <v>20</v>
      </c>
      <c r="S30" s="48">
        <v>20</v>
      </c>
      <c r="T30" s="48">
        <v>20</v>
      </c>
      <c r="U30" s="48">
        <v>20</v>
      </c>
      <c r="V30" s="48"/>
      <c r="W30" s="48"/>
      <c r="X30" s="48">
        <v>20</v>
      </c>
      <c r="Y30" s="48">
        <v>20</v>
      </c>
      <c r="Z30" s="48">
        <v>20</v>
      </c>
      <c r="AA30" s="48">
        <v>20</v>
      </c>
      <c r="AB30" s="48">
        <v>20</v>
      </c>
      <c r="AC30" s="48"/>
      <c r="AD30" s="48"/>
      <c r="AE30" s="48"/>
      <c r="AF30" s="48"/>
      <c r="AG30" s="48"/>
      <c r="AH30" s="49">
        <f t="shared" ref="AH30:AH35" si="4">SUM(C30:AG30)</f>
        <v>400</v>
      </c>
    </row>
    <row r="31" spans="1:34" ht="12.75" customHeight="1" x14ac:dyDescent="0.3">
      <c r="A31" s="1"/>
      <c r="B31" s="50" t="s">
        <v>32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8">
        <f t="shared" si="4"/>
        <v>0</v>
      </c>
    </row>
    <row r="32" spans="1:34" ht="12.75" customHeight="1" x14ac:dyDescent="0.3">
      <c r="A32" s="1"/>
      <c r="B32" s="47" t="s">
        <v>37</v>
      </c>
      <c r="C32" s="48">
        <v>5</v>
      </c>
      <c r="D32" s="48">
        <v>5</v>
      </c>
      <c r="E32" s="48">
        <v>5</v>
      </c>
      <c r="F32" s="48">
        <v>5</v>
      </c>
      <c r="G32" s="48">
        <v>5</v>
      </c>
      <c r="H32" s="48"/>
      <c r="I32" s="48"/>
      <c r="J32" s="48">
        <v>5</v>
      </c>
      <c r="K32" s="48">
        <v>5</v>
      </c>
      <c r="L32" s="48">
        <v>5</v>
      </c>
      <c r="M32" s="48">
        <v>5</v>
      </c>
      <c r="N32" s="48">
        <v>5</v>
      </c>
      <c r="O32" s="48"/>
      <c r="P32" s="48"/>
      <c r="Q32" s="48">
        <v>5</v>
      </c>
      <c r="R32" s="48">
        <v>5</v>
      </c>
      <c r="S32" s="48">
        <v>5</v>
      </c>
      <c r="T32" s="48">
        <v>5</v>
      </c>
      <c r="U32" s="48">
        <v>5</v>
      </c>
      <c r="V32" s="48"/>
      <c r="W32" s="48"/>
      <c r="X32" s="48">
        <v>5</v>
      </c>
      <c r="Y32" s="48">
        <v>5</v>
      </c>
      <c r="Z32" s="48">
        <v>5</v>
      </c>
      <c r="AA32" s="48">
        <v>5</v>
      </c>
      <c r="AB32" s="48">
        <v>5</v>
      </c>
      <c r="AC32" s="48"/>
      <c r="AD32" s="48"/>
      <c r="AE32" s="48"/>
      <c r="AF32" s="48"/>
      <c r="AG32" s="48"/>
      <c r="AH32" s="49">
        <f t="shared" si="4"/>
        <v>100</v>
      </c>
    </row>
    <row r="33" spans="1:34" ht="12.75" customHeight="1" x14ac:dyDescent="0.3">
      <c r="A33" s="1"/>
      <c r="B33" s="50" t="s">
        <v>38</v>
      </c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8">
        <f t="shared" si="4"/>
        <v>0</v>
      </c>
    </row>
    <row r="34" spans="1:34" ht="12.75" customHeight="1" x14ac:dyDescent="0.3">
      <c r="A34" s="1"/>
      <c r="B34" s="47" t="s">
        <v>39</v>
      </c>
      <c r="C34" s="48">
        <v>20</v>
      </c>
      <c r="D34" s="48">
        <v>20</v>
      </c>
      <c r="E34" s="48">
        <v>20</v>
      </c>
      <c r="F34" s="48">
        <v>20</v>
      </c>
      <c r="G34" s="48">
        <v>20</v>
      </c>
      <c r="H34" s="48"/>
      <c r="I34" s="48"/>
      <c r="J34" s="48">
        <v>20</v>
      </c>
      <c r="K34" s="48">
        <v>20</v>
      </c>
      <c r="L34" s="48">
        <v>20</v>
      </c>
      <c r="M34" s="48">
        <v>20</v>
      </c>
      <c r="N34" s="48">
        <v>20</v>
      </c>
      <c r="O34" s="48"/>
      <c r="P34" s="48"/>
      <c r="Q34" s="48">
        <v>20</v>
      </c>
      <c r="R34" s="48">
        <v>20</v>
      </c>
      <c r="S34" s="48">
        <v>20</v>
      </c>
      <c r="T34" s="48">
        <v>20</v>
      </c>
      <c r="U34" s="48">
        <v>20</v>
      </c>
      <c r="V34" s="48"/>
      <c r="W34" s="48"/>
      <c r="X34" s="48">
        <v>20</v>
      </c>
      <c r="Y34" s="48">
        <v>20</v>
      </c>
      <c r="Z34" s="48">
        <v>20</v>
      </c>
      <c r="AA34" s="48">
        <v>20</v>
      </c>
      <c r="AB34" s="48">
        <v>20</v>
      </c>
      <c r="AC34" s="48"/>
      <c r="AD34" s="48"/>
      <c r="AE34" s="48"/>
      <c r="AF34" s="48"/>
      <c r="AG34" s="48"/>
      <c r="AH34" s="49">
        <f t="shared" si="4"/>
        <v>400</v>
      </c>
    </row>
    <row r="35" spans="1:34" ht="12.75" customHeight="1" x14ac:dyDescent="0.3">
      <c r="A35" s="1"/>
      <c r="B35" s="50" t="s">
        <v>34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8">
        <f t="shared" si="4"/>
        <v>0</v>
      </c>
    </row>
    <row r="36" spans="1:34" ht="12.75" customHeight="1" x14ac:dyDescent="0.3">
      <c r="A36" s="1"/>
      <c r="B36" s="45" t="s">
        <v>40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60"/>
    </row>
    <row r="37" spans="1:34" ht="12.75" customHeight="1" x14ac:dyDescent="0.3">
      <c r="A37" s="1"/>
      <c r="B37" s="47" t="s">
        <v>41</v>
      </c>
      <c r="C37" s="48">
        <v>2</v>
      </c>
      <c r="D37" s="48">
        <v>2</v>
      </c>
      <c r="E37" s="48">
        <v>2</v>
      </c>
      <c r="F37" s="48">
        <v>2</v>
      </c>
      <c r="G37" s="48">
        <v>2</v>
      </c>
      <c r="H37" s="48"/>
      <c r="I37" s="48"/>
      <c r="J37" s="48">
        <v>2</v>
      </c>
      <c r="K37" s="48">
        <v>2</v>
      </c>
      <c r="L37" s="48">
        <v>2</v>
      </c>
      <c r="M37" s="48">
        <v>2</v>
      </c>
      <c r="N37" s="48">
        <v>2</v>
      </c>
      <c r="O37" s="48"/>
      <c r="P37" s="48"/>
      <c r="Q37" s="48">
        <v>2</v>
      </c>
      <c r="R37" s="48">
        <v>2</v>
      </c>
      <c r="S37" s="48">
        <v>2</v>
      </c>
      <c r="T37" s="48">
        <v>2</v>
      </c>
      <c r="U37" s="48">
        <v>2</v>
      </c>
      <c r="V37" s="48"/>
      <c r="W37" s="48"/>
      <c r="X37" s="48">
        <v>2</v>
      </c>
      <c r="Y37" s="48">
        <v>2</v>
      </c>
      <c r="Z37" s="48">
        <v>2</v>
      </c>
      <c r="AA37" s="48">
        <v>2</v>
      </c>
      <c r="AB37" s="48">
        <v>2</v>
      </c>
      <c r="AC37" s="48"/>
      <c r="AD37" s="48"/>
      <c r="AE37" s="48"/>
      <c r="AF37" s="48"/>
      <c r="AG37" s="48"/>
      <c r="AH37" s="49">
        <f t="shared" ref="AH37:AH42" si="5">SUM(C37:AG37)</f>
        <v>40</v>
      </c>
    </row>
    <row r="38" spans="1:34" ht="12.75" customHeight="1" x14ac:dyDescent="0.3">
      <c r="A38" s="1"/>
      <c r="B38" s="50" t="s">
        <v>42</v>
      </c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8">
        <f t="shared" si="5"/>
        <v>0</v>
      </c>
    </row>
    <row r="39" spans="1:34" ht="12.75" customHeight="1" x14ac:dyDescent="0.3">
      <c r="A39" s="1"/>
      <c r="B39" s="47" t="s">
        <v>43</v>
      </c>
      <c r="C39" s="48">
        <v>1</v>
      </c>
      <c r="D39" s="48"/>
      <c r="E39" s="48">
        <v>1</v>
      </c>
      <c r="F39" s="48"/>
      <c r="G39" s="48">
        <v>1</v>
      </c>
      <c r="H39" s="48"/>
      <c r="I39" s="48"/>
      <c r="J39" s="48">
        <v>1</v>
      </c>
      <c r="K39" s="48"/>
      <c r="L39" s="48">
        <v>1</v>
      </c>
      <c r="M39" s="48"/>
      <c r="N39" s="48">
        <v>1</v>
      </c>
      <c r="O39" s="48"/>
      <c r="P39" s="48"/>
      <c r="Q39" s="48">
        <v>1</v>
      </c>
      <c r="R39" s="48"/>
      <c r="S39" s="48">
        <v>1</v>
      </c>
      <c r="T39" s="48"/>
      <c r="U39" s="48">
        <v>1</v>
      </c>
      <c r="V39" s="48"/>
      <c r="W39" s="48"/>
      <c r="X39" s="48">
        <v>1</v>
      </c>
      <c r="Y39" s="48"/>
      <c r="Z39" s="48">
        <v>1</v>
      </c>
      <c r="AA39" s="48"/>
      <c r="AB39" s="48">
        <v>1</v>
      </c>
      <c r="AC39" s="48"/>
      <c r="AD39" s="48"/>
      <c r="AE39" s="48"/>
      <c r="AF39" s="48"/>
      <c r="AG39" s="48"/>
      <c r="AH39" s="49">
        <f t="shared" si="5"/>
        <v>12</v>
      </c>
    </row>
    <row r="40" spans="1:34" ht="12.75" customHeight="1" x14ac:dyDescent="0.3">
      <c r="A40" s="1"/>
      <c r="B40" s="50" t="s">
        <v>44</v>
      </c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8">
        <f t="shared" si="5"/>
        <v>0</v>
      </c>
    </row>
    <row r="41" spans="1:34" ht="12.75" customHeight="1" x14ac:dyDescent="0.3">
      <c r="A41" s="1"/>
      <c r="B41" s="47" t="s">
        <v>45</v>
      </c>
      <c r="C41" s="61">
        <v>60000</v>
      </c>
      <c r="D41" s="61">
        <v>60000</v>
      </c>
      <c r="E41" s="61">
        <v>60000</v>
      </c>
      <c r="F41" s="61">
        <v>60000</v>
      </c>
      <c r="G41" s="61">
        <v>60000</v>
      </c>
      <c r="H41" s="48"/>
      <c r="I41" s="48"/>
      <c r="J41" s="61">
        <v>60000</v>
      </c>
      <c r="K41" s="61">
        <v>60000</v>
      </c>
      <c r="L41" s="61">
        <v>60000</v>
      </c>
      <c r="M41" s="61">
        <v>60000</v>
      </c>
      <c r="N41" s="61">
        <v>60000</v>
      </c>
      <c r="O41" s="48"/>
      <c r="P41" s="48"/>
      <c r="Q41" s="61">
        <v>60000</v>
      </c>
      <c r="R41" s="61">
        <v>60000</v>
      </c>
      <c r="S41" s="61">
        <v>60000</v>
      </c>
      <c r="T41" s="61">
        <v>60000</v>
      </c>
      <c r="U41" s="61">
        <v>60000</v>
      </c>
      <c r="V41" s="48"/>
      <c r="W41" s="48"/>
      <c r="X41" s="61">
        <v>60000</v>
      </c>
      <c r="Y41" s="61">
        <v>60000</v>
      </c>
      <c r="Z41" s="61">
        <v>60000</v>
      </c>
      <c r="AA41" s="61">
        <v>60000</v>
      </c>
      <c r="AB41" s="61">
        <v>60000</v>
      </c>
      <c r="AC41" s="48"/>
      <c r="AD41" s="48"/>
      <c r="AE41" s="48"/>
      <c r="AF41" s="48"/>
      <c r="AG41" s="48"/>
      <c r="AH41" s="49">
        <f t="shared" si="5"/>
        <v>1200000</v>
      </c>
    </row>
    <row r="42" spans="1:34" ht="12.75" customHeight="1" x14ac:dyDescent="0.3">
      <c r="A42" s="1"/>
      <c r="B42" s="50" t="s">
        <v>46</v>
      </c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58">
        <f t="shared" si="5"/>
        <v>0</v>
      </c>
    </row>
    <row r="43" spans="1:34" ht="12.75" customHeight="1" x14ac:dyDescent="0.3">
      <c r="A43" s="1"/>
      <c r="B43" s="63" t="s">
        <v>47</v>
      </c>
      <c r="C43" s="64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6">
        <f>AVERAGE(AH47:AH49)</f>
        <v>0</v>
      </c>
    </row>
    <row r="44" spans="1:34" ht="12.75" customHeight="1" x14ac:dyDescent="0.3">
      <c r="A44" s="1"/>
      <c r="B44" s="67" t="s">
        <v>48</v>
      </c>
      <c r="C44" s="68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70">
        <f>AVERAGE(AH21/AH20, AH23/AH22)</f>
        <v>0</v>
      </c>
    </row>
    <row r="45" spans="1:34" ht="12.75" customHeight="1" x14ac:dyDescent="0.3">
      <c r="A45" s="1"/>
      <c r="B45" s="67" t="s">
        <v>49</v>
      </c>
      <c r="C45" s="68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70">
        <f>AVERAGE(AH26/AH25, AH28/AH27)</f>
        <v>0</v>
      </c>
    </row>
    <row r="46" spans="1:34" ht="12.75" customHeight="1" x14ac:dyDescent="0.3">
      <c r="A46" s="1"/>
      <c r="B46" s="67" t="s">
        <v>50</v>
      </c>
      <c r="C46" s="68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70">
        <f>(AH33/AH32)</f>
        <v>0</v>
      </c>
    </row>
    <row r="47" spans="1:34" ht="12.75" customHeight="1" x14ac:dyDescent="0.3">
      <c r="A47" s="1"/>
      <c r="B47" s="67" t="s">
        <v>51</v>
      </c>
      <c r="C47" s="68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70">
        <f>(AH38/AH37)</f>
        <v>0</v>
      </c>
    </row>
    <row r="48" spans="1:34" ht="12.75" customHeight="1" x14ac:dyDescent="0.3">
      <c r="A48" s="1"/>
      <c r="B48" s="67" t="s">
        <v>52</v>
      </c>
      <c r="C48" s="68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70">
        <f>(AH42/AH41)</f>
        <v>0</v>
      </c>
    </row>
    <row r="49" spans="1:34" ht="12.75" customHeight="1" x14ac:dyDescent="0.3">
      <c r="A49" s="1"/>
      <c r="B49" s="71" t="s">
        <v>53</v>
      </c>
      <c r="C49" s="72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0">
        <f>(AH40/AH39)</f>
        <v>0</v>
      </c>
    </row>
    <row r="50" spans="1:34" ht="12.75" customHeight="1" x14ac:dyDescent="0.3">
      <c r="A50" s="1"/>
      <c r="B50" s="74"/>
      <c r="C50" s="75" t="s">
        <v>54</v>
      </c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4"/>
      <c r="S50" s="75"/>
      <c r="T50" s="75"/>
      <c r="U50" s="75" t="s">
        <v>55</v>
      </c>
      <c r="V50" s="75"/>
      <c r="W50" s="75"/>
      <c r="X50" s="75"/>
      <c r="Y50" s="75"/>
      <c r="Z50" s="75"/>
      <c r="AA50" s="75"/>
      <c r="AB50" s="75"/>
      <c r="AC50" s="75"/>
      <c r="AD50" s="12"/>
      <c r="AE50" s="12"/>
      <c r="AF50" s="12"/>
      <c r="AG50" s="12"/>
      <c r="AH50" s="13"/>
    </row>
    <row r="51" spans="1:34" ht="17.25" customHeight="1" x14ac:dyDescent="0.3">
      <c r="A51" s="1"/>
      <c r="B51" s="76"/>
      <c r="C51" s="47" t="s">
        <v>56</v>
      </c>
      <c r="D51" s="1"/>
      <c r="E51" s="1"/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77"/>
      <c r="S51" s="1"/>
      <c r="T51" s="1"/>
      <c r="U51" s="47" t="s">
        <v>57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24"/>
    </row>
    <row r="52" spans="1:34" ht="21" customHeight="1" x14ac:dyDescent="0.3">
      <c r="A52" s="1"/>
      <c r="B52" s="77"/>
      <c r="C52" s="47" t="s">
        <v>58</v>
      </c>
      <c r="D52" s="1"/>
      <c r="E52" s="1"/>
      <c r="F52" s="1"/>
      <c r="G52" s="47"/>
      <c r="H52" s="1"/>
      <c r="I52" s="1"/>
      <c r="J52" s="1"/>
      <c r="K52" s="1"/>
      <c r="L52" s="1"/>
      <c r="M52" s="1"/>
      <c r="N52" s="1"/>
      <c r="O52" s="1"/>
      <c r="P52" s="1"/>
      <c r="Q52" s="1"/>
      <c r="R52" s="77"/>
      <c r="S52" s="1"/>
      <c r="T52" s="1"/>
      <c r="U52" s="47" t="s">
        <v>59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24"/>
    </row>
    <row r="53" spans="1:34" ht="15" customHeight="1" x14ac:dyDescent="0.3">
      <c r="A53" s="1"/>
      <c r="B53" s="77"/>
      <c r="C53" s="47" t="s">
        <v>60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77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24"/>
    </row>
    <row r="54" spans="1:34" ht="6" customHeight="1" x14ac:dyDescent="0.3">
      <c r="A54" s="1"/>
      <c r="B54" s="28"/>
      <c r="C54" s="78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8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30"/>
    </row>
    <row r="55" spans="1:34" ht="12.75" customHeight="1" x14ac:dyDescent="0.3">
      <c r="A55" s="1"/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2.75" customHeight="1" x14ac:dyDescent="0.3">
      <c r="A56" s="1"/>
      <c r="B56" s="79" t="s">
        <v>61</v>
      </c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2.75" customHeight="1" x14ac:dyDescent="0.3">
      <c r="A57" s="1"/>
      <c r="B57" s="80" t="s">
        <v>62</v>
      </c>
      <c r="C57" s="81" t="s">
        <v>63</v>
      </c>
      <c r="D57" s="81" t="s">
        <v>63</v>
      </c>
      <c r="E57" s="81" t="s">
        <v>63</v>
      </c>
      <c r="F57" s="81" t="s">
        <v>63</v>
      </c>
      <c r="G57" s="81" t="s">
        <v>63</v>
      </c>
      <c r="H57" s="81" t="s">
        <v>63</v>
      </c>
      <c r="I57" s="81" t="s">
        <v>63</v>
      </c>
      <c r="J57" s="81" t="s">
        <v>63</v>
      </c>
      <c r="K57" s="81" t="s">
        <v>63</v>
      </c>
      <c r="L57" s="81" t="s">
        <v>63</v>
      </c>
      <c r="M57" s="81" t="s">
        <v>63</v>
      </c>
      <c r="N57" s="81" t="s">
        <v>63</v>
      </c>
      <c r="O57" s="81" t="s">
        <v>63</v>
      </c>
      <c r="P57" s="81" t="s">
        <v>63</v>
      </c>
      <c r="Q57" s="81" t="s">
        <v>63</v>
      </c>
      <c r="R57" s="81" t="s">
        <v>63</v>
      </c>
      <c r="S57" s="81" t="s">
        <v>63</v>
      </c>
      <c r="T57" s="81" t="s">
        <v>63</v>
      </c>
      <c r="U57" s="81" t="s">
        <v>63</v>
      </c>
      <c r="V57" s="81" t="s">
        <v>63</v>
      </c>
      <c r="W57" s="81" t="s">
        <v>63</v>
      </c>
      <c r="X57" s="81" t="s">
        <v>63</v>
      </c>
      <c r="Y57" s="81" t="s">
        <v>63</v>
      </c>
      <c r="Z57" s="81" t="s">
        <v>63</v>
      </c>
      <c r="AA57" s="81" t="s">
        <v>63</v>
      </c>
      <c r="AB57" s="81" t="s">
        <v>63</v>
      </c>
      <c r="AC57" s="81" t="s">
        <v>63</v>
      </c>
      <c r="AD57" s="81" t="s">
        <v>63</v>
      </c>
      <c r="AE57" s="81" t="s">
        <v>63</v>
      </c>
      <c r="AF57" s="81" t="s">
        <v>63</v>
      </c>
      <c r="AG57" s="81" t="s">
        <v>63</v>
      </c>
      <c r="AH57" s="1"/>
    </row>
    <row r="58" spans="1:34" ht="12.75" customHeight="1" x14ac:dyDescent="0.3">
      <c r="A58" s="1"/>
      <c r="B58" s="80" t="s">
        <v>64</v>
      </c>
      <c r="C58" s="81" t="s">
        <v>63</v>
      </c>
      <c r="D58" s="81" t="s">
        <v>63</v>
      </c>
      <c r="E58" s="81" t="s">
        <v>63</v>
      </c>
      <c r="F58" s="81" t="s">
        <v>63</v>
      </c>
      <c r="G58" s="81" t="s">
        <v>63</v>
      </c>
      <c r="H58" s="81" t="s">
        <v>63</v>
      </c>
      <c r="I58" s="81" t="s">
        <v>63</v>
      </c>
      <c r="J58" s="81" t="s">
        <v>63</v>
      </c>
      <c r="K58" s="81" t="s">
        <v>63</v>
      </c>
      <c r="L58" s="81" t="s">
        <v>63</v>
      </c>
      <c r="M58" s="81" t="s">
        <v>63</v>
      </c>
      <c r="N58" s="81" t="s">
        <v>63</v>
      </c>
      <c r="O58" s="81" t="s">
        <v>63</v>
      </c>
      <c r="P58" s="81" t="s">
        <v>63</v>
      </c>
      <c r="Q58" s="81" t="s">
        <v>63</v>
      </c>
      <c r="R58" s="81" t="s">
        <v>63</v>
      </c>
      <c r="S58" s="81" t="s">
        <v>63</v>
      </c>
      <c r="T58" s="81" t="s">
        <v>63</v>
      </c>
      <c r="U58" s="81" t="s">
        <v>63</v>
      </c>
      <c r="V58" s="81" t="s">
        <v>63</v>
      </c>
      <c r="W58" s="81" t="s">
        <v>63</v>
      </c>
      <c r="X58" s="81" t="s">
        <v>63</v>
      </c>
      <c r="Y58" s="81" t="s">
        <v>63</v>
      </c>
      <c r="Z58" s="81" t="s">
        <v>63</v>
      </c>
      <c r="AA58" s="81" t="s">
        <v>63</v>
      </c>
      <c r="AB58" s="81" t="s">
        <v>63</v>
      </c>
      <c r="AC58" s="81" t="s">
        <v>63</v>
      </c>
      <c r="AD58" s="81" t="s">
        <v>63</v>
      </c>
      <c r="AE58" s="81" t="s">
        <v>63</v>
      </c>
      <c r="AF58" s="81" t="s">
        <v>63</v>
      </c>
      <c r="AG58" s="81" t="s">
        <v>63</v>
      </c>
      <c r="AH58" s="1"/>
    </row>
    <row r="59" spans="1:34" ht="12.75" customHeight="1" x14ac:dyDescent="0.3">
      <c r="A59" s="1"/>
      <c r="B59" s="80" t="s">
        <v>65</v>
      </c>
      <c r="C59" s="81" t="s">
        <v>63</v>
      </c>
      <c r="D59" s="81" t="s">
        <v>63</v>
      </c>
      <c r="E59" s="81" t="s">
        <v>63</v>
      </c>
      <c r="F59" s="81" t="s">
        <v>63</v>
      </c>
      <c r="G59" s="81" t="s">
        <v>63</v>
      </c>
      <c r="H59" s="81" t="s">
        <v>63</v>
      </c>
      <c r="I59" s="81" t="s">
        <v>63</v>
      </c>
      <c r="J59" s="81" t="s">
        <v>63</v>
      </c>
      <c r="K59" s="81" t="s">
        <v>63</v>
      </c>
      <c r="L59" s="81" t="s">
        <v>63</v>
      </c>
      <c r="M59" s="81" t="s">
        <v>63</v>
      </c>
      <c r="N59" s="81" t="s">
        <v>63</v>
      </c>
      <c r="O59" s="81" t="s">
        <v>63</v>
      </c>
      <c r="P59" s="81" t="s">
        <v>63</v>
      </c>
      <c r="Q59" s="81" t="s">
        <v>63</v>
      </c>
      <c r="R59" s="81" t="s">
        <v>63</v>
      </c>
      <c r="S59" s="81" t="s">
        <v>63</v>
      </c>
      <c r="T59" s="81" t="s">
        <v>63</v>
      </c>
      <c r="U59" s="81" t="s">
        <v>63</v>
      </c>
      <c r="V59" s="81" t="s">
        <v>63</v>
      </c>
      <c r="W59" s="81" t="s">
        <v>63</v>
      </c>
      <c r="X59" s="81" t="s">
        <v>63</v>
      </c>
      <c r="Y59" s="81" t="s">
        <v>63</v>
      </c>
      <c r="Z59" s="81" t="s">
        <v>63</v>
      </c>
      <c r="AA59" s="81" t="s">
        <v>63</v>
      </c>
      <c r="AB59" s="81" t="s">
        <v>63</v>
      </c>
      <c r="AC59" s="81" t="s">
        <v>63</v>
      </c>
      <c r="AD59" s="81" t="s">
        <v>63</v>
      </c>
      <c r="AE59" s="81" t="s">
        <v>63</v>
      </c>
      <c r="AF59" s="81" t="s">
        <v>63</v>
      </c>
      <c r="AG59" s="81" t="s">
        <v>63</v>
      </c>
      <c r="AH59" s="1"/>
    </row>
    <row r="60" spans="1:34" ht="12.75" customHeight="1" x14ac:dyDescent="0.3">
      <c r="A60" s="1"/>
      <c r="B60" s="80" t="s">
        <v>66</v>
      </c>
      <c r="C60" s="81" t="s">
        <v>63</v>
      </c>
      <c r="D60" s="81" t="s">
        <v>63</v>
      </c>
      <c r="E60" s="81" t="s">
        <v>63</v>
      </c>
      <c r="F60" s="81" t="s">
        <v>63</v>
      </c>
      <c r="G60" s="81" t="s">
        <v>63</v>
      </c>
      <c r="H60" s="81" t="s">
        <v>63</v>
      </c>
      <c r="I60" s="81" t="s">
        <v>63</v>
      </c>
      <c r="J60" s="81" t="s">
        <v>63</v>
      </c>
      <c r="K60" s="81" t="s">
        <v>63</v>
      </c>
      <c r="L60" s="81" t="s">
        <v>63</v>
      </c>
      <c r="M60" s="81" t="s">
        <v>63</v>
      </c>
      <c r="N60" s="81" t="s">
        <v>63</v>
      </c>
      <c r="O60" s="81" t="s">
        <v>63</v>
      </c>
      <c r="P60" s="81" t="s">
        <v>63</v>
      </c>
      <c r="Q60" s="81" t="s">
        <v>63</v>
      </c>
      <c r="R60" s="81" t="s">
        <v>63</v>
      </c>
      <c r="S60" s="81" t="s">
        <v>63</v>
      </c>
      <c r="T60" s="81" t="s">
        <v>63</v>
      </c>
      <c r="U60" s="81" t="s">
        <v>63</v>
      </c>
      <c r="V60" s="81" t="s">
        <v>63</v>
      </c>
      <c r="W60" s="81" t="s">
        <v>63</v>
      </c>
      <c r="X60" s="81" t="s">
        <v>63</v>
      </c>
      <c r="Y60" s="81" t="s">
        <v>63</v>
      </c>
      <c r="Z60" s="81" t="s">
        <v>63</v>
      </c>
      <c r="AA60" s="81" t="s">
        <v>63</v>
      </c>
      <c r="AB60" s="81" t="s">
        <v>63</v>
      </c>
      <c r="AC60" s="81" t="s">
        <v>63</v>
      </c>
      <c r="AD60" s="81" t="s">
        <v>63</v>
      </c>
      <c r="AE60" s="81" t="s">
        <v>63</v>
      </c>
      <c r="AF60" s="81" t="s">
        <v>63</v>
      </c>
      <c r="AG60" s="81" t="s">
        <v>63</v>
      </c>
      <c r="AH60" s="1"/>
    </row>
    <row r="61" spans="1:34" ht="12.75" customHeight="1" x14ac:dyDescent="0.3">
      <c r="A61" s="1"/>
      <c r="B61" s="80" t="s">
        <v>67</v>
      </c>
      <c r="C61" s="81" t="s">
        <v>63</v>
      </c>
      <c r="D61" s="81" t="s">
        <v>63</v>
      </c>
      <c r="E61" s="81" t="s">
        <v>63</v>
      </c>
      <c r="F61" s="81" t="s">
        <v>63</v>
      </c>
      <c r="G61" s="81" t="s">
        <v>63</v>
      </c>
      <c r="H61" s="81" t="s">
        <v>63</v>
      </c>
      <c r="I61" s="81" t="s">
        <v>63</v>
      </c>
      <c r="J61" s="81" t="s">
        <v>63</v>
      </c>
      <c r="K61" s="81" t="s">
        <v>63</v>
      </c>
      <c r="L61" s="81" t="s">
        <v>63</v>
      </c>
      <c r="M61" s="81" t="s">
        <v>63</v>
      </c>
      <c r="N61" s="81" t="s">
        <v>63</v>
      </c>
      <c r="O61" s="81" t="s">
        <v>63</v>
      </c>
      <c r="P61" s="81" t="s">
        <v>63</v>
      </c>
      <c r="Q61" s="81" t="s">
        <v>63</v>
      </c>
      <c r="R61" s="81" t="s">
        <v>63</v>
      </c>
      <c r="S61" s="81" t="s">
        <v>63</v>
      </c>
      <c r="T61" s="81" t="s">
        <v>63</v>
      </c>
      <c r="U61" s="81" t="s">
        <v>63</v>
      </c>
      <c r="V61" s="81" t="s">
        <v>63</v>
      </c>
      <c r="W61" s="81" t="s">
        <v>63</v>
      </c>
      <c r="X61" s="81" t="s">
        <v>63</v>
      </c>
      <c r="Y61" s="81" t="s">
        <v>63</v>
      </c>
      <c r="Z61" s="81" t="s">
        <v>63</v>
      </c>
      <c r="AA61" s="81" t="s">
        <v>63</v>
      </c>
      <c r="AB61" s="81" t="s">
        <v>63</v>
      </c>
      <c r="AC61" s="81" t="s">
        <v>63</v>
      </c>
      <c r="AD61" s="81" t="s">
        <v>63</v>
      </c>
      <c r="AE61" s="81" t="s">
        <v>63</v>
      </c>
      <c r="AF61" s="81" t="s">
        <v>63</v>
      </c>
      <c r="AG61" s="81" t="s">
        <v>63</v>
      </c>
      <c r="AH61" s="1"/>
    </row>
    <row r="62" spans="1:34" ht="12.75" customHeight="1" x14ac:dyDescent="0.3">
      <c r="A62" s="1"/>
      <c r="B62" s="80" t="s">
        <v>68</v>
      </c>
      <c r="C62" s="81" t="s">
        <v>63</v>
      </c>
      <c r="D62" s="81" t="s">
        <v>63</v>
      </c>
      <c r="E62" s="81" t="s">
        <v>63</v>
      </c>
      <c r="F62" s="81" t="s">
        <v>63</v>
      </c>
      <c r="G62" s="81" t="s">
        <v>63</v>
      </c>
      <c r="H62" s="81" t="s">
        <v>63</v>
      </c>
      <c r="I62" s="81" t="s">
        <v>63</v>
      </c>
      <c r="J62" s="81" t="s">
        <v>63</v>
      </c>
      <c r="K62" s="81" t="s">
        <v>63</v>
      </c>
      <c r="L62" s="81" t="s">
        <v>63</v>
      </c>
      <c r="M62" s="81" t="s">
        <v>63</v>
      </c>
      <c r="N62" s="81" t="s">
        <v>63</v>
      </c>
      <c r="O62" s="81" t="s">
        <v>63</v>
      </c>
      <c r="P62" s="81" t="s">
        <v>63</v>
      </c>
      <c r="Q62" s="81" t="s">
        <v>63</v>
      </c>
      <c r="R62" s="81" t="s">
        <v>63</v>
      </c>
      <c r="S62" s="81" t="s">
        <v>63</v>
      </c>
      <c r="T62" s="81" t="s">
        <v>63</v>
      </c>
      <c r="U62" s="81" t="s">
        <v>63</v>
      </c>
      <c r="V62" s="81" t="s">
        <v>63</v>
      </c>
      <c r="W62" s="81" t="s">
        <v>63</v>
      </c>
      <c r="X62" s="81" t="s">
        <v>63</v>
      </c>
      <c r="Y62" s="81" t="s">
        <v>63</v>
      </c>
      <c r="Z62" s="81" t="s">
        <v>63</v>
      </c>
      <c r="AA62" s="81" t="s">
        <v>63</v>
      </c>
      <c r="AB62" s="81" t="s">
        <v>63</v>
      </c>
      <c r="AC62" s="81" t="s">
        <v>63</v>
      </c>
      <c r="AD62" s="81" t="s">
        <v>63</v>
      </c>
      <c r="AE62" s="81" t="s">
        <v>63</v>
      </c>
      <c r="AF62" s="81" t="s">
        <v>63</v>
      </c>
      <c r="AG62" s="81" t="s">
        <v>63</v>
      </c>
      <c r="AH62" s="1"/>
    </row>
    <row r="63" spans="1:34" ht="12.75" customHeight="1" x14ac:dyDescent="0.3">
      <c r="A63" s="1"/>
      <c r="B63" s="80" t="s">
        <v>69</v>
      </c>
      <c r="C63" s="81" t="s">
        <v>63</v>
      </c>
      <c r="D63" s="81" t="s">
        <v>63</v>
      </c>
      <c r="E63" s="81" t="s">
        <v>63</v>
      </c>
      <c r="F63" s="81" t="s">
        <v>63</v>
      </c>
      <c r="G63" s="81" t="s">
        <v>63</v>
      </c>
      <c r="H63" s="81" t="s">
        <v>63</v>
      </c>
      <c r="I63" s="81" t="s">
        <v>63</v>
      </c>
      <c r="J63" s="81" t="s">
        <v>63</v>
      </c>
      <c r="K63" s="81" t="s">
        <v>63</v>
      </c>
      <c r="L63" s="81" t="s">
        <v>63</v>
      </c>
      <c r="M63" s="81" t="s">
        <v>63</v>
      </c>
      <c r="N63" s="81" t="s">
        <v>63</v>
      </c>
      <c r="O63" s="81" t="s">
        <v>63</v>
      </c>
      <c r="P63" s="81" t="s">
        <v>63</v>
      </c>
      <c r="Q63" s="81" t="s">
        <v>63</v>
      </c>
      <c r="R63" s="81" t="s">
        <v>63</v>
      </c>
      <c r="S63" s="81" t="s">
        <v>63</v>
      </c>
      <c r="T63" s="81" t="s">
        <v>63</v>
      </c>
      <c r="U63" s="81" t="s">
        <v>63</v>
      </c>
      <c r="V63" s="81" t="s">
        <v>63</v>
      </c>
      <c r="W63" s="81" t="s">
        <v>63</v>
      </c>
      <c r="X63" s="81" t="s">
        <v>63</v>
      </c>
      <c r="Y63" s="81" t="s">
        <v>63</v>
      </c>
      <c r="Z63" s="81" t="s">
        <v>63</v>
      </c>
      <c r="AA63" s="81" t="s">
        <v>63</v>
      </c>
      <c r="AB63" s="81" t="s">
        <v>63</v>
      </c>
      <c r="AC63" s="81" t="s">
        <v>63</v>
      </c>
      <c r="AD63" s="81" t="s">
        <v>63</v>
      </c>
      <c r="AE63" s="81" t="s">
        <v>63</v>
      </c>
      <c r="AF63" s="81" t="s">
        <v>63</v>
      </c>
      <c r="AG63" s="81" t="s">
        <v>63</v>
      </c>
      <c r="AH63" s="1"/>
    </row>
    <row r="64" spans="1:34" ht="12.75" customHeight="1" x14ac:dyDescent="0.3">
      <c r="A64" s="1"/>
      <c r="B64" s="80" t="s">
        <v>70</v>
      </c>
      <c r="C64" s="81" t="s">
        <v>63</v>
      </c>
      <c r="D64" s="81" t="s">
        <v>63</v>
      </c>
      <c r="E64" s="81" t="s">
        <v>63</v>
      </c>
      <c r="F64" s="81" t="s">
        <v>63</v>
      </c>
      <c r="G64" s="81" t="s">
        <v>63</v>
      </c>
      <c r="H64" s="81" t="s">
        <v>63</v>
      </c>
      <c r="I64" s="81" t="s">
        <v>63</v>
      </c>
      <c r="J64" s="81" t="s">
        <v>63</v>
      </c>
      <c r="K64" s="81" t="s">
        <v>63</v>
      </c>
      <c r="L64" s="81" t="s">
        <v>63</v>
      </c>
      <c r="M64" s="81" t="s">
        <v>63</v>
      </c>
      <c r="N64" s="81" t="s">
        <v>63</v>
      </c>
      <c r="O64" s="81" t="s">
        <v>63</v>
      </c>
      <c r="P64" s="81" t="s">
        <v>63</v>
      </c>
      <c r="Q64" s="81" t="s">
        <v>63</v>
      </c>
      <c r="R64" s="81" t="s">
        <v>63</v>
      </c>
      <c r="S64" s="81" t="s">
        <v>63</v>
      </c>
      <c r="T64" s="81" t="s">
        <v>63</v>
      </c>
      <c r="U64" s="81" t="s">
        <v>63</v>
      </c>
      <c r="V64" s="81" t="s">
        <v>63</v>
      </c>
      <c r="W64" s="81" t="s">
        <v>63</v>
      </c>
      <c r="X64" s="81" t="s">
        <v>63</v>
      </c>
      <c r="Y64" s="81" t="s">
        <v>63</v>
      </c>
      <c r="Z64" s="81" t="s">
        <v>63</v>
      </c>
      <c r="AA64" s="81" t="s">
        <v>63</v>
      </c>
      <c r="AB64" s="81" t="s">
        <v>63</v>
      </c>
      <c r="AC64" s="81" t="s">
        <v>63</v>
      </c>
      <c r="AD64" s="81" t="s">
        <v>63</v>
      </c>
      <c r="AE64" s="81" t="s">
        <v>63</v>
      </c>
      <c r="AF64" s="81" t="s">
        <v>63</v>
      </c>
      <c r="AG64" s="81" t="s">
        <v>63</v>
      </c>
      <c r="AH64" s="1"/>
    </row>
    <row r="65" spans="1:34" ht="12.75" customHeight="1" x14ac:dyDescent="0.3">
      <c r="A65" s="1"/>
      <c r="B65" s="80" t="s">
        <v>71</v>
      </c>
      <c r="C65" s="81" t="s">
        <v>63</v>
      </c>
      <c r="D65" s="81" t="s">
        <v>63</v>
      </c>
      <c r="E65" s="81" t="s">
        <v>63</v>
      </c>
      <c r="F65" s="81" t="s">
        <v>63</v>
      </c>
      <c r="G65" s="81" t="s">
        <v>63</v>
      </c>
      <c r="H65" s="81" t="s">
        <v>63</v>
      </c>
      <c r="I65" s="81" t="s">
        <v>63</v>
      </c>
      <c r="J65" s="81" t="s">
        <v>63</v>
      </c>
      <c r="K65" s="81" t="s">
        <v>63</v>
      </c>
      <c r="L65" s="81" t="s">
        <v>63</v>
      </c>
      <c r="M65" s="81" t="s">
        <v>63</v>
      </c>
      <c r="N65" s="81" t="s">
        <v>63</v>
      </c>
      <c r="O65" s="81" t="s">
        <v>63</v>
      </c>
      <c r="P65" s="81" t="s">
        <v>63</v>
      </c>
      <c r="Q65" s="81" t="s">
        <v>63</v>
      </c>
      <c r="R65" s="81" t="s">
        <v>63</v>
      </c>
      <c r="S65" s="81" t="s">
        <v>63</v>
      </c>
      <c r="T65" s="81" t="s">
        <v>63</v>
      </c>
      <c r="U65" s="81" t="s">
        <v>63</v>
      </c>
      <c r="V65" s="81" t="s">
        <v>63</v>
      </c>
      <c r="W65" s="81" t="s">
        <v>63</v>
      </c>
      <c r="X65" s="81" t="s">
        <v>63</v>
      </c>
      <c r="Y65" s="81" t="s">
        <v>63</v>
      </c>
      <c r="Z65" s="81" t="s">
        <v>63</v>
      </c>
      <c r="AA65" s="81" t="s">
        <v>63</v>
      </c>
      <c r="AB65" s="81" t="s">
        <v>63</v>
      </c>
      <c r="AC65" s="81" t="s">
        <v>63</v>
      </c>
      <c r="AD65" s="81" t="s">
        <v>63</v>
      </c>
      <c r="AE65" s="81" t="s">
        <v>63</v>
      </c>
      <c r="AF65" s="81" t="s">
        <v>63</v>
      </c>
      <c r="AG65" s="81" t="s">
        <v>63</v>
      </c>
      <c r="AH65" s="1"/>
    </row>
    <row r="66" spans="1:34" ht="12.75" customHeight="1" x14ac:dyDescent="0.3">
      <c r="A66" s="1"/>
      <c r="B66" s="80" t="s">
        <v>72</v>
      </c>
      <c r="C66" s="81" t="s">
        <v>63</v>
      </c>
      <c r="D66" s="81" t="s">
        <v>63</v>
      </c>
      <c r="E66" s="81" t="s">
        <v>63</v>
      </c>
      <c r="F66" s="81" t="s">
        <v>63</v>
      </c>
      <c r="G66" s="81" t="s">
        <v>63</v>
      </c>
      <c r="H66" s="81" t="s">
        <v>63</v>
      </c>
      <c r="I66" s="81" t="s">
        <v>63</v>
      </c>
      <c r="J66" s="81" t="s">
        <v>63</v>
      </c>
      <c r="K66" s="81" t="s">
        <v>63</v>
      </c>
      <c r="L66" s="81" t="s">
        <v>63</v>
      </c>
      <c r="M66" s="81" t="s">
        <v>63</v>
      </c>
      <c r="N66" s="81" t="s">
        <v>63</v>
      </c>
      <c r="O66" s="81" t="s">
        <v>63</v>
      </c>
      <c r="P66" s="81" t="s">
        <v>63</v>
      </c>
      <c r="Q66" s="81" t="s">
        <v>63</v>
      </c>
      <c r="R66" s="81" t="s">
        <v>63</v>
      </c>
      <c r="S66" s="81" t="s">
        <v>63</v>
      </c>
      <c r="T66" s="81" t="s">
        <v>63</v>
      </c>
      <c r="U66" s="81" t="s">
        <v>63</v>
      </c>
      <c r="V66" s="81" t="s">
        <v>63</v>
      </c>
      <c r="W66" s="81" t="s">
        <v>63</v>
      </c>
      <c r="X66" s="81" t="s">
        <v>63</v>
      </c>
      <c r="Y66" s="81" t="s">
        <v>63</v>
      </c>
      <c r="Z66" s="81" t="s">
        <v>63</v>
      </c>
      <c r="AA66" s="81" t="s">
        <v>63</v>
      </c>
      <c r="AB66" s="81" t="s">
        <v>63</v>
      </c>
      <c r="AC66" s="81" t="s">
        <v>63</v>
      </c>
      <c r="AD66" s="81" t="s">
        <v>63</v>
      </c>
      <c r="AE66" s="81" t="s">
        <v>63</v>
      </c>
      <c r="AF66" s="81" t="s">
        <v>63</v>
      </c>
      <c r="AG66" s="81" t="s">
        <v>63</v>
      </c>
      <c r="AH66" s="1"/>
    </row>
    <row r="67" spans="1:34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</sheetData>
  <conditionalFormatting sqref="C11:AG18">
    <cfRule type="expression" dxfId="2" priority="1" stopIfTrue="1">
      <formula>OR(WEEKDAY(C$13,2)=6,WEEKDAY(C$13,2)=7,COUNTIF($AJ$1:$AL$16,C$13)=1)</formula>
    </cfRule>
  </conditionalFormatting>
  <pageMargins left="0.59055118110236227" right="0.59055118110236227" top="0.59055118110236227" bottom="0.78740157480314965" header="0" footer="0"/>
  <pageSetup paperSize="9" scale="80" orientation="landscape"/>
  <headerFooter>
    <oddFooter>&amp;C#008000 C1 – Usage interne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B36F9-C5ED-458B-B00F-211314F0735B}">
  <dimension ref="A1:AH1000"/>
  <sheetViews>
    <sheetView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R4" sqref="R4"/>
    </sheetView>
  </sheetViews>
  <sheetFormatPr baseColWidth="10" defaultColWidth="14.44140625" defaultRowHeight="15" customHeight="1" x14ac:dyDescent="0.3"/>
  <cols>
    <col min="1" max="1" width="1.33203125" customWidth="1"/>
    <col min="2" max="2" width="36.109375" customWidth="1"/>
    <col min="3" max="33" width="4.6640625" customWidth="1"/>
    <col min="34" max="34" width="9.33203125" customWidth="1"/>
  </cols>
  <sheetData>
    <row r="1" spans="1:34" ht="12.75" customHeight="1" x14ac:dyDescent="0.3">
      <c r="A1" s="1">
        <v>0</v>
      </c>
      <c r="B1" s="1"/>
      <c r="C1" s="1"/>
      <c r="D1" s="1"/>
      <c r="E1" s="1"/>
      <c r="F1" s="1"/>
      <c r="G1" s="1"/>
      <c r="H1" s="1"/>
      <c r="I1" s="6" t="s">
        <v>10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6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2.75" customHeight="1" x14ac:dyDescent="0.3">
      <c r="A3" s="1"/>
      <c r="B3" s="1"/>
      <c r="C3" s="1"/>
      <c r="D3" s="1"/>
      <c r="E3" s="1"/>
      <c r="F3" s="1"/>
      <c r="G3" s="1"/>
      <c r="H3" s="7"/>
      <c r="I3" s="8"/>
      <c r="J3" s="8"/>
      <c r="K3" s="8"/>
      <c r="L3" s="8"/>
      <c r="M3" s="8"/>
      <c r="N3" s="8"/>
      <c r="O3" s="8"/>
      <c r="P3" s="9"/>
      <c r="Q3" s="10" t="s">
        <v>11</v>
      </c>
      <c r="R3" s="11" t="s">
        <v>73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3"/>
    </row>
    <row r="4" spans="1:34" ht="12.75" customHeight="1" x14ac:dyDescent="0.3">
      <c r="A4" s="1"/>
      <c r="B4" s="1"/>
      <c r="C4" s="1"/>
      <c r="D4" s="1"/>
      <c r="E4" s="1"/>
      <c r="F4" s="1"/>
      <c r="G4" s="1"/>
      <c r="H4" s="7"/>
      <c r="I4" s="8"/>
      <c r="J4" s="8"/>
      <c r="K4" s="8"/>
      <c r="L4" s="8"/>
      <c r="M4" s="8"/>
      <c r="N4" s="8"/>
      <c r="O4" s="8"/>
      <c r="P4" s="9"/>
      <c r="Q4" s="10" t="s">
        <v>12</v>
      </c>
      <c r="R4" s="14" t="s">
        <v>81</v>
      </c>
      <c r="S4" s="15"/>
      <c r="T4" s="16"/>
      <c r="U4" s="16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3"/>
    </row>
    <row r="5" spans="1:34" ht="12.75" customHeight="1" x14ac:dyDescent="0.3">
      <c r="A5" s="1"/>
      <c r="B5" s="1"/>
      <c r="C5" s="1"/>
      <c r="D5" s="1"/>
      <c r="E5" s="1"/>
      <c r="F5" s="1"/>
      <c r="G5" s="1"/>
      <c r="H5" s="17"/>
      <c r="I5" s="18"/>
      <c r="J5" s="18"/>
      <c r="K5" s="18"/>
      <c r="L5" s="18"/>
      <c r="M5" s="18"/>
      <c r="N5" s="18"/>
      <c r="O5" s="18"/>
      <c r="P5" s="19"/>
      <c r="Q5" s="20" t="s">
        <v>13</v>
      </c>
      <c r="R5" s="21" t="s">
        <v>14</v>
      </c>
      <c r="S5" s="22"/>
      <c r="T5" s="23"/>
      <c r="U5" s="23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24"/>
    </row>
    <row r="6" spans="1:34" ht="12.75" customHeight="1" x14ac:dyDescent="0.3">
      <c r="A6" s="1"/>
      <c r="B6" s="1"/>
      <c r="C6" s="1"/>
      <c r="D6" s="1"/>
      <c r="E6" s="1"/>
      <c r="F6" s="1"/>
      <c r="G6" s="1"/>
      <c r="H6" s="7"/>
      <c r="I6" s="8"/>
      <c r="J6" s="8"/>
      <c r="K6" s="8"/>
      <c r="L6" s="8"/>
      <c r="M6" s="8"/>
      <c r="N6" s="8"/>
      <c r="O6" s="8"/>
      <c r="P6" s="9"/>
      <c r="Q6" s="10"/>
      <c r="R6" s="11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3"/>
    </row>
    <row r="7" spans="1:34" ht="12.75" customHeight="1" x14ac:dyDescent="0.3">
      <c r="A7" s="1"/>
      <c r="B7" s="1"/>
      <c r="C7" s="1"/>
      <c r="D7" s="1"/>
      <c r="E7" s="1"/>
      <c r="F7" s="1"/>
      <c r="G7" s="1"/>
      <c r="H7" s="25"/>
      <c r="I7" s="26"/>
      <c r="J7" s="26"/>
      <c r="K7" s="26"/>
      <c r="L7" s="26"/>
      <c r="M7" s="26"/>
      <c r="N7" s="26"/>
      <c r="O7" s="26"/>
      <c r="P7" s="26"/>
      <c r="Q7" s="27" t="s">
        <v>15</v>
      </c>
      <c r="R7" s="28" t="s">
        <v>74</v>
      </c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30"/>
    </row>
    <row r="8" spans="1:34" ht="12.75" customHeight="1" x14ac:dyDescent="0.3">
      <c r="A8" s="1"/>
      <c r="B8" s="1" t="s">
        <v>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.5" customHeight="1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5" customHeight="1" thickBot="1" x14ac:dyDescent="0.35">
      <c r="A10" s="6"/>
      <c r="B10" s="31"/>
      <c r="C10" s="32">
        <f>DATE(YEAR(O3),MONTH(O3),1)</f>
        <v>1</v>
      </c>
      <c r="D10" s="33">
        <f t="shared" ref="D10:AD10" si="0">C10+1</f>
        <v>2</v>
      </c>
      <c r="E10" s="33">
        <f t="shared" si="0"/>
        <v>3</v>
      </c>
      <c r="F10" s="33">
        <f t="shared" si="0"/>
        <v>4</v>
      </c>
      <c r="G10" s="33">
        <f t="shared" si="0"/>
        <v>5</v>
      </c>
      <c r="H10" s="33">
        <f t="shared" si="0"/>
        <v>6</v>
      </c>
      <c r="I10" s="33">
        <f t="shared" si="0"/>
        <v>7</v>
      </c>
      <c r="J10" s="33">
        <f t="shared" si="0"/>
        <v>8</v>
      </c>
      <c r="K10" s="33">
        <f t="shared" si="0"/>
        <v>9</v>
      </c>
      <c r="L10" s="33">
        <f t="shared" si="0"/>
        <v>10</v>
      </c>
      <c r="M10" s="33">
        <f t="shared" si="0"/>
        <v>11</v>
      </c>
      <c r="N10" s="33">
        <f t="shared" si="0"/>
        <v>12</v>
      </c>
      <c r="O10" s="33">
        <f t="shared" si="0"/>
        <v>13</v>
      </c>
      <c r="P10" s="33">
        <f t="shared" si="0"/>
        <v>14</v>
      </c>
      <c r="Q10" s="33">
        <f t="shared" si="0"/>
        <v>15</v>
      </c>
      <c r="R10" s="33">
        <f t="shared" si="0"/>
        <v>16</v>
      </c>
      <c r="S10" s="33">
        <f t="shared" si="0"/>
        <v>17</v>
      </c>
      <c r="T10" s="33">
        <f t="shared" si="0"/>
        <v>18</v>
      </c>
      <c r="U10" s="33">
        <f t="shared" si="0"/>
        <v>19</v>
      </c>
      <c r="V10" s="33">
        <f t="shared" si="0"/>
        <v>20</v>
      </c>
      <c r="W10" s="33">
        <f t="shared" si="0"/>
        <v>21</v>
      </c>
      <c r="X10" s="33">
        <f t="shared" si="0"/>
        <v>22</v>
      </c>
      <c r="Y10" s="33">
        <f t="shared" si="0"/>
        <v>23</v>
      </c>
      <c r="Z10" s="33">
        <f t="shared" si="0"/>
        <v>24</v>
      </c>
      <c r="AA10" s="33">
        <f t="shared" si="0"/>
        <v>25</v>
      </c>
      <c r="AB10" s="33">
        <f t="shared" si="0"/>
        <v>26</v>
      </c>
      <c r="AC10" s="33">
        <f t="shared" si="0"/>
        <v>27</v>
      </c>
      <c r="AD10" s="33">
        <f t="shared" si="0"/>
        <v>28</v>
      </c>
      <c r="AE10" s="33">
        <f>IF(DAY(AD10+1)&lt;=DAY(AD10),"",AD10+1)</f>
        <v>29</v>
      </c>
      <c r="AF10" s="33">
        <f>IF(DAY(AD10+2)&lt;=DAY(AD10),"",AD10+2)</f>
        <v>30</v>
      </c>
      <c r="AG10" s="33">
        <v>45230</v>
      </c>
      <c r="AH10" s="34" t="s">
        <v>17</v>
      </c>
    </row>
    <row r="11" spans="1:34" ht="12.75" customHeight="1" thickBot="1" x14ac:dyDescent="0.35">
      <c r="A11" s="1"/>
      <c r="B11" s="35" t="s">
        <v>18</v>
      </c>
      <c r="C11" s="36"/>
      <c r="D11" s="37">
        <v>8</v>
      </c>
      <c r="E11" s="37">
        <v>8</v>
      </c>
      <c r="F11" s="37">
        <v>8</v>
      </c>
      <c r="G11" s="37">
        <v>8</v>
      </c>
      <c r="H11" s="37">
        <v>8</v>
      </c>
      <c r="I11" s="37"/>
      <c r="J11" s="37"/>
      <c r="K11" s="37">
        <v>8</v>
      </c>
      <c r="L11" s="37">
        <v>8</v>
      </c>
      <c r="M11" s="37">
        <v>8</v>
      </c>
      <c r="N11" s="37">
        <v>8</v>
      </c>
      <c r="O11" s="37">
        <v>8</v>
      </c>
      <c r="P11" s="37"/>
      <c r="Q11" s="37"/>
      <c r="R11" s="37">
        <v>8</v>
      </c>
      <c r="S11" s="37">
        <v>8</v>
      </c>
      <c r="T11" s="37">
        <v>8</v>
      </c>
      <c r="U11" s="37">
        <v>8</v>
      </c>
      <c r="V11" s="37">
        <v>8</v>
      </c>
      <c r="W11" s="37"/>
      <c r="X11" s="37"/>
      <c r="Y11" s="37">
        <v>8</v>
      </c>
      <c r="Z11" s="37">
        <v>8</v>
      </c>
      <c r="AA11" s="37">
        <v>8</v>
      </c>
      <c r="AB11" s="37">
        <v>8</v>
      </c>
      <c r="AC11" s="37">
        <v>8</v>
      </c>
      <c r="AD11" s="37"/>
      <c r="AE11" s="37"/>
      <c r="AF11" s="37">
        <v>8</v>
      </c>
      <c r="AG11" s="38">
        <v>8</v>
      </c>
      <c r="AH11" s="39">
        <f t="shared" ref="AH11:AH17" si="1">SUM(C11:AG11)</f>
        <v>176</v>
      </c>
    </row>
    <row r="12" spans="1:34" ht="12.75" customHeight="1" thickBot="1" x14ac:dyDescent="0.35">
      <c r="A12" s="1"/>
      <c r="B12" s="35" t="s">
        <v>19</v>
      </c>
      <c r="C12" s="40"/>
      <c r="D12" s="41"/>
      <c r="E12" s="41"/>
      <c r="F12" s="41"/>
      <c r="G12" s="41"/>
      <c r="H12" s="41"/>
      <c r="I12" s="41">
        <v>2</v>
      </c>
      <c r="J12" s="41"/>
      <c r="K12" s="41"/>
      <c r="L12" s="41"/>
      <c r="M12" s="41"/>
      <c r="N12" s="41"/>
      <c r="O12" s="41"/>
      <c r="P12" s="41">
        <v>2</v>
      </c>
      <c r="Q12" s="41"/>
      <c r="R12" s="41"/>
      <c r="S12" s="41"/>
      <c r="T12" s="41"/>
      <c r="U12" s="41"/>
      <c r="V12" s="41"/>
      <c r="W12" s="41">
        <v>2</v>
      </c>
      <c r="X12" s="41"/>
      <c r="Y12" s="41"/>
      <c r="Z12" s="41"/>
      <c r="AA12" s="41"/>
      <c r="AB12" s="41"/>
      <c r="AC12" s="41"/>
      <c r="AD12" s="41"/>
      <c r="AE12" s="41"/>
      <c r="AF12" s="41"/>
      <c r="AG12" s="42"/>
      <c r="AH12" s="39">
        <f t="shared" si="1"/>
        <v>6</v>
      </c>
    </row>
    <row r="13" spans="1:34" ht="12.75" customHeight="1" thickBot="1" x14ac:dyDescent="0.35">
      <c r="A13" s="1"/>
      <c r="B13" s="35" t="s">
        <v>20</v>
      </c>
      <c r="C13" s="40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2"/>
      <c r="AH13" s="39">
        <f t="shared" si="1"/>
        <v>0</v>
      </c>
    </row>
    <row r="14" spans="1:34" ht="12.75" customHeight="1" thickBot="1" x14ac:dyDescent="0.35">
      <c r="A14" s="1"/>
      <c r="B14" s="35" t="s">
        <v>21</v>
      </c>
      <c r="C14" s="40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2"/>
      <c r="AH14" s="39">
        <f t="shared" si="1"/>
        <v>0</v>
      </c>
    </row>
    <row r="15" spans="1:34" ht="12.75" customHeight="1" thickBot="1" x14ac:dyDescent="0.35">
      <c r="A15" s="1"/>
      <c r="B15" s="35" t="s">
        <v>22</v>
      </c>
      <c r="C15" s="40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2"/>
      <c r="AH15" s="39">
        <f t="shared" si="1"/>
        <v>0</v>
      </c>
    </row>
    <row r="16" spans="1:34" ht="12.75" customHeight="1" thickBot="1" x14ac:dyDescent="0.35">
      <c r="A16" s="1"/>
      <c r="B16" s="35" t="s">
        <v>23</v>
      </c>
      <c r="C16" s="40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2"/>
      <c r="AH16" s="39">
        <f t="shared" si="1"/>
        <v>0</v>
      </c>
    </row>
    <row r="17" spans="1:34" ht="12.75" customHeight="1" x14ac:dyDescent="0.3">
      <c r="A17" s="1"/>
      <c r="B17" s="35" t="s">
        <v>24</v>
      </c>
      <c r="C17" s="40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2"/>
      <c r="AH17" s="39">
        <f t="shared" si="1"/>
        <v>0</v>
      </c>
    </row>
    <row r="18" spans="1:34" ht="12.75" customHeight="1" x14ac:dyDescent="0.3">
      <c r="A18" s="1"/>
      <c r="B18" s="6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4"/>
    </row>
    <row r="19" spans="1:34" ht="12.75" customHeight="1" x14ac:dyDescent="0.3">
      <c r="A19" s="1"/>
      <c r="B19" s="45" t="s">
        <v>25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5"/>
    </row>
    <row r="20" spans="1:34" ht="12.75" customHeight="1" x14ac:dyDescent="0.3">
      <c r="A20" s="1"/>
      <c r="B20" s="47" t="s">
        <v>26</v>
      </c>
      <c r="C20" s="48">
        <v>3</v>
      </c>
      <c r="D20" s="48">
        <v>3</v>
      </c>
      <c r="E20" s="48">
        <v>3</v>
      </c>
      <c r="F20" s="48">
        <v>3</v>
      </c>
      <c r="G20" s="48">
        <v>3</v>
      </c>
      <c r="H20" s="48"/>
      <c r="I20" s="48"/>
      <c r="J20" s="48">
        <v>3</v>
      </c>
      <c r="K20" s="48">
        <v>3</v>
      </c>
      <c r="L20" s="48">
        <v>3</v>
      </c>
      <c r="M20" s="48">
        <v>3</v>
      </c>
      <c r="N20" s="48">
        <v>3</v>
      </c>
      <c r="O20" s="48"/>
      <c r="P20" s="48"/>
      <c r="Q20" s="48">
        <v>3</v>
      </c>
      <c r="R20" s="48">
        <v>3</v>
      </c>
      <c r="S20" s="48">
        <v>3</v>
      </c>
      <c r="T20" s="48">
        <v>3</v>
      </c>
      <c r="U20" s="48">
        <v>3</v>
      </c>
      <c r="V20" s="48"/>
      <c r="W20" s="48"/>
      <c r="X20" s="48">
        <v>3</v>
      </c>
      <c r="Y20" s="48">
        <v>3</v>
      </c>
      <c r="Z20" s="48">
        <v>3</v>
      </c>
      <c r="AA20" s="48">
        <v>3</v>
      </c>
      <c r="AB20" s="48">
        <v>3</v>
      </c>
      <c r="AC20" s="48"/>
      <c r="AD20" s="48"/>
      <c r="AE20" s="48"/>
      <c r="AF20" s="48"/>
      <c r="AG20" s="48"/>
      <c r="AH20" s="49">
        <f t="shared" ref="AH20:AH23" si="2">SUM(C20:AG20)</f>
        <v>60</v>
      </c>
    </row>
    <row r="21" spans="1:34" ht="12.75" customHeight="1" x14ac:dyDescent="0.3">
      <c r="A21" s="1"/>
      <c r="B21" s="50" t="s">
        <v>27</v>
      </c>
      <c r="C21" s="51"/>
      <c r="D21" s="51"/>
      <c r="E21" s="51"/>
      <c r="F21" s="51"/>
      <c r="G21" s="51"/>
      <c r="H21" s="52"/>
      <c r="I21" s="52"/>
      <c r="J21" s="51"/>
      <c r="K21" s="51"/>
      <c r="L21" s="51"/>
      <c r="M21" s="51"/>
      <c r="N21" s="51"/>
      <c r="O21" s="52"/>
      <c r="P21" s="52"/>
      <c r="Q21" s="51"/>
      <c r="R21" s="51"/>
      <c r="S21" s="51"/>
      <c r="T21" s="51"/>
      <c r="U21" s="51"/>
      <c r="V21" s="52"/>
      <c r="W21" s="52"/>
      <c r="X21" s="51"/>
      <c r="Y21" s="51"/>
      <c r="Z21" s="51"/>
      <c r="AA21" s="51"/>
      <c r="AB21" s="51"/>
      <c r="AC21" s="52"/>
      <c r="AD21" s="52"/>
      <c r="AE21" s="51"/>
      <c r="AF21" s="51"/>
      <c r="AG21" s="51"/>
      <c r="AH21" s="53">
        <f t="shared" si="2"/>
        <v>0</v>
      </c>
    </row>
    <row r="22" spans="1:34" ht="12.75" customHeight="1" x14ac:dyDescent="0.3">
      <c r="A22" s="1"/>
      <c r="B22" s="47" t="s">
        <v>28</v>
      </c>
      <c r="C22" s="48">
        <v>10</v>
      </c>
      <c r="D22" s="48">
        <v>10</v>
      </c>
      <c r="E22" s="48">
        <v>10</v>
      </c>
      <c r="F22" s="48">
        <v>10</v>
      </c>
      <c r="G22" s="48">
        <v>10</v>
      </c>
      <c r="H22" s="48"/>
      <c r="I22" s="48"/>
      <c r="J22" s="48">
        <v>10</v>
      </c>
      <c r="K22" s="48">
        <v>10</v>
      </c>
      <c r="L22" s="48">
        <v>10</v>
      </c>
      <c r="M22" s="48">
        <v>10</v>
      </c>
      <c r="N22" s="48">
        <v>10</v>
      </c>
      <c r="O22" s="48"/>
      <c r="P22" s="48"/>
      <c r="Q22" s="48">
        <v>10</v>
      </c>
      <c r="R22" s="48">
        <v>10</v>
      </c>
      <c r="S22" s="48">
        <v>10</v>
      </c>
      <c r="T22" s="48">
        <v>10</v>
      </c>
      <c r="U22" s="48">
        <v>10</v>
      </c>
      <c r="V22" s="48"/>
      <c r="W22" s="48"/>
      <c r="X22" s="48">
        <v>10</v>
      </c>
      <c r="Y22" s="48">
        <v>10</v>
      </c>
      <c r="Z22" s="48">
        <v>10</v>
      </c>
      <c r="AA22" s="48">
        <v>10</v>
      </c>
      <c r="AB22" s="48">
        <v>10</v>
      </c>
      <c r="AC22" s="48"/>
      <c r="AD22" s="48"/>
      <c r="AE22" s="48"/>
      <c r="AF22" s="48"/>
      <c r="AG22" s="48"/>
      <c r="AH22" s="49">
        <f t="shared" si="2"/>
        <v>200</v>
      </c>
    </row>
    <row r="23" spans="1:34" ht="12.75" customHeight="1" x14ac:dyDescent="0.3">
      <c r="A23" s="1"/>
      <c r="B23" s="50" t="s">
        <v>29</v>
      </c>
      <c r="C23" s="51"/>
      <c r="D23" s="51"/>
      <c r="E23" s="51"/>
      <c r="F23" s="51"/>
      <c r="G23" s="51"/>
      <c r="H23" s="52"/>
      <c r="I23" s="52"/>
      <c r="J23" s="51"/>
      <c r="K23" s="51"/>
      <c r="L23" s="51"/>
      <c r="M23" s="51"/>
      <c r="N23" s="51"/>
      <c r="O23" s="52"/>
      <c r="P23" s="52"/>
      <c r="Q23" s="51"/>
      <c r="R23" s="51"/>
      <c r="S23" s="51"/>
      <c r="T23" s="51"/>
      <c r="U23" s="51"/>
      <c r="V23" s="52"/>
      <c r="W23" s="52"/>
      <c r="X23" s="51"/>
      <c r="Y23" s="51"/>
      <c r="Z23" s="51"/>
      <c r="AA23" s="51"/>
      <c r="AB23" s="51"/>
      <c r="AC23" s="52"/>
      <c r="AD23" s="52"/>
      <c r="AE23" s="51"/>
      <c r="AF23" s="51"/>
      <c r="AG23" s="51"/>
      <c r="AH23" s="53">
        <f t="shared" si="2"/>
        <v>0</v>
      </c>
    </row>
    <row r="24" spans="1:34" ht="12.75" customHeight="1" x14ac:dyDescent="0.3">
      <c r="A24" s="1"/>
      <c r="B24" s="45" t="s">
        <v>30</v>
      </c>
      <c r="C24" s="54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6"/>
    </row>
    <row r="25" spans="1:34" ht="12.75" customHeight="1" x14ac:dyDescent="0.3">
      <c r="A25" s="1"/>
      <c r="B25" s="47" t="s">
        <v>31</v>
      </c>
      <c r="C25" s="48">
        <v>30</v>
      </c>
      <c r="D25" s="48">
        <v>30</v>
      </c>
      <c r="E25" s="48">
        <v>30</v>
      </c>
      <c r="F25" s="48">
        <v>30</v>
      </c>
      <c r="G25" s="48">
        <v>30</v>
      </c>
      <c r="H25" s="48"/>
      <c r="I25" s="48"/>
      <c r="J25" s="48">
        <v>30</v>
      </c>
      <c r="K25" s="48">
        <v>30</v>
      </c>
      <c r="L25" s="48">
        <v>30</v>
      </c>
      <c r="M25" s="48">
        <v>30</v>
      </c>
      <c r="N25" s="48">
        <v>30</v>
      </c>
      <c r="O25" s="48"/>
      <c r="P25" s="48"/>
      <c r="Q25" s="48">
        <v>30</v>
      </c>
      <c r="R25" s="48">
        <v>30</v>
      </c>
      <c r="S25" s="48">
        <v>30</v>
      </c>
      <c r="T25" s="48">
        <v>30</v>
      </c>
      <c r="U25" s="48">
        <v>30</v>
      </c>
      <c r="V25" s="48"/>
      <c r="W25" s="48"/>
      <c r="X25" s="48">
        <v>30</v>
      </c>
      <c r="Y25" s="48">
        <v>30</v>
      </c>
      <c r="Z25" s="48">
        <v>30</v>
      </c>
      <c r="AA25" s="48">
        <v>30</v>
      </c>
      <c r="AB25" s="48">
        <v>30</v>
      </c>
      <c r="AC25" s="48"/>
      <c r="AD25" s="48"/>
      <c r="AE25" s="48"/>
      <c r="AF25" s="48"/>
      <c r="AG25" s="48"/>
      <c r="AH25" s="49">
        <f t="shared" ref="AH25:AH28" si="3">SUM(C25:AG25)</f>
        <v>600</v>
      </c>
    </row>
    <row r="26" spans="1:34" ht="12.75" customHeight="1" x14ac:dyDescent="0.3">
      <c r="A26" s="1"/>
      <c r="B26" s="50" t="s">
        <v>32</v>
      </c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8">
        <f t="shared" si="3"/>
        <v>0</v>
      </c>
    </row>
    <row r="27" spans="1:34" ht="12.75" customHeight="1" x14ac:dyDescent="0.3">
      <c r="A27" s="1"/>
      <c r="B27" s="47" t="s">
        <v>33</v>
      </c>
      <c r="C27" s="48">
        <v>20</v>
      </c>
      <c r="D27" s="48">
        <v>20</v>
      </c>
      <c r="E27" s="48">
        <v>20</v>
      </c>
      <c r="F27" s="48">
        <v>20</v>
      </c>
      <c r="G27" s="48">
        <v>20</v>
      </c>
      <c r="H27" s="48"/>
      <c r="I27" s="48"/>
      <c r="J27" s="48">
        <v>20</v>
      </c>
      <c r="K27" s="48">
        <v>20</v>
      </c>
      <c r="L27" s="48">
        <v>20</v>
      </c>
      <c r="M27" s="48">
        <v>20</v>
      </c>
      <c r="N27" s="48">
        <v>20</v>
      </c>
      <c r="O27" s="48"/>
      <c r="P27" s="48"/>
      <c r="Q27" s="48">
        <v>20</v>
      </c>
      <c r="R27" s="48">
        <v>20</v>
      </c>
      <c r="S27" s="48">
        <v>20</v>
      </c>
      <c r="T27" s="48">
        <v>20</v>
      </c>
      <c r="U27" s="48">
        <v>20</v>
      </c>
      <c r="V27" s="48"/>
      <c r="W27" s="48"/>
      <c r="X27" s="48">
        <v>20</v>
      </c>
      <c r="Y27" s="48">
        <v>20</v>
      </c>
      <c r="Z27" s="48">
        <v>20</v>
      </c>
      <c r="AA27" s="48">
        <v>20</v>
      </c>
      <c r="AB27" s="48">
        <v>20</v>
      </c>
      <c r="AC27" s="48"/>
      <c r="AD27" s="48"/>
      <c r="AE27" s="48"/>
      <c r="AF27" s="48"/>
      <c r="AG27" s="48"/>
      <c r="AH27" s="49">
        <f t="shared" si="3"/>
        <v>400</v>
      </c>
    </row>
    <row r="28" spans="1:34" ht="12.75" customHeight="1" x14ac:dyDescent="0.3">
      <c r="A28" s="1"/>
      <c r="B28" s="50" t="s">
        <v>34</v>
      </c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8">
        <f t="shared" si="3"/>
        <v>0</v>
      </c>
    </row>
    <row r="29" spans="1:34" ht="12.75" customHeight="1" x14ac:dyDescent="0.3">
      <c r="A29" s="1"/>
      <c r="B29" s="45" t="s">
        <v>35</v>
      </c>
      <c r="C29" s="54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6"/>
    </row>
    <row r="30" spans="1:34" ht="12.75" customHeight="1" x14ac:dyDescent="0.3">
      <c r="A30" s="1"/>
      <c r="B30" s="47" t="s">
        <v>36</v>
      </c>
      <c r="C30" s="48">
        <v>20</v>
      </c>
      <c r="D30" s="48">
        <v>20</v>
      </c>
      <c r="E30" s="48">
        <v>20</v>
      </c>
      <c r="F30" s="48">
        <v>20</v>
      </c>
      <c r="G30" s="48">
        <v>20</v>
      </c>
      <c r="H30" s="48"/>
      <c r="I30" s="48"/>
      <c r="J30" s="48">
        <v>20</v>
      </c>
      <c r="K30" s="48">
        <v>20</v>
      </c>
      <c r="L30" s="48">
        <v>20</v>
      </c>
      <c r="M30" s="48">
        <v>20</v>
      </c>
      <c r="N30" s="48">
        <v>20</v>
      </c>
      <c r="O30" s="48"/>
      <c r="P30" s="48"/>
      <c r="Q30" s="48">
        <v>20</v>
      </c>
      <c r="R30" s="48">
        <v>20</v>
      </c>
      <c r="S30" s="48">
        <v>20</v>
      </c>
      <c r="T30" s="48">
        <v>20</v>
      </c>
      <c r="U30" s="48">
        <v>20</v>
      </c>
      <c r="V30" s="48"/>
      <c r="W30" s="48"/>
      <c r="X30" s="48">
        <v>20</v>
      </c>
      <c r="Y30" s="48">
        <v>20</v>
      </c>
      <c r="Z30" s="48">
        <v>20</v>
      </c>
      <c r="AA30" s="48">
        <v>20</v>
      </c>
      <c r="AB30" s="48">
        <v>20</v>
      </c>
      <c r="AC30" s="48"/>
      <c r="AD30" s="48"/>
      <c r="AE30" s="48"/>
      <c r="AF30" s="48"/>
      <c r="AG30" s="48"/>
      <c r="AH30" s="49">
        <f t="shared" ref="AH30:AH35" si="4">SUM(C30:AG30)</f>
        <v>400</v>
      </c>
    </row>
    <row r="31" spans="1:34" ht="12.75" customHeight="1" x14ac:dyDescent="0.3">
      <c r="A31" s="1"/>
      <c r="B31" s="50" t="s">
        <v>32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8">
        <f t="shared" si="4"/>
        <v>0</v>
      </c>
    </row>
    <row r="32" spans="1:34" ht="12.75" customHeight="1" x14ac:dyDescent="0.3">
      <c r="A32" s="1"/>
      <c r="B32" s="47" t="s">
        <v>37</v>
      </c>
      <c r="C32" s="48">
        <v>5</v>
      </c>
      <c r="D32" s="48">
        <v>5</v>
      </c>
      <c r="E32" s="48">
        <v>5</v>
      </c>
      <c r="F32" s="48">
        <v>5</v>
      </c>
      <c r="G32" s="48">
        <v>5</v>
      </c>
      <c r="H32" s="48"/>
      <c r="I32" s="48"/>
      <c r="J32" s="48">
        <v>5</v>
      </c>
      <c r="K32" s="48">
        <v>5</v>
      </c>
      <c r="L32" s="48">
        <v>5</v>
      </c>
      <c r="M32" s="48">
        <v>5</v>
      </c>
      <c r="N32" s="48">
        <v>5</v>
      </c>
      <c r="O32" s="48"/>
      <c r="P32" s="48"/>
      <c r="Q32" s="48">
        <v>5</v>
      </c>
      <c r="R32" s="48">
        <v>5</v>
      </c>
      <c r="S32" s="48">
        <v>5</v>
      </c>
      <c r="T32" s="48">
        <v>5</v>
      </c>
      <c r="U32" s="48">
        <v>5</v>
      </c>
      <c r="V32" s="48"/>
      <c r="W32" s="48"/>
      <c r="X32" s="48">
        <v>5</v>
      </c>
      <c r="Y32" s="48">
        <v>5</v>
      </c>
      <c r="Z32" s="48">
        <v>5</v>
      </c>
      <c r="AA32" s="48">
        <v>5</v>
      </c>
      <c r="AB32" s="48">
        <v>5</v>
      </c>
      <c r="AC32" s="48"/>
      <c r="AD32" s="48"/>
      <c r="AE32" s="48"/>
      <c r="AF32" s="48"/>
      <c r="AG32" s="48"/>
      <c r="AH32" s="49">
        <f t="shared" si="4"/>
        <v>100</v>
      </c>
    </row>
    <row r="33" spans="1:34" ht="12.75" customHeight="1" x14ac:dyDescent="0.3">
      <c r="A33" s="1"/>
      <c r="B33" s="50" t="s">
        <v>38</v>
      </c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8">
        <f t="shared" si="4"/>
        <v>0</v>
      </c>
    </row>
    <row r="34" spans="1:34" ht="12.75" customHeight="1" x14ac:dyDescent="0.3">
      <c r="A34" s="1"/>
      <c r="B34" s="47" t="s">
        <v>39</v>
      </c>
      <c r="C34" s="48">
        <v>20</v>
      </c>
      <c r="D34" s="48">
        <v>20</v>
      </c>
      <c r="E34" s="48">
        <v>20</v>
      </c>
      <c r="F34" s="48">
        <v>20</v>
      </c>
      <c r="G34" s="48">
        <v>20</v>
      </c>
      <c r="H34" s="48"/>
      <c r="I34" s="48"/>
      <c r="J34" s="48">
        <v>20</v>
      </c>
      <c r="K34" s="48">
        <v>20</v>
      </c>
      <c r="L34" s="48">
        <v>20</v>
      </c>
      <c r="M34" s="48">
        <v>20</v>
      </c>
      <c r="N34" s="48">
        <v>20</v>
      </c>
      <c r="O34" s="48"/>
      <c r="P34" s="48"/>
      <c r="Q34" s="48">
        <v>20</v>
      </c>
      <c r="R34" s="48">
        <v>20</v>
      </c>
      <c r="S34" s="48">
        <v>20</v>
      </c>
      <c r="T34" s="48">
        <v>20</v>
      </c>
      <c r="U34" s="48">
        <v>20</v>
      </c>
      <c r="V34" s="48"/>
      <c r="W34" s="48"/>
      <c r="X34" s="48">
        <v>20</v>
      </c>
      <c r="Y34" s="48">
        <v>20</v>
      </c>
      <c r="Z34" s="48">
        <v>20</v>
      </c>
      <c r="AA34" s="48">
        <v>20</v>
      </c>
      <c r="AB34" s="48">
        <v>20</v>
      </c>
      <c r="AC34" s="48"/>
      <c r="AD34" s="48"/>
      <c r="AE34" s="48"/>
      <c r="AF34" s="48"/>
      <c r="AG34" s="48"/>
      <c r="AH34" s="49">
        <f t="shared" si="4"/>
        <v>400</v>
      </c>
    </row>
    <row r="35" spans="1:34" ht="12.75" customHeight="1" x14ac:dyDescent="0.3">
      <c r="A35" s="1"/>
      <c r="B35" s="50" t="s">
        <v>34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8">
        <f t="shared" si="4"/>
        <v>0</v>
      </c>
    </row>
    <row r="36" spans="1:34" ht="12.75" customHeight="1" x14ac:dyDescent="0.3">
      <c r="A36" s="1"/>
      <c r="B36" s="45" t="s">
        <v>40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60"/>
    </row>
    <row r="37" spans="1:34" ht="12.75" customHeight="1" x14ac:dyDescent="0.3">
      <c r="A37" s="1"/>
      <c r="B37" s="47" t="s">
        <v>41</v>
      </c>
      <c r="C37" s="48">
        <v>2</v>
      </c>
      <c r="D37" s="48">
        <v>2</v>
      </c>
      <c r="E37" s="48">
        <v>2</v>
      </c>
      <c r="F37" s="48">
        <v>2</v>
      </c>
      <c r="G37" s="48">
        <v>2</v>
      </c>
      <c r="H37" s="48"/>
      <c r="I37" s="48"/>
      <c r="J37" s="48">
        <v>2</v>
      </c>
      <c r="K37" s="48">
        <v>2</v>
      </c>
      <c r="L37" s="48">
        <v>2</v>
      </c>
      <c r="M37" s="48">
        <v>2</v>
      </c>
      <c r="N37" s="48">
        <v>2</v>
      </c>
      <c r="O37" s="48"/>
      <c r="P37" s="48"/>
      <c r="Q37" s="48">
        <v>2</v>
      </c>
      <c r="R37" s="48">
        <v>2</v>
      </c>
      <c r="S37" s="48">
        <v>2</v>
      </c>
      <c r="T37" s="48">
        <v>2</v>
      </c>
      <c r="U37" s="48">
        <v>2</v>
      </c>
      <c r="V37" s="48"/>
      <c r="W37" s="48"/>
      <c r="X37" s="48">
        <v>2</v>
      </c>
      <c r="Y37" s="48">
        <v>2</v>
      </c>
      <c r="Z37" s="48">
        <v>2</v>
      </c>
      <c r="AA37" s="48">
        <v>2</v>
      </c>
      <c r="AB37" s="48">
        <v>2</v>
      </c>
      <c r="AC37" s="48"/>
      <c r="AD37" s="48"/>
      <c r="AE37" s="48"/>
      <c r="AF37" s="48"/>
      <c r="AG37" s="48"/>
      <c r="AH37" s="49">
        <f t="shared" ref="AH37:AH42" si="5">SUM(C37:AG37)</f>
        <v>40</v>
      </c>
    </row>
    <row r="38" spans="1:34" ht="12.75" customHeight="1" x14ac:dyDescent="0.3">
      <c r="A38" s="1"/>
      <c r="B38" s="50" t="s">
        <v>42</v>
      </c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8">
        <f t="shared" si="5"/>
        <v>0</v>
      </c>
    </row>
    <row r="39" spans="1:34" ht="12.75" customHeight="1" x14ac:dyDescent="0.3">
      <c r="A39" s="1"/>
      <c r="B39" s="47" t="s">
        <v>43</v>
      </c>
      <c r="C39" s="48">
        <v>1</v>
      </c>
      <c r="D39" s="48"/>
      <c r="E39" s="48">
        <v>1</v>
      </c>
      <c r="F39" s="48"/>
      <c r="G39" s="48">
        <v>1</v>
      </c>
      <c r="H39" s="48"/>
      <c r="I39" s="48"/>
      <c r="J39" s="48">
        <v>1</v>
      </c>
      <c r="K39" s="48"/>
      <c r="L39" s="48">
        <v>1</v>
      </c>
      <c r="M39" s="48"/>
      <c r="N39" s="48">
        <v>1</v>
      </c>
      <c r="O39" s="48"/>
      <c r="P39" s="48"/>
      <c r="Q39" s="48">
        <v>1</v>
      </c>
      <c r="R39" s="48"/>
      <c r="S39" s="48">
        <v>1</v>
      </c>
      <c r="T39" s="48"/>
      <c r="U39" s="48">
        <v>1</v>
      </c>
      <c r="V39" s="48"/>
      <c r="W39" s="48"/>
      <c r="X39" s="48">
        <v>1</v>
      </c>
      <c r="Y39" s="48"/>
      <c r="Z39" s="48">
        <v>1</v>
      </c>
      <c r="AA39" s="48"/>
      <c r="AB39" s="48">
        <v>1</v>
      </c>
      <c r="AC39" s="48"/>
      <c r="AD39" s="48"/>
      <c r="AE39" s="48"/>
      <c r="AF39" s="48"/>
      <c r="AG39" s="48"/>
      <c r="AH39" s="49">
        <f t="shared" si="5"/>
        <v>12</v>
      </c>
    </row>
    <row r="40" spans="1:34" ht="12.75" customHeight="1" x14ac:dyDescent="0.3">
      <c r="A40" s="1"/>
      <c r="B40" s="50" t="s">
        <v>44</v>
      </c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8">
        <f t="shared" si="5"/>
        <v>0</v>
      </c>
    </row>
    <row r="41" spans="1:34" ht="12.75" customHeight="1" x14ac:dyDescent="0.3">
      <c r="A41" s="1"/>
      <c r="B41" s="47" t="s">
        <v>45</v>
      </c>
      <c r="C41" s="61">
        <v>60000</v>
      </c>
      <c r="D41" s="61">
        <v>60000</v>
      </c>
      <c r="E41" s="61">
        <v>60000</v>
      </c>
      <c r="F41" s="61">
        <v>60000</v>
      </c>
      <c r="G41" s="61">
        <v>60000</v>
      </c>
      <c r="H41" s="48"/>
      <c r="I41" s="48"/>
      <c r="J41" s="61">
        <v>60000</v>
      </c>
      <c r="K41" s="61">
        <v>60000</v>
      </c>
      <c r="L41" s="61">
        <v>60000</v>
      </c>
      <c r="M41" s="61">
        <v>60000</v>
      </c>
      <c r="N41" s="61">
        <v>60000</v>
      </c>
      <c r="O41" s="48"/>
      <c r="P41" s="48"/>
      <c r="Q41" s="61">
        <v>60000</v>
      </c>
      <c r="R41" s="61">
        <v>60000</v>
      </c>
      <c r="S41" s="61">
        <v>60000</v>
      </c>
      <c r="T41" s="61">
        <v>60000</v>
      </c>
      <c r="U41" s="61">
        <v>60000</v>
      </c>
      <c r="V41" s="48"/>
      <c r="W41" s="48"/>
      <c r="X41" s="61">
        <v>60000</v>
      </c>
      <c r="Y41" s="61">
        <v>60000</v>
      </c>
      <c r="Z41" s="61">
        <v>60000</v>
      </c>
      <c r="AA41" s="61">
        <v>60000</v>
      </c>
      <c r="AB41" s="61">
        <v>60000</v>
      </c>
      <c r="AC41" s="48"/>
      <c r="AD41" s="48"/>
      <c r="AE41" s="48"/>
      <c r="AF41" s="48"/>
      <c r="AG41" s="48"/>
      <c r="AH41" s="49">
        <f t="shared" si="5"/>
        <v>1200000</v>
      </c>
    </row>
    <row r="42" spans="1:34" ht="12.75" customHeight="1" x14ac:dyDescent="0.3">
      <c r="A42" s="1"/>
      <c r="B42" s="50" t="s">
        <v>46</v>
      </c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58">
        <f t="shared" si="5"/>
        <v>0</v>
      </c>
    </row>
    <row r="43" spans="1:34" ht="12.75" customHeight="1" x14ac:dyDescent="0.3">
      <c r="A43" s="1"/>
      <c r="B43" s="63" t="s">
        <v>47</v>
      </c>
      <c r="C43" s="64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6">
        <f>AVERAGE(AH47:AH49)</f>
        <v>0</v>
      </c>
    </row>
    <row r="44" spans="1:34" ht="12.75" customHeight="1" x14ac:dyDescent="0.3">
      <c r="A44" s="1"/>
      <c r="B44" s="67" t="s">
        <v>48</v>
      </c>
      <c r="C44" s="68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70">
        <f>AVERAGE(AH21/AH20, AH23/AH22)</f>
        <v>0</v>
      </c>
    </row>
    <row r="45" spans="1:34" ht="12.75" customHeight="1" x14ac:dyDescent="0.3">
      <c r="A45" s="1"/>
      <c r="B45" s="67" t="s">
        <v>49</v>
      </c>
      <c r="C45" s="68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70">
        <f>AVERAGE(AH26/AH25, AH28/AH27)</f>
        <v>0</v>
      </c>
    </row>
    <row r="46" spans="1:34" ht="12.75" customHeight="1" x14ac:dyDescent="0.3">
      <c r="A46" s="1"/>
      <c r="B46" s="67" t="s">
        <v>50</v>
      </c>
      <c r="C46" s="68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70">
        <f>(AH33/AH32)</f>
        <v>0</v>
      </c>
    </row>
    <row r="47" spans="1:34" ht="12.75" customHeight="1" x14ac:dyDescent="0.3">
      <c r="A47" s="1"/>
      <c r="B47" s="67" t="s">
        <v>51</v>
      </c>
      <c r="C47" s="68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70">
        <f>(AH38/AH37)</f>
        <v>0</v>
      </c>
    </row>
    <row r="48" spans="1:34" ht="12.75" customHeight="1" x14ac:dyDescent="0.3">
      <c r="A48" s="1"/>
      <c r="B48" s="67" t="s">
        <v>52</v>
      </c>
      <c r="C48" s="68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70">
        <f>(AH42/AH41)</f>
        <v>0</v>
      </c>
    </row>
    <row r="49" spans="1:34" ht="12.75" customHeight="1" x14ac:dyDescent="0.3">
      <c r="A49" s="1"/>
      <c r="B49" s="71" t="s">
        <v>53</v>
      </c>
      <c r="C49" s="72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0">
        <f>(AH40/AH39)</f>
        <v>0</v>
      </c>
    </row>
    <row r="50" spans="1:34" ht="12.75" customHeight="1" x14ac:dyDescent="0.3">
      <c r="A50" s="1"/>
      <c r="B50" s="74"/>
      <c r="C50" s="75" t="s">
        <v>54</v>
      </c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4"/>
      <c r="S50" s="75"/>
      <c r="T50" s="75"/>
      <c r="U50" s="75" t="s">
        <v>55</v>
      </c>
      <c r="V50" s="75"/>
      <c r="W50" s="75"/>
      <c r="X50" s="75"/>
      <c r="Y50" s="75"/>
      <c r="Z50" s="75"/>
      <c r="AA50" s="75"/>
      <c r="AB50" s="75"/>
      <c r="AC50" s="75"/>
      <c r="AD50" s="12"/>
      <c r="AE50" s="12"/>
      <c r="AF50" s="12"/>
      <c r="AG50" s="12"/>
      <c r="AH50" s="13"/>
    </row>
    <row r="51" spans="1:34" ht="17.25" customHeight="1" x14ac:dyDescent="0.3">
      <c r="A51" s="1"/>
      <c r="B51" s="76"/>
      <c r="C51" s="47" t="s">
        <v>56</v>
      </c>
      <c r="D51" s="1"/>
      <c r="E51" s="1"/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77"/>
      <c r="S51" s="1"/>
      <c r="T51" s="1"/>
      <c r="U51" s="47" t="s">
        <v>57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24"/>
    </row>
    <row r="52" spans="1:34" ht="21" customHeight="1" x14ac:dyDescent="0.3">
      <c r="A52" s="1"/>
      <c r="B52" s="77"/>
      <c r="C52" s="47" t="s">
        <v>58</v>
      </c>
      <c r="D52" s="1"/>
      <c r="E52" s="1"/>
      <c r="F52" s="1"/>
      <c r="G52" s="47"/>
      <c r="H52" s="1"/>
      <c r="I52" s="1"/>
      <c r="J52" s="1"/>
      <c r="K52" s="1"/>
      <c r="L52" s="1"/>
      <c r="M52" s="1"/>
      <c r="N52" s="1"/>
      <c r="O52" s="1"/>
      <c r="P52" s="1"/>
      <c r="Q52" s="1"/>
      <c r="R52" s="77"/>
      <c r="S52" s="1"/>
      <c r="T52" s="1"/>
      <c r="U52" s="47" t="s">
        <v>59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24"/>
    </row>
    <row r="53" spans="1:34" ht="15" customHeight="1" x14ac:dyDescent="0.3">
      <c r="A53" s="1"/>
      <c r="B53" s="77"/>
      <c r="C53" s="47" t="s">
        <v>60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77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24"/>
    </row>
    <row r="54" spans="1:34" ht="6" customHeight="1" x14ac:dyDescent="0.3">
      <c r="A54" s="1"/>
      <c r="B54" s="28"/>
      <c r="C54" s="78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8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30"/>
    </row>
    <row r="55" spans="1:34" ht="12.75" customHeight="1" x14ac:dyDescent="0.3">
      <c r="A55" s="1"/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2.75" customHeight="1" x14ac:dyDescent="0.3">
      <c r="A56" s="1"/>
      <c r="B56" s="79" t="s">
        <v>61</v>
      </c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2.75" customHeight="1" x14ac:dyDescent="0.3">
      <c r="A57" s="1"/>
      <c r="B57" s="80" t="s">
        <v>62</v>
      </c>
      <c r="C57" s="81" t="s">
        <v>63</v>
      </c>
      <c r="D57" s="81" t="s">
        <v>63</v>
      </c>
      <c r="E57" s="81" t="s">
        <v>63</v>
      </c>
      <c r="F57" s="81" t="s">
        <v>63</v>
      </c>
      <c r="G57" s="81" t="s">
        <v>63</v>
      </c>
      <c r="H57" s="81" t="s">
        <v>63</v>
      </c>
      <c r="I57" s="81" t="s">
        <v>63</v>
      </c>
      <c r="J57" s="81" t="s">
        <v>63</v>
      </c>
      <c r="K57" s="81" t="s">
        <v>63</v>
      </c>
      <c r="L57" s="81" t="s">
        <v>63</v>
      </c>
      <c r="M57" s="81" t="s">
        <v>63</v>
      </c>
      <c r="N57" s="81" t="s">
        <v>63</v>
      </c>
      <c r="O57" s="81" t="s">
        <v>63</v>
      </c>
      <c r="P57" s="81" t="s">
        <v>63</v>
      </c>
      <c r="Q57" s="81" t="s">
        <v>63</v>
      </c>
      <c r="R57" s="81" t="s">
        <v>63</v>
      </c>
      <c r="S57" s="81" t="s">
        <v>63</v>
      </c>
      <c r="T57" s="81" t="s">
        <v>63</v>
      </c>
      <c r="U57" s="81" t="s">
        <v>63</v>
      </c>
      <c r="V57" s="81" t="s">
        <v>63</v>
      </c>
      <c r="W57" s="81" t="s">
        <v>63</v>
      </c>
      <c r="X57" s="81" t="s">
        <v>63</v>
      </c>
      <c r="Y57" s="81" t="s">
        <v>63</v>
      </c>
      <c r="Z57" s="81" t="s">
        <v>63</v>
      </c>
      <c r="AA57" s="81" t="s">
        <v>63</v>
      </c>
      <c r="AB57" s="81" t="s">
        <v>63</v>
      </c>
      <c r="AC57" s="81" t="s">
        <v>63</v>
      </c>
      <c r="AD57" s="81" t="s">
        <v>63</v>
      </c>
      <c r="AE57" s="81" t="s">
        <v>63</v>
      </c>
      <c r="AF57" s="81" t="s">
        <v>63</v>
      </c>
      <c r="AG57" s="81" t="s">
        <v>63</v>
      </c>
      <c r="AH57" s="1"/>
    </row>
    <row r="58" spans="1:34" ht="12.75" customHeight="1" x14ac:dyDescent="0.3">
      <c r="A58" s="1"/>
      <c r="B58" s="80" t="s">
        <v>64</v>
      </c>
      <c r="C58" s="81" t="s">
        <v>63</v>
      </c>
      <c r="D58" s="81" t="s">
        <v>63</v>
      </c>
      <c r="E58" s="81" t="s">
        <v>63</v>
      </c>
      <c r="F58" s="81" t="s">
        <v>63</v>
      </c>
      <c r="G58" s="81" t="s">
        <v>63</v>
      </c>
      <c r="H58" s="81" t="s">
        <v>63</v>
      </c>
      <c r="I58" s="81" t="s">
        <v>63</v>
      </c>
      <c r="J58" s="81" t="s">
        <v>63</v>
      </c>
      <c r="K58" s="81" t="s">
        <v>63</v>
      </c>
      <c r="L58" s="81" t="s">
        <v>63</v>
      </c>
      <c r="M58" s="81" t="s">
        <v>63</v>
      </c>
      <c r="N58" s="81" t="s">
        <v>63</v>
      </c>
      <c r="O58" s="81" t="s">
        <v>63</v>
      </c>
      <c r="P58" s="81" t="s">
        <v>63</v>
      </c>
      <c r="Q58" s="81" t="s">
        <v>63</v>
      </c>
      <c r="R58" s="81" t="s">
        <v>63</v>
      </c>
      <c r="S58" s="81" t="s">
        <v>63</v>
      </c>
      <c r="T58" s="81" t="s">
        <v>63</v>
      </c>
      <c r="U58" s="81" t="s">
        <v>63</v>
      </c>
      <c r="V58" s="81" t="s">
        <v>63</v>
      </c>
      <c r="W58" s="81" t="s">
        <v>63</v>
      </c>
      <c r="X58" s="81" t="s">
        <v>63</v>
      </c>
      <c r="Y58" s="81" t="s">
        <v>63</v>
      </c>
      <c r="Z58" s="81" t="s">
        <v>63</v>
      </c>
      <c r="AA58" s="81" t="s">
        <v>63</v>
      </c>
      <c r="AB58" s="81" t="s">
        <v>63</v>
      </c>
      <c r="AC58" s="81" t="s">
        <v>63</v>
      </c>
      <c r="AD58" s="81" t="s">
        <v>63</v>
      </c>
      <c r="AE58" s="81" t="s">
        <v>63</v>
      </c>
      <c r="AF58" s="81" t="s">
        <v>63</v>
      </c>
      <c r="AG58" s="81" t="s">
        <v>63</v>
      </c>
      <c r="AH58" s="1"/>
    </row>
    <row r="59" spans="1:34" ht="12.75" customHeight="1" x14ac:dyDescent="0.3">
      <c r="A59" s="1"/>
      <c r="B59" s="80" t="s">
        <v>65</v>
      </c>
      <c r="C59" s="81" t="s">
        <v>63</v>
      </c>
      <c r="D59" s="81" t="s">
        <v>63</v>
      </c>
      <c r="E59" s="81" t="s">
        <v>63</v>
      </c>
      <c r="F59" s="81" t="s">
        <v>63</v>
      </c>
      <c r="G59" s="81" t="s">
        <v>63</v>
      </c>
      <c r="H59" s="81" t="s">
        <v>63</v>
      </c>
      <c r="I59" s="81" t="s">
        <v>63</v>
      </c>
      <c r="J59" s="81" t="s">
        <v>63</v>
      </c>
      <c r="K59" s="81" t="s">
        <v>63</v>
      </c>
      <c r="L59" s="81" t="s">
        <v>63</v>
      </c>
      <c r="M59" s="81" t="s">
        <v>63</v>
      </c>
      <c r="N59" s="81" t="s">
        <v>63</v>
      </c>
      <c r="O59" s="81" t="s">
        <v>63</v>
      </c>
      <c r="P59" s="81" t="s">
        <v>63</v>
      </c>
      <c r="Q59" s="81" t="s">
        <v>63</v>
      </c>
      <c r="R59" s="81" t="s">
        <v>63</v>
      </c>
      <c r="S59" s="81" t="s">
        <v>63</v>
      </c>
      <c r="T59" s="81" t="s">
        <v>63</v>
      </c>
      <c r="U59" s="81" t="s">
        <v>63</v>
      </c>
      <c r="V59" s="81" t="s">
        <v>63</v>
      </c>
      <c r="W59" s="81" t="s">
        <v>63</v>
      </c>
      <c r="X59" s="81" t="s">
        <v>63</v>
      </c>
      <c r="Y59" s="81" t="s">
        <v>63</v>
      </c>
      <c r="Z59" s="81" t="s">
        <v>63</v>
      </c>
      <c r="AA59" s="81" t="s">
        <v>63</v>
      </c>
      <c r="AB59" s="81" t="s">
        <v>63</v>
      </c>
      <c r="AC59" s="81" t="s">
        <v>63</v>
      </c>
      <c r="AD59" s="81" t="s">
        <v>63</v>
      </c>
      <c r="AE59" s="81" t="s">
        <v>63</v>
      </c>
      <c r="AF59" s="81" t="s">
        <v>63</v>
      </c>
      <c r="AG59" s="81" t="s">
        <v>63</v>
      </c>
      <c r="AH59" s="1"/>
    </row>
    <row r="60" spans="1:34" ht="12.75" customHeight="1" x14ac:dyDescent="0.3">
      <c r="A60" s="1"/>
      <c r="B60" s="80" t="s">
        <v>66</v>
      </c>
      <c r="C60" s="81" t="s">
        <v>63</v>
      </c>
      <c r="D60" s="81" t="s">
        <v>63</v>
      </c>
      <c r="E60" s="81" t="s">
        <v>63</v>
      </c>
      <c r="F60" s="81" t="s">
        <v>63</v>
      </c>
      <c r="G60" s="81" t="s">
        <v>63</v>
      </c>
      <c r="H60" s="81" t="s">
        <v>63</v>
      </c>
      <c r="I60" s="81" t="s">
        <v>63</v>
      </c>
      <c r="J60" s="81" t="s">
        <v>63</v>
      </c>
      <c r="K60" s="81" t="s">
        <v>63</v>
      </c>
      <c r="L60" s="81" t="s">
        <v>63</v>
      </c>
      <c r="M60" s="81" t="s">
        <v>63</v>
      </c>
      <c r="N60" s="81" t="s">
        <v>63</v>
      </c>
      <c r="O60" s="81" t="s">
        <v>63</v>
      </c>
      <c r="P60" s="81" t="s">
        <v>63</v>
      </c>
      <c r="Q60" s="81" t="s">
        <v>63</v>
      </c>
      <c r="R60" s="81" t="s">
        <v>63</v>
      </c>
      <c r="S60" s="81" t="s">
        <v>63</v>
      </c>
      <c r="T60" s="81" t="s">
        <v>63</v>
      </c>
      <c r="U60" s="81" t="s">
        <v>63</v>
      </c>
      <c r="V60" s="81" t="s">
        <v>63</v>
      </c>
      <c r="W60" s="81" t="s">
        <v>63</v>
      </c>
      <c r="X60" s="81" t="s">
        <v>63</v>
      </c>
      <c r="Y60" s="81" t="s">
        <v>63</v>
      </c>
      <c r="Z60" s="81" t="s">
        <v>63</v>
      </c>
      <c r="AA60" s="81" t="s">
        <v>63</v>
      </c>
      <c r="AB60" s="81" t="s">
        <v>63</v>
      </c>
      <c r="AC60" s="81" t="s">
        <v>63</v>
      </c>
      <c r="AD60" s="81" t="s">
        <v>63</v>
      </c>
      <c r="AE60" s="81" t="s">
        <v>63</v>
      </c>
      <c r="AF60" s="81" t="s">
        <v>63</v>
      </c>
      <c r="AG60" s="81" t="s">
        <v>63</v>
      </c>
      <c r="AH60" s="1"/>
    </row>
    <row r="61" spans="1:34" ht="12.75" customHeight="1" x14ac:dyDescent="0.3">
      <c r="A61" s="1"/>
      <c r="B61" s="80" t="s">
        <v>67</v>
      </c>
      <c r="C61" s="81" t="s">
        <v>63</v>
      </c>
      <c r="D61" s="81" t="s">
        <v>63</v>
      </c>
      <c r="E61" s="81" t="s">
        <v>63</v>
      </c>
      <c r="F61" s="81" t="s">
        <v>63</v>
      </c>
      <c r="G61" s="81" t="s">
        <v>63</v>
      </c>
      <c r="H61" s="81" t="s">
        <v>63</v>
      </c>
      <c r="I61" s="81" t="s">
        <v>63</v>
      </c>
      <c r="J61" s="81" t="s">
        <v>63</v>
      </c>
      <c r="K61" s="81" t="s">
        <v>63</v>
      </c>
      <c r="L61" s="81" t="s">
        <v>63</v>
      </c>
      <c r="M61" s="81" t="s">
        <v>63</v>
      </c>
      <c r="N61" s="81" t="s">
        <v>63</v>
      </c>
      <c r="O61" s="81" t="s">
        <v>63</v>
      </c>
      <c r="P61" s="81" t="s">
        <v>63</v>
      </c>
      <c r="Q61" s="81" t="s">
        <v>63</v>
      </c>
      <c r="R61" s="81" t="s">
        <v>63</v>
      </c>
      <c r="S61" s="81" t="s">
        <v>63</v>
      </c>
      <c r="T61" s="81" t="s">
        <v>63</v>
      </c>
      <c r="U61" s="81" t="s">
        <v>63</v>
      </c>
      <c r="V61" s="81" t="s">
        <v>63</v>
      </c>
      <c r="W61" s="81" t="s">
        <v>63</v>
      </c>
      <c r="X61" s="81" t="s">
        <v>63</v>
      </c>
      <c r="Y61" s="81" t="s">
        <v>63</v>
      </c>
      <c r="Z61" s="81" t="s">
        <v>63</v>
      </c>
      <c r="AA61" s="81" t="s">
        <v>63</v>
      </c>
      <c r="AB61" s="81" t="s">
        <v>63</v>
      </c>
      <c r="AC61" s="81" t="s">
        <v>63</v>
      </c>
      <c r="AD61" s="81" t="s">
        <v>63</v>
      </c>
      <c r="AE61" s="81" t="s">
        <v>63</v>
      </c>
      <c r="AF61" s="81" t="s">
        <v>63</v>
      </c>
      <c r="AG61" s="81" t="s">
        <v>63</v>
      </c>
      <c r="AH61" s="1"/>
    </row>
    <row r="62" spans="1:34" ht="12.75" customHeight="1" x14ac:dyDescent="0.3">
      <c r="A62" s="1"/>
      <c r="B62" s="80" t="s">
        <v>68</v>
      </c>
      <c r="C62" s="81" t="s">
        <v>63</v>
      </c>
      <c r="D62" s="81" t="s">
        <v>63</v>
      </c>
      <c r="E62" s="81" t="s">
        <v>63</v>
      </c>
      <c r="F62" s="81" t="s">
        <v>63</v>
      </c>
      <c r="G62" s="81" t="s">
        <v>63</v>
      </c>
      <c r="H62" s="81" t="s">
        <v>63</v>
      </c>
      <c r="I62" s="81" t="s">
        <v>63</v>
      </c>
      <c r="J62" s="81" t="s">
        <v>63</v>
      </c>
      <c r="K62" s="81" t="s">
        <v>63</v>
      </c>
      <c r="L62" s="81" t="s">
        <v>63</v>
      </c>
      <c r="M62" s="81" t="s">
        <v>63</v>
      </c>
      <c r="N62" s="81" t="s">
        <v>63</v>
      </c>
      <c r="O62" s="81" t="s">
        <v>63</v>
      </c>
      <c r="P62" s="81" t="s">
        <v>63</v>
      </c>
      <c r="Q62" s="81" t="s">
        <v>63</v>
      </c>
      <c r="R62" s="81" t="s">
        <v>63</v>
      </c>
      <c r="S62" s="81" t="s">
        <v>63</v>
      </c>
      <c r="T62" s="81" t="s">
        <v>63</v>
      </c>
      <c r="U62" s="81" t="s">
        <v>63</v>
      </c>
      <c r="V62" s="81" t="s">
        <v>63</v>
      </c>
      <c r="W62" s="81" t="s">
        <v>63</v>
      </c>
      <c r="X62" s="81" t="s">
        <v>63</v>
      </c>
      <c r="Y62" s="81" t="s">
        <v>63</v>
      </c>
      <c r="Z62" s="81" t="s">
        <v>63</v>
      </c>
      <c r="AA62" s="81" t="s">
        <v>63</v>
      </c>
      <c r="AB62" s="81" t="s">
        <v>63</v>
      </c>
      <c r="AC62" s="81" t="s">
        <v>63</v>
      </c>
      <c r="AD62" s="81" t="s">
        <v>63</v>
      </c>
      <c r="AE62" s="81" t="s">
        <v>63</v>
      </c>
      <c r="AF62" s="81" t="s">
        <v>63</v>
      </c>
      <c r="AG62" s="81" t="s">
        <v>63</v>
      </c>
      <c r="AH62" s="1"/>
    </row>
    <row r="63" spans="1:34" ht="12.75" customHeight="1" x14ac:dyDescent="0.3">
      <c r="A63" s="1"/>
      <c r="B63" s="80" t="s">
        <v>69</v>
      </c>
      <c r="C63" s="81" t="s">
        <v>63</v>
      </c>
      <c r="D63" s="81" t="s">
        <v>63</v>
      </c>
      <c r="E63" s="81" t="s">
        <v>63</v>
      </c>
      <c r="F63" s="81" t="s">
        <v>63</v>
      </c>
      <c r="G63" s="81" t="s">
        <v>63</v>
      </c>
      <c r="H63" s="81" t="s">
        <v>63</v>
      </c>
      <c r="I63" s="81" t="s">
        <v>63</v>
      </c>
      <c r="J63" s="81" t="s">
        <v>63</v>
      </c>
      <c r="K63" s="81" t="s">
        <v>63</v>
      </c>
      <c r="L63" s="81" t="s">
        <v>63</v>
      </c>
      <c r="M63" s="81" t="s">
        <v>63</v>
      </c>
      <c r="N63" s="81" t="s">
        <v>63</v>
      </c>
      <c r="O63" s="81" t="s">
        <v>63</v>
      </c>
      <c r="P63" s="81" t="s">
        <v>63</v>
      </c>
      <c r="Q63" s="81" t="s">
        <v>63</v>
      </c>
      <c r="R63" s="81" t="s">
        <v>63</v>
      </c>
      <c r="S63" s="81" t="s">
        <v>63</v>
      </c>
      <c r="T63" s="81" t="s">
        <v>63</v>
      </c>
      <c r="U63" s="81" t="s">
        <v>63</v>
      </c>
      <c r="V63" s="81" t="s">
        <v>63</v>
      </c>
      <c r="W63" s="81" t="s">
        <v>63</v>
      </c>
      <c r="X63" s="81" t="s">
        <v>63</v>
      </c>
      <c r="Y63" s="81" t="s">
        <v>63</v>
      </c>
      <c r="Z63" s="81" t="s">
        <v>63</v>
      </c>
      <c r="AA63" s="81" t="s">
        <v>63</v>
      </c>
      <c r="AB63" s="81" t="s">
        <v>63</v>
      </c>
      <c r="AC63" s="81" t="s">
        <v>63</v>
      </c>
      <c r="AD63" s="81" t="s">
        <v>63</v>
      </c>
      <c r="AE63" s="81" t="s">
        <v>63</v>
      </c>
      <c r="AF63" s="81" t="s">
        <v>63</v>
      </c>
      <c r="AG63" s="81" t="s">
        <v>63</v>
      </c>
      <c r="AH63" s="1"/>
    </row>
    <row r="64" spans="1:34" ht="12.75" customHeight="1" x14ac:dyDescent="0.3">
      <c r="A64" s="1"/>
      <c r="B64" s="80" t="s">
        <v>70</v>
      </c>
      <c r="C64" s="81" t="s">
        <v>63</v>
      </c>
      <c r="D64" s="81" t="s">
        <v>63</v>
      </c>
      <c r="E64" s="81" t="s">
        <v>63</v>
      </c>
      <c r="F64" s="81" t="s">
        <v>63</v>
      </c>
      <c r="G64" s="81" t="s">
        <v>63</v>
      </c>
      <c r="H64" s="81" t="s">
        <v>63</v>
      </c>
      <c r="I64" s="81" t="s">
        <v>63</v>
      </c>
      <c r="J64" s="81" t="s">
        <v>63</v>
      </c>
      <c r="K64" s="81" t="s">
        <v>63</v>
      </c>
      <c r="L64" s="81" t="s">
        <v>63</v>
      </c>
      <c r="M64" s="81" t="s">
        <v>63</v>
      </c>
      <c r="N64" s="81" t="s">
        <v>63</v>
      </c>
      <c r="O64" s="81" t="s">
        <v>63</v>
      </c>
      <c r="P64" s="81" t="s">
        <v>63</v>
      </c>
      <c r="Q64" s="81" t="s">
        <v>63</v>
      </c>
      <c r="R64" s="81" t="s">
        <v>63</v>
      </c>
      <c r="S64" s="81" t="s">
        <v>63</v>
      </c>
      <c r="T64" s="81" t="s">
        <v>63</v>
      </c>
      <c r="U64" s="81" t="s">
        <v>63</v>
      </c>
      <c r="V64" s="81" t="s">
        <v>63</v>
      </c>
      <c r="W64" s="81" t="s">
        <v>63</v>
      </c>
      <c r="X64" s="81" t="s">
        <v>63</v>
      </c>
      <c r="Y64" s="81" t="s">
        <v>63</v>
      </c>
      <c r="Z64" s="81" t="s">
        <v>63</v>
      </c>
      <c r="AA64" s="81" t="s">
        <v>63</v>
      </c>
      <c r="AB64" s="81" t="s">
        <v>63</v>
      </c>
      <c r="AC64" s="81" t="s">
        <v>63</v>
      </c>
      <c r="AD64" s="81" t="s">
        <v>63</v>
      </c>
      <c r="AE64" s="81" t="s">
        <v>63</v>
      </c>
      <c r="AF64" s="81" t="s">
        <v>63</v>
      </c>
      <c r="AG64" s="81" t="s">
        <v>63</v>
      </c>
      <c r="AH64" s="1"/>
    </row>
    <row r="65" spans="1:34" ht="12.75" customHeight="1" x14ac:dyDescent="0.3">
      <c r="A65" s="1"/>
      <c r="B65" s="80" t="s">
        <v>71</v>
      </c>
      <c r="C65" s="81" t="s">
        <v>63</v>
      </c>
      <c r="D65" s="81" t="s">
        <v>63</v>
      </c>
      <c r="E65" s="81" t="s">
        <v>63</v>
      </c>
      <c r="F65" s="81" t="s">
        <v>63</v>
      </c>
      <c r="G65" s="81" t="s">
        <v>63</v>
      </c>
      <c r="H65" s="81" t="s">
        <v>63</v>
      </c>
      <c r="I65" s="81" t="s">
        <v>63</v>
      </c>
      <c r="J65" s="81" t="s">
        <v>63</v>
      </c>
      <c r="K65" s="81" t="s">
        <v>63</v>
      </c>
      <c r="L65" s="81" t="s">
        <v>63</v>
      </c>
      <c r="M65" s="81" t="s">
        <v>63</v>
      </c>
      <c r="N65" s="81" t="s">
        <v>63</v>
      </c>
      <c r="O65" s="81" t="s">
        <v>63</v>
      </c>
      <c r="P65" s="81" t="s">
        <v>63</v>
      </c>
      <c r="Q65" s="81" t="s">
        <v>63</v>
      </c>
      <c r="R65" s="81" t="s">
        <v>63</v>
      </c>
      <c r="S65" s="81" t="s">
        <v>63</v>
      </c>
      <c r="T65" s="81" t="s">
        <v>63</v>
      </c>
      <c r="U65" s="81" t="s">
        <v>63</v>
      </c>
      <c r="V65" s="81" t="s">
        <v>63</v>
      </c>
      <c r="W65" s="81" t="s">
        <v>63</v>
      </c>
      <c r="X65" s="81" t="s">
        <v>63</v>
      </c>
      <c r="Y65" s="81" t="s">
        <v>63</v>
      </c>
      <c r="Z65" s="81" t="s">
        <v>63</v>
      </c>
      <c r="AA65" s="81" t="s">
        <v>63</v>
      </c>
      <c r="AB65" s="81" t="s">
        <v>63</v>
      </c>
      <c r="AC65" s="81" t="s">
        <v>63</v>
      </c>
      <c r="AD65" s="81" t="s">
        <v>63</v>
      </c>
      <c r="AE65" s="81" t="s">
        <v>63</v>
      </c>
      <c r="AF65" s="81" t="s">
        <v>63</v>
      </c>
      <c r="AG65" s="81" t="s">
        <v>63</v>
      </c>
      <c r="AH65" s="1"/>
    </row>
    <row r="66" spans="1:34" ht="12.75" customHeight="1" x14ac:dyDescent="0.3">
      <c r="A66" s="1"/>
      <c r="B66" s="80" t="s">
        <v>72</v>
      </c>
      <c r="C66" s="81" t="s">
        <v>63</v>
      </c>
      <c r="D66" s="81" t="s">
        <v>63</v>
      </c>
      <c r="E66" s="81" t="s">
        <v>63</v>
      </c>
      <c r="F66" s="81" t="s">
        <v>63</v>
      </c>
      <c r="G66" s="81" t="s">
        <v>63</v>
      </c>
      <c r="H66" s="81" t="s">
        <v>63</v>
      </c>
      <c r="I66" s="81" t="s">
        <v>63</v>
      </c>
      <c r="J66" s="81" t="s">
        <v>63</v>
      </c>
      <c r="K66" s="81" t="s">
        <v>63</v>
      </c>
      <c r="L66" s="81" t="s">
        <v>63</v>
      </c>
      <c r="M66" s="81" t="s">
        <v>63</v>
      </c>
      <c r="N66" s="81" t="s">
        <v>63</v>
      </c>
      <c r="O66" s="81" t="s">
        <v>63</v>
      </c>
      <c r="P66" s="81" t="s">
        <v>63</v>
      </c>
      <c r="Q66" s="81" t="s">
        <v>63</v>
      </c>
      <c r="R66" s="81" t="s">
        <v>63</v>
      </c>
      <c r="S66" s="81" t="s">
        <v>63</v>
      </c>
      <c r="T66" s="81" t="s">
        <v>63</v>
      </c>
      <c r="U66" s="81" t="s">
        <v>63</v>
      </c>
      <c r="V66" s="81" t="s">
        <v>63</v>
      </c>
      <c r="W66" s="81" t="s">
        <v>63</v>
      </c>
      <c r="X66" s="81" t="s">
        <v>63</v>
      </c>
      <c r="Y66" s="81" t="s">
        <v>63</v>
      </c>
      <c r="Z66" s="81" t="s">
        <v>63</v>
      </c>
      <c r="AA66" s="81" t="s">
        <v>63</v>
      </c>
      <c r="AB66" s="81" t="s">
        <v>63</v>
      </c>
      <c r="AC66" s="81" t="s">
        <v>63</v>
      </c>
      <c r="AD66" s="81" t="s">
        <v>63</v>
      </c>
      <c r="AE66" s="81" t="s">
        <v>63</v>
      </c>
      <c r="AF66" s="81" t="s">
        <v>63</v>
      </c>
      <c r="AG66" s="81" t="s">
        <v>63</v>
      </c>
      <c r="AH66" s="1"/>
    </row>
    <row r="67" spans="1:34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</sheetData>
  <conditionalFormatting sqref="C11:AG18">
    <cfRule type="expression" dxfId="1" priority="1" stopIfTrue="1">
      <formula>OR(WEEKDAY(C$13,2)=6,WEEKDAY(C$13,2)=7,COUNTIF($AJ$1:$AL$16,C$13)=1)</formula>
    </cfRule>
  </conditionalFormatting>
  <pageMargins left="0.59055118110236227" right="0.59055118110236227" top="0.59055118110236227" bottom="0.78740157480314965" header="0" footer="0"/>
  <pageSetup paperSize="9" scale="80" orientation="landscape"/>
  <headerFooter>
    <oddFooter>&amp;C#008000 C1 – Usage interne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12FE-7381-413D-8D49-6F8158BB1616}">
  <dimension ref="A1:AH1000"/>
  <sheetViews>
    <sheetView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Z13" sqref="Z13"/>
    </sheetView>
  </sheetViews>
  <sheetFormatPr baseColWidth="10" defaultColWidth="14.44140625" defaultRowHeight="15" customHeight="1" x14ac:dyDescent="0.3"/>
  <cols>
    <col min="1" max="1" width="1.33203125" customWidth="1"/>
    <col min="2" max="2" width="36.109375" customWidth="1"/>
    <col min="3" max="33" width="4.6640625" customWidth="1"/>
    <col min="34" max="34" width="9.33203125" customWidth="1"/>
  </cols>
  <sheetData>
    <row r="1" spans="1:34" ht="12.75" customHeight="1" x14ac:dyDescent="0.3">
      <c r="A1" s="1">
        <v>0</v>
      </c>
      <c r="B1" s="1"/>
      <c r="C1" s="1"/>
      <c r="D1" s="1"/>
      <c r="E1" s="1"/>
      <c r="F1" s="1"/>
      <c r="G1" s="1"/>
      <c r="H1" s="1"/>
      <c r="I1" s="6" t="s">
        <v>10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6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2.75" customHeight="1" x14ac:dyDescent="0.3">
      <c r="A3" s="1"/>
      <c r="B3" s="1"/>
      <c r="C3" s="1"/>
      <c r="D3" s="1"/>
      <c r="E3" s="1"/>
      <c r="F3" s="1"/>
      <c r="G3" s="1"/>
      <c r="H3" s="7"/>
      <c r="I3" s="8"/>
      <c r="J3" s="8"/>
      <c r="K3" s="8"/>
      <c r="L3" s="8"/>
      <c r="M3" s="8"/>
      <c r="N3" s="8"/>
      <c r="O3" s="8"/>
      <c r="P3" s="9"/>
      <c r="Q3" s="10" t="s">
        <v>11</v>
      </c>
      <c r="R3" s="11" t="s">
        <v>73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3"/>
    </row>
    <row r="4" spans="1:34" ht="12.75" customHeight="1" x14ac:dyDescent="0.3">
      <c r="A4" s="1"/>
      <c r="B4" s="1"/>
      <c r="C4" s="1"/>
      <c r="D4" s="1"/>
      <c r="E4" s="1"/>
      <c r="F4" s="1"/>
      <c r="G4" s="1"/>
      <c r="H4" s="7"/>
      <c r="I4" s="8"/>
      <c r="J4" s="8"/>
      <c r="K4" s="8"/>
      <c r="L4" s="8"/>
      <c r="M4" s="8"/>
      <c r="N4" s="8"/>
      <c r="O4" s="8"/>
      <c r="P4" s="9"/>
      <c r="Q4" s="10" t="s">
        <v>12</v>
      </c>
      <c r="R4" s="14" t="s">
        <v>82</v>
      </c>
      <c r="S4" s="15"/>
      <c r="T4" s="16"/>
      <c r="U4" s="16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3"/>
    </row>
    <row r="5" spans="1:34" ht="12.75" customHeight="1" x14ac:dyDescent="0.3">
      <c r="A5" s="1"/>
      <c r="B5" s="1"/>
      <c r="C5" s="1"/>
      <c r="D5" s="1"/>
      <c r="E5" s="1"/>
      <c r="F5" s="1"/>
      <c r="G5" s="1"/>
      <c r="H5" s="17"/>
      <c r="I5" s="18"/>
      <c r="J5" s="18"/>
      <c r="K5" s="18"/>
      <c r="L5" s="18"/>
      <c r="M5" s="18"/>
      <c r="N5" s="18"/>
      <c r="O5" s="18"/>
      <c r="P5" s="19"/>
      <c r="Q5" s="20" t="s">
        <v>13</v>
      </c>
      <c r="R5" s="21" t="s">
        <v>14</v>
      </c>
      <c r="S5" s="22"/>
      <c r="T5" s="23"/>
      <c r="U5" s="23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24"/>
    </row>
    <row r="6" spans="1:34" ht="12.75" customHeight="1" x14ac:dyDescent="0.3">
      <c r="A6" s="1"/>
      <c r="B6" s="1"/>
      <c r="C6" s="1"/>
      <c r="D6" s="1"/>
      <c r="E6" s="1"/>
      <c r="F6" s="1"/>
      <c r="G6" s="1"/>
      <c r="H6" s="7"/>
      <c r="I6" s="8"/>
      <c r="J6" s="8"/>
      <c r="K6" s="8"/>
      <c r="L6" s="8"/>
      <c r="M6" s="8"/>
      <c r="N6" s="8"/>
      <c r="O6" s="8"/>
      <c r="P6" s="9"/>
      <c r="Q6" s="10"/>
      <c r="R6" s="11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3"/>
    </row>
    <row r="7" spans="1:34" ht="12.75" customHeight="1" x14ac:dyDescent="0.3">
      <c r="A7" s="1"/>
      <c r="B7" s="1"/>
      <c r="C7" s="1"/>
      <c r="D7" s="1"/>
      <c r="E7" s="1"/>
      <c r="F7" s="1"/>
      <c r="G7" s="1"/>
      <c r="H7" s="25"/>
      <c r="I7" s="26"/>
      <c r="J7" s="26"/>
      <c r="K7" s="26"/>
      <c r="L7" s="26"/>
      <c r="M7" s="26"/>
      <c r="N7" s="26"/>
      <c r="O7" s="26"/>
      <c r="P7" s="26"/>
      <c r="Q7" s="27" t="s">
        <v>15</v>
      </c>
      <c r="R7" s="28" t="s">
        <v>74</v>
      </c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30"/>
    </row>
    <row r="8" spans="1:34" ht="12.75" customHeight="1" x14ac:dyDescent="0.3">
      <c r="A8" s="1"/>
      <c r="B8" s="1" t="s">
        <v>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.5" customHeight="1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5" customHeight="1" thickBot="1" x14ac:dyDescent="0.35">
      <c r="A10" s="6"/>
      <c r="B10" s="31"/>
      <c r="C10" s="32">
        <f>DATE(YEAR(O3),MONTH(O3),1)</f>
        <v>1</v>
      </c>
      <c r="D10" s="33">
        <f t="shared" ref="D10:AD10" si="0">C10+1</f>
        <v>2</v>
      </c>
      <c r="E10" s="33">
        <f t="shared" si="0"/>
        <v>3</v>
      </c>
      <c r="F10" s="33">
        <f t="shared" si="0"/>
        <v>4</v>
      </c>
      <c r="G10" s="33">
        <f t="shared" si="0"/>
        <v>5</v>
      </c>
      <c r="H10" s="33">
        <f t="shared" si="0"/>
        <v>6</v>
      </c>
      <c r="I10" s="33">
        <f t="shared" si="0"/>
        <v>7</v>
      </c>
      <c r="J10" s="33">
        <f t="shared" si="0"/>
        <v>8</v>
      </c>
      <c r="K10" s="33">
        <f t="shared" si="0"/>
        <v>9</v>
      </c>
      <c r="L10" s="33">
        <f t="shared" si="0"/>
        <v>10</v>
      </c>
      <c r="M10" s="33">
        <f t="shared" si="0"/>
        <v>11</v>
      </c>
      <c r="N10" s="33">
        <f t="shared" si="0"/>
        <v>12</v>
      </c>
      <c r="O10" s="33">
        <f t="shared" si="0"/>
        <v>13</v>
      </c>
      <c r="P10" s="33">
        <f t="shared" si="0"/>
        <v>14</v>
      </c>
      <c r="Q10" s="33">
        <f t="shared" si="0"/>
        <v>15</v>
      </c>
      <c r="R10" s="33">
        <f t="shared" si="0"/>
        <v>16</v>
      </c>
      <c r="S10" s="33">
        <f t="shared" si="0"/>
        <v>17</v>
      </c>
      <c r="T10" s="33">
        <f t="shared" si="0"/>
        <v>18</v>
      </c>
      <c r="U10" s="33">
        <f t="shared" si="0"/>
        <v>19</v>
      </c>
      <c r="V10" s="33">
        <f t="shared" si="0"/>
        <v>20</v>
      </c>
      <c r="W10" s="33">
        <f t="shared" si="0"/>
        <v>21</v>
      </c>
      <c r="X10" s="33">
        <f t="shared" si="0"/>
        <v>22</v>
      </c>
      <c r="Y10" s="33">
        <f t="shared" si="0"/>
        <v>23</v>
      </c>
      <c r="Z10" s="33">
        <f t="shared" si="0"/>
        <v>24</v>
      </c>
      <c r="AA10" s="33">
        <f t="shared" si="0"/>
        <v>25</v>
      </c>
      <c r="AB10" s="33">
        <f t="shared" si="0"/>
        <v>26</v>
      </c>
      <c r="AC10" s="33">
        <f t="shared" si="0"/>
        <v>27</v>
      </c>
      <c r="AD10" s="33">
        <f t="shared" si="0"/>
        <v>28</v>
      </c>
      <c r="AE10" s="33">
        <f>IF(DAY(AD10+1)&lt;=DAY(AD10),"",AD10+1)</f>
        <v>29</v>
      </c>
      <c r="AF10" s="33">
        <f>IF(DAY(AD10+2)&lt;=DAY(AD10),"",AD10+2)</f>
        <v>30</v>
      </c>
      <c r="AG10" s="33">
        <v>45230</v>
      </c>
      <c r="AH10" s="34" t="s">
        <v>17</v>
      </c>
    </row>
    <row r="11" spans="1:34" ht="12.75" customHeight="1" thickBot="1" x14ac:dyDescent="0.35">
      <c r="A11" s="1"/>
      <c r="B11" s="35" t="s">
        <v>18</v>
      </c>
      <c r="C11" s="36">
        <v>8</v>
      </c>
      <c r="D11" s="37">
        <v>8</v>
      </c>
      <c r="E11" s="37">
        <v>8</v>
      </c>
      <c r="F11" s="37"/>
      <c r="G11" s="37"/>
      <c r="H11" s="37">
        <v>8</v>
      </c>
      <c r="I11" s="37">
        <v>8</v>
      </c>
      <c r="J11" s="37">
        <v>8</v>
      </c>
      <c r="K11" s="37">
        <v>8</v>
      </c>
      <c r="L11" s="37">
        <v>8</v>
      </c>
      <c r="M11" s="37"/>
      <c r="N11" s="37"/>
      <c r="O11" s="37">
        <v>8</v>
      </c>
      <c r="P11" s="37">
        <v>8</v>
      </c>
      <c r="Q11" s="37">
        <v>8</v>
      </c>
      <c r="R11" s="37">
        <v>8</v>
      </c>
      <c r="S11" s="37">
        <v>8</v>
      </c>
      <c r="T11" s="37"/>
      <c r="U11" s="37"/>
      <c r="V11" s="37">
        <v>8</v>
      </c>
      <c r="W11" s="37">
        <v>8</v>
      </c>
      <c r="X11" s="37">
        <v>8</v>
      </c>
      <c r="Y11" s="37">
        <v>8</v>
      </c>
      <c r="Z11" s="37">
        <v>8</v>
      </c>
      <c r="AA11" s="37"/>
      <c r="AB11" s="37"/>
      <c r="AC11" s="37">
        <v>8</v>
      </c>
      <c r="AD11" s="37">
        <v>8</v>
      </c>
      <c r="AE11" s="37">
        <v>8</v>
      </c>
      <c r="AF11" s="37">
        <v>8</v>
      </c>
      <c r="AG11" s="38"/>
      <c r="AH11" s="39">
        <f t="shared" ref="AH11:AH17" si="1">SUM(C11:AG11)</f>
        <v>176</v>
      </c>
    </row>
    <row r="12" spans="1:34" ht="12.75" customHeight="1" thickBot="1" x14ac:dyDescent="0.35">
      <c r="A12" s="1"/>
      <c r="B12" s="35" t="s">
        <v>19</v>
      </c>
      <c r="C12" s="40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2"/>
      <c r="AH12" s="39">
        <f t="shared" si="1"/>
        <v>0</v>
      </c>
    </row>
    <row r="13" spans="1:34" ht="12.75" customHeight="1" thickBot="1" x14ac:dyDescent="0.35">
      <c r="A13" s="1"/>
      <c r="B13" s="35" t="s">
        <v>20</v>
      </c>
      <c r="C13" s="40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2"/>
      <c r="AH13" s="39">
        <f t="shared" si="1"/>
        <v>0</v>
      </c>
    </row>
    <row r="14" spans="1:34" ht="12.75" customHeight="1" thickBot="1" x14ac:dyDescent="0.35">
      <c r="A14" s="1"/>
      <c r="B14" s="35" t="s">
        <v>21</v>
      </c>
      <c r="C14" s="40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2"/>
      <c r="AH14" s="39">
        <f t="shared" si="1"/>
        <v>0</v>
      </c>
    </row>
    <row r="15" spans="1:34" ht="12.75" customHeight="1" thickBot="1" x14ac:dyDescent="0.35">
      <c r="A15" s="1"/>
      <c r="B15" s="35" t="s">
        <v>22</v>
      </c>
      <c r="C15" s="40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2"/>
      <c r="AH15" s="39">
        <f t="shared" si="1"/>
        <v>0</v>
      </c>
    </row>
    <row r="16" spans="1:34" ht="12.75" customHeight="1" thickBot="1" x14ac:dyDescent="0.35">
      <c r="A16" s="1"/>
      <c r="B16" s="35" t="s">
        <v>23</v>
      </c>
      <c r="C16" s="40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2"/>
      <c r="AH16" s="39">
        <f t="shared" si="1"/>
        <v>0</v>
      </c>
    </row>
    <row r="17" spans="1:34" ht="12.75" customHeight="1" x14ac:dyDescent="0.3">
      <c r="A17" s="1"/>
      <c r="B17" s="35" t="s">
        <v>24</v>
      </c>
      <c r="C17" s="40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2"/>
      <c r="AH17" s="39">
        <f t="shared" si="1"/>
        <v>0</v>
      </c>
    </row>
    <row r="18" spans="1:34" ht="12.75" customHeight="1" x14ac:dyDescent="0.3">
      <c r="A18" s="1"/>
      <c r="B18" s="6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4"/>
    </row>
    <row r="19" spans="1:34" ht="12.75" customHeight="1" x14ac:dyDescent="0.3">
      <c r="A19" s="1"/>
      <c r="B19" s="45" t="s">
        <v>25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5"/>
    </row>
    <row r="20" spans="1:34" ht="12.75" customHeight="1" x14ac:dyDescent="0.3">
      <c r="A20" s="1"/>
      <c r="B20" s="47" t="s">
        <v>26</v>
      </c>
      <c r="C20" s="48">
        <v>3</v>
      </c>
      <c r="D20" s="48">
        <v>3</v>
      </c>
      <c r="E20" s="48">
        <v>3</v>
      </c>
      <c r="F20" s="48">
        <v>3</v>
      </c>
      <c r="G20" s="48">
        <v>3</v>
      </c>
      <c r="H20" s="48"/>
      <c r="I20" s="48"/>
      <c r="J20" s="48">
        <v>3</v>
      </c>
      <c r="K20" s="48">
        <v>3</v>
      </c>
      <c r="L20" s="48">
        <v>3</v>
      </c>
      <c r="M20" s="48">
        <v>3</v>
      </c>
      <c r="N20" s="48">
        <v>3</v>
      </c>
      <c r="O20" s="48"/>
      <c r="P20" s="48"/>
      <c r="Q20" s="48">
        <v>3</v>
      </c>
      <c r="R20" s="48">
        <v>3</v>
      </c>
      <c r="S20" s="48">
        <v>3</v>
      </c>
      <c r="T20" s="48">
        <v>3</v>
      </c>
      <c r="U20" s="48">
        <v>3</v>
      </c>
      <c r="V20" s="48"/>
      <c r="W20" s="48"/>
      <c r="X20" s="48">
        <v>3</v>
      </c>
      <c r="Y20" s="48">
        <v>3</v>
      </c>
      <c r="Z20" s="48">
        <v>3</v>
      </c>
      <c r="AA20" s="48">
        <v>3</v>
      </c>
      <c r="AB20" s="48">
        <v>3</v>
      </c>
      <c r="AC20" s="48"/>
      <c r="AD20" s="48"/>
      <c r="AE20" s="48"/>
      <c r="AF20" s="48"/>
      <c r="AG20" s="48"/>
      <c r="AH20" s="49">
        <f t="shared" ref="AH20:AH23" si="2">SUM(C20:AG20)</f>
        <v>60</v>
      </c>
    </row>
    <row r="21" spans="1:34" ht="12.75" customHeight="1" x14ac:dyDescent="0.3">
      <c r="A21" s="1"/>
      <c r="B21" s="50" t="s">
        <v>27</v>
      </c>
      <c r="C21" s="51"/>
      <c r="D21" s="51"/>
      <c r="E21" s="51"/>
      <c r="F21" s="51"/>
      <c r="G21" s="51"/>
      <c r="H21" s="52"/>
      <c r="I21" s="52"/>
      <c r="J21" s="51"/>
      <c r="K21" s="51"/>
      <c r="L21" s="51"/>
      <c r="M21" s="51"/>
      <c r="N21" s="51"/>
      <c r="O21" s="52"/>
      <c r="P21" s="52"/>
      <c r="Q21" s="51"/>
      <c r="R21" s="51"/>
      <c r="S21" s="51"/>
      <c r="T21" s="51"/>
      <c r="U21" s="51"/>
      <c r="V21" s="52"/>
      <c r="W21" s="52"/>
      <c r="X21" s="51"/>
      <c r="Y21" s="51"/>
      <c r="Z21" s="51"/>
      <c r="AA21" s="51"/>
      <c r="AB21" s="51"/>
      <c r="AC21" s="52"/>
      <c r="AD21" s="52"/>
      <c r="AE21" s="51"/>
      <c r="AF21" s="51"/>
      <c r="AG21" s="51"/>
      <c r="AH21" s="53">
        <f t="shared" si="2"/>
        <v>0</v>
      </c>
    </row>
    <row r="22" spans="1:34" ht="12.75" customHeight="1" x14ac:dyDescent="0.3">
      <c r="A22" s="1"/>
      <c r="B22" s="47" t="s">
        <v>28</v>
      </c>
      <c r="C22" s="48">
        <v>10</v>
      </c>
      <c r="D22" s="48">
        <v>10</v>
      </c>
      <c r="E22" s="48">
        <v>10</v>
      </c>
      <c r="F22" s="48">
        <v>10</v>
      </c>
      <c r="G22" s="48">
        <v>10</v>
      </c>
      <c r="H22" s="48"/>
      <c r="I22" s="48"/>
      <c r="J22" s="48">
        <v>10</v>
      </c>
      <c r="K22" s="48">
        <v>10</v>
      </c>
      <c r="L22" s="48">
        <v>10</v>
      </c>
      <c r="M22" s="48">
        <v>10</v>
      </c>
      <c r="N22" s="48">
        <v>10</v>
      </c>
      <c r="O22" s="48"/>
      <c r="P22" s="48"/>
      <c r="Q22" s="48">
        <v>10</v>
      </c>
      <c r="R22" s="48">
        <v>10</v>
      </c>
      <c r="S22" s="48">
        <v>10</v>
      </c>
      <c r="T22" s="48">
        <v>10</v>
      </c>
      <c r="U22" s="48">
        <v>10</v>
      </c>
      <c r="V22" s="48"/>
      <c r="W22" s="48"/>
      <c r="X22" s="48">
        <v>10</v>
      </c>
      <c r="Y22" s="48">
        <v>10</v>
      </c>
      <c r="Z22" s="48">
        <v>10</v>
      </c>
      <c r="AA22" s="48">
        <v>10</v>
      </c>
      <c r="AB22" s="48">
        <v>10</v>
      </c>
      <c r="AC22" s="48"/>
      <c r="AD22" s="48"/>
      <c r="AE22" s="48"/>
      <c r="AF22" s="48"/>
      <c r="AG22" s="48"/>
      <c r="AH22" s="49">
        <f t="shared" si="2"/>
        <v>200</v>
      </c>
    </row>
    <row r="23" spans="1:34" ht="12.75" customHeight="1" x14ac:dyDescent="0.3">
      <c r="A23" s="1"/>
      <c r="B23" s="50" t="s">
        <v>29</v>
      </c>
      <c r="C23" s="51"/>
      <c r="D23" s="51"/>
      <c r="E23" s="51"/>
      <c r="F23" s="51"/>
      <c r="G23" s="51"/>
      <c r="H23" s="52"/>
      <c r="I23" s="52"/>
      <c r="J23" s="51"/>
      <c r="K23" s="51"/>
      <c r="L23" s="51"/>
      <c r="M23" s="51"/>
      <c r="N23" s="51"/>
      <c r="O23" s="52"/>
      <c r="P23" s="52"/>
      <c r="Q23" s="51"/>
      <c r="R23" s="51"/>
      <c r="S23" s="51"/>
      <c r="T23" s="51"/>
      <c r="U23" s="51"/>
      <c r="V23" s="52"/>
      <c r="W23" s="52"/>
      <c r="X23" s="51"/>
      <c r="Y23" s="51"/>
      <c r="Z23" s="51"/>
      <c r="AA23" s="51"/>
      <c r="AB23" s="51"/>
      <c r="AC23" s="52"/>
      <c r="AD23" s="52"/>
      <c r="AE23" s="51"/>
      <c r="AF23" s="51"/>
      <c r="AG23" s="51"/>
      <c r="AH23" s="53">
        <f t="shared" si="2"/>
        <v>0</v>
      </c>
    </row>
    <row r="24" spans="1:34" ht="12.75" customHeight="1" x14ac:dyDescent="0.3">
      <c r="A24" s="1"/>
      <c r="B24" s="45" t="s">
        <v>30</v>
      </c>
      <c r="C24" s="54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6"/>
    </row>
    <row r="25" spans="1:34" ht="12.75" customHeight="1" x14ac:dyDescent="0.3">
      <c r="A25" s="1"/>
      <c r="B25" s="47" t="s">
        <v>31</v>
      </c>
      <c r="C25" s="48">
        <v>30</v>
      </c>
      <c r="D25" s="48">
        <v>30</v>
      </c>
      <c r="E25" s="48">
        <v>30</v>
      </c>
      <c r="F25" s="48">
        <v>30</v>
      </c>
      <c r="G25" s="48">
        <v>30</v>
      </c>
      <c r="H25" s="48"/>
      <c r="I25" s="48"/>
      <c r="J25" s="48">
        <v>30</v>
      </c>
      <c r="K25" s="48">
        <v>30</v>
      </c>
      <c r="L25" s="48">
        <v>30</v>
      </c>
      <c r="M25" s="48">
        <v>30</v>
      </c>
      <c r="N25" s="48">
        <v>30</v>
      </c>
      <c r="O25" s="48"/>
      <c r="P25" s="48"/>
      <c r="Q25" s="48">
        <v>30</v>
      </c>
      <c r="R25" s="48">
        <v>30</v>
      </c>
      <c r="S25" s="48">
        <v>30</v>
      </c>
      <c r="T25" s="48">
        <v>30</v>
      </c>
      <c r="U25" s="48">
        <v>30</v>
      </c>
      <c r="V25" s="48"/>
      <c r="W25" s="48"/>
      <c r="X25" s="48">
        <v>30</v>
      </c>
      <c r="Y25" s="48">
        <v>30</v>
      </c>
      <c r="Z25" s="48">
        <v>30</v>
      </c>
      <c r="AA25" s="48">
        <v>30</v>
      </c>
      <c r="AB25" s="48">
        <v>30</v>
      </c>
      <c r="AC25" s="48"/>
      <c r="AD25" s="48"/>
      <c r="AE25" s="48"/>
      <c r="AF25" s="48"/>
      <c r="AG25" s="48"/>
      <c r="AH25" s="49">
        <f t="shared" ref="AH25:AH28" si="3">SUM(C25:AG25)</f>
        <v>600</v>
      </c>
    </row>
    <row r="26" spans="1:34" ht="12.75" customHeight="1" x14ac:dyDescent="0.3">
      <c r="A26" s="1"/>
      <c r="B26" s="50" t="s">
        <v>32</v>
      </c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8">
        <f t="shared" si="3"/>
        <v>0</v>
      </c>
    </row>
    <row r="27" spans="1:34" ht="12.75" customHeight="1" x14ac:dyDescent="0.3">
      <c r="A27" s="1"/>
      <c r="B27" s="47" t="s">
        <v>33</v>
      </c>
      <c r="C27" s="48">
        <v>20</v>
      </c>
      <c r="D27" s="48">
        <v>20</v>
      </c>
      <c r="E27" s="48">
        <v>20</v>
      </c>
      <c r="F27" s="48">
        <v>20</v>
      </c>
      <c r="G27" s="48">
        <v>20</v>
      </c>
      <c r="H27" s="48"/>
      <c r="I27" s="48"/>
      <c r="J27" s="48">
        <v>20</v>
      </c>
      <c r="K27" s="48">
        <v>20</v>
      </c>
      <c r="L27" s="48">
        <v>20</v>
      </c>
      <c r="M27" s="48">
        <v>20</v>
      </c>
      <c r="N27" s="48">
        <v>20</v>
      </c>
      <c r="O27" s="48"/>
      <c r="P27" s="48"/>
      <c r="Q27" s="48">
        <v>20</v>
      </c>
      <c r="R27" s="48">
        <v>20</v>
      </c>
      <c r="S27" s="48">
        <v>20</v>
      </c>
      <c r="T27" s="48">
        <v>20</v>
      </c>
      <c r="U27" s="48">
        <v>20</v>
      </c>
      <c r="V27" s="48"/>
      <c r="W27" s="48"/>
      <c r="X27" s="48">
        <v>20</v>
      </c>
      <c r="Y27" s="48">
        <v>20</v>
      </c>
      <c r="Z27" s="48">
        <v>20</v>
      </c>
      <c r="AA27" s="48">
        <v>20</v>
      </c>
      <c r="AB27" s="48">
        <v>20</v>
      </c>
      <c r="AC27" s="48"/>
      <c r="AD27" s="48"/>
      <c r="AE27" s="48"/>
      <c r="AF27" s="48"/>
      <c r="AG27" s="48"/>
      <c r="AH27" s="49">
        <f t="shared" si="3"/>
        <v>400</v>
      </c>
    </row>
    <row r="28" spans="1:34" ht="12.75" customHeight="1" x14ac:dyDescent="0.3">
      <c r="A28" s="1"/>
      <c r="B28" s="50" t="s">
        <v>34</v>
      </c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8">
        <f t="shared" si="3"/>
        <v>0</v>
      </c>
    </row>
    <row r="29" spans="1:34" ht="12.75" customHeight="1" x14ac:dyDescent="0.3">
      <c r="A29" s="1"/>
      <c r="B29" s="45" t="s">
        <v>35</v>
      </c>
      <c r="C29" s="54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6"/>
    </row>
    <row r="30" spans="1:34" ht="12.75" customHeight="1" x14ac:dyDescent="0.3">
      <c r="A30" s="1"/>
      <c r="B30" s="47" t="s">
        <v>36</v>
      </c>
      <c r="C30" s="48">
        <v>20</v>
      </c>
      <c r="D30" s="48">
        <v>20</v>
      </c>
      <c r="E30" s="48">
        <v>20</v>
      </c>
      <c r="F30" s="48">
        <v>20</v>
      </c>
      <c r="G30" s="48">
        <v>20</v>
      </c>
      <c r="H30" s="48"/>
      <c r="I30" s="48"/>
      <c r="J30" s="48">
        <v>20</v>
      </c>
      <c r="K30" s="48">
        <v>20</v>
      </c>
      <c r="L30" s="48">
        <v>20</v>
      </c>
      <c r="M30" s="48">
        <v>20</v>
      </c>
      <c r="N30" s="48">
        <v>20</v>
      </c>
      <c r="O30" s="48"/>
      <c r="P30" s="48"/>
      <c r="Q30" s="48">
        <v>20</v>
      </c>
      <c r="R30" s="48">
        <v>20</v>
      </c>
      <c r="S30" s="48">
        <v>20</v>
      </c>
      <c r="T30" s="48">
        <v>20</v>
      </c>
      <c r="U30" s="48">
        <v>20</v>
      </c>
      <c r="V30" s="48"/>
      <c r="W30" s="48"/>
      <c r="X30" s="48">
        <v>20</v>
      </c>
      <c r="Y30" s="48">
        <v>20</v>
      </c>
      <c r="Z30" s="48">
        <v>20</v>
      </c>
      <c r="AA30" s="48">
        <v>20</v>
      </c>
      <c r="AB30" s="48">
        <v>20</v>
      </c>
      <c r="AC30" s="48"/>
      <c r="AD30" s="48"/>
      <c r="AE30" s="48"/>
      <c r="AF30" s="48"/>
      <c r="AG30" s="48"/>
      <c r="AH30" s="49">
        <f t="shared" ref="AH30:AH35" si="4">SUM(C30:AG30)</f>
        <v>400</v>
      </c>
    </row>
    <row r="31" spans="1:34" ht="12.75" customHeight="1" x14ac:dyDescent="0.3">
      <c r="A31" s="1"/>
      <c r="B31" s="50" t="s">
        <v>32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8">
        <f t="shared" si="4"/>
        <v>0</v>
      </c>
    </row>
    <row r="32" spans="1:34" ht="12.75" customHeight="1" x14ac:dyDescent="0.3">
      <c r="A32" s="1"/>
      <c r="B32" s="47" t="s">
        <v>37</v>
      </c>
      <c r="C32" s="48">
        <v>5</v>
      </c>
      <c r="D32" s="48">
        <v>5</v>
      </c>
      <c r="E32" s="48">
        <v>5</v>
      </c>
      <c r="F32" s="48">
        <v>5</v>
      </c>
      <c r="G32" s="48">
        <v>5</v>
      </c>
      <c r="H32" s="48"/>
      <c r="I32" s="48"/>
      <c r="J32" s="48">
        <v>5</v>
      </c>
      <c r="K32" s="48">
        <v>5</v>
      </c>
      <c r="L32" s="48">
        <v>5</v>
      </c>
      <c r="M32" s="48">
        <v>5</v>
      </c>
      <c r="N32" s="48">
        <v>5</v>
      </c>
      <c r="O32" s="48"/>
      <c r="P32" s="48"/>
      <c r="Q32" s="48">
        <v>5</v>
      </c>
      <c r="R32" s="48">
        <v>5</v>
      </c>
      <c r="S32" s="48">
        <v>5</v>
      </c>
      <c r="T32" s="48">
        <v>5</v>
      </c>
      <c r="U32" s="48">
        <v>5</v>
      </c>
      <c r="V32" s="48"/>
      <c r="W32" s="48"/>
      <c r="X32" s="48">
        <v>5</v>
      </c>
      <c r="Y32" s="48">
        <v>5</v>
      </c>
      <c r="Z32" s="48">
        <v>5</v>
      </c>
      <c r="AA32" s="48">
        <v>5</v>
      </c>
      <c r="AB32" s="48">
        <v>5</v>
      </c>
      <c r="AC32" s="48"/>
      <c r="AD32" s="48"/>
      <c r="AE32" s="48"/>
      <c r="AF32" s="48"/>
      <c r="AG32" s="48"/>
      <c r="AH32" s="49">
        <f t="shared" si="4"/>
        <v>100</v>
      </c>
    </row>
    <row r="33" spans="1:34" ht="12.75" customHeight="1" x14ac:dyDescent="0.3">
      <c r="A33" s="1"/>
      <c r="B33" s="50" t="s">
        <v>38</v>
      </c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8">
        <f t="shared" si="4"/>
        <v>0</v>
      </c>
    </row>
    <row r="34" spans="1:34" ht="12.75" customHeight="1" x14ac:dyDescent="0.3">
      <c r="A34" s="1"/>
      <c r="B34" s="47" t="s">
        <v>39</v>
      </c>
      <c r="C34" s="48">
        <v>20</v>
      </c>
      <c r="D34" s="48">
        <v>20</v>
      </c>
      <c r="E34" s="48">
        <v>20</v>
      </c>
      <c r="F34" s="48">
        <v>20</v>
      </c>
      <c r="G34" s="48">
        <v>20</v>
      </c>
      <c r="H34" s="48"/>
      <c r="I34" s="48"/>
      <c r="J34" s="48">
        <v>20</v>
      </c>
      <c r="K34" s="48">
        <v>20</v>
      </c>
      <c r="L34" s="48">
        <v>20</v>
      </c>
      <c r="M34" s="48">
        <v>20</v>
      </c>
      <c r="N34" s="48">
        <v>20</v>
      </c>
      <c r="O34" s="48"/>
      <c r="P34" s="48"/>
      <c r="Q34" s="48">
        <v>20</v>
      </c>
      <c r="R34" s="48">
        <v>20</v>
      </c>
      <c r="S34" s="48">
        <v>20</v>
      </c>
      <c r="T34" s="48">
        <v>20</v>
      </c>
      <c r="U34" s="48">
        <v>20</v>
      </c>
      <c r="V34" s="48"/>
      <c r="W34" s="48"/>
      <c r="X34" s="48">
        <v>20</v>
      </c>
      <c r="Y34" s="48">
        <v>20</v>
      </c>
      <c r="Z34" s="48">
        <v>20</v>
      </c>
      <c r="AA34" s="48">
        <v>20</v>
      </c>
      <c r="AB34" s="48">
        <v>20</v>
      </c>
      <c r="AC34" s="48"/>
      <c r="AD34" s="48"/>
      <c r="AE34" s="48"/>
      <c r="AF34" s="48"/>
      <c r="AG34" s="48"/>
      <c r="AH34" s="49">
        <f t="shared" si="4"/>
        <v>400</v>
      </c>
    </row>
    <row r="35" spans="1:34" ht="12.75" customHeight="1" x14ac:dyDescent="0.3">
      <c r="A35" s="1"/>
      <c r="B35" s="50" t="s">
        <v>34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8">
        <f t="shared" si="4"/>
        <v>0</v>
      </c>
    </row>
    <row r="36" spans="1:34" ht="12.75" customHeight="1" x14ac:dyDescent="0.3">
      <c r="A36" s="1"/>
      <c r="B36" s="45" t="s">
        <v>40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60"/>
    </row>
    <row r="37" spans="1:34" ht="12.75" customHeight="1" x14ac:dyDescent="0.3">
      <c r="A37" s="1"/>
      <c r="B37" s="47" t="s">
        <v>41</v>
      </c>
      <c r="C37" s="48">
        <v>2</v>
      </c>
      <c r="D37" s="48">
        <v>2</v>
      </c>
      <c r="E37" s="48">
        <v>2</v>
      </c>
      <c r="F37" s="48">
        <v>2</v>
      </c>
      <c r="G37" s="48">
        <v>2</v>
      </c>
      <c r="H37" s="48"/>
      <c r="I37" s="48"/>
      <c r="J37" s="48">
        <v>2</v>
      </c>
      <c r="K37" s="48">
        <v>2</v>
      </c>
      <c r="L37" s="48">
        <v>2</v>
      </c>
      <c r="M37" s="48">
        <v>2</v>
      </c>
      <c r="N37" s="48">
        <v>2</v>
      </c>
      <c r="O37" s="48"/>
      <c r="P37" s="48"/>
      <c r="Q37" s="48">
        <v>2</v>
      </c>
      <c r="R37" s="48">
        <v>2</v>
      </c>
      <c r="S37" s="48">
        <v>2</v>
      </c>
      <c r="T37" s="48">
        <v>2</v>
      </c>
      <c r="U37" s="48">
        <v>2</v>
      </c>
      <c r="V37" s="48"/>
      <c r="W37" s="48"/>
      <c r="X37" s="48">
        <v>2</v>
      </c>
      <c r="Y37" s="48">
        <v>2</v>
      </c>
      <c r="Z37" s="48">
        <v>2</v>
      </c>
      <c r="AA37" s="48">
        <v>2</v>
      </c>
      <c r="AB37" s="48">
        <v>2</v>
      </c>
      <c r="AC37" s="48"/>
      <c r="AD37" s="48"/>
      <c r="AE37" s="48"/>
      <c r="AF37" s="48"/>
      <c r="AG37" s="48"/>
      <c r="AH37" s="49">
        <f t="shared" ref="AH37:AH42" si="5">SUM(C37:AG37)</f>
        <v>40</v>
      </c>
    </row>
    <row r="38" spans="1:34" ht="12.75" customHeight="1" x14ac:dyDescent="0.3">
      <c r="A38" s="1"/>
      <c r="B38" s="50" t="s">
        <v>42</v>
      </c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8">
        <f t="shared" si="5"/>
        <v>0</v>
      </c>
    </row>
    <row r="39" spans="1:34" ht="12.75" customHeight="1" x14ac:dyDescent="0.3">
      <c r="A39" s="1"/>
      <c r="B39" s="47" t="s">
        <v>43</v>
      </c>
      <c r="C39" s="48">
        <v>1</v>
      </c>
      <c r="D39" s="48"/>
      <c r="E39" s="48">
        <v>1</v>
      </c>
      <c r="F39" s="48"/>
      <c r="G39" s="48">
        <v>1</v>
      </c>
      <c r="H39" s="48"/>
      <c r="I39" s="48"/>
      <c r="J39" s="48">
        <v>1</v>
      </c>
      <c r="K39" s="48"/>
      <c r="L39" s="48">
        <v>1</v>
      </c>
      <c r="M39" s="48"/>
      <c r="N39" s="48">
        <v>1</v>
      </c>
      <c r="O39" s="48"/>
      <c r="P39" s="48"/>
      <c r="Q39" s="48">
        <v>1</v>
      </c>
      <c r="R39" s="48"/>
      <c r="S39" s="48">
        <v>1</v>
      </c>
      <c r="T39" s="48"/>
      <c r="U39" s="48">
        <v>1</v>
      </c>
      <c r="V39" s="48"/>
      <c r="W39" s="48"/>
      <c r="X39" s="48">
        <v>1</v>
      </c>
      <c r="Y39" s="48"/>
      <c r="Z39" s="48">
        <v>1</v>
      </c>
      <c r="AA39" s="48"/>
      <c r="AB39" s="48">
        <v>1</v>
      </c>
      <c r="AC39" s="48"/>
      <c r="AD39" s="48"/>
      <c r="AE39" s="48"/>
      <c r="AF39" s="48"/>
      <c r="AG39" s="48"/>
      <c r="AH39" s="49">
        <f t="shared" si="5"/>
        <v>12</v>
      </c>
    </row>
    <row r="40" spans="1:34" ht="12.75" customHeight="1" x14ac:dyDescent="0.3">
      <c r="A40" s="1"/>
      <c r="B40" s="50" t="s">
        <v>44</v>
      </c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8">
        <f t="shared" si="5"/>
        <v>0</v>
      </c>
    </row>
    <row r="41" spans="1:34" ht="12.75" customHeight="1" x14ac:dyDescent="0.3">
      <c r="A41" s="1"/>
      <c r="B41" s="47" t="s">
        <v>45</v>
      </c>
      <c r="C41" s="61">
        <v>60000</v>
      </c>
      <c r="D41" s="61">
        <v>60000</v>
      </c>
      <c r="E41" s="61">
        <v>60000</v>
      </c>
      <c r="F41" s="61">
        <v>60000</v>
      </c>
      <c r="G41" s="61">
        <v>60000</v>
      </c>
      <c r="H41" s="48"/>
      <c r="I41" s="48"/>
      <c r="J41" s="61">
        <v>60000</v>
      </c>
      <c r="K41" s="61">
        <v>60000</v>
      </c>
      <c r="L41" s="61">
        <v>60000</v>
      </c>
      <c r="M41" s="61">
        <v>60000</v>
      </c>
      <c r="N41" s="61">
        <v>60000</v>
      </c>
      <c r="O41" s="48"/>
      <c r="P41" s="48"/>
      <c r="Q41" s="61">
        <v>60000</v>
      </c>
      <c r="R41" s="61">
        <v>60000</v>
      </c>
      <c r="S41" s="61">
        <v>60000</v>
      </c>
      <c r="T41" s="61">
        <v>60000</v>
      </c>
      <c r="U41" s="61">
        <v>60000</v>
      </c>
      <c r="V41" s="48"/>
      <c r="W41" s="48"/>
      <c r="X41" s="61">
        <v>60000</v>
      </c>
      <c r="Y41" s="61">
        <v>60000</v>
      </c>
      <c r="Z41" s="61">
        <v>60000</v>
      </c>
      <c r="AA41" s="61">
        <v>60000</v>
      </c>
      <c r="AB41" s="61">
        <v>60000</v>
      </c>
      <c r="AC41" s="48"/>
      <c r="AD41" s="48"/>
      <c r="AE41" s="48"/>
      <c r="AF41" s="48"/>
      <c r="AG41" s="48"/>
      <c r="AH41" s="49">
        <f t="shared" si="5"/>
        <v>1200000</v>
      </c>
    </row>
    <row r="42" spans="1:34" ht="12.75" customHeight="1" x14ac:dyDescent="0.3">
      <c r="A42" s="1"/>
      <c r="B42" s="50" t="s">
        <v>46</v>
      </c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58">
        <f t="shared" si="5"/>
        <v>0</v>
      </c>
    </row>
    <row r="43" spans="1:34" ht="12.75" customHeight="1" x14ac:dyDescent="0.3">
      <c r="A43" s="1"/>
      <c r="B43" s="63" t="s">
        <v>47</v>
      </c>
      <c r="C43" s="64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6">
        <f>AVERAGE(AH47:AH49)</f>
        <v>0</v>
      </c>
    </row>
    <row r="44" spans="1:34" ht="12.75" customHeight="1" x14ac:dyDescent="0.3">
      <c r="A44" s="1"/>
      <c r="B44" s="67" t="s">
        <v>48</v>
      </c>
      <c r="C44" s="68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70">
        <f>AVERAGE(AH21/AH20, AH23/AH22)</f>
        <v>0</v>
      </c>
    </row>
    <row r="45" spans="1:34" ht="12.75" customHeight="1" x14ac:dyDescent="0.3">
      <c r="A45" s="1"/>
      <c r="B45" s="67" t="s">
        <v>49</v>
      </c>
      <c r="C45" s="68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70">
        <f>AVERAGE(AH26/AH25, AH28/AH27)</f>
        <v>0</v>
      </c>
    </row>
    <row r="46" spans="1:34" ht="12.75" customHeight="1" x14ac:dyDescent="0.3">
      <c r="A46" s="1"/>
      <c r="B46" s="67" t="s">
        <v>50</v>
      </c>
      <c r="C46" s="68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70">
        <f>(AH33/AH32)</f>
        <v>0</v>
      </c>
    </row>
    <row r="47" spans="1:34" ht="12.75" customHeight="1" x14ac:dyDescent="0.3">
      <c r="A47" s="1"/>
      <c r="B47" s="67" t="s">
        <v>51</v>
      </c>
      <c r="C47" s="68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70">
        <f>(AH38/AH37)</f>
        <v>0</v>
      </c>
    </row>
    <row r="48" spans="1:34" ht="12.75" customHeight="1" x14ac:dyDescent="0.3">
      <c r="A48" s="1"/>
      <c r="B48" s="67" t="s">
        <v>52</v>
      </c>
      <c r="C48" s="68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70">
        <f>(AH42/AH41)</f>
        <v>0</v>
      </c>
    </row>
    <row r="49" spans="1:34" ht="12.75" customHeight="1" x14ac:dyDescent="0.3">
      <c r="A49" s="1"/>
      <c r="B49" s="71" t="s">
        <v>53</v>
      </c>
      <c r="C49" s="72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0">
        <f>(AH40/AH39)</f>
        <v>0</v>
      </c>
    </row>
    <row r="50" spans="1:34" ht="12.75" customHeight="1" x14ac:dyDescent="0.3">
      <c r="A50" s="1"/>
      <c r="B50" s="74"/>
      <c r="C50" s="75" t="s">
        <v>54</v>
      </c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4"/>
      <c r="S50" s="75"/>
      <c r="T50" s="75"/>
      <c r="U50" s="75" t="s">
        <v>55</v>
      </c>
      <c r="V50" s="75"/>
      <c r="W50" s="75"/>
      <c r="X50" s="75"/>
      <c r="Y50" s="75"/>
      <c r="Z50" s="75"/>
      <c r="AA50" s="75"/>
      <c r="AB50" s="75"/>
      <c r="AC50" s="75"/>
      <c r="AD50" s="12"/>
      <c r="AE50" s="12"/>
      <c r="AF50" s="12"/>
      <c r="AG50" s="12"/>
      <c r="AH50" s="13"/>
    </row>
    <row r="51" spans="1:34" ht="17.25" customHeight="1" x14ac:dyDescent="0.3">
      <c r="A51" s="1"/>
      <c r="B51" s="76"/>
      <c r="C51" s="47" t="s">
        <v>56</v>
      </c>
      <c r="D51" s="1"/>
      <c r="E51" s="1"/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77"/>
      <c r="S51" s="1"/>
      <c r="T51" s="1"/>
      <c r="U51" s="47" t="s">
        <v>57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24"/>
    </row>
    <row r="52" spans="1:34" ht="21" customHeight="1" x14ac:dyDescent="0.3">
      <c r="A52" s="1"/>
      <c r="B52" s="77"/>
      <c r="C52" s="47" t="s">
        <v>58</v>
      </c>
      <c r="D52" s="1"/>
      <c r="E52" s="1"/>
      <c r="F52" s="1"/>
      <c r="G52" s="47"/>
      <c r="H52" s="1"/>
      <c r="I52" s="1"/>
      <c r="J52" s="1"/>
      <c r="K52" s="1"/>
      <c r="L52" s="1"/>
      <c r="M52" s="1"/>
      <c r="N52" s="1"/>
      <c r="O52" s="1"/>
      <c r="P52" s="1"/>
      <c r="Q52" s="1"/>
      <c r="R52" s="77"/>
      <c r="S52" s="1"/>
      <c r="T52" s="1"/>
      <c r="U52" s="47" t="s">
        <v>59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24"/>
    </row>
    <row r="53" spans="1:34" ht="15" customHeight="1" x14ac:dyDescent="0.3">
      <c r="A53" s="1"/>
      <c r="B53" s="77"/>
      <c r="C53" s="47" t="s">
        <v>60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77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24"/>
    </row>
    <row r="54" spans="1:34" ht="6" customHeight="1" x14ac:dyDescent="0.3">
      <c r="A54" s="1"/>
      <c r="B54" s="28"/>
      <c r="C54" s="78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8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30"/>
    </row>
    <row r="55" spans="1:34" ht="12.75" customHeight="1" x14ac:dyDescent="0.3">
      <c r="A55" s="1"/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2.75" customHeight="1" x14ac:dyDescent="0.3">
      <c r="A56" s="1"/>
      <c r="B56" s="79" t="s">
        <v>61</v>
      </c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2.75" customHeight="1" x14ac:dyDescent="0.3">
      <c r="A57" s="1"/>
      <c r="B57" s="80" t="s">
        <v>62</v>
      </c>
      <c r="C57" s="81" t="s">
        <v>63</v>
      </c>
      <c r="D57" s="81" t="s">
        <v>63</v>
      </c>
      <c r="E57" s="81" t="s">
        <v>63</v>
      </c>
      <c r="F57" s="81" t="s">
        <v>63</v>
      </c>
      <c r="G57" s="81" t="s">
        <v>63</v>
      </c>
      <c r="H57" s="81" t="s">
        <v>63</v>
      </c>
      <c r="I57" s="81" t="s">
        <v>63</v>
      </c>
      <c r="J57" s="81" t="s">
        <v>63</v>
      </c>
      <c r="K57" s="81" t="s">
        <v>63</v>
      </c>
      <c r="L57" s="81" t="s">
        <v>63</v>
      </c>
      <c r="M57" s="81" t="s">
        <v>63</v>
      </c>
      <c r="N57" s="81" t="s">
        <v>63</v>
      </c>
      <c r="O57" s="81" t="s">
        <v>63</v>
      </c>
      <c r="P57" s="81" t="s">
        <v>63</v>
      </c>
      <c r="Q57" s="81" t="s">
        <v>63</v>
      </c>
      <c r="R57" s="81" t="s">
        <v>63</v>
      </c>
      <c r="S57" s="81" t="s">
        <v>63</v>
      </c>
      <c r="T57" s="81" t="s">
        <v>63</v>
      </c>
      <c r="U57" s="81" t="s">
        <v>63</v>
      </c>
      <c r="V57" s="81" t="s">
        <v>63</v>
      </c>
      <c r="W57" s="81" t="s">
        <v>63</v>
      </c>
      <c r="X57" s="81" t="s">
        <v>63</v>
      </c>
      <c r="Y57" s="81" t="s">
        <v>63</v>
      </c>
      <c r="Z57" s="81" t="s">
        <v>63</v>
      </c>
      <c r="AA57" s="81" t="s">
        <v>63</v>
      </c>
      <c r="AB57" s="81" t="s">
        <v>63</v>
      </c>
      <c r="AC57" s="81" t="s">
        <v>63</v>
      </c>
      <c r="AD57" s="81" t="s">
        <v>63</v>
      </c>
      <c r="AE57" s="81" t="s">
        <v>63</v>
      </c>
      <c r="AF57" s="81" t="s">
        <v>63</v>
      </c>
      <c r="AG57" s="81" t="s">
        <v>63</v>
      </c>
      <c r="AH57" s="1"/>
    </row>
    <row r="58" spans="1:34" ht="12.75" customHeight="1" x14ac:dyDescent="0.3">
      <c r="A58" s="1"/>
      <c r="B58" s="80" t="s">
        <v>64</v>
      </c>
      <c r="C58" s="81" t="s">
        <v>63</v>
      </c>
      <c r="D58" s="81" t="s">
        <v>63</v>
      </c>
      <c r="E58" s="81" t="s">
        <v>63</v>
      </c>
      <c r="F58" s="81" t="s">
        <v>63</v>
      </c>
      <c r="G58" s="81" t="s">
        <v>63</v>
      </c>
      <c r="H58" s="81" t="s">
        <v>63</v>
      </c>
      <c r="I58" s="81" t="s">
        <v>63</v>
      </c>
      <c r="J58" s="81" t="s">
        <v>63</v>
      </c>
      <c r="K58" s="81" t="s">
        <v>63</v>
      </c>
      <c r="L58" s="81" t="s">
        <v>63</v>
      </c>
      <c r="M58" s="81" t="s">
        <v>63</v>
      </c>
      <c r="N58" s="81" t="s">
        <v>63</v>
      </c>
      <c r="O58" s="81" t="s">
        <v>63</v>
      </c>
      <c r="P58" s="81" t="s">
        <v>63</v>
      </c>
      <c r="Q58" s="81" t="s">
        <v>63</v>
      </c>
      <c r="R58" s="81" t="s">
        <v>63</v>
      </c>
      <c r="S58" s="81" t="s">
        <v>63</v>
      </c>
      <c r="T58" s="81" t="s">
        <v>63</v>
      </c>
      <c r="U58" s="81" t="s">
        <v>63</v>
      </c>
      <c r="V58" s="81" t="s">
        <v>63</v>
      </c>
      <c r="W58" s="81" t="s">
        <v>63</v>
      </c>
      <c r="X58" s="81" t="s">
        <v>63</v>
      </c>
      <c r="Y58" s="81" t="s">
        <v>63</v>
      </c>
      <c r="Z58" s="81" t="s">
        <v>63</v>
      </c>
      <c r="AA58" s="81" t="s">
        <v>63</v>
      </c>
      <c r="AB58" s="81" t="s">
        <v>63</v>
      </c>
      <c r="AC58" s="81" t="s">
        <v>63</v>
      </c>
      <c r="AD58" s="81" t="s">
        <v>63</v>
      </c>
      <c r="AE58" s="81" t="s">
        <v>63</v>
      </c>
      <c r="AF58" s="81" t="s">
        <v>63</v>
      </c>
      <c r="AG58" s="81" t="s">
        <v>63</v>
      </c>
      <c r="AH58" s="1"/>
    </row>
    <row r="59" spans="1:34" ht="12.75" customHeight="1" x14ac:dyDescent="0.3">
      <c r="A59" s="1"/>
      <c r="B59" s="80" t="s">
        <v>65</v>
      </c>
      <c r="C59" s="81" t="s">
        <v>63</v>
      </c>
      <c r="D59" s="81" t="s">
        <v>63</v>
      </c>
      <c r="E59" s="81" t="s">
        <v>63</v>
      </c>
      <c r="F59" s="81" t="s">
        <v>63</v>
      </c>
      <c r="G59" s="81" t="s">
        <v>63</v>
      </c>
      <c r="H59" s="81" t="s">
        <v>63</v>
      </c>
      <c r="I59" s="81" t="s">
        <v>63</v>
      </c>
      <c r="J59" s="81" t="s">
        <v>63</v>
      </c>
      <c r="K59" s="81" t="s">
        <v>63</v>
      </c>
      <c r="L59" s="81" t="s">
        <v>63</v>
      </c>
      <c r="M59" s="81" t="s">
        <v>63</v>
      </c>
      <c r="N59" s="81" t="s">
        <v>63</v>
      </c>
      <c r="O59" s="81" t="s">
        <v>63</v>
      </c>
      <c r="P59" s="81" t="s">
        <v>63</v>
      </c>
      <c r="Q59" s="81" t="s">
        <v>63</v>
      </c>
      <c r="R59" s="81" t="s">
        <v>63</v>
      </c>
      <c r="S59" s="81" t="s">
        <v>63</v>
      </c>
      <c r="T59" s="81" t="s">
        <v>63</v>
      </c>
      <c r="U59" s="81" t="s">
        <v>63</v>
      </c>
      <c r="V59" s="81" t="s">
        <v>63</v>
      </c>
      <c r="W59" s="81" t="s">
        <v>63</v>
      </c>
      <c r="X59" s="81" t="s">
        <v>63</v>
      </c>
      <c r="Y59" s="81" t="s">
        <v>63</v>
      </c>
      <c r="Z59" s="81" t="s">
        <v>63</v>
      </c>
      <c r="AA59" s="81" t="s">
        <v>63</v>
      </c>
      <c r="AB59" s="81" t="s">
        <v>63</v>
      </c>
      <c r="AC59" s="81" t="s">
        <v>63</v>
      </c>
      <c r="AD59" s="81" t="s">
        <v>63</v>
      </c>
      <c r="AE59" s="81" t="s">
        <v>63</v>
      </c>
      <c r="AF59" s="81" t="s">
        <v>63</v>
      </c>
      <c r="AG59" s="81" t="s">
        <v>63</v>
      </c>
      <c r="AH59" s="1"/>
    </row>
    <row r="60" spans="1:34" ht="12.75" customHeight="1" x14ac:dyDescent="0.3">
      <c r="A60" s="1"/>
      <c r="B60" s="80" t="s">
        <v>66</v>
      </c>
      <c r="C60" s="81" t="s">
        <v>63</v>
      </c>
      <c r="D60" s="81" t="s">
        <v>63</v>
      </c>
      <c r="E60" s="81" t="s">
        <v>63</v>
      </c>
      <c r="F60" s="81" t="s">
        <v>63</v>
      </c>
      <c r="G60" s="81" t="s">
        <v>63</v>
      </c>
      <c r="H60" s="81" t="s">
        <v>63</v>
      </c>
      <c r="I60" s="81" t="s">
        <v>63</v>
      </c>
      <c r="J60" s="81" t="s">
        <v>63</v>
      </c>
      <c r="K60" s="81" t="s">
        <v>63</v>
      </c>
      <c r="L60" s="81" t="s">
        <v>63</v>
      </c>
      <c r="M60" s="81" t="s">
        <v>63</v>
      </c>
      <c r="N60" s="81" t="s">
        <v>63</v>
      </c>
      <c r="O60" s="81" t="s">
        <v>63</v>
      </c>
      <c r="P60" s="81" t="s">
        <v>63</v>
      </c>
      <c r="Q60" s="81" t="s">
        <v>63</v>
      </c>
      <c r="R60" s="81" t="s">
        <v>63</v>
      </c>
      <c r="S60" s="81" t="s">
        <v>63</v>
      </c>
      <c r="T60" s="81" t="s">
        <v>63</v>
      </c>
      <c r="U60" s="81" t="s">
        <v>63</v>
      </c>
      <c r="V60" s="81" t="s">
        <v>63</v>
      </c>
      <c r="W60" s="81" t="s">
        <v>63</v>
      </c>
      <c r="X60" s="81" t="s">
        <v>63</v>
      </c>
      <c r="Y60" s="81" t="s">
        <v>63</v>
      </c>
      <c r="Z60" s="81" t="s">
        <v>63</v>
      </c>
      <c r="AA60" s="81" t="s">
        <v>63</v>
      </c>
      <c r="AB60" s="81" t="s">
        <v>63</v>
      </c>
      <c r="AC60" s="81" t="s">
        <v>63</v>
      </c>
      <c r="AD60" s="81" t="s">
        <v>63</v>
      </c>
      <c r="AE60" s="81" t="s">
        <v>63</v>
      </c>
      <c r="AF60" s="81" t="s">
        <v>63</v>
      </c>
      <c r="AG60" s="81" t="s">
        <v>63</v>
      </c>
      <c r="AH60" s="1"/>
    </row>
    <row r="61" spans="1:34" ht="12.75" customHeight="1" x14ac:dyDescent="0.3">
      <c r="A61" s="1"/>
      <c r="B61" s="80" t="s">
        <v>67</v>
      </c>
      <c r="C61" s="81" t="s">
        <v>63</v>
      </c>
      <c r="D61" s="81" t="s">
        <v>63</v>
      </c>
      <c r="E61" s="81" t="s">
        <v>63</v>
      </c>
      <c r="F61" s="81" t="s">
        <v>63</v>
      </c>
      <c r="G61" s="81" t="s">
        <v>63</v>
      </c>
      <c r="H61" s="81" t="s">
        <v>63</v>
      </c>
      <c r="I61" s="81" t="s">
        <v>63</v>
      </c>
      <c r="J61" s="81" t="s">
        <v>63</v>
      </c>
      <c r="K61" s="81" t="s">
        <v>63</v>
      </c>
      <c r="L61" s="81" t="s">
        <v>63</v>
      </c>
      <c r="M61" s="81" t="s">
        <v>63</v>
      </c>
      <c r="N61" s="81" t="s">
        <v>63</v>
      </c>
      <c r="O61" s="81" t="s">
        <v>63</v>
      </c>
      <c r="P61" s="81" t="s">
        <v>63</v>
      </c>
      <c r="Q61" s="81" t="s">
        <v>63</v>
      </c>
      <c r="R61" s="81" t="s">
        <v>63</v>
      </c>
      <c r="S61" s="81" t="s">
        <v>63</v>
      </c>
      <c r="T61" s="81" t="s">
        <v>63</v>
      </c>
      <c r="U61" s="81" t="s">
        <v>63</v>
      </c>
      <c r="V61" s="81" t="s">
        <v>63</v>
      </c>
      <c r="W61" s="81" t="s">
        <v>63</v>
      </c>
      <c r="X61" s="81" t="s">
        <v>63</v>
      </c>
      <c r="Y61" s="81" t="s">
        <v>63</v>
      </c>
      <c r="Z61" s="81" t="s">
        <v>63</v>
      </c>
      <c r="AA61" s="81" t="s">
        <v>63</v>
      </c>
      <c r="AB61" s="81" t="s">
        <v>63</v>
      </c>
      <c r="AC61" s="81" t="s">
        <v>63</v>
      </c>
      <c r="AD61" s="81" t="s">
        <v>63</v>
      </c>
      <c r="AE61" s="81" t="s">
        <v>63</v>
      </c>
      <c r="AF61" s="81" t="s">
        <v>63</v>
      </c>
      <c r="AG61" s="81" t="s">
        <v>63</v>
      </c>
      <c r="AH61" s="1"/>
    </row>
    <row r="62" spans="1:34" ht="12.75" customHeight="1" x14ac:dyDescent="0.3">
      <c r="A62" s="1"/>
      <c r="B62" s="80" t="s">
        <v>68</v>
      </c>
      <c r="C62" s="81" t="s">
        <v>63</v>
      </c>
      <c r="D62" s="81" t="s">
        <v>63</v>
      </c>
      <c r="E62" s="81" t="s">
        <v>63</v>
      </c>
      <c r="F62" s="81" t="s">
        <v>63</v>
      </c>
      <c r="G62" s="81" t="s">
        <v>63</v>
      </c>
      <c r="H62" s="81" t="s">
        <v>63</v>
      </c>
      <c r="I62" s="81" t="s">
        <v>63</v>
      </c>
      <c r="J62" s="81" t="s">
        <v>63</v>
      </c>
      <c r="K62" s="81" t="s">
        <v>63</v>
      </c>
      <c r="L62" s="81" t="s">
        <v>63</v>
      </c>
      <c r="M62" s="81" t="s">
        <v>63</v>
      </c>
      <c r="N62" s="81" t="s">
        <v>63</v>
      </c>
      <c r="O62" s="81" t="s">
        <v>63</v>
      </c>
      <c r="P62" s="81" t="s">
        <v>63</v>
      </c>
      <c r="Q62" s="81" t="s">
        <v>63</v>
      </c>
      <c r="R62" s="81" t="s">
        <v>63</v>
      </c>
      <c r="S62" s="81" t="s">
        <v>63</v>
      </c>
      <c r="T62" s="81" t="s">
        <v>63</v>
      </c>
      <c r="U62" s="81" t="s">
        <v>63</v>
      </c>
      <c r="V62" s="81" t="s">
        <v>63</v>
      </c>
      <c r="W62" s="81" t="s">
        <v>63</v>
      </c>
      <c r="X62" s="81" t="s">
        <v>63</v>
      </c>
      <c r="Y62" s="81" t="s">
        <v>63</v>
      </c>
      <c r="Z62" s="81" t="s">
        <v>63</v>
      </c>
      <c r="AA62" s="81" t="s">
        <v>63</v>
      </c>
      <c r="AB62" s="81" t="s">
        <v>63</v>
      </c>
      <c r="AC62" s="81" t="s">
        <v>63</v>
      </c>
      <c r="AD62" s="81" t="s">
        <v>63</v>
      </c>
      <c r="AE62" s="81" t="s">
        <v>63</v>
      </c>
      <c r="AF62" s="81" t="s">
        <v>63</v>
      </c>
      <c r="AG62" s="81" t="s">
        <v>63</v>
      </c>
      <c r="AH62" s="1"/>
    </row>
    <row r="63" spans="1:34" ht="12.75" customHeight="1" x14ac:dyDescent="0.3">
      <c r="A63" s="1"/>
      <c r="B63" s="80" t="s">
        <v>69</v>
      </c>
      <c r="C63" s="81" t="s">
        <v>63</v>
      </c>
      <c r="D63" s="81" t="s">
        <v>63</v>
      </c>
      <c r="E63" s="81" t="s">
        <v>63</v>
      </c>
      <c r="F63" s="81" t="s">
        <v>63</v>
      </c>
      <c r="G63" s="81" t="s">
        <v>63</v>
      </c>
      <c r="H63" s="81" t="s">
        <v>63</v>
      </c>
      <c r="I63" s="81" t="s">
        <v>63</v>
      </c>
      <c r="J63" s="81" t="s">
        <v>63</v>
      </c>
      <c r="K63" s="81" t="s">
        <v>63</v>
      </c>
      <c r="L63" s="81" t="s">
        <v>63</v>
      </c>
      <c r="M63" s="81" t="s">
        <v>63</v>
      </c>
      <c r="N63" s="81" t="s">
        <v>63</v>
      </c>
      <c r="O63" s="81" t="s">
        <v>63</v>
      </c>
      <c r="P63" s="81" t="s">
        <v>63</v>
      </c>
      <c r="Q63" s="81" t="s">
        <v>63</v>
      </c>
      <c r="R63" s="81" t="s">
        <v>63</v>
      </c>
      <c r="S63" s="81" t="s">
        <v>63</v>
      </c>
      <c r="T63" s="81" t="s">
        <v>63</v>
      </c>
      <c r="U63" s="81" t="s">
        <v>63</v>
      </c>
      <c r="V63" s="81" t="s">
        <v>63</v>
      </c>
      <c r="W63" s="81" t="s">
        <v>63</v>
      </c>
      <c r="X63" s="81" t="s">
        <v>63</v>
      </c>
      <c r="Y63" s="81" t="s">
        <v>63</v>
      </c>
      <c r="Z63" s="81" t="s">
        <v>63</v>
      </c>
      <c r="AA63" s="81" t="s">
        <v>63</v>
      </c>
      <c r="AB63" s="81" t="s">
        <v>63</v>
      </c>
      <c r="AC63" s="81" t="s">
        <v>63</v>
      </c>
      <c r="AD63" s="81" t="s">
        <v>63</v>
      </c>
      <c r="AE63" s="81" t="s">
        <v>63</v>
      </c>
      <c r="AF63" s="81" t="s">
        <v>63</v>
      </c>
      <c r="AG63" s="81" t="s">
        <v>63</v>
      </c>
      <c r="AH63" s="1"/>
    </row>
    <row r="64" spans="1:34" ht="12.75" customHeight="1" x14ac:dyDescent="0.3">
      <c r="A64" s="1"/>
      <c r="B64" s="80" t="s">
        <v>70</v>
      </c>
      <c r="C64" s="81" t="s">
        <v>63</v>
      </c>
      <c r="D64" s="81" t="s">
        <v>63</v>
      </c>
      <c r="E64" s="81" t="s">
        <v>63</v>
      </c>
      <c r="F64" s="81" t="s">
        <v>63</v>
      </c>
      <c r="G64" s="81" t="s">
        <v>63</v>
      </c>
      <c r="H64" s="81" t="s">
        <v>63</v>
      </c>
      <c r="I64" s="81" t="s">
        <v>63</v>
      </c>
      <c r="J64" s="81" t="s">
        <v>63</v>
      </c>
      <c r="K64" s="81" t="s">
        <v>63</v>
      </c>
      <c r="L64" s="81" t="s">
        <v>63</v>
      </c>
      <c r="M64" s="81" t="s">
        <v>63</v>
      </c>
      <c r="N64" s="81" t="s">
        <v>63</v>
      </c>
      <c r="O64" s="81" t="s">
        <v>63</v>
      </c>
      <c r="P64" s="81" t="s">
        <v>63</v>
      </c>
      <c r="Q64" s="81" t="s">
        <v>63</v>
      </c>
      <c r="R64" s="81" t="s">
        <v>63</v>
      </c>
      <c r="S64" s="81" t="s">
        <v>63</v>
      </c>
      <c r="T64" s="81" t="s">
        <v>63</v>
      </c>
      <c r="U64" s="81" t="s">
        <v>63</v>
      </c>
      <c r="V64" s="81" t="s">
        <v>63</v>
      </c>
      <c r="W64" s="81" t="s">
        <v>63</v>
      </c>
      <c r="X64" s="81" t="s">
        <v>63</v>
      </c>
      <c r="Y64" s="81" t="s">
        <v>63</v>
      </c>
      <c r="Z64" s="81" t="s">
        <v>63</v>
      </c>
      <c r="AA64" s="81" t="s">
        <v>63</v>
      </c>
      <c r="AB64" s="81" t="s">
        <v>63</v>
      </c>
      <c r="AC64" s="81" t="s">
        <v>63</v>
      </c>
      <c r="AD64" s="81" t="s">
        <v>63</v>
      </c>
      <c r="AE64" s="81" t="s">
        <v>63</v>
      </c>
      <c r="AF64" s="81" t="s">
        <v>63</v>
      </c>
      <c r="AG64" s="81" t="s">
        <v>63</v>
      </c>
      <c r="AH64" s="1"/>
    </row>
    <row r="65" spans="1:34" ht="12.75" customHeight="1" x14ac:dyDescent="0.3">
      <c r="A65" s="1"/>
      <c r="B65" s="80" t="s">
        <v>71</v>
      </c>
      <c r="C65" s="81" t="s">
        <v>63</v>
      </c>
      <c r="D65" s="81" t="s">
        <v>63</v>
      </c>
      <c r="E65" s="81" t="s">
        <v>63</v>
      </c>
      <c r="F65" s="81" t="s">
        <v>63</v>
      </c>
      <c r="G65" s="81" t="s">
        <v>63</v>
      </c>
      <c r="H65" s="81" t="s">
        <v>63</v>
      </c>
      <c r="I65" s="81" t="s">
        <v>63</v>
      </c>
      <c r="J65" s="81" t="s">
        <v>63</v>
      </c>
      <c r="K65" s="81" t="s">
        <v>63</v>
      </c>
      <c r="L65" s="81" t="s">
        <v>63</v>
      </c>
      <c r="M65" s="81" t="s">
        <v>63</v>
      </c>
      <c r="N65" s="81" t="s">
        <v>63</v>
      </c>
      <c r="O65" s="81" t="s">
        <v>63</v>
      </c>
      <c r="P65" s="81" t="s">
        <v>63</v>
      </c>
      <c r="Q65" s="81" t="s">
        <v>63</v>
      </c>
      <c r="R65" s="81" t="s">
        <v>63</v>
      </c>
      <c r="S65" s="81" t="s">
        <v>63</v>
      </c>
      <c r="T65" s="81" t="s">
        <v>63</v>
      </c>
      <c r="U65" s="81" t="s">
        <v>63</v>
      </c>
      <c r="V65" s="81" t="s">
        <v>63</v>
      </c>
      <c r="W65" s="81" t="s">
        <v>63</v>
      </c>
      <c r="X65" s="81" t="s">
        <v>63</v>
      </c>
      <c r="Y65" s="81" t="s">
        <v>63</v>
      </c>
      <c r="Z65" s="81" t="s">
        <v>63</v>
      </c>
      <c r="AA65" s="81" t="s">
        <v>63</v>
      </c>
      <c r="AB65" s="81" t="s">
        <v>63</v>
      </c>
      <c r="AC65" s="81" t="s">
        <v>63</v>
      </c>
      <c r="AD65" s="81" t="s">
        <v>63</v>
      </c>
      <c r="AE65" s="81" t="s">
        <v>63</v>
      </c>
      <c r="AF65" s="81" t="s">
        <v>63</v>
      </c>
      <c r="AG65" s="81" t="s">
        <v>63</v>
      </c>
      <c r="AH65" s="1"/>
    </row>
    <row r="66" spans="1:34" ht="12.75" customHeight="1" x14ac:dyDescent="0.3">
      <c r="A66" s="1"/>
      <c r="B66" s="80" t="s">
        <v>72</v>
      </c>
      <c r="C66" s="81" t="s">
        <v>63</v>
      </c>
      <c r="D66" s="81" t="s">
        <v>63</v>
      </c>
      <c r="E66" s="81" t="s">
        <v>63</v>
      </c>
      <c r="F66" s="81" t="s">
        <v>63</v>
      </c>
      <c r="G66" s="81" t="s">
        <v>63</v>
      </c>
      <c r="H66" s="81" t="s">
        <v>63</v>
      </c>
      <c r="I66" s="81" t="s">
        <v>63</v>
      </c>
      <c r="J66" s="81" t="s">
        <v>63</v>
      </c>
      <c r="K66" s="81" t="s">
        <v>63</v>
      </c>
      <c r="L66" s="81" t="s">
        <v>63</v>
      </c>
      <c r="M66" s="81" t="s">
        <v>63</v>
      </c>
      <c r="N66" s="81" t="s">
        <v>63</v>
      </c>
      <c r="O66" s="81" t="s">
        <v>63</v>
      </c>
      <c r="P66" s="81" t="s">
        <v>63</v>
      </c>
      <c r="Q66" s="81" t="s">
        <v>63</v>
      </c>
      <c r="R66" s="81" t="s">
        <v>63</v>
      </c>
      <c r="S66" s="81" t="s">
        <v>63</v>
      </c>
      <c r="T66" s="81" t="s">
        <v>63</v>
      </c>
      <c r="U66" s="81" t="s">
        <v>63</v>
      </c>
      <c r="V66" s="81" t="s">
        <v>63</v>
      </c>
      <c r="W66" s="81" t="s">
        <v>63</v>
      </c>
      <c r="X66" s="81" t="s">
        <v>63</v>
      </c>
      <c r="Y66" s="81" t="s">
        <v>63</v>
      </c>
      <c r="Z66" s="81" t="s">
        <v>63</v>
      </c>
      <c r="AA66" s="81" t="s">
        <v>63</v>
      </c>
      <c r="AB66" s="81" t="s">
        <v>63</v>
      </c>
      <c r="AC66" s="81" t="s">
        <v>63</v>
      </c>
      <c r="AD66" s="81" t="s">
        <v>63</v>
      </c>
      <c r="AE66" s="81" t="s">
        <v>63</v>
      </c>
      <c r="AF66" s="81" t="s">
        <v>63</v>
      </c>
      <c r="AG66" s="81" t="s">
        <v>63</v>
      </c>
      <c r="AH66" s="1"/>
    </row>
    <row r="67" spans="1:34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</sheetData>
  <conditionalFormatting sqref="C11:AG18">
    <cfRule type="expression" dxfId="0" priority="1" stopIfTrue="1">
      <formula>OR(WEEKDAY(C$13,2)=6,WEEKDAY(C$13,2)=7,COUNTIF($AJ$1:$AL$16,C$13)=1)</formula>
    </cfRule>
  </conditionalFormatting>
  <pageMargins left="0.59055118110236227" right="0.59055118110236227" top="0.59055118110236227" bottom="0.78740157480314965" header="0" footer="0"/>
  <pageSetup paperSize="9" scale="80" orientation="landscape"/>
  <headerFooter>
    <oddFooter>&amp;C#008000 C1 – Usage interne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règles</vt:lpstr>
      <vt:lpstr>Juin23</vt:lpstr>
      <vt:lpstr>Juillet23</vt:lpstr>
      <vt:lpstr>Août23</vt:lpstr>
      <vt:lpstr>Septembre23</vt:lpstr>
      <vt:lpstr>Octobre23</vt:lpstr>
      <vt:lpstr>Novembre23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 Valdes</cp:lastModifiedBy>
  <dcterms:created xsi:type="dcterms:W3CDTF">2015-06-05T18:19:34Z</dcterms:created>
  <dcterms:modified xsi:type="dcterms:W3CDTF">2023-11-30T16:32:36Z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dad89-2096-47a1-b1b1-c9d057667e94_Enabled">
    <vt:lpwstr>True</vt:lpwstr>
  </property>
  <property fmtid="{D5CDD505-2E9C-101B-9397-08002B2CF9AE}" pid="3" name="MSIP_Label_645dad89-2096-47a1-b1b1-c9d057667e94_SiteId">
    <vt:lpwstr>e4e1abd9-eac7-4a71-ab52-da5c998aa7ba</vt:lpwstr>
  </property>
  <property fmtid="{D5CDD505-2E9C-101B-9397-08002B2CF9AE}" pid="4" name="MSIP_Label_645dad89-2096-47a1-b1b1-c9d057667e94_Owner">
    <vt:lpwstr>Bertrand.Nkengne@loreal.com</vt:lpwstr>
  </property>
  <property fmtid="{D5CDD505-2E9C-101B-9397-08002B2CF9AE}" pid="5" name="MSIP_Label_645dad89-2096-47a1-b1b1-c9d057667e94_SetDate">
    <vt:lpwstr>2020-01-29T10:50:24.9360452Z</vt:lpwstr>
  </property>
  <property fmtid="{D5CDD505-2E9C-101B-9397-08002B2CF9AE}" pid="6" name="MSIP_Label_645dad89-2096-47a1-b1b1-c9d057667e94_Name">
    <vt:lpwstr>C1 - Internal use</vt:lpwstr>
  </property>
  <property fmtid="{D5CDD505-2E9C-101B-9397-08002B2CF9AE}" pid="7" name="MSIP_Label_645dad89-2096-47a1-b1b1-c9d057667e94_Application">
    <vt:lpwstr>Microsoft Azure Information Protection</vt:lpwstr>
  </property>
  <property fmtid="{D5CDD505-2E9C-101B-9397-08002B2CF9AE}" pid="8" name="MSIP_Label_645dad89-2096-47a1-b1b1-c9d057667e94_Extended_MSFT_Method">
    <vt:lpwstr>Automatic</vt:lpwstr>
  </property>
  <property fmtid="{D5CDD505-2E9C-101B-9397-08002B2CF9AE}" pid="9" name="Sensitivity">
    <vt:lpwstr>C1 - Internal use</vt:lpwstr>
  </property>
</Properties>
</file>