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202300"/>
  <mc:AlternateContent xmlns:mc="http://schemas.openxmlformats.org/markup-compatibility/2006">
    <mc:Choice Requires="x15">
      <x15ac:absPath xmlns:x15ac="http://schemas.microsoft.com/office/spreadsheetml/2010/11/ac" url="/Users/fredrikohlander/Desktop/Work_Projects/Excel_projects/Building_a_dashboard_in_Excel/"/>
    </mc:Choice>
  </mc:AlternateContent>
  <xr:revisionPtr revIDLastSave="0" documentId="13_ncr:1_{8D638D34-1B12-D244-AB04-B4E0D2961679}" xr6:coauthVersionLast="47" xr6:coauthVersionMax="47" xr10:uidLastSave="{00000000-0000-0000-0000-000000000000}"/>
  <bookViews>
    <workbookView xWindow="0" yWindow="500" windowWidth="28800" windowHeight="16540" activeTab="8" xr2:uid="{8C65F679-DA47-0F48-A0F8-B75E2BD954CA}"/>
  </bookViews>
  <sheets>
    <sheet name="Proportions of Gender" sheetId="13" state="hidden" r:id="rId1"/>
    <sheet name="Average Annual Income" sheetId="12" state="hidden" r:id="rId2"/>
    <sheet name="Average Spending Score" sheetId="9" state="hidden" r:id="rId3"/>
    <sheet name="Proportions of Age groups" sheetId="11" state="hidden" r:id="rId4"/>
    <sheet name="Mall_Customers" sheetId="2" state="hidden" r:id="rId5"/>
    <sheet name="PivotTable1" sheetId="1" state="hidden" r:id="rId6"/>
    <sheet name="First_Barcharts" sheetId="3" state="hidden" r:id="rId7"/>
    <sheet name="Sheet 1" sheetId="8" state="hidden" r:id="rId8"/>
    <sheet name="Dashboard" sheetId="7" r:id="rId9"/>
  </sheets>
  <definedNames>
    <definedName name="ExternalData_1" localSheetId="4" hidden="1">Mall_Customers!$A$1:$E$201</definedName>
    <definedName name="Slicer_Age">#N/A</definedName>
    <definedName name="Slicer_Gender">#N/A</definedName>
  </definedNames>
  <calcPr calcId="191029"/>
  <pivotCaches>
    <pivotCache cacheId="3"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1" i="2" l="1"/>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F97081-E7C0-0D43-96FF-DF6F9427617C}" keepAlive="1" name="Query - Mall_Customers" description="Connection to the 'Mall_Customers' query in the workbook." type="5" refreshedVersion="8" background="1" saveData="1">
    <dbPr connection="Provider=Microsoft.Mashup.OleDb.1;Data Source=$Workbook$;Location=Mall_Customers;Extended Properties=&quot;&quot;" command="SELECT * FROM [Mall_Customers]"/>
  </connection>
</connections>
</file>

<file path=xl/sharedStrings.xml><?xml version="1.0" encoding="utf-8"?>
<sst xmlns="http://schemas.openxmlformats.org/spreadsheetml/2006/main" count="283" uniqueCount="28">
  <si>
    <t>CustomerID</t>
  </si>
  <si>
    <t>Gender</t>
  </si>
  <si>
    <t>Age</t>
  </si>
  <si>
    <t>Annual Income (k$)</t>
  </si>
  <si>
    <t>Spending Score (1-100)</t>
  </si>
  <si>
    <t>Male</t>
  </si>
  <si>
    <t>Female</t>
  </si>
  <si>
    <t>Column Labels</t>
  </si>
  <si>
    <t>Grand Total</t>
  </si>
  <si>
    <t>Row Labels</t>
  </si>
  <si>
    <t>Annual Income</t>
  </si>
  <si>
    <t>Average of Annual Income</t>
  </si>
  <si>
    <t>Average of Spending Score (1-100)</t>
  </si>
  <si>
    <t>Number of Observation</t>
  </si>
  <si>
    <t>Average Annual Income</t>
  </si>
  <si>
    <t>Average Spending Score (1-100)</t>
  </si>
  <si>
    <t>Total Number of Observation</t>
  </si>
  <si>
    <t>Total Average Annual Income</t>
  </si>
  <si>
    <t>Total Average Spending Score (1-100)</t>
  </si>
  <si>
    <t>18-27</t>
  </si>
  <si>
    <t>28-37</t>
  </si>
  <si>
    <t>38-47</t>
  </si>
  <si>
    <t>48-57</t>
  </si>
  <si>
    <t>58-67</t>
  </si>
  <si>
    <t>68-77</t>
  </si>
  <si>
    <t>Count of CustomerID</t>
  </si>
  <si>
    <t>Count of Age</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</si>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</sst>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0"/>
    <numFmt numFmtId="165" formatCode="_-[$$-409]* #,##0_ ;_-[$$-409]* \-#,##0\ ;_-[$$-409]* &quot;-&quot;_ ;_-@_ "/>
    <numFmt numFmtId="166" formatCode="#,##0_ ;\-#,##0\ "/>
    <numFmt numFmtId="167" formatCode="0.0%"/>
  </numFmts>
  <fonts count="3" x14ac:knownFonts="1">
    <font>
      <sz val="12"/>
      <color theme="1"/>
      <name val="Aptos Narrow"/>
      <family val="2"/>
      <scheme val="minor"/>
    </font>
    <font>
      <sz val="8"/>
      <name val="Aptos Narrow"/>
      <family val="2"/>
      <scheme val="minor"/>
    </font>
    <font>
      <u/>
      <sz val="12"/>
      <color theme="1"/>
      <name val="Aptos Narrow"/>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2" fontId="0" fillId="0" borderId="0" xfId="0" applyNumberFormat="1"/>
    <xf numFmtId="1" fontId="0" fillId="0" borderId="0" xfId="0" applyNumberFormat="1"/>
    <xf numFmtId="49" fontId="0" fillId="0" borderId="0" xfId="0" applyNumberFormat="1"/>
    <xf numFmtId="1" fontId="0" fillId="0" borderId="0" xfId="0" applyNumberFormat="1" applyAlignment="1">
      <alignment horizontal="left"/>
    </xf>
    <xf numFmtId="166" fontId="0" fillId="0" borderId="0" xfId="0" applyNumberFormat="1"/>
    <xf numFmtId="0" fontId="0" fillId="2" borderId="0" xfId="0" applyFill="1"/>
    <xf numFmtId="0" fontId="2" fillId="3" borderId="0" xfId="0" applyFont="1" applyFill="1"/>
    <xf numFmtId="0" fontId="0" fillId="3" borderId="0" xfId="0" applyFill="1"/>
    <xf numFmtId="0" fontId="2" fillId="2" borderId="0" xfId="0" applyFont="1" applyFill="1"/>
    <xf numFmtId="167" fontId="0" fillId="0" borderId="0" xfId="0" applyNumberFormat="1"/>
    <xf numFmtId="0" fontId="0" fillId="0" borderId="0" xfId="0" applyNumberFormat="1"/>
  </cellXfs>
  <cellStyles count="1">
    <cellStyle name="Normal" xfId="0" builtinId="0"/>
  </cellStyles>
  <dxfs count="5">
    <dxf>
      <numFmt numFmtId="165" formatCode="_-[$$-409]* #,##0_ ;_-[$$-409]* \-#,##0\ ;_-[$$-409]* &quot;-&quot;_ ;_-@_ "/>
    </dxf>
    <dxf>
      <numFmt numFmtId="1" formatCode="0"/>
    </dxf>
    <dxf>
      <numFmt numFmtId="2" formatCode="0.00"/>
    </dxf>
    <dxf>
      <numFmt numFmtId="1" formatCode="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[Mall_Customer_Dashboard.xlsx]Proportions of Gender!PivotTable1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Proportions</a:t>
            </a:r>
            <a:r>
              <a:rPr lang="en-US" baseline="0"/>
              <a:t> of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hade val="76000"/>
            </a:schemeClr>
          </a:solidFill>
          <a:ln>
            <a:noFill/>
          </a:ln>
          <a:effectLst/>
        </c:spPr>
      </c:pivotFmt>
      <c:pivotFmt>
        <c:idx val="2"/>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hade val="76000"/>
            </a:schemeClr>
          </a:solidFill>
          <a:ln>
            <a:noFill/>
          </a:ln>
          <a:effectLst/>
        </c:spPr>
      </c:pivotFmt>
      <c:pivotFmt>
        <c:idx val="4"/>
        <c:spPr>
          <a:solidFill>
            <a:schemeClr val="accent6">
              <a:tint val="77000"/>
            </a:schemeClr>
          </a:solidFill>
          <a:ln>
            <a:noFill/>
          </a:ln>
          <a:effectLst/>
        </c:spPr>
      </c:pivotFmt>
      <c:pivotFmt>
        <c:idx val="5"/>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hade val="76000"/>
            </a:schemeClr>
          </a:solidFill>
          <a:ln>
            <a:noFill/>
          </a:ln>
          <a:effectLst/>
        </c:spPr>
      </c:pivotFmt>
      <c:pivotFmt>
        <c:idx val="7"/>
        <c:spPr>
          <a:solidFill>
            <a:schemeClr val="accent6">
              <a:tint val="77000"/>
            </a:schemeClr>
          </a:solidFill>
          <a:ln>
            <a:noFill/>
          </a:ln>
          <a:effectLst/>
        </c:spPr>
      </c:pivotFmt>
    </c:pivotFmts>
    <c:plotArea>
      <c:layout/>
      <c:pieChart>
        <c:varyColors val="1"/>
        <c:ser>
          <c:idx val="0"/>
          <c:order val="0"/>
          <c:tx>
            <c:strRef>
              <c:f>'Proportions of Gender'!$B$1</c:f>
              <c:strCache>
                <c:ptCount val="1"/>
                <c:pt idx="0">
                  <c:v>Total</c:v>
                </c:pt>
              </c:strCache>
            </c:strRef>
          </c:tx>
          <c:dPt>
            <c:idx val="0"/>
            <c:bubble3D val="0"/>
            <c:spPr>
              <a:solidFill>
                <a:schemeClr val="accent6">
                  <a:shade val="76000"/>
                </a:schemeClr>
              </a:solidFill>
              <a:ln>
                <a:noFill/>
              </a:ln>
              <a:effectLst/>
            </c:spPr>
            <c:extLst>
              <c:ext xmlns:c16="http://schemas.microsoft.com/office/drawing/2014/chart" uri="{C3380CC4-5D6E-409C-BE32-E72D297353CC}">
                <c16:uniqueId val="{00000001-1B28-474C-8064-2B797E73AF71}"/>
              </c:ext>
            </c:extLst>
          </c:dPt>
          <c:dPt>
            <c:idx val="1"/>
            <c:bubble3D val="0"/>
            <c:spPr>
              <a:solidFill>
                <a:schemeClr val="accent6">
                  <a:tint val="77000"/>
                </a:schemeClr>
              </a:solidFill>
              <a:ln>
                <a:noFill/>
              </a:ln>
              <a:effectLst/>
            </c:spPr>
            <c:extLst>
              <c:ext xmlns:c16="http://schemas.microsoft.com/office/drawing/2014/chart" uri="{C3380CC4-5D6E-409C-BE32-E72D297353CC}">
                <c16:uniqueId val="{00000003-1B28-474C-8064-2B797E73AF7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'Proportions of Gender'!$A$2:$A$4</c:f>
              <c:strCache>
                <c:ptCount val="2"/>
                <c:pt idx="0">
                  <c:v>Female</c:v>
                </c:pt>
                <c:pt idx="1">
                  <c:v>Male</c:v>
                </c:pt>
              </c:strCache>
            </c:strRef>
          </c:cat>
          <c:val>
            <c:numRef>
              <c:f>'Proportions of Gender'!$B$2:$B$4</c:f>
              <c:numCache>
                <c:formatCode>0.0%</c:formatCode>
                <c:ptCount val="2"/>
                <c:pt idx="0">
                  <c:v>112</c:v>
                </c:pt>
                <c:pt idx="1">
                  <c:v>88</c:v>
                </c:pt>
              </c:numCache>
            </c:numRef>
          </c:val>
          <c:extLst>
            <c:ext xmlns:c16="http://schemas.microsoft.com/office/drawing/2014/chart" uri="{C3380CC4-5D6E-409C-BE32-E72D297353CC}">
              <c16:uniqueId val="{00000005-7914-3D4C-9182-34AD72AFCE4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[Mall_Customer_Dashboard.xlsx]Average Annual Income!PivotTable1</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9.7791818927832064E-2"/>
          <c:w val="0.92531750085735187"/>
          <c:h val="0.84632714168483536"/>
        </c:manualLayout>
      </c:layout>
      <c:barChart>
        <c:barDir val="col"/>
        <c:grouping val="clustered"/>
        <c:varyColors val="0"/>
        <c:ser>
          <c:idx val="0"/>
          <c:order val="0"/>
          <c:tx>
            <c:strRef>
              <c:f>'Average Annual Income'!$A$1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 Annual Income'!$A$2</c:f>
              <c:strCache>
                <c:ptCount val="1"/>
                <c:pt idx="0">
                  <c:v>Total</c:v>
                </c:pt>
              </c:strCache>
            </c:strRef>
          </c:cat>
          <c:val>
            <c:numRef>
              <c:f>'Average Annual Income'!$A$2</c:f>
              <c:numCache>
                <c:formatCode>[$$-409]#\ ##0</c:formatCode>
                <c:ptCount val="1"/>
                <c:pt idx="0">
                  <c:v>60560</c:v>
                </c:pt>
              </c:numCache>
            </c:numRef>
          </c:val>
          <c:extLst>
            <c:ext xmlns:c16="http://schemas.microsoft.com/office/drawing/2014/chart" uri="{C3380CC4-5D6E-409C-BE32-E72D297353CC}">
              <c16:uniqueId val="{00000000-9097-7D42-A24B-6BEBF58069B6}"/>
            </c:ext>
          </c:extLst>
        </c:ser>
        <c:dLbls>
          <c:dLblPos val="inEnd"/>
          <c:showLegendKey val="0"/>
          <c:showVal val="1"/>
          <c:showCatName val="0"/>
          <c:showSerName val="0"/>
          <c:showPercent val="0"/>
          <c:showBubbleSize val="0"/>
        </c:dLbls>
        <c:gapWidth val="100"/>
        <c:overlap val="-24"/>
        <c:axId val="1450671776"/>
        <c:axId val="1446253664"/>
      </c:barChart>
      <c:catAx>
        <c:axId val="1450671776"/>
        <c:scaling>
          <c:orientation val="minMax"/>
        </c:scaling>
        <c:delete val="1"/>
        <c:axPos val="b"/>
        <c:numFmt formatCode="General" sourceLinked="1"/>
        <c:majorTickMark val="none"/>
        <c:minorTickMark val="none"/>
        <c:tickLblPos val="nextTo"/>
        <c:crossAx val="1446253664"/>
        <c:crosses val="autoZero"/>
        <c:auto val="1"/>
        <c:lblAlgn val="ctr"/>
        <c:lblOffset val="100"/>
        <c:noMultiLvlLbl val="0"/>
      </c:catAx>
      <c:valAx>
        <c:axId val="1446253664"/>
        <c:scaling>
          <c:orientation val="minMax"/>
        </c:scaling>
        <c:delete val="0"/>
        <c:axPos val="l"/>
        <c:majorGridlines>
          <c:spPr>
            <a:ln w="9525" cap="flat" cmpd="sng" algn="ctr">
              <a:solidFill>
                <a:schemeClr val="lt1">
                  <a:lumMod val="95000"/>
                  <a:alpha val="10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45067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[Mall_Customer_Dashboard.xlsx]Average Spending Score!PivotTable1</c:name>
    <c:fmtId val="9"/>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'Average Spending Score'!$A$1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 Spending Score'!$A$2</c:f>
              <c:strCache>
                <c:ptCount val="1"/>
                <c:pt idx="0">
                  <c:v>Total</c:v>
                </c:pt>
              </c:strCache>
            </c:strRef>
          </c:cat>
          <c:val>
            <c:numRef>
              <c:f>'Average Spending Score'!$A$2</c:f>
              <c:numCache>
                <c:formatCode>0</c:formatCode>
                <c:ptCount val="1"/>
                <c:pt idx="0">
                  <c:v>50.2</c:v>
                </c:pt>
              </c:numCache>
            </c:numRef>
          </c:val>
          <c:extLst>
            <c:ext xmlns:c16="http://schemas.microsoft.com/office/drawing/2014/chart" uri="{C3380CC4-5D6E-409C-BE32-E72D297353CC}">
              <c16:uniqueId val="{00000001-6FD7-894C-B57C-F47DFD8EAFFA}"/>
            </c:ext>
          </c:extLst>
        </c:ser>
        <c:dLbls>
          <c:dLblPos val="inEnd"/>
          <c:showLegendKey val="0"/>
          <c:showVal val="1"/>
          <c:showCatName val="0"/>
          <c:showSerName val="0"/>
          <c:showPercent val="0"/>
          <c:showBubbleSize val="0"/>
        </c:dLbls>
        <c:gapWidth val="100"/>
        <c:overlap val="-24"/>
        <c:axId val="1485143760"/>
        <c:axId val="1299882736"/>
      </c:barChart>
      <c:catAx>
        <c:axId val="1485143760"/>
        <c:scaling>
          <c:orientation val="minMax"/>
        </c:scaling>
        <c:delete val="1"/>
        <c:axPos val="b"/>
        <c:numFmt formatCode="General" sourceLinked="1"/>
        <c:majorTickMark val="none"/>
        <c:minorTickMark val="none"/>
        <c:tickLblPos val="nextTo"/>
        <c:crossAx val="1299882736"/>
        <c:crosses val="autoZero"/>
        <c:auto val="1"/>
        <c:lblAlgn val="ctr"/>
        <c:lblOffset val="100"/>
        <c:noMultiLvlLbl val="0"/>
      </c:catAx>
      <c:valAx>
        <c:axId val="129988273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48514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[Mall_Customer_Dashboard.xlsx]Proportions of Age groups!PivotTable1</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pivotFmt>
      <c:pivotFmt>
        <c:idx val="22"/>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'Proportions of Age groups'!$B$1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B72-8C4F-8478-6A06F963288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B72-8C4F-8478-6A06F963288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B72-8C4F-8478-6A06F963288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B72-8C4F-8478-6A06F963288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B72-8C4F-8478-6A06F963288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B72-8C4F-8478-6A06F963288A}"/>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'Proportions of Age groups'!$A$2:$A$8</c:f>
              <c:strCache>
                <c:ptCount val="6"/>
                <c:pt idx="0">
                  <c:v>18-27</c:v>
                </c:pt>
                <c:pt idx="1">
                  <c:v>28-37</c:v>
                </c:pt>
                <c:pt idx="2">
                  <c:v>38-47</c:v>
                </c:pt>
                <c:pt idx="3">
                  <c:v>48-57</c:v>
                </c:pt>
                <c:pt idx="4">
                  <c:v>58-67</c:v>
                </c:pt>
                <c:pt idx="5">
                  <c:v>68-77</c:v>
                </c:pt>
              </c:strCache>
            </c:strRef>
          </c:cat>
          <c:val>
            <c:numRef>
              <c:f>'Proportions of Age groups'!$B$2:$B$8</c:f>
              <c:numCache>
                <c:formatCode>General</c:formatCode>
                <c:ptCount val="6"/>
                <c:pt idx="0">
                  <c:v>46</c:v>
                </c:pt>
                <c:pt idx="1">
                  <c:v>61</c:v>
                </c:pt>
                <c:pt idx="2">
                  <c:v>36</c:v>
                </c:pt>
                <c:pt idx="3">
                  <c:v>31</c:v>
                </c:pt>
                <c:pt idx="4">
                  <c:v>20</c:v>
                </c:pt>
                <c:pt idx="5">
                  <c:v>6</c:v>
                </c:pt>
              </c:numCache>
            </c:numRef>
          </c:val>
          <c:extLst>
            <c:ext xmlns:c16="http://schemas.microsoft.com/office/drawing/2014/chart" uri="{C3380CC4-5D6E-409C-BE32-E72D297353CC}">
              <c16:uniqueId val="{0000000C-2B72-8C4F-8478-6A06F963288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[Mall_Customer_Dashboard.xlsx]First_Barcharts!PivotTable3</c:name>
    <c:fmtId val="5"/>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62236719256536"/>
          <c:y val="7.1881406298670722E-2"/>
          <c:w val="0.82110893787140671"/>
          <c:h val="0.84672027835723662"/>
        </c:manualLayout>
      </c:layout>
      <c:barChart>
        <c:barDir val="col"/>
        <c:grouping val="clustered"/>
        <c:varyColors val="0"/>
        <c:ser>
          <c:idx val="0"/>
          <c:order val="0"/>
          <c:tx>
            <c:strRef>
              <c:f>First_Barcharts!$C$24:$C$25</c:f>
              <c:strCache>
                <c:ptCount val="1"/>
                <c:pt idx="0">
                  <c:v>Female</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First_Barcharts!$B$26:$B$32</c:f>
              <c:strCache>
                <c:ptCount val="6"/>
                <c:pt idx="0">
                  <c:v>18-27</c:v>
                </c:pt>
                <c:pt idx="1">
                  <c:v>28-37</c:v>
                </c:pt>
                <c:pt idx="2">
                  <c:v>38-47</c:v>
                </c:pt>
                <c:pt idx="3">
                  <c:v>48-57</c:v>
                </c:pt>
                <c:pt idx="4">
                  <c:v>58-67</c:v>
                </c:pt>
                <c:pt idx="5">
                  <c:v>68-77</c:v>
                </c:pt>
              </c:strCache>
            </c:strRef>
          </c:cat>
          <c:val>
            <c:numRef>
              <c:f>First_Barcharts!$C$26:$C$32</c:f>
              <c:numCache>
                <c:formatCode>#\ ##0_ ;\-#\ ##0\ </c:formatCode>
                <c:ptCount val="6"/>
                <c:pt idx="0">
                  <c:v>58.75</c:v>
                </c:pt>
                <c:pt idx="1">
                  <c:v>63.157894736842103</c:v>
                </c:pt>
                <c:pt idx="2">
                  <c:v>36.863636363636367</c:v>
                </c:pt>
                <c:pt idx="3">
                  <c:v>39.315789473684212</c:v>
                </c:pt>
                <c:pt idx="4">
                  <c:v>42.857142857142854</c:v>
                </c:pt>
                <c:pt idx="5">
                  <c:v>51.5</c:v>
                </c:pt>
              </c:numCache>
            </c:numRef>
          </c:val>
          <c:extLst>
            <c:ext xmlns:c16="http://schemas.microsoft.com/office/drawing/2014/chart" uri="{C3380CC4-5D6E-409C-BE32-E72D297353CC}">
              <c16:uniqueId val="{00000000-48DC-2042-830F-0299A748804F}"/>
            </c:ext>
          </c:extLst>
        </c:ser>
        <c:ser>
          <c:idx val="1"/>
          <c:order val="1"/>
          <c:tx>
            <c:strRef>
              <c:f>First_Barcharts!$D$24:$D$25</c:f>
              <c:strCache>
                <c:ptCount val="1"/>
                <c:pt idx="0">
                  <c:v>Male</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First_Barcharts!$B$26:$B$32</c:f>
              <c:strCache>
                <c:ptCount val="6"/>
                <c:pt idx="0">
                  <c:v>18-27</c:v>
                </c:pt>
                <c:pt idx="1">
                  <c:v>28-37</c:v>
                </c:pt>
                <c:pt idx="2">
                  <c:v>38-47</c:v>
                </c:pt>
                <c:pt idx="3">
                  <c:v>48-57</c:v>
                </c:pt>
                <c:pt idx="4">
                  <c:v>58-67</c:v>
                </c:pt>
                <c:pt idx="5">
                  <c:v>68-77</c:v>
                </c:pt>
              </c:strCache>
            </c:strRef>
          </c:cat>
          <c:val>
            <c:numRef>
              <c:f>First_Barcharts!$D$26:$D$32</c:f>
              <c:numCache>
                <c:formatCode>#\ ##0_ ;\-#\ ##0\ </c:formatCode>
                <c:ptCount val="6"/>
                <c:pt idx="0">
                  <c:v>52.227272727272727</c:v>
                </c:pt>
                <c:pt idx="1">
                  <c:v>59</c:v>
                </c:pt>
                <c:pt idx="2">
                  <c:v>48.357142857142854</c:v>
                </c:pt>
                <c:pt idx="3">
                  <c:v>38.916666666666664</c:v>
                </c:pt>
                <c:pt idx="4">
                  <c:v>32.230769230769234</c:v>
                </c:pt>
                <c:pt idx="5">
                  <c:v>50</c:v>
                </c:pt>
              </c:numCache>
            </c:numRef>
          </c:val>
          <c:extLst>
            <c:ext xmlns:c16="http://schemas.microsoft.com/office/drawing/2014/chart" uri="{C3380CC4-5D6E-409C-BE32-E72D297353CC}">
              <c16:uniqueId val="{0000000A-78F0-6B45-B0F1-BD3BCE40A104}"/>
            </c:ext>
          </c:extLst>
        </c:ser>
        <c:dLbls>
          <c:showLegendKey val="0"/>
          <c:showVal val="0"/>
          <c:showCatName val="0"/>
          <c:showSerName val="0"/>
          <c:showPercent val="0"/>
          <c:showBubbleSize val="0"/>
        </c:dLbls>
        <c:gapWidth val="100"/>
        <c:overlap val="-24"/>
        <c:axId val="1665748160"/>
        <c:axId val="1666931824"/>
      </c:barChart>
      <c:catAx>
        <c:axId val="1665748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666931824"/>
        <c:crosses val="autoZero"/>
        <c:auto val="1"/>
        <c:lblAlgn val="ctr"/>
        <c:lblOffset val="100"/>
        <c:noMultiLvlLbl val="0"/>
      </c:catAx>
      <c:valAx>
        <c:axId val="1666931824"/>
        <c:scaling>
          <c:orientation val="minMax"/>
        </c:scaling>
        <c:delete val="0"/>
        <c:axPos val="l"/>
        <c:majorGridlines>
          <c:spPr>
            <a:ln w="9525" cap="flat" cmpd="sng" algn="ctr">
              <a:solidFill>
                <a:schemeClr val="lt1">
                  <a:lumMod val="95000"/>
                  <a:alpha val="10000"/>
                </a:schemeClr>
              </a:solidFill>
              <a:round/>
            </a:ln>
            <a:effectLst/>
          </c:spPr>
        </c:majorGridlines>
        <c:numFmt formatCode="#\ ##0_ ;\-#\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66574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[Mall_Customer_Dashboard.xlsx]First_Barcharts!PivotTable2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305473938076398E-2"/>
          <c:y val="7.1574498062698139E-2"/>
          <c:w val="0.81931292864902472"/>
          <c:h val="0.79650017611835155"/>
        </c:manualLayout>
      </c:layout>
      <c:barChart>
        <c:barDir val="bar"/>
        <c:grouping val="clustered"/>
        <c:varyColors val="0"/>
        <c:ser>
          <c:idx val="0"/>
          <c:order val="0"/>
          <c:tx>
            <c:strRef>
              <c:f>First_Barcharts!$C$4:$C$5</c:f>
              <c:strCache>
                <c:ptCount val="1"/>
                <c:pt idx="0">
                  <c:v>18-27</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First_Barcharts!$B$6:$B$8</c:f>
              <c:strCache>
                <c:ptCount val="2"/>
                <c:pt idx="0">
                  <c:v>Female</c:v>
                </c:pt>
                <c:pt idx="1">
                  <c:v>Male</c:v>
                </c:pt>
              </c:strCache>
            </c:strRef>
          </c:cat>
          <c:val>
            <c:numRef>
              <c:f>First_Barcharts!$C$6:$C$8</c:f>
              <c:numCache>
                <c:formatCode>_-[$$-409]* #\ ##0_ ;_-[$$-409]* \-#\ ##0\ ;_-[$$-409]* "-"_ ;_-@_ </c:formatCode>
                <c:ptCount val="2"/>
                <c:pt idx="0">
                  <c:v>45958.333333333336</c:v>
                </c:pt>
                <c:pt idx="1">
                  <c:v>51272.727272727272</c:v>
                </c:pt>
              </c:numCache>
            </c:numRef>
          </c:val>
          <c:extLst>
            <c:ext xmlns:c16="http://schemas.microsoft.com/office/drawing/2014/chart" uri="{C3380CC4-5D6E-409C-BE32-E72D297353CC}">
              <c16:uniqueId val="{00000000-A547-5C43-B682-22C5921AD8F5}"/>
            </c:ext>
          </c:extLst>
        </c:ser>
        <c:ser>
          <c:idx val="1"/>
          <c:order val="1"/>
          <c:tx>
            <c:strRef>
              <c:f>First_Barcharts!$D$4:$D$5</c:f>
              <c:strCache>
                <c:ptCount val="1"/>
                <c:pt idx="0">
                  <c:v>28-37</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First_Barcharts!$B$6:$B$8</c:f>
              <c:strCache>
                <c:ptCount val="2"/>
                <c:pt idx="0">
                  <c:v>Female</c:v>
                </c:pt>
                <c:pt idx="1">
                  <c:v>Male</c:v>
                </c:pt>
              </c:strCache>
            </c:strRef>
          </c:cat>
          <c:val>
            <c:numRef>
              <c:f>First_Barcharts!$D$6:$D$8</c:f>
              <c:numCache>
                <c:formatCode>_-[$$-409]* #\ ##0_ ;_-[$$-409]* \-#\ ##0\ ;_-[$$-409]* "-"_ ;_-@_ </c:formatCode>
                <c:ptCount val="2"/>
                <c:pt idx="0">
                  <c:v>65657.894736842107</c:v>
                </c:pt>
                <c:pt idx="1">
                  <c:v>77391.304347826081</c:v>
                </c:pt>
              </c:numCache>
            </c:numRef>
          </c:val>
          <c:extLst>
            <c:ext xmlns:c16="http://schemas.microsoft.com/office/drawing/2014/chart" uri="{C3380CC4-5D6E-409C-BE32-E72D297353CC}">
              <c16:uniqueId val="{00000020-05A5-BF4B-B7C0-87FA775E905A}"/>
            </c:ext>
          </c:extLst>
        </c:ser>
        <c:ser>
          <c:idx val="2"/>
          <c:order val="2"/>
          <c:tx>
            <c:strRef>
              <c:f>First_Barcharts!$E$4:$E$5</c:f>
              <c:strCache>
                <c:ptCount val="1"/>
                <c:pt idx="0">
                  <c:v>38-47</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First_Barcharts!$B$6:$B$8</c:f>
              <c:strCache>
                <c:ptCount val="2"/>
                <c:pt idx="0">
                  <c:v>Female</c:v>
                </c:pt>
                <c:pt idx="1">
                  <c:v>Male</c:v>
                </c:pt>
              </c:strCache>
            </c:strRef>
          </c:cat>
          <c:val>
            <c:numRef>
              <c:f>First_Barcharts!$E$6:$E$8</c:f>
              <c:numCache>
                <c:formatCode>_-[$$-409]* #\ ##0_ ;_-[$$-409]* \-#\ ##0\ ;_-[$$-409]* "-"_ ;_-@_ </c:formatCode>
                <c:ptCount val="2"/>
                <c:pt idx="0">
                  <c:v>68590.909090909088</c:v>
                </c:pt>
                <c:pt idx="1">
                  <c:v>71571.428571428565</c:v>
                </c:pt>
              </c:numCache>
            </c:numRef>
          </c:val>
          <c:extLst>
            <c:ext xmlns:c16="http://schemas.microsoft.com/office/drawing/2014/chart" uri="{C3380CC4-5D6E-409C-BE32-E72D297353CC}">
              <c16:uniqueId val="{00000021-05A5-BF4B-B7C0-87FA775E905A}"/>
            </c:ext>
          </c:extLst>
        </c:ser>
        <c:ser>
          <c:idx val="3"/>
          <c:order val="3"/>
          <c:tx>
            <c:strRef>
              <c:f>First_Barcharts!$F$4:$F$5</c:f>
              <c:strCache>
                <c:ptCount val="1"/>
                <c:pt idx="0">
                  <c:v>48-57</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First_Barcharts!$B$6:$B$8</c:f>
              <c:strCache>
                <c:ptCount val="2"/>
                <c:pt idx="0">
                  <c:v>Female</c:v>
                </c:pt>
                <c:pt idx="1">
                  <c:v>Male</c:v>
                </c:pt>
              </c:strCache>
            </c:strRef>
          </c:cat>
          <c:val>
            <c:numRef>
              <c:f>First_Barcharts!$F$6:$F$8</c:f>
              <c:numCache>
                <c:formatCode>_-[$$-409]* #\ ##0_ ;_-[$$-409]* \-#\ ##0\ ;_-[$$-409]* "-"_ ;_-@_ </c:formatCode>
                <c:ptCount val="2"/>
                <c:pt idx="0">
                  <c:v>57315.789473684214</c:v>
                </c:pt>
                <c:pt idx="1">
                  <c:v>54750</c:v>
                </c:pt>
              </c:numCache>
            </c:numRef>
          </c:val>
          <c:extLst>
            <c:ext xmlns:c16="http://schemas.microsoft.com/office/drawing/2014/chart" uri="{C3380CC4-5D6E-409C-BE32-E72D297353CC}">
              <c16:uniqueId val="{00000022-05A5-BF4B-B7C0-87FA775E905A}"/>
            </c:ext>
          </c:extLst>
        </c:ser>
        <c:ser>
          <c:idx val="4"/>
          <c:order val="4"/>
          <c:tx>
            <c:strRef>
              <c:f>First_Barcharts!$G$4:$G$5</c:f>
              <c:strCache>
                <c:ptCount val="1"/>
                <c:pt idx="0">
                  <c:v>58-67</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First_Barcharts!$B$6:$B$8</c:f>
              <c:strCache>
                <c:ptCount val="2"/>
                <c:pt idx="0">
                  <c:v>Female</c:v>
                </c:pt>
                <c:pt idx="1">
                  <c:v>Male</c:v>
                </c:pt>
              </c:strCache>
            </c:strRef>
          </c:cat>
          <c:val>
            <c:numRef>
              <c:f>First_Barcharts!$G$6:$G$8</c:f>
              <c:numCache>
                <c:formatCode>_-[$$-409]* #\ ##0_ ;_-[$$-409]* \-#\ ##0\ ;_-[$$-409]* "-"_ ;_-@_ </c:formatCode>
                <c:ptCount val="2"/>
                <c:pt idx="0">
                  <c:v>47571.428571428572</c:v>
                </c:pt>
                <c:pt idx="1">
                  <c:v>54384.615384615383</c:v>
                </c:pt>
              </c:numCache>
            </c:numRef>
          </c:val>
          <c:extLst>
            <c:ext xmlns:c16="http://schemas.microsoft.com/office/drawing/2014/chart" uri="{C3380CC4-5D6E-409C-BE32-E72D297353CC}">
              <c16:uniqueId val="{00000023-05A5-BF4B-B7C0-87FA775E905A}"/>
            </c:ext>
          </c:extLst>
        </c:ser>
        <c:ser>
          <c:idx val="5"/>
          <c:order val="5"/>
          <c:tx>
            <c:strRef>
              <c:f>First_Barcharts!$H$4:$H$5</c:f>
              <c:strCache>
                <c:ptCount val="1"/>
                <c:pt idx="0">
                  <c:v>68-77</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First_Barcharts!$B$6:$B$8</c:f>
              <c:strCache>
                <c:ptCount val="2"/>
                <c:pt idx="0">
                  <c:v>Female</c:v>
                </c:pt>
                <c:pt idx="1">
                  <c:v>Male</c:v>
                </c:pt>
              </c:strCache>
            </c:strRef>
          </c:cat>
          <c:val>
            <c:numRef>
              <c:f>First_Barcharts!$H$6:$H$8</c:f>
              <c:numCache>
                <c:formatCode>_-[$$-409]* #\ ##0_ ;_-[$$-409]* \-#\ ##0\ ;_-[$$-409]* "-"_ ;_-@_ </c:formatCode>
                <c:ptCount val="2"/>
                <c:pt idx="0">
                  <c:v>53500</c:v>
                </c:pt>
                <c:pt idx="1">
                  <c:v>50500</c:v>
                </c:pt>
              </c:numCache>
            </c:numRef>
          </c:val>
          <c:extLst>
            <c:ext xmlns:c16="http://schemas.microsoft.com/office/drawing/2014/chart" uri="{C3380CC4-5D6E-409C-BE32-E72D297353CC}">
              <c16:uniqueId val="{00000024-05A5-BF4B-B7C0-87FA775E905A}"/>
            </c:ext>
          </c:extLst>
        </c:ser>
        <c:dLbls>
          <c:showLegendKey val="0"/>
          <c:showVal val="0"/>
          <c:showCatName val="0"/>
          <c:showSerName val="0"/>
          <c:showPercent val="0"/>
          <c:showBubbleSize val="0"/>
        </c:dLbls>
        <c:gapWidth val="115"/>
        <c:overlap val="-20"/>
        <c:axId val="1708469872"/>
        <c:axId val="1708828240"/>
      </c:barChart>
      <c:catAx>
        <c:axId val="17084698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708828240"/>
        <c:crosses val="autoZero"/>
        <c:auto val="1"/>
        <c:lblAlgn val="ctr"/>
        <c:lblOffset val="100"/>
        <c:noMultiLvlLbl val="0"/>
      </c:catAx>
      <c:valAx>
        <c:axId val="1708828240"/>
        <c:scaling>
          <c:orientation val="minMax"/>
        </c:scaling>
        <c:delete val="0"/>
        <c:axPos val="b"/>
        <c:majorGridlines>
          <c:spPr>
            <a:ln w="9525" cap="flat" cmpd="sng" algn="ctr">
              <a:solidFill>
                <a:schemeClr val="lt1">
                  <a:lumMod val="95000"/>
                  <a:alpha val="10000"/>
                </a:schemeClr>
              </a:solidFill>
              <a:round/>
            </a:ln>
            <a:effectLst/>
          </c:spPr>
        </c:majorGridlines>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708469872"/>
        <c:crosses val="autoZero"/>
        <c:crossBetween val="between"/>
      </c:valAx>
      <c:spPr>
        <a:noFill/>
        <a:ln>
          <a:noFill/>
        </a:ln>
        <a:effectLst/>
      </c:spPr>
    </c:plotArea>
    <c:legend>
      <c:legendPos val="r"/>
      <c:layout>
        <c:manualLayout>
          <c:xMode val="edge"/>
          <c:yMode val="edge"/>
          <c:x val="0.84969249639548572"/>
          <c:y val="0.19682061336235779"/>
          <c:w val="6.1887326940690525E-2"/>
          <c:h val="0.565581500540079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[Mall_Customer_Dashboard.xlsx]First_Barcharts!PivotTable12</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First_Barcharts!$N$4:$N$5</c:f>
              <c:strCache>
                <c:ptCount val="1"/>
                <c:pt idx="0">
                  <c:v>Female</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cat>
            <c:strRef>
              <c:f>First_Barcharts!$M$6:$M$12</c:f>
              <c:strCache>
                <c:ptCount val="6"/>
                <c:pt idx="0">
                  <c:v>18-27</c:v>
                </c:pt>
                <c:pt idx="1">
                  <c:v>28-37</c:v>
                </c:pt>
                <c:pt idx="2">
                  <c:v>38-47</c:v>
                </c:pt>
                <c:pt idx="3">
                  <c:v>48-57</c:v>
                </c:pt>
                <c:pt idx="4">
                  <c:v>58-67</c:v>
                </c:pt>
                <c:pt idx="5">
                  <c:v>68-77</c:v>
                </c:pt>
              </c:strCache>
            </c:strRef>
          </c:cat>
          <c:val>
            <c:numRef>
              <c:f>First_Barcharts!$N$6:$N$12</c:f>
              <c:numCache>
                <c:formatCode>General</c:formatCode>
                <c:ptCount val="6"/>
                <c:pt idx="0">
                  <c:v>24</c:v>
                </c:pt>
                <c:pt idx="1">
                  <c:v>38</c:v>
                </c:pt>
                <c:pt idx="2">
                  <c:v>22</c:v>
                </c:pt>
                <c:pt idx="3">
                  <c:v>19</c:v>
                </c:pt>
                <c:pt idx="4">
                  <c:v>7</c:v>
                </c:pt>
                <c:pt idx="5">
                  <c:v>2</c:v>
                </c:pt>
              </c:numCache>
            </c:numRef>
          </c:val>
          <c:smooth val="0"/>
          <c:extLst>
            <c:ext xmlns:c16="http://schemas.microsoft.com/office/drawing/2014/chart" uri="{C3380CC4-5D6E-409C-BE32-E72D297353CC}">
              <c16:uniqueId val="{00000000-090C-8C4B-A1FE-7C392EDF8630}"/>
            </c:ext>
          </c:extLst>
        </c:ser>
        <c:ser>
          <c:idx val="1"/>
          <c:order val="1"/>
          <c:tx>
            <c:strRef>
              <c:f>First_Barcharts!$O$4:$O$5</c:f>
              <c:strCache>
                <c:ptCount val="1"/>
                <c:pt idx="0">
                  <c:v>Male</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cat>
            <c:strRef>
              <c:f>First_Barcharts!$M$6:$M$12</c:f>
              <c:strCache>
                <c:ptCount val="6"/>
                <c:pt idx="0">
                  <c:v>18-27</c:v>
                </c:pt>
                <c:pt idx="1">
                  <c:v>28-37</c:v>
                </c:pt>
                <c:pt idx="2">
                  <c:v>38-47</c:v>
                </c:pt>
                <c:pt idx="3">
                  <c:v>48-57</c:v>
                </c:pt>
                <c:pt idx="4">
                  <c:v>58-67</c:v>
                </c:pt>
                <c:pt idx="5">
                  <c:v>68-77</c:v>
                </c:pt>
              </c:strCache>
            </c:strRef>
          </c:cat>
          <c:val>
            <c:numRef>
              <c:f>First_Barcharts!$O$6:$O$12</c:f>
              <c:numCache>
                <c:formatCode>General</c:formatCode>
                <c:ptCount val="6"/>
                <c:pt idx="0">
                  <c:v>22</c:v>
                </c:pt>
                <c:pt idx="1">
                  <c:v>23</c:v>
                </c:pt>
                <c:pt idx="2">
                  <c:v>14</c:v>
                </c:pt>
                <c:pt idx="3">
                  <c:v>12</c:v>
                </c:pt>
                <c:pt idx="4">
                  <c:v>13</c:v>
                </c:pt>
                <c:pt idx="5">
                  <c:v>4</c:v>
                </c:pt>
              </c:numCache>
            </c:numRef>
          </c:val>
          <c:smooth val="0"/>
          <c:extLst>
            <c:ext xmlns:c16="http://schemas.microsoft.com/office/drawing/2014/chart" uri="{C3380CC4-5D6E-409C-BE32-E72D297353CC}">
              <c16:uniqueId val="{0000000A-033C-F94A-AE7A-79876CCFAA7D}"/>
            </c:ext>
          </c:extLst>
        </c:ser>
        <c:dLbls>
          <c:showLegendKey val="0"/>
          <c:showVal val="0"/>
          <c:showCatName val="0"/>
          <c:showSerName val="0"/>
          <c:showPercent val="0"/>
          <c:showBubbleSize val="0"/>
        </c:dLbls>
        <c:marker val="1"/>
        <c:smooth val="0"/>
        <c:axId val="1707442576"/>
        <c:axId val="1707671424"/>
      </c:lineChart>
      <c:catAx>
        <c:axId val="17074425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707671424"/>
        <c:crosses val="autoZero"/>
        <c:auto val="1"/>
        <c:lblAlgn val="ctr"/>
        <c:lblOffset val="100"/>
        <c:noMultiLvlLbl val="0"/>
      </c:catAx>
      <c:valAx>
        <c:axId val="1707671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70744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[Mall_Customer_Dashboard.xlsx]Sheet 1!PivotTable1</c:name>
    <c:fmtId val="3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1'!$A$1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 1'!$A$2</c:f>
              <c:strCache>
                <c:ptCount val="1"/>
                <c:pt idx="0">
                  <c:v>Total</c:v>
                </c:pt>
              </c:strCache>
            </c:strRef>
          </c:cat>
          <c:val>
            <c:numRef>
              <c:f>'Sheet 1'!$A$2</c:f>
              <c:numCache>
                <c:formatCode>General</c:formatCode>
                <c:ptCount val="1"/>
                <c:pt idx="0">
                  <c:v>200</c:v>
                </c:pt>
              </c:numCache>
            </c:numRef>
          </c:val>
          <c:extLst>
            <c:ext xmlns:c16="http://schemas.microsoft.com/office/drawing/2014/chart" uri="{C3380CC4-5D6E-409C-BE32-E72D297353CC}">
              <c16:uniqueId val="{00000000-E524-404F-9A83-0ACF4611BAE2}"/>
            </c:ext>
          </c:extLst>
        </c:ser>
        <c:dLbls>
          <c:showLegendKey val="0"/>
          <c:showVal val="0"/>
          <c:showCatName val="0"/>
          <c:showSerName val="0"/>
          <c:showPercent val="0"/>
          <c:showBubbleSize val="0"/>
        </c:dLbls>
        <c:gapWidth val="100"/>
        <c:overlap val="-24"/>
        <c:axId val="1207796880"/>
        <c:axId val="1476706000"/>
      </c:barChart>
      <c:catAx>
        <c:axId val="1207796880"/>
        <c:scaling>
          <c:orientation val="minMax"/>
        </c:scaling>
        <c:delete val="1"/>
        <c:axPos val="b"/>
        <c:numFmt formatCode="General" sourceLinked="1"/>
        <c:majorTickMark val="none"/>
        <c:minorTickMark val="none"/>
        <c:tickLblPos val="nextTo"/>
        <c:crossAx val="1476706000"/>
        <c:crosses val="autoZero"/>
        <c:auto val="1"/>
        <c:lblAlgn val="ctr"/>
        <c:lblOffset val="100"/>
        <c:noMultiLvlLbl val="0"/>
      </c:catAx>
      <c:valAx>
        <c:axId val="1476706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20779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[Mall_Customer_Dashboard.xlsx]Average Annual Income!PivotTable1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Annual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Annual Income'!$A$1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S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Annual Income'!$A$2</c:f>
              <c:strCache>
                <c:ptCount val="1"/>
                <c:pt idx="0">
                  <c:v>Total</c:v>
                </c:pt>
              </c:strCache>
            </c:strRef>
          </c:cat>
          <c:val>
            <c:numRef>
              <c:f>'Average Annual Income'!$A$2</c:f>
              <c:numCache>
                <c:formatCode>[$$-409]#\ ##0</c:formatCode>
                <c:ptCount val="1"/>
                <c:pt idx="0">
                  <c:v>60560</c:v>
                </c:pt>
              </c:numCache>
            </c:numRef>
          </c:val>
          <c:extLst>
            <c:ext xmlns:c16="http://schemas.microsoft.com/office/drawing/2014/chart" uri="{C3380CC4-5D6E-409C-BE32-E72D297353CC}">
              <c16:uniqueId val="{00000001-7891-BD47-9743-B297BC8570F9}"/>
            </c:ext>
          </c:extLst>
        </c:ser>
        <c:dLbls>
          <c:dLblPos val="inEnd"/>
          <c:showLegendKey val="0"/>
          <c:showVal val="1"/>
          <c:showCatName val="0"/>
          <c:showSerName val="0"/>
          <c:showPercent val="0"/>
          <c:showBubbleSize val="0"/>
        </c:dLbls>
        <c:gapWidth val="219"/>
        <c:overlap val="-27"/>
        <c:axId val="1450671776"/>
        <c:axId val="1446253664"/>
      </c:barChart>
      <c:catAx>
        <c:axId val="1450671776"/>
        <c:scaling>
          <c:orientation val="minMax"/>
        </c:scaling>
        <c:delete val="1"/>
        <c:axPos val="b"/>
        <c:numFmt formatCode="General" sourceLinked="1"/>
        <c:majorTickMark val="none"/>
        <c:minorTickMark val="none"/>
        <c:tickLblPos val="nextTo"/>
        <c:crossAx val="1446253664"/>
        <c:crosses val="autoZero"/>
        <c:auto val="1"/>
        <c:lblAlgn val="ctr"/>
        <c:lblOffset val="100"/>
        <c:noMultiLvlLbl val="0"/>
      </c:catAx>
      <c:valAx>
        <c:axId val="1446253664"/>
        <c:scaling>
          <c:orientation val="minMax"/>
        </c:scaling>
        <c:delete val="1"/>
        <c:axPos val="l"/>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crossAx val="145067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[Mall_Customer_Dashboard.xlsx]Average Spending Score!PivotTable1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Spending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solidFill>
                  <a:latin typeface="+mn-lt"/>
                  <a:ea typeface="+mn-ea"/>
                  <a:cs typeface="+mn-cs"/>
                </a:defRPr>
              </a:pPr>
              <a:endParaRPr lang="en-SE"/>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Spending Score'!$A$1</c:f>
              <c:strCache>
                <c:ptCount val="1"/>
                <c:pt idx="0">
                  <c:v>Total</c:v>
                </c:pt>
              </c:strCache>
            </c:strRef>
          </c:tx>
          <c:spPr>
            <a:solidFill>
              <a:schemeClr val="accent5"/>
            </a:solidFill>
            <a:ln>
              <a:noFill/>
            </a:ln>
            <a:effectLst/>
          </c:spPr>
          <c:invertIfNegative val="0"/>
          <c:dPt>
            <c:idx val="0"/>
            <c:invertIfNegative val="0"/>
            <c:bubble3D val="0"/>
            <c:extLst>
              <c:ext xmlns:c16="http://schemas.microsoft.com/office/drawing/2014/chart" uri="{C3380CC4-5D6E-409C-BE32-E72D297353CC}">
                <c16:uniqueId val="{00000000-3858-3F4C-A644-76916A1934C3}"/>
              </c:ext>
            </c:extLst>
          </c:dPt>
          <c:dLbls>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SE"/>
                </a:p>
              </c:txPr>
              <c:dLblPos val="inEnd"/>
              <c:showLegendKey val="0"/>
              <c:showVal val="1"/>
              <c:showCatName val="0"/>
              <c:showSerName val="0"/>
              <c:showPercent val="0"/>
              <c:showBubbleSize val="0"/>
              <c:extLst>
                <c:ext xmlns:c16="http://schemas.microsoft.com/office/drawing/2014/chart" uri="{C3380CC4-5D6E-409C-BE32-E72D297353CC}">
                  <c16:uniqueId val="{00000000-3858-3F4C-A644-76916A1934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S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Spending Score'!$A$2</c:f>
              <c:strCache>
                <c:ptCount val="1"/>
                <c:pt idx="0">
                  <c:v>Total</c:v>
                </c:pt>
              </c:strCache>
            </c:strRef>
          </c:cat>
          <c:val>
            <c:numRef>
              <c:f>'Average Spending Score'!$A$2</c:f>
              <c:numCache>
                <c:formatCode>0</c:formatCode>
                <c:ptCount val="1"/>
                <c:pt idx="0">
                  <c:v>50.2</c:v>
                </c:pt>
              </c:numCache>
            </c:numRef>
          </c:val>
          <c:extLst>
            <c:ext xmlns:c16="http://schemas.microsoft.com/office/drawing/2014/chart" uri="{C3380CC4-5D6E-409C-BE32-E72D297353CC}">
              <c16:uniqueId val="{00000002-91C1-044D-8303-FC41A75721EF}"/>
            </c:ext>
          </c:extLst>
        </c:ser>
        <c:dLbls>
          <c:dLblPos val="inEnd"/>
          <c:showLegendKey val="0"/>
          <c:showVal val="1"/>
          <c:showCatName val="0"/>
          <c:showSerName val="0"/>
          <c:showPercent val="0"/>
          <c:showBubbleSize val="0"/>
        </c:dLbls>
        <c:gapWidth val="219"/>
        <c:overlap val="-27"/>
        <c:axId val="1485143760"/>
        <c:axId val="1299882736"/>
      </c:barChart>
      <c:catAx>
        <c:axId val="1485143760"/>
        <c:scaling>
          <c:orientation val="minMax"/>
        </c:scaling>
        <c:delete val="1"/>
        <c:axPos val="b"/>
        <c:numFmt formatCode="General" sourceLinked="1"/>
        <c:majorTickMark val="none"/>
        <c:minorTickMark val="none"/>
        <c:tickLblPos val="nextTo"/>
        <c:crossAx val="1299882736"/>
        <c:crosses val="autoZero"/>
        <c:auto val="1"/>
        <c:lblAlgn val="ctr"/>
        <c:lblOffset val="100"/>
        <c:noMultiLvlLbl val="0"/>
      </c:catAx>
      <c:valAx>
        <c:axId val="129988273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851437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[Mall_Customer_Dashboard.xlsx]Proportions of Age groups!PivotTable1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Proportions</a:t>
            </a:r>
            <a:r>
              <a:rPr lang="en-US" baseline="0"/>
              <a:t> of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pieChart>
        <c:varyColors val="1"/>
        <c:ser>
          <c:idx val="0"/>
          <c:order val="0"/>
          <c:tx>
            <c:strRef>
              <c:f>'Proportions of Age groups'!$B$1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4A8-3C40-9A3F-C3EC48FE2023}"/>
              </c:ext>
            </c:extLst>
          </c:dPt>
          <c:dPt>
            <c:idx val="1"/>
            <c:bubble3D val="0"/>
            <c:spPr>
              <a:solidFill>
                <a:schemeClr val="accent2"/>
              </a:solidFill>
              <a:ln>
                <a:noFill/>
              </a:ln>
              <a:effectLst/>
            </c:spPr>
            <c:extLst>
              <c:ext xmlns:c16="http://schemas.microsoft.com/office/drawing/2014/chart" uri="{C3380CC4-5D6E-409C-BE32-E72D297353CC}">
                <c16:uniqueId val="{00000003-B4A8-3C40-9A3F-C3EC48FE2023}"/>
              </c:ext>
            </c:extLst>
          </c:dPt>
          <c:dPt>
            <c:idx val="2"/>
            <c:bubble3D val="0"/>
            <c:spPr>
              <a:solidFill>
                <a:schemeClr val="accent3"/>
              </a:solidFill>
              <a:ln>
                <a:noFill/>
              </a:ln>
              <a:effectLst/>
            </c:spPr>
            <c:extLst>
              <c:ext xmlns:c16="http://schemas.microsoft.com/office/drawing/2014/chart" uri="{C3380CC4-5D6E-409C-BE32-E72D297353CC}">
                <c16:uniqueId val="{00000005-B4A8-3C40-9A3F-C3EC48FE2023}"/>
              </c:ext>
            </c:extLst>
          </c:dPt>
          <c:dPt>
            <c:idx val="3"/>
            <c:bubble3D val="0"/>
            <c:spPr>
              <a:solidFill>
                <a:schemeClr val="accent4"/>
              </a:solidFill>
              <a:ln>
                <a:noFill/>
              </a:ln>
              <a:effectLst/>
            </c:spPr>
            <c:extLst>
              <c:ext xmlns:c16="http://schemas.microsoft.com/office/drawing/2014/chart" uri="{C3380CC4-5D6E-409C-BE32-E72D297353CC}">
                <c16:uniqueId val="{00000007-B4A8-3C40-9A3F-C3EC48FE2023}"/>
              </c:ext>
            </c:extLst>
          </c:dPt>
          <c:dPt>
            <c:idx val="4"/>
            <c:bubble3D val="0"/>
            <c:spPr>
              <a:solidFill>
                <a:schemeClr val="accent5"/>
              </a:solidFill>
              <a:ln>
                <a:noFill/>
              </a:ln>
              <a:effectLst/>
            </c:spPr>
            <c:extLst>
              <c:ext xmlns:c16="http://schemas.microsoft.com/office/drawing/2014/chart" uri="{C3380CC4-5D6E-409C-BE32-E72D297353CC}">
                <c16:uniqueId val="{00000009-B4A8-3C40-9A3F-C3EC48FE2023}"/>
              </c:ext>
            </c:extLst>
          </c:dPt>
          <c:dPt>
            <c:idx val="5"/>
            <c:bubble3D val="0"/>
            <c:spPr>
              <a:solidFill>
                <a:schemeClr val="accent6"/>
              </a:solidFill>
              <a:ln>
                <a:noFill/>
              </a:ln>
              <a:effectLst/>
            </c:spPr>
            <c:extLst>
              <c:ext xmlns:c16="http://schemas.microsoft.com/office/drawing/2014/chart" uri="{C3380CC4-5D6E-409C-BE32-E72D297353CC}">
                <c16:uniqueId val="{0000000B-B4A8-3C40-9A3F-C3EC48FE202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'Proportions of Age groups'!$A$2:$A$8</c:f>
              <c:strCache>
                <c:ptCount val="6"/>
                <c:pt idx="0">
                  <c:v>18-27</c:v>
                </c:pt>
                <c:pt idx="1">
                  <c:v>28-37</c:v>
                </c:pt>
                <c:pt idx="2">
                  <c:v>38-47</c:v>
                </c:pt>
                <c:pt idx="3">
                  <c:v>48-57</c:v>
                </c:pt>
                <c:pt idx="4">
                  <c:v>58-67</c:v>
                </c:pt>
                <c:pt idx="5">
                  <c:v>68-77</c:v>
                </c:pt>
              </c:strCache>
            </c:strRef>
          </c:cat>
          <c:val>
            <c:numRef>
              <c:f>'Proportions of Age groups'!$B$2:$B$8</c:f>
              <c:numCache>
                <c:formatCode>General</c:formatCode>
                <c:ptCount val="6"/>
                <c:pt idx="0">
                  <c:v>46</c:v>
                </c:pt>
                <c:pt idx="1">
                  <c:v>61</c:v>
                </c:pt>
                <c:pt idx="2">
                  <c:v>36</c:v>
                </c:pt>
                <c:pt idx="3">
                  <c:v>31</c:v>
                </c:pt>
                <c:pt idx="4">
                  <c:v>20</c:v>
                </c:pt>
                <c:pt idx="5">
                  <c:v>6</c:v>
                </c:pt>
              </c:numCache>
            </c:numRef>
          </c:val>
          <c:extLst>
            <c:ext xmlns:c16="http://schemas.microsoft.com/office/drawing/2014/chart" uri="{C3380CC4-5D6E-409C-BE32-E72D297353CC}">
              <c16:uniqueId val="{0000000D-9FE3-C641-BC3E-6CE424B36B0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[Mall_Customer_Dashboard.xlsx]First_Barcharts!PivotTable2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First_Barcharts!$C$4:$C$5</c:f>
              <c:strCache>
                <c:ptCount val="1"/>
                <c:pt idx="0">
                  <c:v>18-27</c:v>
                </c:pt>
              </c:strCache>
            </c:strRef>
          </c:tx>
          <c:spPr>
            <a:solidFill>
              <a:schemeClr val="accent1"/>
            </a:solidFill>
            <a:ln>
              <a:noFill/>
            </a:ln>
            <a:effectLst/>
          </c:spPr>
          <c:invertIfNegative val="0"/>
          <c:cat>
            <c:strRef>
              <c:f>First_Barcharts!$B$6:$B$8</c:f>
              <c:strCache>
                <c:ptCount val="2"/>
                <c:pt idx="0">
                  <c:v>Female</c:v>
                </c:pt>
                <c:pt idx="1">
                  <c:v>Male</c:v>
                </c:pt>
              </c:strCache>
            </c:strRef>
          </c:cat>
          <c:val>
            <c:numRef>
              <c:f>First_Barcharts!$C$6:$C$8</c:f>
              <c:numCache>
                <c:formatCode>_-[$$-409]* #\ ##0_ ;_-[$$-409]* \-#\ ##0\ ;_-[$$-409]* "-"_ ;_-@_ </c:formatCode>
                <c:ptCount val="2"/>
                <c:pt idx="0">
                  <c:v>45958.333333333336</c:v>
                </c:pt>
                <c:pt idx="1">
                  <c:v>51272.727272727272</c:v>
                </c:pt>
              </c:numCache>
            </c:numRef>
          </c:val>
          <c:extLst>
            <c:ext xmlns:c16="http://schemas.microsoft.com/office/drawing/2014/chart" uri="{C3380CC4-5D6E-409C-BE32-E72D297353CC}">
              <c16:uniqueId val="{00000000-A558-8C4A-814F-95F1974FAAF7}"/>
            </c:ext>
          </c:extLst>
        </c:ser>
        <c:ser>
          <c:idx val="1"/>
          <c:order val="1"/>
          <c:tx>
            <c:strRef>
              <c:f>First_Barcharts!$D$4:$D$5</c:f>
              <c:strCache>
                <c:ptCount val="1"/>
                <c:pt idx="0">
                  <c:v>28-37</c:v>
                </c:pt>
              </c:strCache>
            </c:strRef>
          </c:tx>
          <c:spPr>
            <a:solidFill>
              <a:schemeClr val="accent2"/>
            </a:solidFill>
            <a:ln>
              <a:noFill/>
            </a:ln>
            <a:effectLst/>
          </c:spPr>
          <c:invertIfNegative val="0"/>
          <c:cat>
            <c:strRef>
              <c:f>First_Barcharts!$B$6:$B$8</c:f>
              <c:strCache>
                <c:ptCount val="2"/>
                <c:pt idx="0">
                  <c:v>Female</c:v>
                </c:pt>
                <c:pt idx="1">
                  <c:v>Male</c:v>
                </c:pt>
              </c:strCache>
            </c:strRef>
          </c:cat>
          <c:val>
            <c:numRef>
              <c:f>First_Barcharts!$D$6:$D$8</c:f>
              <c:numCache>
                <c:formatCode>_-[$$-409]* #\ ##0_ ;_-[$$-409]* \-#\ ##0\ ;_-[$$-409]* "-"_ ;_-@_ </c:formatCode>
                <c:ptCount val="2"/>
                <c:pt idx="0">
                  <c:v>65657.894736842107</c:v>
                </c:pt>
                <c:pt idx="1">
                  <c:v>77391.304347826081</c:v>
                </c:pt>
              </c:numCache>
            </c:numRef>
          </c:val>
          <c:extLst>
            <c:ext xmlns:c16="http://schemas.microsoft.com/office/drawing/2014/chart" uri="{C3380CC4-5D6E-409C-BE32-E72D297353CC}">
              <c16:uniqueId val="{0000001F-ABA5-AE4E-BC03-6E571F1980B3}"/>
            </c:ext>
          </c:extLst>
        </c:ser>
        <c:ser>
          <c:idx val="2"/>
          <c:order val="2"/>
          <c:tx>
            <c:strRef>
              <c:f>First_Barcharts!$E$4:$E$5</c:f>
              <c:strCache>
                <c:ptCount val="1"/>
                <c:pt idx="0">
                  <c:v>38-47</c:v>
                </c:pt>
              </c:strCache>
            </c:strRef>
          </c:tx>
          <c:spPr>
            <a:solidFill>
              <a:schemeClr val="accent3"/>
            </a:solidFill>
            <a:ln>
              <a:noFill/>
            </a:ln>
            <a:effectLst/>
          </c:spPr>
          <c:invertIfNegative val="0"/>
          <c:cat>
            <c:strRef>
              <c:f>First_Barcharts!$B$6:$B$8</c:f>
              <c:strCache>
                <c:ptCount val="2"/>
                <c:pt idx="0">
                  <c:v>Female</c:v>
                </c:pt>
                <c:pt idx="1">
                  <c:v>Male</c:v>
                </c:pt>
              </c:strCache>
            </c:strRef>
          </c:cat>
          <c:val>
            <c:numRef>
              <c:f>First_Barcharts!$E$6:$E$8</c:f>
              <c:numCache>
                <c:formatCode>_-[$$-409]* #\ ##0_ ;_-[$$-409]* \-#\ ##0\ ;_-[$$-409]* "-"_ ;_-@_ </c:formatCode>
                <c:ptCount val="2"/>
                <c:pt idx="0">
                  <c:v>68590.909090909088</c:v>
                </c:pt>
                <c:pt idx="1">
                  <c:v>71571.428571428565</c:v>
                </c:pt>
              </c:numCache>
            </c:numRef>
          </c:val>
          <c:extLst>
            <c:ext xmlns:c16="http://schemas.microsoft.com/office/drawing/2014/chart" uri="{C3380CC4-5D6E-409C-BE32-E72D297353CC}">
              <c16:uniqueId val="{00000020-ABA5-AE4E-BC03-6E571F1980B3}"/>
            </c:ext>
          </c:extLst>
        </c:ser>
        <c:ser>
          <c:idx val="3"/>
          <c:order val="3"/>
          <c:tx>
            <c:strRef>
              <c:f>First_Barcharts!$F$4:$F$5</c:f>
              <c:strCache>
                <c:ptCount val="1"/>
                <c:pt idx="0">
                  <c:v>48-57</c:v>
                </c:pt>
              </c:strCache>
            </c:strRef>
          </c:tx>
          <c:spPr>
            <a:solidFill>
              <a:schemeClr val="accent4"/>
            </a:solidFill>
            <a:ln>
              <a:noFill/>
            </a:ln>
            <a:effectLst/>
          </c:spPr>
          <c:invertIfNegative val="0"/>
          <c:cat>
            <c:strRef>
              <c:f>First_Barcharts!$B$6:$B$8</c:f>
              <c:strCache>
                <c:ptCount val="2"/>
                <c:pt idx="0">
                  <c:v>Female</c:v>
                </c:pt>
                <c:pt idx="1">
                  <c:v>Male</c:v>
                </c:pt>
              </c:strCache>
            </c:strRef>
          </c:cat>
          <c:val>
            <c:numRef>
              <c:f>First_Barcharts!$F$6:$F$8</c:f>
              <c:numCache>
                <c:formatCode>_-[$$-409]* #\ ##0_ ;_-[$$-409]* \-#\ ##0\ ;_-[$$-409]* "-"_ ;_-@_ </c:formatCode>
                <c:ptCount val="2"/>
                <c:pt idx="0">
                  <c:v>57315.789473684214</c:v>
                </c:pt>
                <c:pt idx="1">
                  <c:v>54750</c:v>
                </c:pt>
              </c:numCache>
            </c:numRef>
          </c:val>
          <c:extLst>
            <c:ext xmlns:c16="http://schemas.microsoft.com/office/drawing/2014/chart" uri="{C3380CC4-5D6E-409C-BE32-E72D297353CC}">
              <c16:uniqueId val="{00000021-ABA5-AE4E-BC03-6E571F1980B3}"/>
            </c:ext>
          </c:extLst>
        </c:ser>
        <c:ser>
          <c:idx val="4"/>
          <c:order val="4"/>
          <c:tx>
            <c:strRef>
              <c:f>First_Barcharts!$G$4:$G$5</c:f>
              <c:strCache>
                <c:ptCount val="1"/>
                <c:pt idx="0">
                  <c:v>58-67</c:v>
                </c:pt>
              </c:strCache>
            </c:strRef>
          </c:tx>
          <c:spPr>
            <a:solidFill>
              <a:schemeClr val="accent5"/>
            </a:solidFill>
            <a:ln>
              <a:noFill/>
            </a:ln>
            <a:effectLst/>
          </c:spPr>
          <c:invertIfNegative val="0"/>
          <c:cat>
            <c:strRef>
              <c:f>First_Barcharts!$B$6:$B$8</c:f>
              <c:strCache>
                <c:ptCount val="2"/>
                <c:pt idx="0">
                  <c:v>Female</c:v>
                </c:pt>
                <c:pt idx="1">
                  <c:v>Male</c:v>
                </c:pt>
              </c:strCache>
            </c:strRef>
          </c:cat>
          <c:val>
            <c:numRef>
              <c:f>First_Barcharts!$G$6:$G$8</c:f>
              <c:numCache>
                <c:formatCode>_-[$$-409]* #\ ##0_ ;_-[$$-409]* \-#\ ##0\ ;_-[$$-409]* "-"_ ;_-@_ </c:formatCode>
                <c:ptCount val="2"/>
                <c:pt idx="0">
                  <c:v>47571.428571428572</c:v>
                </c:pt>
                <c:pt idx="1">
                  <c:v>54384.615384615383</c:v>
                </c:pt>
              </c:numCache>
            </c:numRef>
          </c:val>
          <c:extLst>
            <c:ext xmlns:c16="http://schemas.microsoft.com/office/drawing/2014/chart" uri="{C3380CC4-5D6E-409C-BE32-E72D297353CC}">
              <c16:uniqueId val="{00000022-ABA5-AE4E-BC03-6E571F1980B3}"/>
            </c:ext>
          </c:extLst>
        </c:ser>
        <c:ser>
          <c:idx val="5"/>
          <c:order val="5"/>
          <c:tx>
            <c:strRef>
              <c:f>First_Barcharts!$H$4:$H$5</c:f>
              <c:strCache>
                <c:ptCount val="1"/>
                <c:pt idx="0">
                  <c:v>68-77</c:v>
                </c:pt>
              </c:strCache>
            </c:strRef>
          </c:tx>
          <c:spPr>
            <a:solidFill>
              <a:schemeClr val="accent6"/>
            </a:solidFill>
            <a:ln>
              <a:noFill/>
            </a:ln>
            <a:effectLst/>
          </c:spPr>
          <c:invertIfNegative val="0"/>
          <c:cat>
            <c:strRef>
              <c:f>First_Barcharts!$B$6:$B$8</c:f>
              <c:strCache>
                <c:ptCount val="2"/>
                <c:pt idx="0">
                  <c:v>Female</c:v>
                </c:pt>
                <c:pt idx="1">
                  <c:v>Male</c:v>
                </c:pt>
              </c:strCache>
            </c:strRef>
          </c:cat>
          <c:val>
            <c:numRef>
              <c:f>First_Barcharts!$H$6:$H$8</c:f>
              <c:numCache>
                <c:formatCode>_-[$$-409]* #\ ##0_ ;_-[$$-409]* \-#\ ##0\ ;_-[$$-409]* "-"_ ;_-@_ </c:formatCode>
                <c:ptCount val="2"/>
                <c:pt idx="0">
                  <c:v>53500</c:v>
                </c:pt>
                <c:pt idx="1">
                  <c:v>50500</c:v>
                </c:pt>
              </c:numCache>
            </c:numRef>
          </c:val>
          <c:extLst>
            <c:ext xmlns:c16="http://schemas.microsoft.com/office/drawing/2014/chart" uri="{C3380CC4-5D6E-409C-BE32-E72D297353CC}">
              <c16:uniqueId val="{00000023-ABA5-AE4E-BC03-6E571F1980B3}"/>
            </c:ext>
          </c:extLst>
        </c:ser>
        <c:dLbls>
          <c:showLegendKey val="0"/>
          <c:showVal val="0"/>
          <c:showCatName val="0"/>
          <c:showSerName val="0"/>
          <c:showPercent val="0"/>
          <c:showBubbleSize val="0"/>
        </c:dLbls>
        <c:gapWidth val="219"/>
        <c:axId val="1708469872"/>
        <c:axId val="1708828240"/>
      </c:barChart>
      <c:catAx>
        <c:axId val="1708469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08828240"/>
        <c:crosses val="autoZero"/>
        <c:auto val="1"/>
        <c:lblAlgn val="ctr"/>
        <c:lblOffset val="100"/>
        <c:noMultiLvlLbl val="0"/>
      </c:catAx>
      <c:valAx>
        <c:axId val="1708828240"/>
        <c:scaling>
          <c:orientation val="minMax"/>
        </c:scaling>
        <c:delete val="0"/>
        <c:axPos val="b"/>
        <c:majorGridlines>
          <c:spPr>
            <a:ln w="9525" cap="flat" cmpd="sng" algn="ctr">
              <a:solidFill>
                <a:schemeClr val="tx1">
                  <a:lumMod val="15000"/>
                  <a:lumOff val="85000"/>
                </a:schemeClr>
              </a:solidFill>
              <a:round/>
            </a:ln>
            <a:effectLst/>
          </c:spPr>
        </c:majorGridlines>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08469872"/>
        <c:crosses val="autoZero"/>
        <c:crossBetween val="between"/>
      </c:valAx>
      <c:spPr>
        <a:noFill/>
        <a:ln>
          <a:noFill/>
        </a:ln>
        <a:effectLst/>
      </c:spPr>
    </c:plotArea>
    <c:legend>
      <c:legendPos val="r"/>
      <c:layout>
        <c:manualLayout>
          <c:xMode val="edge"/>
          <c:yMode val="edge"/>
          <c:x val="0.84969249639548572"/>
          <c:y val="0.19682061336235779"/>
          <c:w val="7.720090915526831E-2"/>
          <c:h val="0.788142894169097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[Mall_Customer_Dashboard.xlsx]First_Barcharts!PivotTable3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9621674868748"/>
          <c:y val="7.188161334910563E-2"/>
          <c:w val="0.82110893787140671"/>
          <c:h val="0.84672027835723662"/>
        </c:manualLayout>
      </c:layout>
      <c:barChart>
        <c:barDir val="col"/>
        <c:grouping val="clustered"/>
        <c:varyColors val="0"/>
        <c:ser>
          <c:idx val="0"/>
          <c:order val="0"/>
          <c:tx>
            <c:strRef>
              <c:f>First_Barcharts!$C$24:$C$25</c:f>
              <c:strCache>
                <c:ptCount val="1"/>
                <c:pt idx="0">
                  <c:v>Female</c:v>
                </c:pt>
              </c:strCache>
            </c:strRef>
          </c:tx>
          <c:spPr>
            <a:solidFill>
              <a:schemeClr val="accent1"/>
            </a:solidFill>
            <a:ln>
              <a:noFill/>
            </a:ln>
            <a:effectLst/>
          </c:spPr>
          <c:invertIfNegative val="0"/>
          <c:cat>
            <c:strRef>
              <c:f>First_Barcharts!$B$26:$B$32</c:f>
              <c:strCache>
                <c:ptCount val="6"/>
                <c:pt idx="0">
                  <c:v>18-27</c:v>
                </c:pt>
                <c:pt idx="1">
                  <c:v>28-37</c:v>
                </c:pt>
                <c:pt idx="2">
                  <c:v>38-47</c:v>
                </c:pt>
                <c:pt idx="3">
                  <c:v>48-57</c:v>
                </c:pt>
                <c:pt idx="4">
                  <c:v>58-67</c:v>
                </c:pt>
                <c:pt idx="5">
                  <c:v>68-77</c:v>
                </c:pt>
              </c:strCache>
            </c:strRef>
          </c:cat>
          <c:val>
            <c:numRef>
              <c:f>First_Barcharts!$C$26:$C$32</c:f>
              <c:numCache>
                <c:formatCode>#\ ##0_ ;\-#\ ##0\ </c:formatCode>
                <c:ptCount val="6"/>
                <c:pt idx="0">
                  <c:v>58.75</c:v>
                </c:pt>
                <c:pt idx="1">
                  <c:v>63.157894736842103</c:v>
                </c:pt>
                <c:pt idx="2">
                  <c:v>36.863636363636367</c:v>
                </c:pt>
                <c:pt idx="3">
                  <c:v>39.315789473684212</c:v>
                </c:pt>
                <c:pt idx="4">
                  <c:v>42.857142857142854</c:v>
                </c:pt>
                <c:pt idx="5">
                  <c:v>51.5</c:v>
                </c:pt>
              </c:numCache>
            </c:numRef>
          </c:val>
          <c:extLst>
            <c:ext xmlns:c16="http://schemas.microsoft.com/office/drawing/2014/chart" uri="{C3380CC4-5D6E-409C-BE32-E72D297353CC}">
              <c16:uniqueId val="{00000000-B37B-8A49-9ED7-463AEB50C133}"/>
            </c:ext>
          </c:extLst>
        </c:ser>
        <c:ser>
          <c:idx val="1"/>
          <c:order val="1"/>
          <c:tx>
            <c:strRef>
              <c:f>First_Barcharts!$D$24:$D$25</c:f>
              <c:strCache>
                <c:ptCount val="1"/>
                <c:pt idx="0">
                  <c:v>Male</c:v>
                </c:pt>
              </c:strCache>
            </c:strRef>
          </c:tx>
          <c:spPr>
            <a:solidFill>
              <a:schemeClr val="accent2"/>
            </a:solidFill>
            <a:ln>
              <a:noFill/>
            </a:ln>
            <a:effectLst/>
          </c:spPr>
          <c:invertIfNegative val="0"/>
          <c:cat>
            <c:strRef>
              <c:f>First_Barcharts!$B$26:$B$32</c:f>
              <c:strCache>
                <c:ptCount val="6"/>
                <c:pt idx="0">
                  <c:v>18-27</c:v>
                </c:pt>
                <c:pt idx="1">
                  <c:v>28-37</c:v>
                </c:pt>
                <c:pt idx="2">
                  <c:v>38-47</c:v>
                </c:pt>
                <c:pt idx="3">
                  <c:v>48-57</c:v>
                </c:pt>
                <c:pt idx="4">
                  <c:v>58-67</c:v>
                </c:pt>
                <c:pt idx="5">
                  <c:v>68-77</c:v>
                </c:pt>
              </c:strCache>
            </c:strRef>
          </c:cat>
          <c:val>
            <c:numRef>
              <c:f>First_Barcharts!$D$26:$D$32</c:f>
              <c:numCache>
                <c:formatCode>#\ ##0_ ;\-#\ ##0\ </c:formatCode>
                <c:ptCount val="6"/>
                <c:pt idx="0">
                  <c:v>52.227272727272727</c:v>
                </c:pt>
                <c:pt idx="1">
                  <c:v>59</c:v>
                </c:pt>
                <c:pt idx="2">
                  <c:v>48.357142857142854</c:v>
                </c:pt>
                <c:pt idx="3">
                  <c:v>38.916666666666664</c:v>
                </c:pt>
                <c:pt idx="4">
                  <c:v>32.230769230769234</c:v>
                </c:pt>
                <c:pt idx="5">
                  <c:v>50</c:v>
                </c:pt>
              </c:numCache>
            </c:numRef>
          </c:val>
          <c:extLst>
            <c:ext xmlns:c16="http://schemas.microsoft.com/office/drawing/2014/chart" uri="{C3380CC4-5D6E-409C-BE32-E72D297353CC}">
              <c16:uniqueId val="{00000009-46D6-C34B-AEE8-AFB7B07EF120}"/>
            </c:ext>
          </c:extLst>
        </c:ser>
        <c:dLbls>
          <c:showLegendKey val="0"/>
          <c:showVal val="0"/>
          <c:showCatName val="0"/>
          <c:showSerName val="0"/>
          <c:showPercent val="0"/>
          <c:showBubbleSize val="0"/>
        </c:dLbls>
        <c:gapWidth val="219"/>
        <c:axId val="1665748160"/>
        <c:axId val="1666931824"/>
      </c:barChart>
      <c:catAx>
        <c:axId val="166574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666931824"/>
        <c:crosses val="autoZero"/>
        <c:auto val="1"/>
        <c:lblAlgn val="ctr"/>
        <c:lblOffset val="100"/>
        <c:noMultiLvlLbl val="0"/>
      </c:catAx>
      <c:valAx>
        <c:axId val="1666931824"/>
        <c:scaling>
          <c:orientation val="minMax"/>
        </c:scaling>
        <c:delete val="0"/>
        <c:axPos val="l"/>
        <c:majorGridlines>
          <c:spPr>
            <a:ln w="9525" cap="flat" cmpd="sng" algn="ctr">
              <a:solidFill>
                <a:schemeClr val="tx1">
                  <a:lumMod val="15000"/>
                  <a:lumOff val="85000"/>
                </a:schemeClr>
              </a:solidFill>
              <a:round/>
            </a:ln>
            <a:effectLst/>
          </c:spPr>
        </c:majorGridlines>
        <c:numFmt formatCode="#\ ##0_ ;\-#\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66574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[Mall_Customer_Dashboard.xlsx]First_Barcharts!PivotTable12</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First_Barcharts!$N$4:$N$5</c:f>
              <c:strCache>
                <c:ptCount val="1"/>
                <c:pt idx="0">
                  <c:v>Female</c:v>
                </c:pt>
              </c:strCache>
            </c:strRef>
          </c:tx>
          <c:spPr>
            <a:ln w="28575" cap="rnd">
              <a:solidFill>
                <a:schemeClr val="accent1"/>
              </a:solidFill>
              <a:round/>
            </a:ln>
            <a:effectLst/>
          </c:spPr>
          <c:marker>
            <c:symbol val="none"/>
          </c:marker>
          <c:cat>
            <c:strRef>
              <c:f>First_Barcharts!$M$6:$M$12</c:f>
              <c:strCache>
                <c:ptCount val="6"/>
                <c:pt idx="0">
                  <c:v>18-27</c:v>
                </c:pt>
                <c:pt idx="1">
                  <c:v>28-37</c:v>
                </c:pt>
                <c:pt idx="2">
                  <c:v>38-47</c:v>
                </c:pt>
                <c:pt idx="3">
                  <c:v>48-57</c:v>
                </c:pt>
                <c:pt idx="4">
                  <c:v>58-67</c:v>
                </c:pt>
                <c:pt idx="5">
                  <c:v>68-77</c:v>
                </c:pt>
              </c:strCache>
            </c:strRef>
          </c:cat>
          <c:val>
            <c:numRef>
              <c:f>First_Barcharts!$N$6:$N$12</c:f>
              <c:numCache>
                <c:formatCode>General</c:formatCode>
                <c:ptCount val="6"/>
                <c:pt idx="0">
                  <c:v>24</c:v>
                </c:pt>
                <c:pt idx="1">
                  <c:v>38</c:v>
                </c:pt>
                <c:pt idx="2">
                  <c:v>22</c:v>
                </c:pt>
                <c:pt idx="3">
                  <c:v>19</c:v>
                </c:pt>
                <c:pt idx="4">
                  <c:v>7</c:v>
                </c:pt>
                <c:pt idx="5">
                  <c:v>2</c:v>
                </c:pt>
              </c:numCache>
            </c:numRef>
          </c:val>
          <c:smooth val="0"/>
          <c:extLst>
            <c:ext xmlns:c16="http://schemas.microsoft.com/office/drawing/2014/chart" uri="{C3380CC4-5D6E-409C-BE32-E72D297353CC}">
              <c16:uniqueId val="{00000000-C31A-1041-8362-ACDA112E0D15}"/>
            </c:ext>
          </c:extLst>
        </c:ser>
        <c:ser>
          <c:idx val="1"/>
          <c:order val="1"/>
          <c:tx>
            <c:strRef>
              <c:f>First_Barcharts!$O$4:$O$5</c:f>
              <c:strCache>
                <c:ptCount val="1"/>
                <c:pt idx="0">
                  <c:v>Male</c:v>
                </c:pt>
              </c:strCache>
            </c:strRef>
          </c:tx>
          <c:spPr>
            <a:ln w="28575" cap="rnd">
              <a:solidFill>
                <a:schemeClr val="accent2"/>
              </a:solidFill>
              <a:round/>
            </a:ln>
            <a:effectLst/>
          </c:spPr>
          <c:marker>
            <c:symbol val="none"/>
          </c:marker>
          <c:cat>
            <c:strRef>
              <c:f>First_Barcharts!$M$6:$M$12</c:f>
              <c:strCache>
                <c:ptCount val="6"/>
                <c:pt idx="0">
                  <c:v>18-27</c:v>
                </c:pt>
                <c:pt idx="1">
                  <c:v>28-37</c:v>
                </c:pt>
                <c:pt idx="2">
                  <c:v>38-47</c:v>
                </c:pt>
                <c:pt idx="3">
                  <c:v>48-57</c:v>
                </c:pt>
                <c:pt idx="4">
                  <c:v>58-67</c:v>
                </c:pt>
                <c:pt idx="5">
                  <c:v>68-77</c:v>
                </c:pt>
              </c:strCache>
            </c:strRef>
          </c:cat>
          <c:val>
            <c:numRef>
              <c:f>First_Barcharts!$O$6:$O$12</c:f>
              <c:numCache>
                <c:formatCode>General</c:formatCode>
                <c:ptCount val="6"/>
                <c:pt idx="0">
                  <c:v>22</c:v>
                </c:pt>
                <c:pt idx="1">
                  <c:v>23</c:v>
                </c:pt>
                <c:pt idx="2">
                  <c:v>14</c:v>
                </c:pt>
                <c:pt idx="3">
                  <c:v>12</c:v>
                </c:pt>
                <c:pt idx="4">
                  <c:v>13</c:v>
                </c:pt>
                <c:pt idx="5">
                  <c:v>4</c:v>
                </c:pt>
              </c:numCache>
            </c:numRef>
          </c:val>
          <c:smooth val="0"/>
          <c:extLst>
            <c:ext xmlns:c16="http://schemas.microsoft.com/office/drawing/2014/chart" uri="{C3380CC4-5D6E-409C-BE32-E72D297353CC}">
              <c16:uniqueId val="{00000009-5050-BD45-B480-994B06A7DDD8}"/>
            </c:ext>
          </c:extLst>
        </c:ser>
        <c:dLbls>
          <c:showLegendKey val="0"/>
          <c:showVal val="0"/>
          <c:showCatName val="0"/>
          <c:showSerName val="0"/>
          <c:showPercent val="0"/>
          <c:showBubbleSize val="0"/>
        </c:dLbls>
        <c:smooth val="0"/>
        <c:axId val="1707442576"/>
        <c:axId val="1707671424"/>
      </c:lineChart>
      <c:catAx>
        <c:axId val="170744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07671424"/>
        <c:crosses val="autoZero"/>
        <c:auto val="1"/>
        <c:lblAlgn val="ctr"/>
        <c:lblOffset val="100"/>
        <c:noMultiLvlLbl val="0"/>
      </c:catAx>
      <c:valAx>
        <c:axId val="170767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0744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[Mall_Customer_Dashboard.xlsx]Sheet 1!PivotTable1</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S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1'!$A$1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1'!$A$2</c:f>
              <c:strCache>
                <c:ptCount val="1"/>
                <c:pt idx="0">
                  <c:v>Total</c:v>
                </c:pt>
              </c:strCache>
            </c:strRef>
          </c:cat>
          <c:val>
            <c:numRef>
              <c:f>'Sheet 1'!$A$2</c:f>
              <c:numCache>
                <c:formatCode>General</c:formatCode>
                <c:ptCount val="1"/>
                <c:pt idx="0">
                  <c:v>200</c:v>
                </c:pt>
              </c:numCache>
            </c:numRef>
          </c:val>
          <c:extLst>
            <c:ext xmlns:c16="http://schemas.microsoft.com/office/drawing/2014/chart" uri="{C3380CC4-5D6E-409C-BE32-E72D297353CC}">
              <c16:uniqueId val="{00000000-62BA-5F41-A41E-B5D89616169D}"/>
            </c:ext>
          </c:extLst>
        </c:ser>
        <c:dLbls>
          <c:showLegendKey val="0"/>
          <c:showVal val="0"/>
          <c:showCatName val="0"/>
          <c:showSerName val="0"/>
          <c:showPercent val="0"/>
          <c:showBubbleSize val="0"/>
        </c:dLbls>
        <c:gapWidth val="100"/>
        <c:overlap val="-24"/>
        <c:axId val="1207796880"/>
        <c:axId val="1476706000"/>
      </c:barChart>
      <c:catAx>
        <c:axId val="12077968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476706000"/>
        <c:crosses val="autoZero"/>
        <c:auto val="1"/>
        <c:lblAlgn val="ctr"/>
        <c:lblOffset val="100"/>
        <c:noMultiLvlLbl val="0"/>
      </c:catAx>
      <c:valAx>
        <c:axId val="1476706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20779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[Mall_Customer_Dashboard.xlsx]Proportions of Gender!PivotTable1</c:name>
    <c:fmtId val="27"/>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'Proportions of Gender'!$B$1</c:f>
              <c:strCache>
                <c:ptCount val="1"/>
                <c:pt idx="0">
                  <c:v>Total</c:v>
                </c:pt>
              </c:strCache>
            </c:strRef>
          </c:tx>
          <c:dPt>
            <c:idx val="0"/>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8E7-9E4D-8124-93CD0D42D50C}"/>
              </c:ext>
            </c:extLst>
          </c:dPt>
          <c:dPt>
            <c:idx val="1"/>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8E7-9E4D-8124-93CD0D42D50C}"/>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'Proportions of Gender'!$A$2:$A$4</c:f>
              <c:strCache>
                <c:ptCount val="2"/>
                <c:pt idx="0">
                  <c:v>Female</c:v>
                </c:pt>
                <c:pt idx="1">
                  <c:v>Male</c:v>
                </c:pt>
              </c:strCache>
            </c:strRef>
          </c:cat>
          <c:val>
            <c:numRef>
              <c:f>'Proportions of Gender'!$B$2:$B$4</c:f>
              <c:numCache>
                <c:formatCode>0.0%</c:formatCode>
                <c:ptCount val="2"/>
                <c:pt idx="0">
                  <c:v>112</c:v>
                </c:pt>
                <c:pt idx="1">
                  <c:v>88</c:v>
                </c:pt>
              </c:numCache>
            </c:numRef>
          </c:val>
          <c:extLst>
            <c:ext xmlns:c16="http://schemas.microsoft.com/office/drawing/2014/chart" uri="{C3380CC4-5D6E-409C-BE32-E72D297353CC}">
              <c16:uniqueId val="{00000004-88E7-9E4D-8124-93CD0D42D50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Reversed" id="26">
  <a:schemeClr val="accent6"/>
</cs:colorStyle>
</file>

<file path=xl/charts/colors16.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228600</xdr:colOff>
      <xdr:row>4</xdr:row>
      <xdr:rowOff>44450</xdr:rowOff>
    </xdr:from>
    <xdr:to>
      <xdr:col>9</xdr:col>
      <xdr:colOff>673100</xdr:colOff>
      <xdr:row>17</xdr:row>
      <xdr:rowOff>146050</xdr:rowOff>
    </xdr:to>
    <xdr:graphicFrame macro="">
      <xdr:nvGraphicFramePr>
        <xdr:cNvPr id="2" name="Chart 1">
          <a:extLst>
            <a:ext uri="{FF2B5EF4-FFF2-40B4-BE49-F238E27FC236}">
              <a16:creationId xmlns:a16="http://schemas.microsoft.com/office/drawing/2014/main" id="{9FA47D06-731D-4644-ABE7-629CB4D24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444500</xdr:colOff>
      <xdr:row>10</xdr:row>
      <xdr:rowOff>146050</xdr:rowOff>
    </xdr:from>
    <xdr:to>
      <xdr:col>10</xdr:col>
      <xdr:colOff>127000</xdr:colOff>
      <xdr:row>19</xdr:row>
      <xdr:rowOff>63500</xdr:rowOff>
    </xdr:to>
    <xdr:graphicFrame macro="">
      <xdr:nvGraphicFramePr>
        <xdr:cNvPr id="2" name="Chart 1">
          <a:extLst>
            <a:ext uri="{FF2B5EF4-FFF2-40B4-BE49-F238E27FC236}">
              <a16:creationId xmlns:a16="http://schemas.microsoft.com/office/drawing/2014/main" id="{6EFAF052-39BA-1941-A098-C42562364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292100</xdr:colOff>
      <xdr:row>2</xdr:row>
      <xdr:rowOff>44450</xdr:rowOff>
    </xdr:from>
    <xdr:to>
      <xdr:col>8</xdr:col>
      <xdr:colOff>736600</xdr:colOff>
      <xdr:row>15</xdr:row>
      <xdr:rowOff>146050</xdr:rowOff>
    </xdr:to>
    <xdr:graphicFrame macro="">
      <xdr:nvGraphicFramePr>
        <xdr:cNvPr id="2" name="Chart 1">
          <a:extLst>
            <a:ext uri="{FF2B5EF4-FFF2-40B4-BE49-F238E27FC236}">
              <a16:creationId xmlns:a16="http://schemas.microsoft.com/office/drawing/2014/main" id="{A3B1B44D-717C-774C-AD0A-E826917A1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12700</xdr:colOff>
      <xdr:row>0</xdr:row>
      <xdr:rowOff>171450</xdr:rowOff>
    </xdr:from>
    <xdr:to>
      <xdr:col>8</xdr:col>
      <xdr:colOff>457200</xdr:colOff>
      <xdr:row>14</xdr:row>
      <xdr:rowOff>69850</xdr:rowOff>
    </xdr:to>
    <xdr:graphicFrame macro="">
      <xdr:nvGraphicFramePr>
        <xdr:cNvPr id="2" name="Chart 1">
          <a:extLst>
            <a:ext uri="{FF2B5EF4-FFF2-40B4-BE49-F238E27FC236}">
              <a16:creationId xmlns:a16="http://schemas.microsoft.com/office/drawing/2014/main" id="{4EC2C18B-6617-F543-9CAD-1D4487684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18239</xdr:colOff>
      <xdr:row>17</xdr:row>
      <xdr:rowOff>0</xdr:rowOff>
    </xdr:from>
    <xdr:to>
      <xdr:col>13</xdr:col>
      <xdr:colOff>316442</xdr:colOff>
      <xdr:row>25</xdr:row>
      <xdr:rowOff>39411</xdr:rowOff>
    </xdr:to>
    <xdr:graphicFrame macro="">
      <xdr:nvGraphicFramePr>
        <xdr:cNvPr id="2" name="Chart 1">
          <a:extLst>
            <a:ext uri="{FF2B5EF4-FFF2-40B4-BE49-F238E27FC236}">
              <a16:creationId xmlns:a16="http://schemas.microsoft.com/office/drawing/2014/main" id="{E426B3E5-5B78-6AB3-9BDD-1B6058E47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11140</xdr:colOff>
      <xdr:row>10</xdr:row>
      <xdr:rowOff>100328</xdr:rowOff>
    </xdr:from>
    <xdr:to>
      <xdr:col>4</xdr:col>
      <xdr:colOff>605344</xdr:colOff>
      <xdr:row>21</xdr:row>
      <xdr:rowOff>122839</xdr:rowOff>
    </xdr:to>
    <xdr:graphicFrame macro="">
      <xdr:nvGraphicFramePr>
        <xdr:cNvPr id="3" name="Chart 2">
          <a:extLst>
            <a:ext uri="{FF2B5EF4-FFF2-40B4-BE49-F238E27FC236}">
              <a16:creationId xmlns:a16="http://schemas.microsoft.com/office/drawing/2014/main" id="{1059BF9C-DE19-1980-6F97-74E9DFEB6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67632</xdr:colOff>
      <xdr:row>13</xdr:row>
      <xdr:rowOff>85327</xdr:rowOff>
    </xdr:from>
    <xdr:to>
      <xdr:col>17</xdr:col>
      <xdr:colOff>65395</xdr:colOff>
      <xdr:row>24</xdr:row>
      <xdr:rowOff>144825</xdr:rowOff>
    </xdr:to>
    <xdr:graphicFrame macro="">
      <xdr:nvGraphicFramePr>
        <xdr:cNvPr id="8" name="Chart 7">
          <a:extLst>
            <a:ext uri="{FF2B5EF4-FFF2-40B4-BE49-F238E27FC236}">
              <a16:creationId xmlns:a16="http://schemas.microsoft.com/office/drawing/2014/main" id="{37956E8F-2B2C-884E-ACE8-E1636E700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546100</xdr:colOff>
      <xdr:row>12</xdr:row>
      <xdr:rowOff>165100</xdr:rowOff>
    </xdr:from>
    <xdr:to>
      <xdr:col>10</xdr:col>
      <xdr:colOff>165100</xdr:colOff>
      <xdr:row>26</xdr:row>
      <xdr:rowOff>63500</xdr:rowOff>
    </xdr:to>
    <xdr:graphicFrame macro="">
      <xdr:nvGraphicFramePr>
        <xdr:cNvPr id="6" name="Chart 5">
          <a:extLst>
            <a:ext uri="{FF2B5EF4-FFF2-40B4-BE49-F238E27FC236}">
              <a16:creationId xmlns:a16="http://schemas.microsoft.com/office/drawing/2014/main" id="{644B993A-FAE9-5ACE-93F1-331E685BD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563224</xdr:colOff>
      <xdr:row>3</xdr:row>
      <xdr:rowOff>184079</xdr:rowOff>
    </xdr:from>
    <xdr:to>
      <xdr:col>14</xdr:col>
      <xdr:colOff>436225</xdr:colOff>
      <xdr:row>5</xdr:row>
      <xdr:rowOff>145979</xdr:rowOff>
    </xdr:to>
    <mc:AlternateContent xmlns:mc="http://schemas.openxmlformats.org/markup-compatibility/2006">
      <mc:Choice xmlns:a14="http://schemas.microsoft.com/office/drawing/2010/main" Requires="a14">
        <xdr:graphicFrame macro="">
          <xdr:nvGraphicFramePr>
            <xdr:cNvPr id="2" name="Age">
              <a:extLst>
                <a:ext uri="{FF2B5EF4-FFF2-40B4-BE49-F238E27FC236}">
                  <a16:creationId xmlns:a16="http://schemas.microsoft.com/office/drawing/2014/main" id="{4930E711-873B-0541-A0D2-A48B5E83C0A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5488346" y="788103"/>
              <a:ext cx="6439830" cy="3645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605289</xdr:colOff>
      <xdr:row>3</xdr:row>
      <xdr:rowOff>150907</xdr:rowOff>
    </xdr:from>
    <xdr:to>
      <xdr:col>20</xdr:col>
      <xdr:colOff>481276</xdr:colOff>
      <xdr:row>5</xdr:row>
      <xdr:rowOff>150907</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83DBD838-89A1-5145-8AE7-CAA6078FEA1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559801" y="754931"/>
              <a:ext cx="2338548" cy="4026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368442</xdr:colOff>
      <xdr:row>8</xdr:row>
      <xdr:rowOff>103169</xdr:rowOff>
    </xdr:from>
    <xdr:to>
      <xdr:col>18</xdr:col>
      <xdr:colOff>520841</xdr:colOff>
      <xdr:row>17</xdr:row>
      <xdr:rowOff>103169</xdr:rowOff>
    </xdr:to>
    <xdr:graphicFrame macro="">
      <xdr:nvGraphicFramePr>
        <xdr:cNvPr id="4" name="Chart 3">
          <a:extLst>
            <a:ext uri="{FF2B5EF4-FFF2-40B4-BE49-F238E27FC236}">
              <a16:creationId xmlns:a16="http://schemas.microsoft.com/office/drawing/2014/main" id="{D1D741F2-79BB-A943-9A1F-CB8C380D0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584203</xdr:colOff>
      <xdr:row>8</xdr:row>
      <xdr:rowOff>114300</xdr:rowOff>
    </xdr:from>
    <xdr:to>
      <xdr:col>14</xdr:col>
      <xdr:colOff>228600</xdr:colOff>
      <xdr:row>17</xdr:row>
      <xdr:rowOff>88900</xdr:rowOff>
    </xdr:to>
    <xdr:graphicFrame macro="">
      <xdr:nvGraphicFramePr>
        <xdr:cNvPr id="5" name="Chart 4">
          <a:extLst>
            <a:ext uri="{FF2B5EF4-FFF2-40B4-BE49-F238E27FC236}">
              <a16:creationId xmlns:a16="http://schemas.microsoft.com/office/drawing/2014/main" id="{3B43694A-0E2F-FC4C-8392-EC918D451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143932</xdr:colOff>
      <xdr:row>8</xdr:row>
      <xdr:rowOff>114300</xdr:rowOff>
    </xdr:from>
    <xdr:to>
      <xdr:col>9</xdr:col>
      <xdr:colOff>457200</xdr:colOff>
      <xdr:row>17</xdr:row>
      <xdr:rowOff>101599</xdr:rowOff>
    </xdr:to>
    <xdr:graphicFrame macro="">
      <xdr:nvGraphicFramePr>
        <xdr:cNvPr id="6" name="Chart 5">
          <a:extLst>
            <a:ext uri="{FF2B5EF4-FFF2-40B4-BE49-F238E27FC236}">
              <a16:creationId xmlns:a16="http://schemas.microsoft.com/office/drawing/2014/main" id="{CF714B97-D676-0142-9CCD-3FDBDE2E6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84666</xdr:colOff>
      <xdr:row>8</xdr:row>
      <xdr:rowOff>122768</xdr:rowOff>
    </xdr:from>
    <xdr:to>
      <xdr:col>5</xdr:col>
      <xdr:colOff>12699</xdr:colOff>
      <xdr:row>17</xdr:row>
      <xdr:rowOff>127000</xdr:rowOff>
    </xdr:to>
    <xdr:graphicFrame macro="">
      <xdr:nvGraphicFramePr>
        <xdr:cNvPr id="7" name="Chart 6">
          <a:extLst>
            <a:ext uri="{FF2B5EF4-FFF2-40B4-BE49-F238E27FC236}">
              <a16:creationId xmlns:a16="http://schemas.microsoft.com/office/drawing/2014/main" id="{CFD6AE35-ED8A-4343-849A-D8116C85A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647700</xdr:colOff>
      <xdr:row>6</xdr:row>
      <xdr:rowOff>101600</xdr:rowOff>
    </xdr:from>
    <xdr:to>
      <xdr:col>4</xdr:col>
      <xdr:colOff>279400</xdr:colOff>
      <xdr:row>7</xdr:row>
      <xdr:rowOff>114300</xdr:rowOff>
    </xdr:to>
    <xdr:sp macro="" textlink="">
      <xdr:nvSpPr>
        <xdr:cNvPr id="8" name="TextBox 7">
          <a:extLst>
            <a:ext uri="{FF2B5EF4-FFF2-40B4-BE49-F238E27FC236}">
              <a16:creationId xmlns:a16="http://schemas.microsoft.com/office/drawing/2014/main" id="{38F78FCE-C51A-BFA5-6E90-518FBAA6A0C2}"/>
            </a:ext>
          </a:extLst>
        </xdr:cNvPr>
        <xdr:cNvSpPr txBox="1"/>
      </xdr:nvSpPr>
      <xdr:spPr>
        <a:xfrm>
          <a:off x="647700" y="1320800"/>
          <a:ext cx="29337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75000"/>
                </a:schemeClr>
              </a:solidFill>
            </a:rPr>
            <a:t>Proportions</a:t>
          </a:r>
          <a:r>
            <a:rPr lang="en-GB" sz="1100" baseline="0">
              <a:solidFill>
                <a:schemeClr val="bg1">
                  <a:lumMod val="75000"/>
                </a:schemeClr>
              </a:solidFill>
            </a:rPr>
            <a:t> of Customers in the Age Groups</a:t>
          </a:r>
          <a:endParaRPr lang="en-GB" sz="1100">
            <a:solidFill>
              <a:schemeClr val="bg1">
                <a:lumMod val="75000"/>
              </a:schemeClr>
            </a:solidFill>
          </a:endParaRPr>
        </a:p>
      </xdr:txBody>
    </xdr:sp>
    <xdr:clientData/>
  </xdr:twoCellAnchor>
  <xdr:twoCellAnchor>
    <xdr:from>
      <xdr:col>6</xdr:col>
      <xdr:colOff>341398</xdr:colOff>
      <xdr:row>6</xdr:row>
      <xdr:rowOff>109248</xdr:rowOff>
    </xdr:from>
    <xdr:to>
      <xdr:col>9</xdr:col>
      <xdr:colOff>228600</xdr:colOff>
      <xdr:row>7</xdr:row>
      <xdr:rowOff>114300</xdr:rowOff>
    </xdr:to>
    <xdr:sp macro="" textlink="">
      <xdr:nvSpPr>
        <xdr:cNvPr id="9" name="TextBox 8">
          <a:extLst>
            <a:ext uri="{FF2B5EF4-FFF2-40B4-BE49-F238E27FC236}">
              <a16:creationId xmlns:a16="http://schemas.microsoft.com/office/drawing/2014/main" id="{E0286D70-F608-D553-20C5-4FBBA3464927}"/>
            </a:ext>
          </a:extLst>
        </xdr:cNvPr>
        <xdr:cNvSpPr txBox="1"/>
      </xdr:nvSpPr>
      <xdr:spPr>
        <a:xfrm>
          <a:off x="5257527" y="1338280"/>
          <a:ext cx="2345267" cy="20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75000"/>
                </a:schemeClr>
              </a:solidFill>
            </a:rPr>
            <a:t>Average Spending Score</a:t>
          </a:r>
        </a:p>
      </xdr:txBody>
    </xdr:sp>
    <xdr:clientData/>
  </xdr:twoCellAnchor>
  <xdr:twoCellAnchor>
    <xdr:from>
      <xdr:col>10</xdr:col>
      <xdr:colOff>710107</xdr:colOff>
      <xdr:row>6</xdr:row>
      <xdr:rowOff>68280</xdr:rowOff>
    </xdr:from>
    <xdr:to>
      <xdr:col>13</xdr:col>
      <xdr:colOff>660399</xdr:colOff>
      <xdr:row>7</xdr:row>
      <xdr:rowOff>177527</xdr:rowOff>
    </xdr:to>
    <xdr:sp macro="" textlink="">
      <xdr:nvSpPr>
        <xdr:cNvPr id="10" name="TextBox 9">
          <a:extLst>
            <a:ext uri="{FF2B5EF4-FFF2-40B4-BE49-F238E27FC236}">
              <a16:creationId xmlns:a16="http://schemas.microsoft.com/office/drawing/2014/main" id="{17C50F00-4D19-AA41-2C20-966FDDB3647F}"/>
            </a:ext>
          </a:extLst>
        </xdr:cNvPr>
        <xdr:cNvSpPr txBox="1"/>
      </xdr:nvSpPr>
      <xdr:spPr>
        <a:xfrm>
          <a:off x="8903655" y="1297312"/>
          <a:ext cx="2408357" cy="314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75000"/>
                </a:schemeClr>
              </a:solidFill>
            </a:rPr>
            <a:t>Average Annual</a:t>
          </a:r>
          <a:r>
            <a:rPr lang="en-GB" sz="1100" baseline="0">
              <a:solidFill>
                <a:schemeClr val="bg1">
                  <a:lumMod val="75000"/>
                </a:schemeClr>
              </a:solidFill>
            </a:rPr>
            <a:t> Salary</a:t>
          </a:r>
          <a:endParaRPr lang="en-GB" sz="1100">
            <a:solidFill>
              <a:schemeClr val="bg1">
                <a:lumMod val="75000"/>
              </a:schemeClr>
            </a:solidFill>
          </a:endParaRPr>
        </a:p>
      </xdr:txBody>
    </xdr:sp>
    <xdr:clientData/>
  </xdr:twoCellAnchor>
  <xdr:twoCellAnchor>
    <xdr:from>
      <xdr:col>14</xdr:col>
      <xdr:colOff>673100</xdr:colOff>
      <xdr:row>6</xdr:row>
      <xdr:rowOff>101600</xdr:rowOff>
    </xdr:from>
    <xdr:to>
      <xdr:col>18</xdr:col>
      <xdr:colOff>304800</xdr:colOff>
      <xdr:row>7</xdr:row>
      <xdr:rowOff>117856</xdr:rowOff>
    </xdr:to>
    <xdr:sp macro="" textlink="">
      <xdr:nvSpPr>
        <xdr:cNvPr id="11" name="TextBox 10">
          <a:extLst>
            <a:ext uri="{FF2B5EF4-FFF2-40B4-BE49-F238E27FC236}">
              <a16:creationId xmlns:a16="http://schemas.microsoft.com/office/drawing/2014/main" id="{621D1367-0C34-2D98-5413-AA0D7516E9FF}"/>
            </a:ext>
          </a:extLst>
        </xdr:cNvPr>
        <xdr:cNvSpPr txBox="1"/>
      </xdr:nvSpPr>
      <xdr:spPr>
        <a:xfrm>
          <a:off x="12230100" y="1320800"/>
          <a:ext cx="2933700" cy="219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75000"/>
                </a:schemeClr>
              </a:solidFill>
            </a:rPr>
            <a:t>Proportions of Customers</a:t>
          </a:r>
          <a:r>
            <a:rPr lang="en-GB" sz="1100" baseline="0">
              <a:solidFill>
                <a:schemeClr val="bg1">
                  <a:lumMod val="75000"/>
                </a:schemeClr>
              </a:solidFill>
            </a:rPr>
            <a:t> between Sexes</a:t>
          </a:r>
          <a:endParaRPr lang="en-GB" sz="1100">
            <a:solidFill>
              <a:schemeClr val="bg1">
                <a:lumMod val="75000"/>
              </a:schemeClr>
            </a:solidFill>
          </a:endParaRPr>
        </a:p>
      </xdr:txBody>
    </xdr:sp>
    <xdr:clientData/>
  </xdr:twoCellAnchor>
  <xdr:twoCellAnchor>
    <xdr:from>
      <xdr:col>0</xdr:col>
      <xdr:colOff>226626</xdr:colOff>
      <xdr:row>33</xdr:row>
      <xdr:rowOff>62755</xdr:rowOff>
    </xdr:from>
    <xdr:to>
      <xdr:col>7</xdr:col>
      <xdr:colOff>156966</xdr:colOff>
      <xdr:row>45</xdr:row>
      <xdr:rowOff>28538</xdr:rowOff>
    </xdr:to>
    <xdr:graphicFrame macro="">
      <xdr:nvGraphicFramePr>
        <xdr:cNvPr id="12" name="Chart 11">
          <a:extLst>
            <a:ext uri="{FF2B5EF4-FFF2-40B4-BE49-F238E27FC236}">
              <a16:creationId xmlns:a16="http://schemas.microsoft.com/office/drawing/2014/main" id="{2D3F4F91-707F-6B47-9C63-415361E6B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389269</xdr:colOff>
      <xdr:row>33</xdr:row>
      <xdr:rowOff>67051</xdr:rowOff>
    </xdr:from>
    <xdr:to>
      <xdr:col>17</xdr:col>
      <xdr:colOff>57079</xdr:colOff>
      <xdr:row>44</xdr:row>
      <xdr:rowOff>142697</xdr:rowOff>
    </xdr:to>
    <xdr:graphicFrame macro="">
      <xdr:nvGraphicFramePr>
        <xdr:cNvPr id="13" name="Chart 12">
          <a:extLst>
            <a:ext uri="{FF2B5EF4-FFF2-40B4-BE49-F238E27FC236}">
              <a16:creationId xmlns:a16="http://schemas.microsoft.com/office/drawing/2014/main" id="{BD30D1C9-F816-CB48-8026-0E6A9F611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227655</xdr:colOff>
      <xdr:row>20</xdr:row>
      <xdr:rowOff>65568</xdr:rowOff>
    </xdr:from>
    <xdr:to>
      <xdr:col>7</xdr:col>
      <xdr:colOff>201270</xdr:colOff>
      <xdr:row>30</xdr:row>
      <xdr:rowOff>162444</xdr:rowOff>
    </xdr:to>
    <xdr:graphicFrame macro="">
      <xdr:nvGraphicFramePr>
        <xdr:cNvPr id="14" name="Chart 13">
          <a:extLst>
            <a:ext uri="{FF2B5EF4-FFF2-40B4-BE49-F238E27FC236}">
              <a16:creationId xmlns:a16="http://schemas.microsoft.com/office/drawing/2014/main" id="{3CA3DFA1-B113-5349-B16C-9B4DCB21D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813370</xdr:colOff>
      <xdr:row>18</xdr:row>
      <xdr:rowOff>71348</xdr:rowOff>
    </xdr:from>
    <xdr:to>
      <xdr:col>13</xdr:col>
      <xdr:colOff>442359</xdr:colOff>
      <xdr:row>19</xdr:row>
      <xdr:rowOff>116144</xdr:rowOff>
    </xdr:to>
    <xdr:sp macro="" textlink="">
      <xdr:nvSpPr>
        <xdr:cNvPr id="15" name="TextBox 14">
          <a:extLst>
            <a:ext uri="{FF2B5EF4-FFF2-40B4-BE49-F238E27FC236}">
              <a16:creationId xmlns:a16="http://schemas.microsoft.com/office/drawing/2014/main" id="{EDD58747-0ACC-CC49-85BA-0BA6E760A682}"/>
            </a:ext>
          </a:extLst>
        </xdr:cNvPr>
        <xdr:cNvSpPr txBox="1"/>
      </xdr:nvSpPr>
      <xdr:spPr>
        <a:xfrm>
          <a:off x="8262134" y="3667303"/>
          <a:ext cx="2939551" cy="244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solidFill>
              <a:schemeClr val="bg1">
                <a:lumMod val="75000"/>
              </a:schemeClr>
            </a:solidFill>
          </a:endParaRPr>
        </a:p>
      </xdr:txBody>
    </xdr:sp>
    <xdr:clientData/>
  </xdr:twoCellAnchor>
  <xdr:twoCellAnchor>
    <xdr:from>
      <xdr:col>2</xdr:col>
      <xdr:colOff>85617</xdr:colOff>
      <xdr:row>18</xdr:row>
      <xdr:rowOff>71348</xdr:rowOff>
    </xdr:from>
    <xdr:to>
      <xdr:col>6</xdr:col>
      <xdr:colOff>442358</xdr:colOff>
      <xdr:row>19</xdr:row>
      <xdr:rowOff>130412</xdr:rowOff>
    </xdr:to>
    <xdr:sp macro="" textlink="">
      <xdr:nvSpPr>
        <xdr:cNvPr id="16" name="TextBox 15">
          <a:extLst>
            <a:ext uri="{FF2B5EF4-FFF2-40B4-BE49-F238E27FC236}">
              <a16:creationId xmlns:a16="http://schemas.microsoft.com/office/drawing/2014/main" id="{1C61E84D-B0ED-7B4B-90B2-D79CB195193E}"/>
            </a:ext>
          </a:extLst>
        </xdr:cNvPr>
        <xdr:cNvSpPr txBox="1"/>
      </xdr:nvSpPr>
      <xdr:spPr>
        <a:xfrm>
          <a:off x="1740898" y="3667303"/>
          <a:ext cx="3667303" cy="258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75000"/>
                </a:schemeClr>
              </a:solidFill>
            </a:rPr>
            <a:t>Number</a:t>
          </a:r>
          <a:r>
            <a:rPr lang="en-GB" sz="1100" baseline="0">
              <a:solidFill>
                <a:schemeClr val="bg1">
                  <a:lumMod val="75000"/>
                </a:schemeClr>
              </a:solidFill>
            </a:rPr>
            <a:t> of Customers</a:t>
          </a:r>
          <a:r>
            <a:rPr lang="en-GB" sz="1100">
              <a:solidFill>
                <a:schemeClr val="bg1">
                  <a:lumMod val="75000"/>
                </a:schemeClr>
              </a:solidFill>
            </a:rPr>
            <a:t> between</a:t>
          </a:r>
          <a:r>
            <a:rPr lang="en-GB" sz="1100" baseline="0">
              <a:solidFill>
                <a:schemeClr val="bg1">
                  <a:lumMod val="75000"/>
                </a:schemeClr>
              </a:solidFill>
            </a:rPr>
            <a:t> Sexes over</a:t>
          </a:r>
          <a:r>
            <a:rPr lang="en-GB" sz="1100">
              <a:solidFill>
                <a:schemeClr val="bg1">
                  <a:lumMod val="75000"/>
                </a:schemeClr>
              </a:solidFill>
            </a:rPr>
            <a:t> Age Categories</a:t>
          </a:r>
        </a:p>
      </xdr:txBody>
    </xdr:sp>
    <xdr:clientData/>
  </xdr:twoCellAnchor>
  <xdr:twoCellAnchor>
    <xdr:from>
      <xdr:col>10</xdr:col>
      <xdr:colOff>371011</xdr:colOff>
      <xdr:row>31</xdr:row>
      <xdr:rowOff>28539</xdr:rowOff>
    </xdr:from>
    <xdr:to>
      <xdr:col>15</xdr:col>
      <xdr:colOff>85618</xdr:colOff>
      <xdr:row>32</xdr:row>
      <xdr:rowOff>85618</xdr:rowOff>
    </xdr:to>
    <xdr:sp macro="" textlink="">
      <xdr:nvSpPr>
        <xdr:cNvPr id="18" name="TextBox 17">
          <a:extLst>
            <a:ext uri="{FF2B5EF4-FFF2-40B4-BE49-F238E27FC236}">
              <a16:creationId xmlns:a16="http://schemas.microsoft.com/office/drawing/2014/main" id="{D64D71E4-97E8-EE4C-8ED5-0CF8786F4111}"/>
            </a:ext>
          </a:extLst>
        </xdr:cNvPr>
        <xdr:cNvSpPr txBox="1"/>
      </xdr:nvSpPr>
      <xdr:spPr>
        <a:xfrm>
          <a:off x="8647415" y="6221573"/>
          <a:ext cx="3852810" cy="256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75000"/>
                </a:schemeClr>
              </a:solidFill>
            </a:rPr>
            <a:t>Average Annual Salary among Age Groups between Sexes</a:t>
          </a:r>
        </a:p>
      </xdr:txBody>
    </xdr:sp>
    <xdr:clientData/>
  </xdr:twoCellAnchor>
  <xdr:twoCellAnchor>
    <xdr:from>
      <xdr:col>1</xdr:col>
      <xdr:colOff>642136</xdr:colOff>
      <xdr:row>31</xdr:row>
      <xdr:rowOff>28540</xdr:rowOff>
    </xdr:from>
    <xdr:to>
      <xdr:col>6</xdr:col>
      <xdr:colOff>585057</xdr:colOff>
      <xdr:row>32</xdr:row>
      <xdr:rowOff>73335</xdr:rowOff>
    </xdr:to>
    <xdr:sp macro="" textlink="">
      <xdr:nvSpPr>
        <xdr:cNvPr id="19" name="TextBox 18">
          <a:extLst>
            <a:ext uri="{FF2B5EF4-FFF2-40B4-BE49-F238E27FC236}">
              <a16:creationId xmlns:a16="http://schemas.microsoft.com/office/drawing/2014/main" id="{CF4A778E-393C-C34C-A360-50B0AACFD79F}"/>
            </a:ext>
          </a:extLst>
        </xdr:cNvPr>
        <xdr:cNvSpPr txBox="1"/>
      </xdr:nvSpPr>
      <xdr:spPr>
        <a:xfrm>
          <a:off x="1469776" y="6221574"/>
          <a:ext cx="4081124" cy="244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75000"/>
                </a:schemeClr>
              </a:solidFill>
            </a:rPr>
            <a:t>Average Spending</a:t>
          </a:r>
          <a:r>
            <a:rPr lang="en-GB" sz="1100" baseline="0">
              <a:solidFill>
                <a:schemeClr val="bg1">
                  <a:lumMod val="75000"/>
                </a:schemeClr>
              </a:solidFill>
            </a:rPr>
            <a:t> Scores</a:t>
          </a:r>
          <a:r>
            <a:rPr lang="en-GB" sz="1100">
              <a:solidFill>
                <a:schemeClr val="bg1">
                  <a:lumMod val="75000"/>
                </a:schemeClr>
              </a:solidFill>
            </a:rPr>
            <a:t> between Sexes among</a:t>
          </a:r>
          <a:r>
            <a:rPr lang="en-GB" sz="1100" baseline="0">
              <a:solidFill>
                <a:schemeClr val="bg1">
                  <a:lumMod val="75000"/>
                </a:schemeClr>
              </a:solidFill>
            </a:rPr>
            <a:t> A</a:t>
          </a:r>
          <a:r>
            <a:rPr lang="en-GB" sz="1100">
              <a:solidFill>
                <a:schemeClr val="bg1">
                  <a:lumMod val="75000"/>
                </a:schemeClr>
              </a:solidFill>
            </a:rPr>
            <a:t>ge Groups</a:t>
          </a:r>
        </a:p>
      </xdr:txBody>
    </xdr:sp>
    <xdr:clientData/>
  </xdr:twoCellAnchor>
  <xdr:twoCellAnchor>
    <xdr:from>
      <xdr:col>7</xdr:col>
      <xdr:colOff>756293</xdr:colOff>
      <xdr:row>1</xdr:row>
      <xdr:rowOff>28540</xdr:rowOff>
    </xdr:from>
    <xdr:to>
      <xdr:col>9</xdr:col>
      <xdr:colOff>114157</xdr:colOff>
      <xdr:row>2</xdr:row>
      <xdr:rowOff>114158</xdr:rowOff>
    </xdr:to>
    <xdr:sp macro="" textlink="">
      <xdr:nvSpPr>
        <xdr:cNvPr id="20" name="TextBox 19">
          <a:extLst>
            <a:ext uri="{FF2B5EF4-FFF2-40B4-BE49-F238E27FC236}">
              <a16:creationId xmlns:a16="http://schemas.microsoft.com/office/drawing/2014/main" id="{74E2F63C-6491-8B4F-8151-39A23E767CD6}"/>
            </a:ext>
          </a:extLst>
        </xdr:cNvPr>
        <xdr:cNvSpPr txBox="1"/>
      </xdr:nvSpPr>
      <xdr:spPr>
        <a:xfrm>
          <a:off x="6549776" y="228315"/>
          <a:ext cx="1013145" cy="285394"/>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solidFill>
              <a:schemeClr val="bg1">
                <a:lumMod val="75000"/>
              </a:schemeClr>
            </a:solidFill>
          </a:endParaRPr>
        </a:p>
      </xdr:txBody>
    </xdr:sp>
    <xdr:clientData/>
  </xdr:twoCellAnchor>
  <xdr:twoCellAnchor>
    <xdr:from>
      <xdr:col>9</xdr:col>
      <xdr:colOff>228314</xdr:colOff>
      <xdr:row>1</xdr:row>
      <xdr:rowOff>28540</xdr:rowOff>
    </xdr:from>
    <xdr:to>
      <xdr:col>10</xdr:col>
      <xdr:colOff>399550</xdr:colOff>
      <xdr:row>2</xdr:row>
      <xdr:rowOff>114158</xdr:rowOff>
    </xdr:to>
    <xdr:sp macro="" textlink="">
      <xdr:nvSpPr>
        <xdr:cNvPr id="21" name="TextBox 20">
          <a:extLst>
            <a:ext uri="{FF2B5EF4-FFF2-40B4-BE49-F238E27FC236}">
              <a16:creationId xmlns:a16="http://schemas.microsoft.com/office/drawing/2014/main" id="{2C5A2471-BB3D-C04B-B57A-502B8E7D2A02}"/>
            </a:ext>
          </a:extLst>
        </xdr:cNvPr>
        <xdr:cNvSpPr txBox="1"/>
      </xdr:nvSpPr>
      <xdr:spPr>
        <a:xfrm>
          <a:off x="7677078" y="228315"/>
          <a:ext cx="998876" cy="285394"/>
        </a:xfrm>
        <a:prstGeom prst="rect">
          <a:avLst/>
        </a:prstGeom>
        <a:solidFill>
          <a:schemeClr val="accent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solidFill>
              <a:schemeClr val="bg1">
                <a:lumMod val="75000"/>
              </a:schemeClr>
            </a:solidFill>
          </a:endParaRPr>
        </a:p>
      </xdr:txBody>
    </xdr:sp>
    <xdr:clientData/>
  </xdr:twoCellAnchor>
  <xdr:twoCellAnchor>
    <xdr:from>
      <xdr:col>10</xdr:col>
      <xdr:colOff>542248</xdr:colOff>
      <xdr:row>1</xdr:row>
      <xdr:rowOff>28540</xdr:rowOff>
    </xdr:from>
    <xdr:to>
      <xdr:col>11</xdr:col>
      <xdr:colOff>727752</xdr:colOff>
      <xdr:row>2</xdr:row>
      <xdr:rowOff>114158</xdr:rowOff>
    </xdr:to>
    <xdr:sp macro="" textlink="">
      <xdr:nvSpPr>
        <xdr:cNvPr id="22" name="TextBox 21">
          <a:extLst>
            <a:ext uri="{FF2B5EF4-FFF2-40B4-BE49-F238E27FC236}">
              <a16:creationId xmlns:a16="http://schemas.microsoft.com/office/drawing/2014/main" id="{3BD9007E-1FAF-7041-80B9-3F1FFB221BD7}"/>
            </a:ext>
          </a:extLst>
        </xdr:cNvPr>
        <xdr:cNvSpPr txBox="1"/>
      </xdr:nvSpPr>
      <xdr:spPr>
        <a:xfrm>
          <a:off x="8818652" y="228315"/>
          <a:ext cx="1013145" cy="285394"/>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solidFill>
              <a:schemeClr val="bg1">
                <a:lumMod val="75000"/>
              </a:schemeClr>
            </a:solidFill>
          </a:endParaRPr>
        </a:p>
      </xdr:txBody>
    </xdr:sp>
    <xdr:clientData/>
  </xdr:twoCellAnchor>
  <xdr:twoCellAnchor>
    <xdr:from>
      <xdr:col>12</xdr:col>
      <xdr:colOff>14269</xdr:colOff>
      <xdr:row>1</xdr:row>
      <xdr:rowOff>28539</xdr:rowOff>
    </xdr:from>
    <xdr:to>
      <xdr:col>13</xdr:col>
      <xdr:colOff>199773</xdr:colOff>
      <xdr:row>2</xdr:row>
      <xdr:rowOff>114157</xdr:rowOff>
    </xdr:to>
    <xdr:sp macro="" textlink="">
      <xdr:nvSpPr>
        <xdr:cNvPr id="23" name="TextBox 22">
          <a:extLst>
            <a:ext uri="{FF2B5EF4-FFF2-40B4-BE49-F238E27FC236}">
              <a16:creationId xmlns:a16="http://schemas.microsoft.com/office/drawing/2014/main" id="{17555F98-49F9-274F-A808-5AF2568CDB74}"/>
            </a:ext>
          </a:extLst>
        </xdr:cNvPr>
        <xdr:cNvSpPr txBox="1"/>
      </xdr:nvSpPr>
      <xdr:spPr>
        <a:xfrm>
          <a:off x="9945954" y="228314"/>
          <a:ext cx="1013145" cy="285394"/>
        </a:xfrm>
        <a:prstGeom prst="rect">
          <a:avLst/>
        </a:prstGeom>
        <a:solidFill>
          <a:schemeClr val="accent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solidFill>
              <a:schemeClr val="bg1">
                <a:lumMod val="75000"/>
              </a:schemeClr>
            </a:solidFill>
          </a:endParaRPr>
        </a:p>
      </xdr:txBody>
    </xdr:sp>
    <xdr:clientData/>
  </xdr:twoCellAnchor>
  <xdr:twoCellAnchor>
    <xdr:from>
      <xdr:col>13</xdr:col>
      <xdr:colOff>285393</xdr:colOff>
      <xdr:row>1</xdr:row>
      <xdr:rowOff>28539</xdr:rowOff>
    </xdr:from>
    <xdr:to>
      <xdr:col>14</xdr:col>
      <xdr:colOff>470898</xdr:colOff>
      <xdr:row>2</xdr:row>
      <xdr:rowOff>114157</xdr:rowOff>
    </xdr:to>
    <xdr:sp macro="" textlink="">
      <xdr:nvSpPr>
        <xdr:cNvPr id="24" name="TextBox 23">
          <a:extLst>
            <a:ext uri="{FF2B5EF4-FFF2-40B4-BE49-F238E27FC236}">
              <a16:creationId xmlns:a16="http://schemas.microsoft.com/office/drawing/2014/main" id="{2A246C17-99F7-A94E-9529-C9D36C09049C}"/>
            </a:ext>
          </a:extLst>
        </xdr:cNvPr>
        <xdr:cNvSpPr txBox="1"/>
      </xdr:nvSpPr>
      <xdr:spPr>
        <a:xfrm>
          <a:off x="11044719" y="228314"/>
          <a:ext cx="1013145" cy="285394"/>
        </a:xfrm>
        <a:prstGeom prst="rect">
          <a:avLst/>
        </a:prstGeom>
        <a:solidFill>
          <a:schemeClr val="accent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solidFill>
              <a:schemeClr val="bg1">
                <a:lumMod val="75000"/>
              </a:schemeClr>
            </a:solidFill>
          </a:endParaRPr>
        </a:p>
      </xdr:txBody>
    </xdr:sp>
    <xdr:clientData/>
  </xdr:twoCellAnchor>
  <xdr:twoCellAnchor>
    <xdr:from>
      <xdr:col>6</xdr:col>
      <xdr:colOff>428089</xdr:colOff>
      <xdr:row>1</xdr:row>
      <xdr:rowOff>28539</xdr:rowOff>
    </xdr:from>
    <xdr:to>
      <xdr:col>7</xdr:col>
      <xdr:colOff>613594</xdr:colOff>
      <xdr:row>2</xdr:row>
      <xdr:rowOff>114157</xdr:rowOff>
    </xdr:to>
    <xdr:sp macro="" textlink="">
      <xdr:nvSpPr>
        <xdr:cNvPr id="25" name="TextBox 24">
          <a:extLst>
            <a:ext uri="{FF2B5EF4-FFF2-40B4-BE49-F238E27FC236}">
              <a16:creationId xmlns:a16="http://schemas.microsoft.com/office/drawing/2014/main" id="{EEC634E3-7DF0-8144-9D9B-D7F8D1C45CFA}"/>
            </a:ext>
          </a:extLst>
        </xdr:cNvPr>
        <xdr:cNvSpPr txBox="1"/>
      </xdr:nvSpPr>
      <xdr:spPr>
        <a:xfrm>
          <a:off x="5393932" y="228314"/>
          <a:ext cx="1013145" cy="285394"/>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solidFill>
              <a:schemeClr val="bg1">
                <a:lumMod val="75000"/>
              </a:schemeClr>
            </a:solidFill>
          </a:endParaRPr>
        </a:p>
      </xdr:txBody>
    </xdr:sp>
    <xdr:clientData/>
  </xdr:twoCellAnchor>
  <xdr:twoCellAnchor>
    <xdr:from>
      <xdr:col>0</xdr:col>
      <xdr:colOff>585056</xdr:colOff>
      <xdr:row>0</xdr:row>
      <xdr:rowOff>114157</xdr:rowOff>
    </xdr:from>
    <xdr:to>
      <xdr:col>4</xdr:col>
      <xdr:colOff>216756</xdr:colOff>
      <xdr:row>2</xdr:row>
      <xdr:rowOff>85617</xdr:rowOff>
    </xdr:to>
    <xdr:sp macro="" textlink="">
      <xdr:nvSpPr>
        <xdr:cNvPr id="26" name="TextBox 25">
          <a:extLst>
            <a:ext uri="{FF2B5EF4-FFF2-40B4-BE49-F238E27FC236}">
              <a16:creationId xmlns:a16="http://schemas.microsoft.com/office/drawing/2014/main" id="{98F946C0-C42E-6841-AF0E-E9353A391C6F}"/>
            </a:ext>
          </a:extLst>
        </xdr:cNvPr>
        <xdr:cNvSpPr txBox="1"/>
      </xdr:nvSpPr>
      <xdr:spPr>
        <a:xfrm>
          <a:off x="585056" y="114157"/>
          <a:ext cx="2942262" cy="371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chemeClr val="bg1">
                  <a:lumMod val="75000"/>
                </a:schemeClr>
              </a:solidFill>
            </a:rPr>
            <a:t>Mall</a:t>
          </a:r>
          <a:r>
            <a:rPr lang="en-GB" sz="1800" baseline="0">
              <a:solidFill>
                <a:schemeClr val="bg1">
                  <a:lumMod val="75000"/>
                </a:schemeClr>
              </a:solidFill>
            </a:rPr>
            <a:t> Customers Information</a:t>
          </a:r>
          <a:endParaRPr lang="en-GB" sz="1800">
            <a:solidFill>
              <a:schemeClr val="bg1">
                <a:lumMod val="75000"/>
              </a:schemeClr>
            </a:solidFill>
          </a:endParaRPr>
        </a:p>
      </xdr:txBody>
    </xdr:sp>
    <xdr:clientData/>
  </xdr:twoCellAnchor>
  <xdr:twoCellAnchor>
    <xdr:from>
      <xdr:col>5</xdr:col>
      <xdr:colOff>14270</xdr:colOff>
      <xdr:row>1</xdr:row>
      <xdr:rowOff>14270</xdr:rowOff>
    </xdr:from>
    <xdr:to>
      <xdr:col>6</xdr:col>
      <xdr:colOff>313932</xdr:colOff>
      <xdr:row>2</xdr:row>
      <xdr:rowOff>99887</xdr:rowOff>
    </xdr:to>
    <xdr:sp macro="" textlink="">
      <xdr:nvSpPr>
        <xdr:cNvPr id="27" name="TextBox 26">
          <a:extLst>
            <a:ext uri="{FF2B5EF4-FFF2-40B4-BE49-F238E27FC236}">
              <a16:creationId xmlns:a16="http://schemas.microsoft.com/office/drawing/2014/main" id="{8ABF44BF-FF6C-5F4C-91E5-E89339AFB995}"/>
            </a:ext>
          </a:extLst>
        </xdr:cNvPr>
        <xdr:cNvSpPr txBox="1"/>
      </xdr:nvSpPr>
      <xdr:spPr>
        <a:xfrm>
          <a:off x="4152472" y="214045"/>
          <a:ext cx="1127303" cy="285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75000"/>
                </a:schemeClr>
              </a:solidFill>
            </a:rPr>
            <a:t>Age Categories</a:t>
          </a:r>
        </a:p>
      </xdr:txBody>
    </xdr:sp>
    <xdr:clientData/>
  </xdr:twoCellAnchor>
  <xdr:twoCellAnchor>
    <xdr:from>
      <xdr:col>16</xdr:col>
      <xdr:colOff>228315</xdr:colOff>
      <xdr:row>1</xdr:row>
      <xdr:rowOff>14270</xdr:rowOff>
    </xdr:from>
    <xdr:to>
      <xdr:col>17</xdr:col>
      <xdr:colOff>527977</xdr:colOff>
      <xdr:row>2</xdr:row>
      <xdr:rowOff>99887</xdr:rowOff>
    </xdr:to>
    <xdr:sp macro="" textlink="">
      <xdr:nvSpPr>
        <xdr:cNvPr id="28" name="TextBox 27">
          <a:extLst>
            <a:ext uri="{FF2B5EF4-FFF2-40B4-BE49-F238E27FC236}">
              <a16:creationId xmlns:a16="http://schemas.microsoft.com/office/drawing/2014/main" id="{58980312-2E8A-BA42-9B46-5262B48E436A}"/>
            </a:ext>
          </a:extLst>
        </xdr:cNvPr>
        <xdr:cNvSpPr txBox="1"/>
      </xdr:nvSpPr>
      <xdr:spPr>
        <a:xfrm>
          <a:off x="13470562" y="214045"/>
          <a:ext cx="1127303" cy="285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75000"/>
                </a:schemeClr>
              </a:solidFill>
            </a:rPr>
            <a:t>Sex Categories</a:t>
          </a:r>
        </a:p>
      </xdr:txBody>
    </xdr:sp>
    <xdr:clientData/>
  </xdr:twoCellAnchor>
  <xdr:twoCellAnchor>
    <xdr:from>
      <xdr:col>17</xdr:col>
      <xdr:colOff>684943</xdr:colOff>
      <xdr:row>1</xdr:row>
      <xdr:rowOff>42809</xdr:rowOff>
    </xdr:from>
    <xdr:to>
      <xdr:col>19</xdr:col>
      <xdr:colOff>42807</xdr:colOff>
      <xdr:row>2</xdr:row>
      <xdr:rowOff>128427</xdr:rowOff>
    </xdr:to>
    <xdr:sp macro="" textlink="">
      <xdr:nvSpPr>
        <xdr:cNvPr id="29" name="TextBox 28">
          <a:extLst>
            <a:ext uri="{FF2B5EF4-FFF2-40B4-BE49-F238E27FC236}">
              <a16:creationId xmlns:a16="http://schemas.microsoft.com/office/drawing/2014/main" id="{D11024C4-B153-B348-9ABE-179751ECBDAE}"/>
            </a:ext>
          </a:extLst>
        </xdr:cNvPr>
        <xdr:cNvSpPr txBox="1"/>
      </xdr:nvSpPr>
      <xdr:spPr>
        <a:xfrm>
          <a:off x="14754831" y="242584"/>
          <a:ext cx="1013145" cy="285394"/>
        </a:xfrm>
        <a:prstGeom prst="rect">
          <a:avLst/>
        </a:prstGeom>
        <a:solidFill>
          <a:schemeClr val="accent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solidFill>
              <a:schemeClr val="bg1">
                <a:lumMod val="75000"/>
              </a:schemeClr>
            </a:solidFill>
          </a:endParaRPr>
        </a:p>
      </xdr:txBody>
    </xdr:sp>
    <xdr:clientData/>
  </xdr:twoCellAnchor>
  <xdr:twoCellAnchor>
    <xdr:from>
      <xdr:col>19</xdr:col>
      <xdr:colOff>142696</xdr:colOff>
      <xdr:row>1</xdr:row>
      <xdr:rowOff>42809</xdr:rowOff>
    </xdr:from>
    <xdr:to>
      <xdr:col>20</xdr:col>
      <xdr:colOff>328201</xdr:colOff>
      <xdr:row>2</xdr:row>
      <xdr:rowOff>128427</xdr:rowOff>
    </xdr:to>
    <xdr:sp macro="" textlink="">
      <xdr:nvSpPr>
        <xdr:cNvPr id="30" name="TextBox 29">
          <a:extLst>
            <a:ext uri="{FF2B5EF4-FFF2-40B4-BE49-F238E27FC236}">
              <a16:creationId xmlns:a16="http://schemas.microsoft.com/office/drawing/2014/main" id="{54731689-165C-2A46-BDB6-F524ECABA9CC}"/>
            </a:ext>
          </a:extLst>
        </xdr:cNvPr>
        <xdr:cNvSpPr txBox="1"/>
      </xdr:nvSpPr>
      <xdr:spPr>
        <a:xfrm>
          <a:off x="15867865" y="242584"/>
          <a:ext cx="1013145" cy="285394"/>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solidFill>
              <a:schemeClr val="bg1">
                <a:lumMod val="75000"/>
              </a:schemeClr>
            </a:solidFill>
          </a:endParaRPr>
        </a:p>
      </xdr:txBody>
    </xdr:sp>
    <xdr:clientData/>
  </xdr:twoCellAnchor>
  <xdr:twoCellAnchor>
    <xdr:from>
      <xdr:col>8</xdr:col>
      <xdr:colOff>1</xdr:colOff>
      <xdr:row>20</xdr:row>
      <xdr:rowOff>99887</xdr:rowOff>
    </xdr:from>
    <xdr:to>
      <xdr:col>13</xdr:col>
      <xdr:colOff>71349</xdr:colOff>
      <xdr:row>30</xdr:row>
      <xdr:rowOff>99888</xdr:rowOff>
    </xdr:to>
    <xdr:graphicFrame macro="">
      <xdr:nvGraphicFramePr>
        <xdr:cNvPr id="31" name="Chart 30">
          <a:extLst>
            <a:ext uri="{FF2B5EF4-FFF2-40B4-BE49-F238E27FC236}">
              <a16:creationId xmlns:a16="http://schemas.microsoft.com/office/drawing/2014/main" id="{65CA0612-36F5-694B-B281-ED2B80470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556518</xdr:colOff>
      <xdr:row>18</xdr:row>
      <xdr:rowOff>99887</xdr:rowOff>
    </xdr:from>
    <xdr:to>
      <xdr:col>14</xdr:col>
      <xdr:colOff>85619</xdr:colOff>
      <xdr:row>19</xdr:row>
      <xdr:rowOff>158951</xdr:rowOff>
    </xdr:to>
    <xdr:sp macro="" textlink="">
      <xdr:nvSpPr>
        <xdr:cNvPr id="32" name="TextBox 31">
          <a:extLst>
            <a:ext uri="{FF2B5EF4-FFF2-40B4-BE49-F238E27FC236}">
              <a16:creationId xmlns:a16="http://schemas.microsoft.com/office/drawing/2014/main" id="{07E03792-CF49-2C4D-ACF5-BD6D5A380C8F}"/>
            </a:ext>
          </a:extLst>
        </xdr:cNvPr>
        <xdr:cNvSpPr txBox="1"/>
      </xdr:nvSpPr>
      <xdr:spPr>
        <a:xfrm>
          <a:off x="8005282" y="3695842"/>
          <a:ext cx="3667303" cy="258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75000"/>
                </a:schemeClr>
              </a:solidFill>
            </a:rPr>
            <a:t>Number</a:t>
          </a:r>
          <a:r>
            <a:rPr lang="en-GB" sz="1100" baseline="0">
              <a:solidFill>
                <a:schemeClr val="bg1">
                  <a:lumMod val="75000"/>
                </a:schemeClr>
              </a:solidFill>
            </a:rPr>
            <a:t> of Customers</a:t>
          </a:r>
          <a:endParaRPr lang="en-GB" sz="1100">
            <a:solidFill>
              <a:schemeClr val="bg1">
                <a:lumMod val="7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edrik Öhlander" refreshedDate="45600.636413194443" createdVersion="8" refreshedVersion="8" minRefreshableVersion="3" recordCount="200" xr:uid="{FB3FE3B5-E10F-7543-9D60-9B571AE212A4}">
  <cacheSource type="worksheet">
    <worksheetSource name="Mall_Customers"/>
  </cacheSource>
  <cacheFields count="6">
    <cacheField name="CustomerID" numFmtId="0">
      <sharedItems containsSemiMixedTypes="0" containsString="0" containsNumber="1" containsInteger="1" minValue="1" maxValue="200" count="2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haredItems>
    </cacheField>
    <cacheField name="Gender" numFmtId="49">
      <sharedItems count="2">
        <s v="Male"/>
        <s v="Female"/>
      </sharedItems>
    </cacheField>
    <cacheField name="Age" numFmtId="1">
      <sharedItems containsSemiMixedTypes="0" containsString="0" containsNumber="1" containsInteger="1" minValue="18" maxValue="70" count="51">
        <n v="19"/>
        <n v="21"/>
        <n v="20"/>
        <n v="23"/>
        <n v="31"/>
        <n v="22"/>
        <n v="35"/>
        <n v="64"/>
        <n v="30"/>
        <n v="67"/>
        <n v="58"/>
        <n v="24"/>
        <n v="37"/>
        <n v="52"/>
        <n v="25"/>
        <n v="46"/>
        <n v="54"/>
        <n v="29"/>
        <n v="45"/>
        <n v="40"/>
        <n v="60"/>
        <n v="53"/>
        <n v="18"/>
        <n v="49"/>
        <n v="42"/>
        <n v="36"/>
        <n v="65"/>
        <n v="48"/>
        <n v="50"/>
        <n v="27"/>
        <n v="33"/>
        <n v="59"/>
        <n v="47"/>
        <n v="51"/>
        <n v="69"/>
        <n v="70"/>
        <n v="63"/>
        <n v="43"/>
        <n v="68"/>
        <n v="32"/>
        <n v="26"/>
        <n v="57"/>
        <n v="38"/>
        <n v="55"/>
        <n v="34"/>
        <n v="66"/>
        <n v="39"/>
        <n v="44"/>
        <n v="28"/>
        <n v="56"/>
        <n v="41"/>
      </sharedItems>
      <fieldGroup base="2">
        <rangePr autoStart="0" autoEnd="0" startNum="18" endNum="70" groupInterval="10"/>
        <groupItems count="8">
          <s v="&lt;18"/>
          <s v="18-27"/>
          <s v="28-37"/>
          <s v="38-47"/>
          <s v="48-57"/>
          <s v="58-67"/>
          <s v="68-77"/>
          <s v="&gt;78"/>
        </groupItems>
      </fieldGroup>
    </cacheField>
    <cacheField name="Annual Income (k$)" numFmtId="2">
      <sharedItems containsSemiMixedTypes="0" containsString="0" containsNumber="1" containsInteger="1" minValue="15" maxValue="137"/>
    </cacheField>
    <cacheField name="Spending Score (1-100)" numFmtId="1">
      <sharedItems containsSemiMixedTypes="0" containsString="0" containsNumber="1" containsInteger="1" minValue="1" maxValue="99"/>
    </cacheField>
    <cacheField name="Annual Income" numFmtId="165">
      <sharedItems containsSemiMixedTypes="0" containsString="0" containsNumber="1" containsInteger="1" minValue="15000" maxValue="137000"/>
    </cacheField>
  </cacheFields>
  <extLst>
    <ext xmlns:x14="http://schemas.microsoft.com/office/spreadsheetml/2009/9/main" uri="{725AE2AE-9491-48be-B2B4-4EB974FC3084}">
      <x14:pivotCacheDefinition pivotCacheId="4883201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n v="15"/>
    <n v="39"/>
    <n v="15000"/>
  </r>
  <r>
    <x v="1"/>
    <x v="0"/>
    <x v="1"/>
    <n v="15"/>
    <n v="81"/>
    <n v="15000"/>
  </r>
  <r>
    <x v="2"/>
    <x v="1"/>
    <x v="2"/>
    <n v="16"/>
    <n v="6"/>
    <n v="16000"/>
  </r>
  <r>
    <x v="3"/>
    <x v="1"/>
    <x v="3"/>
    <n v="16"/>
    <n v="77"/>
    <n v="16000"/>
  </r>
  <r>
    <x v="4"/>
    <x v="1"/>
    <x v="4"/>
    <n v="17"/>
    <n v="40"/>
    <n v="17000"/>
  </r>
  <r>
    <x v="5"/>
    <x v="1"/>
    <x v="5"/>
    <n v="17"/>
    <n v="76"/>
    <n v="17000"/>
  </r>
  <r>
    <x v="6"/>
    <x v="1"/>
    <x v="6"/>
    <n v="18"/>
    <n v="6"/>
    <n v="18000"/>
  </r>
  <r>
    <x v="7"/>
    <x v="1"/>
    <x v="3"/>
    <n v="18"/>
    <n v="94"/>
    <n v="18000"/>
  </r>
  <r>
    <x v="8"/>
    <x v="0"/>
    <x v="7"/>
    <n v="19"/>
    <n v="3"/>
    <n v="19000"/>
  </r>
  <r>
    <x v="9"/>
    <x v="1"/>
    <x v="8"/>
    <n v="19"/>
    <n v="72"/>
    <n v="19000"/>
  </r>
  <r>
    <x v="10"/>
    <x v="0"/>
    <x v="9"/>
    <n v="19"/>
    <n v="14"/>
    <n v="19000"/>
  </r>
  <r>
    <x v="11"/>
    <x v="1"/>
    <x v="6"/>
    <n v="19"/>
    <n v="99"/>
    <n v="19000"/>
  </r>
  <r>
    <x v="12"/>
    <x v="1"/>
    <x v="10"/>
    <n v="20"/>
    <n v="15"/>
    <n v="20000"/>
  </r>
  <r>
    <x v="13"/>
    <x v="1"/>
    <x v="11"/>
    <n v="20"/>
    <n v="77"/>
    <n v="20000"/>
  </r>
  <r>
    <x v="14"/>
    <x v="0"/>
    <x v="12"/>
    <n v="20"/>
    <n v="13"/>
    <n v="20000"/>
  </r>
  <r>
    <x v="15"/>
    <x v="0"/>
    <x v="5"/>
    <n v="20"/>
    <n v="79"/>
    <n v="20000"/>
  </r>
  <r>
    <x v="16"/>
    <x v="1"/>
    <x v="6"/>
    <n v="21"/>
    <n v="35"/>
    <n v="21000"/>
  </r>
  <r>
    <x v="17"/>
    <x v="0"/>
    <x v="2"/>
    <n v="21"/>
    <n v="66"/>
    <n v="21000"/>
  </r>
  <r>
    <x v="18"/>
    <x v="0"/>
    <x v="13"/>
    <n v="23"/>
    <n v="29"/>
    <n v="23000"/>
  </r>
  <r>
    <x v="19"/>
    <x v="1"/>
    <x v="6"/>
    <n v="23"/>
    <n v="98"/>
    <n v="23000"/>
  </r>
  <r>
    <x v="20"/>
    <x v="0"/>
    <x v="6"/>
    <n v="24"/>
    <n v="35"/>
    <n v="24000"/>
  </r>
  <r>
    <x v="21"/>
    <x v="0"/>
    <x v="14"/>
    <n v="24"/>
    <n v="73"/>
    <n v="24000"/>
  </r>
  <r>
    <x v="22"/>
    <x v="1"/>
    <x v="15"/>
    <n v="25"/>
    <n v="5"/>
    <n v="25000"/>
  </r>
  <r>
    <x v="23"/>
    <x v="0"/>
    <x v="4"/>
    <n v="25"/>
    <n v="73"/>
    <n v="25000"/>
  </r>
  <r>
    <x v="24"/>
    <x v="1"/>
    <x v="16"/>
    <n v="28"/>
    <n v="14"/>
    <n v="28000"/>
  </r>
  <r>
    <x v="25"/>
    <x v="0"/>
    <x v="17"/>
    <n v="28"/>
    <n v="82"/>
    <n v="28000"/>
  </r>
  <r>
    <x v="26"/>
    <x v="1"/>
    <x v="18"/>
    <n v="28"/>
    <n v="32"/>
    <n v="28000"/>
  </r>
  <r>
    <x v="27"/>
    <x v="0"/>
    <x v="6"/>
    <n v="28"/>
    <n v="61"/>
    <n v="28000"/>
  </r>
  <r>
    <x v="28"/>
    <x v="1"/>
    <x v="19"/>
    <n v="29"/>
    <n v="31"/>
    <n v="29000"/>
  </r>
  <r>
    <x v="29"/>
    <x v="1"/>
    <x v="3"/>
    <n v="29"/>
    <n v="87"/>
    <n v="29000"/>
  </r>
  <r>
    <x v="30"/>
    <x v="0"/>
    <x v="20"/>
    <n v="30"/>
    <n v="4"/>
    <n v="30000"/>
  </r>
  <r>
    <x v="31"/>
    <x v="1"/>
    <x v="1"/>
    <n v="30"/>
    <n v="73"/>
    <n v="30000"/>
  </r>
  <r>
    <x v="32"/>
    <x v="0"/>
    <x v="21"/>
    <n v="33"/>
    <n v="4"/>
    <n v="33000"/>
  </r>
  <r>
    <x v="33"/>
    <x v="0"/>
    <x v="22"/>
    <n v="33"/>
    <n v="92"/>
    <n v="33000"/>
  </r>
  <r>
    <x v="34"/>
    <x v="1"/>
    <x v="23"/>
    <n v="33"/>
    <n v="14"/>
    <n v="33000"/>
  </r>
  <r>
    <x v="35"/>
    <x v="1"/>
    <x v="1"/>
    <n v="33"/>
    <n v="81"/>
    <n v="33000"/>
  </r>
  <r>
    <x v="36"/>
    <x v="1"/>
    <x v="24"/>
    <n v="34"/>
    <n v="17"/>
    <n v="34000"/>
  </r>
  <r>
    <x v="37"/>
    <x v="1"/>
    <x v="8"/>
    <n v="34"/>
    <n v="73"/>
    <n v="34000"/>
  </r>
  <r>
    <x v="38"/>
    <x v="1"/>
    <x v="25"/>
    <n v="37"/>
    <n v="26"/>
    <n v="37000"/>
  </r>
  <r>
    <x v="39"/>
    <x v="1"/>
    <x v="2"/>
    <n v="37"/>
    <n v="75"/>
    <n v="37000"/>
  </r>
  <r>
    <x v="40"/>
    <x v="1"/>
    <x v="26"/>
    <n v="38"/>
    <n v="35"/>
    <n v="38000"/>
  </r>
  <r>
    <x v="41"/>
    <x v="0"/>
    <x v="11"/>
    <n v="38"/>
    <n v="92"/>
    <n v="38000"/>
  </r>
  <r>
    <x v="42"/>
    <x v="0"/>
    <x v="27"/>
    <n v="39"/>
    <n v="36"/>
    <n v="39000"/>
  </r>
  <r>
    <x v="43"/>
    <x v="1"/>
    <x v="4"/>
    <n v="39"/>
    <n v="61"/>
    <n v="39000"/>
  </r>
  <r>
    <x v="44"/>
    <x v="1"/>
    <x v="23"/>
    <n v="39"/>
    <n v="28"/>
    <n v="39000"/>
  </r>
  <r>
    <x v="45"/>
    <x v="1"/>
    <x v="11"/>
    <n v="39"/>
    <n v="65"/>
    <n v="39000"/>
  </r>
  <r>
    <x v="46"/>
    <x v="1"/>
    <x v="28"/>
    <n v="40"/>
    <n v="55"/>
    <n v="40000"/>
  </r>
  <r>
    <x v="47"/>
    <x v="1"/>
    <x v="29"/>
    <n v="40"/>
    <n v="47"/>
    <n v="40000"/>
  </r>
  <r>
    <x v="48"/>
    <x v="1"/>
    <x v="17"/>
    <n v="40"/>
    <n v="42"/>
    <n v="40000"/>
  </r>
  <r>
    <x v="49"/>
    <x v="1"/>
    <x v="4"/>
    <n v="40"/>
    <n v="42"/>
    <n v="40000"/>
  </r>
  <r>
    <x v="50"/>
    <x v="1"/>
    <x v="23"/>
    <n v="42"/>
    <n v="52"/>
    <n v="42000"/>
  </r>
  <r>
    <x v="51"/>
    <x v="0"/>
    <x v="30"/>
    <n v="42"/>
    <n v="60"/>
    <n v="42000"/>
  </r>
  <r>
    <x v="52"/>
    <x v="1"/>
    <x v="4"/>
    <n v="43"/>
    <n v="54"/>
    <n v="43000"/>
  </r>
  <r>
    <x v="53"/>
    <x v="0"/>
    <x v="31"/>
    <n v="43"/>
    <n v="60"/>
    <n v="43000"/>
  </r>
  <r>
    <x v="54"/>
    <x v="1"/>
    <x v="28"/>
    <n v="43"/>
    <n v="45"/>
    <n v="43000"/>
  </r>
  <r>
    <x v="55"/>
    <x v="0"/>
    <x v="32"/>
    <n v="43"/>
    <n v="41"/>
    <n v="43000"/>
  </r>
  <r>
    <x v="56"/>
    <x v="1"/>
    <x v="33"/>
    <n v="44"/>
    <n v="50"/>
    <n v="44000"/>
  </r>
  <r>
    <x v="57"/>
    <x v="0"/>
    <x v="34"/>
    <n v="44"/>
    <n v="46"/>
    <n v="44000"/>
  </r>
  <r>
    <x v="58"/>
    <x v="1"/>
    <x v="29"/>
    <n v="46"/>
    <n v="51"/>
    <n v="46000"/>
  </r>
  <r>
    <x v="59"/>
    <x v="0"/>
    <x v="21"/>
    <n v="46"/>
    <n v="46"/>
    <n v="46000"/>
  </r>
  <r>
    <x v="60"/>
    <x v="0"/>
    <x v="35"/>
    <n v="46"/>
    <n v="56"/>
    <n v="46000"/>
  </r>
  <r>
    <x v="61"/>
    <x v="0"/>
    <x v="0"/>
    <n v="46"/>
    <n v="55"/>
    <n v="46000"/>
  </r>
  <r>
    <x v="62"/>
    <x v="1"/>
    <x v="9"/>
    <n v="47"/>
    <n v="52"/>
    <n v="47000"/>
  </r>
  <r>
    <x v="63"/>
    <x v="1"/>
    <x v="16"/>
    <n v="47"/>
    <n v="59"/>
    <n v="47000"/>
  </r>
  <r>
    <x v="64"/>
    <x v="0"/>
    <x v="36"/>
    <n v="48"/>
    <n v="51"/>
    <n v="48000"/>
  </r>
  <r>
    <x v="65"/>
    <x v="0"/>
    <x v="22"/>
    <n v="48"/>
    <n v="59"/>
    <n v="48000"/>
  </r>
  <r>
    <x v="66"/>
    <x v="1"/>
    <x v="37"/>
    <n v="48"/>
    <n v="50"/>
    <n v="48000"/>
  </r>
  <r>
    <x v="67"/>
    <x v="1"/>
    <x v="38"/>
    <n v="48"/>
    <n v="48"/>
    <n v="48000"/>
  </r>
  <r>
    <x v="68"/>
    <x v="0"/>
    <x v="0"/>
    <n v="48"/>
    <n v="59"/>
    <n v="48000"/>
  </r>
  <r>
    <x v="69"/>
    <x v="1"/>
    <x v="39"/>
    <n v="48"/>
    <n v="47"/>
    <n v="48000"/>
  </r>
  <r>
    <x v="70"/>
    <x v="0"/>
    <x v="35"/>
    <n v="49"/>
    <n v="55"/>
    <n v="49000"/>
  </r>
  <r>
    <x v="71"/>
    <x v="1"/>
    <x v="32"/>
    <n v="49"/>
    <n v="42"/>
    <n v="49000"/>
  </r>
  <r>
    <x v="72"/>
    <x v="1"/>
    <x v="20"/>
    <n v="50"/>
    <n v="49"/>
    <n v="50000"/>
  </r>
  <r>
    <x v="73"/>
    <x v="1"/>
    <x v="20"/>
    <n v="50"/>
    <n v="56"/>
    <n v="50000"/>
  </r>
  <r>
    <x v="74"/>
    <x v="0"/>
    <x v="31"/>
    <n v="54"/>
    <n v="47"/>
    <n v="54000"/>
  </r>
  <r>
    <x v="75"/>
    <x v="0"/>
    <x v="40"/>
    <n v="54"/>
    <n v="54"/>
    <n v="54000"/>
  </r>
  <r>
    <x v="76"/>
    <x v="1"/>
    <x v="18"/>
    <n v="54"/>
    <n v="53"/>
    <n v="54000"/>
  </r>
  <r>
    <x v="77"/>
    <x v="0"/>
    <x v="19"/>
    <n v="54"/>
    <n v="48"/>
    <n v="54000"/>
  </r>
  <r>
    <x v="78"/>
    <x v="1"/>
    <x v="3"/>
    <n v="54"/>
    <n v="52"/>
    <n v="54000"/>
  </r>
  <r>
    <x v="79"/>
    <x v="1"/>
    <x v="23"/>
    <n v="54"/>
    <n v="42"/>
    <n v="54000"/>
  </r>
  <r>
    <x v="80"/>
    <x v="0"/>
    <x v="41"/>
    <n v="54"/>
    <n v="51"/>
    <n v="54000"/>
  </r>
  <r>
    <x v="81"/>
    <x v="0"/>
    <x v="42"/>
    <n v="54"/>
    <n v="55"/>
    <n v="54000"/>
  </r>
  <r>
    <x v="82"/>
    <x v="0"/>
    <x v="9"/>
    <n v="54"/>
    <n v="41"/>
    <n v="54000"/>
  </r>
  <r>
    <x v="83"/>
    <x v="1"/>
    <x v="15"/>
    <n v="54"/>
    <n v="44"/>
    <n v="54000"/>
  </r>
  <r>
    <x v="84"/>
    <x v="1"/>
    <x v="1"/>
    <n v="54"/>
    <n v="57"/>
    <n v="54000"/>
  </r>
  <r>
    <x v="85"/>
    <x v="0"/>
    <x v="27"/>
    <n v="54"/>
    <n v="46"/>
    <n v="54000"/>
  </r>
  <r>
    <x v="86"/>
    <x v="1"/>
    <x v="43"/>
    <n v="57"/>
    <n v="58"/>
    <n v="57000"/>
  </r>
  <r>
    <x v="87"/>
    <x v="1"/>
    <x v="5"/>
    <n v="57"/>
    <n v="55"/>
    <n v="57000"/>
  </r>
  <r>
    <x v="88"/>
    <x v="1"/>
    <x v="44"/>
    <n v="58"/>
    <n v="60"/>
    <n v="58000"/>
  </r>
  <r>
    <x v="89"/>
    <x v="1"/>
    <x v="28"/>
    <n v="58"/>
    <n v="46"/>
    <n v="58000"/>
  </r>
  <r>
    <x v="90"/>
    <x v="1"/>
    <x v="38"/>
    <n v="59"/>
    <n v="55"/>
    <n v="59000"/>
  </r>
  <r>
    <x v="91"/>
    <x v="0"/>
    <x v="22"/>
    <n v="59"/>
    <n v="41"/>
    <n v="59000"/>
  </r>
  <r>
    <x v="92"/>
    <x v="0"/>
    <x v="27"/>
    <n v="60"/>
    <n v="49"/>
    <n v="60000"/>
  </r>
  <r>
    <x v="93"/>
    <x v="1"/>
    <x v="19"/>
    <n v="60"/>
    <n v="40"/>
    <n v="60000"/>
  </r>
  <r>
    <x v="94"/>
    <x v="1"/>
    <x v="39"/>
    <n v="60"/>
    <n v="42"/>
    <n v="60000"/>
  </r>
  <r>
    <x v="95"/>
    <x v="0"/>
    <x v="11"/>
    <n v="60"/>
    <n v="52"/>
    <n v="60000"/>
  </r>
  <r>
    <x v="96"/>
    <x v="1"/>
    <x v="32"/>
    <n v="60"/>
    <n v="47"/>
    <n v="60000"/>
  </r>
  <r>
    <x v="97"/>
    <x v="1"/>
    <x v="29"/>
    <n v="60"/>
    <n v="50"/>
    <n v="60000"/>
  </r>
  <r>
    <x v="98"/>
    <x v="0"/>
    <x v="27"/>
    <n v="61"/>
    <n v="42"/>
    <n v="61000"/>
  </r>
  <r>
    <x v="99"/>
    <x v="0"/>
    <x v="2"/>
    <n v="61"/>
    <n v="49"/>
    <n v="61000"/>
  </r>
  <r>
    <x v="100"/>
    <x v="1"/>
    <x v="3"/>
    <n v="62"/>
    <n v="41"/>
    <n v="62000"/>
  </r>
  <r>
    <x v="101"/>
    <x v="1"/>
    <x v="23"/>
    <n v="62"/>
    <n v="48"/>
    <n v="62000"/>
  </r>
  <r>
    <x v="102"/>
    <x v="0"/>
    <x v="9"/>
    <n v="62"/>
    <n v="59"/>
    <n v="62000"/>
  </r>
  <r>
    <x v="103"/>
    <x v="0"/>
    <x v="40"/>
    <n v="62"/>
    <n v="55"/>
    <n v="62000"/>
  </r>
  <r>
    <x v="104"/>
    <x v="0"/>
    <x v="23"/>
    <n v="62"/>
    <n v="56"/>
    <n v="62000"/>
  </r>
  <r>
    <x v="105"/>
    <x v="1"/>
    <x v="1"/>
    <n v="62"/>
    <n v="42"/>
    <n v="62000"/>
  </r>
  <r>
    <x v="106"/>
    <x v="1"/>
    <x v="45"/>
    <n v="63"/>
    <n v="50"/>
    <n v="63000"/>
  </r>
  <r>
    <x v="107"/>
    <x v="0"/>
    <x v="16"/>
    <n v="63"/>
    <n v="46"/>
    <n v="63000"/>
  </r>
  <r>
    <x v="108"/>
    <x v="0"/>
    <x v="38"/>
    <n v="63"/>
    <n v="43"/>
    <n v="63000"/>
  </r>
  <r>
    <x v="109"/>
    <x v="0"/>
    <x v="45"/>
    <n v="63"/>
    <n v="48"/>
    <n v="63000"/>
  </r>
  <r>
    <x v="110"/>
    <x v="0"/>
    <x v="26"/>
    <n v="63"/>
    <n v="52"/>
    <n v="63000"/>
  </r>
  <r>
    <x v="111"/>
    <x v="1"/>
    <x v="0"/>
    <n v="63"/>
    <n v="54"/>
    <n v="63000"/>
  </r>
  <r>
    <x v="112"/>
    <x v="1"/>
    <x v="42"/>
    <n v="64"/>
    <n v="42"/>
    <n v="64000"/>
  </r>
  <r>
    <x v="113"/>
    <x v="0"/>
    <x v="0"/>
    <n v="64"/>
    <n v="46"/>
    <n v="64000"/>
  </r>
  <r>
    <x v="114"/>
    <x v="1"/>
    <x v="22"/>
    <n v="65"/>
    <n v="48"/>
    <n v="65000"/>
  </r>
  <r>
    <x v="115"/>
    <x v="1"/>
    <x v="0"/>
    <n v="65"/>
    <n v="50"/>
    <n v="65000"/>
  </r>
  <r>
    <x v="116"/>
    <x v="1"/>
    <x v="36"/>
    <n v="65"/>
    <n v="43"/>
    <n v="65000"/>
  </r>
  <r>
    <x v="117"/>
    <x v="1"/>
    <x v="23"/>
    <n v="65"/>
    <n v="59"/>
    <n v="65000"/>
  </r>
  <r>
    <x v="118"/>
    <x v="1"/>
    <x v="33"/>
    <n v="67"/>
    <n v="43"/>
    <n v="67000"/>
  </r>
  <r>
    <x v="119"/>
    <x v="1"/>
    <x v="28"/>
    <n v="67"/>
    <n v="57"/>
    <n v="67000"/>
  </r>
  <r>
    <x v="120"/>
    <x v="0"/>
    <x v="29"/>
    <n v="67"/>
    <n v="56"/>
    <n v="67000"/>
  </r>
  <r>
    <x v="121"/>
    <x v="1"/>
    <x v="42"/>
    <n v="67"/>
    <n v="40"/>
    <n v="67000"/>
  </r>
  <r>
    <x v="122"/>
    <x v="1"/>
    <x v="19"/>
    <n v="69"/>
    <n v="58"/>
    <n v="69000"/>
  </r>
  <r>
    <x v="123"/>
    <x v="0"/>
    <x v="46"/>
    <n v="69"/>
    <n v="91"/>
    <n v="69000"/>
  </r>
  <r>
    <x v="124"/>
    <x v="1"/>
    <x v="3"/>
    <n v="70"/>
    <n v="29"/>
    <n v="70000"/>
  </r>
  <r>
    <x v="125"/>
    <x v="1"/>
    <x v="4"/>
    <n v="70"/>
    <n v="77"/>
    <n v="70000"/>
  </r>
  <r>
    <x v="126"/>
    <x v="0"/>
    <x v="37"/>
    <n v="71"/>
    <n v="35"/>
    <n v="71000"/>
  </r>
  <r>
    <x v="127"/>
    <x v="0"/>
    <x v="19"/>
    <n v="71"/>
    <n v="95"/>
    <n v="71000"/>
  </r>
  <r>
    <x v="128"/>
    <x v="0"/>
    <x v="31"/>
    <n v="71"/>
    <n v="11"/>
    <n v="71000"/>
  </r>
  <r>
    <x v="129"/>
    <x v="0"/>
    <x v="42"/>
    <n v="71"/>
    <n v="75"/>
    <n v="71000"/>
  </r>
  <r>
    <x v="130"/>
    <x v="0"/>
    <x v="32"/>
    <n v="71"/>
    <n v="9"/>
    <n v="71000"/>
  </r>
  <r>
    <x v="131"/>
    <x v="0"/>
    <x v="46"/>
    <n v="71"/>
    <n v="75"/>
    <n v="71000"/>
  </r>
  <r>
    <x v="132"/>
    <x v="1"/>
    <x v="14"/>
    <n v="72"/>
    <n v="34"/>
    <n v="72000"/>
  </r>
  <r>
    <x v="133"/>
    <x v="1"/>
    <x v="4"/>
    <n v="72"/>
    <n v="71"/>
    <n v="72000"/>
  </r>
  <r>
    <x v="134"/>
    <x v="0"/>
    <x v="2"/>
    <n v="73"/>
    <n v="5"/>
    <n v="73000"/>
  </r>
  <r>
    <x v="135"/>
    <x v="1"/>
    <x v="17"/>
    <n v="73"/>
    <n v="88"/>
    <n v="73000"/>
  </r>
  <r>
    <x v="136"/>
    <x v="1"/>
    <x v="47"/>
    <n v="73"/>
    <n v="7"/>
    <n v="73000"/>
  </r>
  <r>
    <x v="137"/>
    <x v="0"/>
    <x v="39"/>
    <n v="73"/>
    <n v="73"/>
    <n v="73000"/>
  </r>
  <r>
    <x v="138"/>
    <x v="0"/>
    <x v="0"/>
    <n v="74"/>
    <n v="10"/>
    <n v="74000"/>
  </r>
  <r>
    <x v="139"/>
    <x v="1"/>
    <x v="6"/>
    <n v="74"/>
    <n v="72"/>
    <n v="74000"/>
  </r>
  <r>
    <x v="140"/>
    <x v="1"/>
    <x v="41"/>
    <n v="75"/>
    <n v="5"/>
    <n v="75000"/>
  </r>
  <r>
    <x v="141"/>
    <x v="0"/>
    <x v="39"/>
    <n v="75"/>
    <n v="93"/>
    <n v="75000"/>
  </r>
  <r>
    <x v="142"/>
    <x v="1"/>
    <x v="48"/>
    <n v="76"/>
    <n v="40"/>
    <n v="76000"/>
  </r>
  <r>
    <x v="143"/>
    <x v="1"/>
    <x v="39"/>
    <n v="76"/>
    <n v="87"/>
    <n v="76000"/>
  </r>
  <r>
    <x v="144"/>
    <x v="0"/>
    <x v="14"/>
    <n v="77"/>
    <n v="12"/>
    <n v="77000"/>
  </r>
  <r>
    <x v="145"/>
    <x v="0"/>
    <x v="48"/>
    <n v="77"/>
    <n v="97"/>
    <n v="77000"/>
  </r>
  <r>
    <x v="146"/>
    <x v="0"/>
    <x v="27"/>
    <n v="77"/>
    <n v="36"/>
    <n v="77000"/>
  </r>
  <r>
    <x v="147"/>
    <x v="1"/>
    <x v="39"/>
    <n v="77"/>
    <n v="74"/>
    <n v="77000"/>
  </r>
  <r>
    <x v="148"/>
    <x v="1"/>
    <x v="44"/>
    <n v="78"/>
    <n v="22"/>
    <n v="78000"/>
  </r>
  <r>
    <x v="149"/>
    <x v="0"/>
    <x v="44"/>
    <n v="78"/>
    <n v="90"/>
    <n v="78000"/>
  </r>
  <r>
    <x v="150"/>
    <x v="0"/>
    <x v="37"/>
    <n v="78"/>
    <n v="17"/>
    <n v="78000"/>
  </r>
  <r>
    <x v="151"/>
    <x v="0"/>
    <x v="46"/>
    <n v="78"/>
    <n v="88"/>
    <n v="78000"/>
  </r>
  <r>
    <x v="152"/>
    <x v="1"/>
    <x v="47"/>
    <n v="78"/>
    <n v="20"/>
    <n v="78000"/>
  </r>
  <r>
    <x v="153"/>
    <x v="1"/>
    <x v="42"/>
    <n v="78"/>
    <n v="76"/>
    <n v="78000"/>
  </r>
  <r>
    <x v="154"/>
    <x v="1"/>
    <x v="32"/>
    <n v="78"/>
    <n v="16"/>
    <n v="78000"/>
  </r>
  <r>
    <x v="155"/>
    <x v="1"/>
    <x v="29"/>
    <n v="78"/>
    <n v="89"/>
    <n v="78000"/>
  </r>
  <r>
    <x v="156"/>
    <x v="0"/>
    <x v="12"/>
    <n v="78"/>
    <n v="1"/>
    <n v="78000"/>
  </r>
  <r>
    <x v="157"/>
    <x v="1"/>
    <x v="8"/>
    <n v="78"/>
    <n v="78"/>
    <n v="78000"/>
  </r>
  <r>
    <x v="158"/>
    <x v="0"/>
    <x v="44"/>
    <n v="78"/>
    <n v="1"/>
    <n v="78000"/>
  </r>
  <r>
    <x v="159"/>
    <x v="1"/>
    <x v="8"/>
    <n v="78"/>
    <n v="73"/>
    <n v="78000"/>
  </r>
  <r>
    <x v="160"/>
    <x v="1"/>
    <x v="49"/>
    <n v="79"/>
    <n v="35"/>
    <n v="79000"/>
  </r>
  <r>
    <x v="161"/>
    <x v="1"/>
    <x v="17"/>
    <n v="79"/>
    <n v="83"/>
    <n v="79000"/>
  </r>
  <r>
    <x v="162"/>
    <x v="0"/>
    <x v="0"/>
    <n v="81"/>
    <n v="5"/>
    <n v="81000"/>
  </r>
  <r>
    <x v="163"/>
    <x v="1"/>
    <x v="4"/>
    <n v="81"/>
    <n v="93"/>
    <n v="81000"/>
  </r>
  <r>
    <x v="164"/>
    <x v="0"/>
    <x v="28"/>
    <n v="85"/>
    <n v="26"/>
    <n v="85000"/>
  </r>
  <r>
    <x v="165"/>
    <x v="1"/>
    <x v="25"/>
    <n v="85"/>
    <n v="75"/>
    <n v="85000"/>
  </r>
  <r>
    <x v="166"/>
    <x v="0"/>
    <x v="24"/>
    <n v="86"/>
    <n v="20"/>
    <n v="86000"/>
  </r>
  <r>
    <x v="167"/>
    <x v="1"/>
    <x v="30"/>
    <n v="86"/>
    <n v="95"/>
    <n v="86000"/>
  </r>
  <r>
    <x v="168"/>
    <x v="1"/>
    <x v="25"/>
    <n v="87"/>
    <n v="27"/>
    <n v="87000"/>
  </r>
  <r>
    <x v="169"/>
    <x v="0"/>
    <x v="39"/>
    <n v="87"/>
    <n v="63"/>
    <n v="87000"/>
  </r>
  <r>
    <x v="170"/>
    <x v="0"/>
    <x v="19"/>
    <n v="87"/>
    <n v="13"/>
    <n v="87000"/>
  </r>
  <r>
    <x v="171"/>
    <x v="0"/>
    <x v="48"/>
    <n v="87"/>
    <n v="75"/>
    <n v="87000"/>
  </r>
  <r>
    <x v="172"/>
    <x v="0"/>
    <x v="25"/>
    <n v="87"/>
    <n v="10"/>
    <n v="87000"/>
  </r>
  <r>
    <x v="173"/>
    <x v="0"/>
    <x v="25"/>
    <n v="87"/>
    <n v="92"/>
    <n v="87000"/>
  </r>
  <r>
    <x v="174"/>
    <x v="1"/>
    <x v="13"/>
    <n v="88"/>
    <n v="13"/>
    <n v="88000"/>
  </r>
  <r>
    <x v="175"/>
    <x v="1"/>
    <x v="8"/>
    <n v="88"/>
    <n v="86"/>
    <n v="88000"/>
  </r>
  <r>
    <x v="176"/>
    <x v="0"/>
    <x v="10"/>
    <n v="88"/>
    <n v="15"/>
    <n v="88000"/>
  </r>
  <r>
    <x v="177"/>
    <x v="0"/>
    <x v="29"/>
    <n v="88"/>
    <n v="69"/>
    <n v="88000"/>
  </r>
  <r>
    <x v="178"/>
    <x v="0"/>
    <x v="31"/>
    <n v="93"/>
    <n v="14"/>
    <n v="93000"/>
  </r>
  <r>
    <x v="179"/>
    <x v="0"/>
    <x v="6"/>
    <n v="93"/>
    <n v="90"/>
    <n v="93000"/>
  </r>
  <r>
    <x v="180"/>
    <x v="1"/>
    <x v="12"/>
    <n v="97"/>
    <n v="32"/>
    <n v="97000"/>
  </r>
  <r>
    <x v="181"/>
    <x v="1"/>
    <x v="39"/>
    <n v="97"/>
    <n v="86"/>
    <n v="97000"/>
  </r>
  <r>
    <x v="182"/>
    <x v="0"/>
    <x v="15"/>
    <n v="98"/>
    <n v="15"/>
    <n v="98000"/>
  </r>
  <r>
    <x v="183"/>
    <x v="1"/>
    <x v="17"/>
    <n v="98"/>
    <n v="88"/>
    <n v="98000"/>
  </r>
  <r>
    <x v="184"/>
    <x v="1"/>
    <x v="50"/>
    <n v="99"/>
    <n v="39"/>
    <n v="99000"/>
  </r>
  <r>
    <x v="185"/>
    <x v="0"/>
    <x v="8"/>
    <n v="99"/>
    <n v="97"/>
    <n v="99000"/>
  </r>
  <r>
    <x v="186"/>
    <x v="1"/>
    <x v="16"/>
    <n v="101"/>
    <n v="24"/>
    <n v="101000"/>
  </r>
  <r>
    <x v="187"/>
    <x v="0"/>
    <x v="48"/>
    <n v="101"/>
    <n v="68"/>
    <n v="101000"/>
  </r>
  <r>
    <x v="188"/>
    <x v="1"/>
    <x v="50"/>
    <n v="103"/>
    <n v="17"/>
    <n v="103000"/>
  </r>
  <r>
    <x v="189"/>
    <x v="1"/>
    <x v="25"/>
    <n v="103"/>
    <n v="85"/>
    <n v="103000"/>
  </r>
  <r>
    <x v="190"/>
    <x v="1"/>
    <x v="44"/>
    <n v="103"/>
    <n v="23"/>
    <n v="103000"/>
  </r>
  <r>
    <x v="191"/>
    <x v="1"/>
    <x v="39"/>
    <n v="103"/>
    <n v="69"/>
    <n v="103000"/>
  </r>
  <r>
    <x v="192"/>
    <x v="0"/>
    <x v="30"/>
    <n v="113"/>
    <n v="8"/>
    <n v="113000"/>
  </r>
  <r>
    <x v="193"/>
    <x v="1"/>
    <x v="42"/>
    <n v="113"/>
    <n v="91"/>
    <n v="113000"/>
  </r>
  <r>
    <x v="194"/>
    <x v="1"/>
    <x v="32"/>
    <n v="120"/>
    <n v="16"/>
    <n v="120000"/>
  </r>
  <r>
    <x v="195"/>
    <x v="1"/>
    <x v="6"/>
    <n v="120"/>
    <n v="79"/>
    <n v="120000"/>
  </r>
  <r>
    <x v="196"/>
    <x v="1"/>
    <x v="18"/>
    <n v="126"/>
    <n v="28"/>
    <n v="126000"/>
  </r>
  <r>
    <x v="197"/>
    <x v="0"/>
    <x v="39"/>
    <n v="126"/>
    <n v="74"/>
    <n v="126000"/>
  </r>
  <r>
    <x v="198"/>
    <x v="0"/>
    <x v="39"/>
    <n v="137"/>
    <n v="18"/>
    <n v="137000"/>
  </r>
  <r>
    <x v="199"/>
    <x v="0"/>
    <x v="8"/>
    <n v="137"/>
    <n v="83"/>
    <n v="137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4340F1-0C6F-4B4D-ADB1-9F2F81FBBE7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1:B4" firstHeaderRow="1" firstDataRow="1" firstDataCol="1"/>
  <pivotFields count="6">
    <pivotField showAll="0"/>
    <pivotField axis="axisRow" dataField="1" showAll="0">
      <items count="3">
        <item x="1"/>
        <item x="0"/>
        <item t="default"/>
      </items>
    </pivotField>
    <pivotField numFmtId="1" showAll="0">
      <items count="9">
        <item h="1" x="0"/>
        <item x="1"/>
        <item x="2"/>
        <item x="3"/>
        <item x="4"/>
        <item x="5"/>
        <item x="6"/>
        <item h="1" x="7"/>
        <item t="default"/>
      </items>
    </pivotField>
    <pivotField numFmtId="2" showAll="0"/>
    <pivotField numFmtId="1" showAll="0"/>
    <pivotField numFmtId="165" showAll="0"/>
  </pivotFields>
  <rowFields count="1">
    <field x="1"/>
  </rowFields>
  <rowItems count="3">
    <i>
      <x/>
    </i>
    <i>
      <x v="1"/>
    </i>
    <i t="grand">
      <x/>
    </i>
  </rowItems>
  <colItems count="1">
    <i/>
  </colItems>
  <dataFields count="1">
    <dataField name="Count of Gender" fld="1" subtotal="count" baseField="0" baseItem="0" numFmtId="167"/>
  </dataFields>
  <chartFormats count="10">
    <chartFormat chart="12"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1" count="1" selected="0">
            <x v="0"/>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1" count="1" selected="0">
            <x v="0"/>
          </reference>
        </references>
      </pivotArea>
    </chartFormat>
    <chartFormat chart="25" format="7">
      <pivotArea type="data" outline="0" fieldPosition="0">
        <references count="2">
          <reference field="4294967294" count="1" selected="0">
            <x v="0"/>
          </reference>
          <reference field="1" count="1" selected="0">
            <x v="1"/>
          </reference>
        </references>
      </pivotArea>
    </chartFormat>
    <chartFormat chart="27" format="11" series="1">
      <pivotArea type="data" outline="0" fieldPosition="0">
        <references count="1">
          <reference field="4294967294" count="1" selected="0">
            <x v="0"/>
          </reference>
        </references>
      </pivotArea>
    </chartFormat>
    <chartFormat chart="27" format="12">
      <pivotArea type="data" outline="0" fieldPosition="0">
        <references count="2">
          <reference field="4294967294" count="1" selected="0">
            <x v="0"/>
          </reference>
          <reference field="1" count="1" selected="0">
            <x v="0"/>
          </reference>
        </references>
      </pivotArea>
    </chartFormat>
    <chartFormat chart="27" format="1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15EA25-2A21-6244-B83C-3DACD685A13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A2" firstHeaderRow="1" firstDataRow="1" firstDataCol="0"/>
  <pivotFields count="6">
    <pivotField showAll="0"/>
    <pivotField showAll="0">
      <items count="3">
        <item x="1"/>
        <item x="0"/>
        <item t="default"/>
      </items>
    </pivotField>
    <pivotField numFmtId="1" showAll="0">
      <items count="9">
        <item h="1" x="0"/>
        <item x="1"/>
        <item x="2"/>
        <item x="3"/>
        <item x="4"/>
        <item x="5"/>
        <item x="6"/>
        <item h="1" x="7"/>
        <item t="default"/>
      </items>
    </pivotField>
    <pivotField numFmtId="2" showAll="0"/>
    <pivotField numFmtId="1" showAll="0"/>
    <pivotField dataField="1" numFmtId="165" showAll="0"/>
  </pivotFields>
  <rowItems count="1">
    <i/>
  </rowItems>
  <colItems count="1">
    <i/>
  </colItems>
  <dataFields count="1">
    <dataField name="Average of Annual Income" fld="5" subtotal="average" baseField="0" baseItem="0" numFmtId="164"/>
  </dataFields>
  <chartFormats count="5">
    <chartFormat chart="1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2">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3B6947-0FF7-E946-A045-464FA780E60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A2" firstHeaderRow="1" firstDataRow="1" firstDataCol="0"/>
  <pivotFields count="6">
    <pivotField showAll="0"/>
    <pivotField showAll="0">
      <items count="3">
        <item x="1"/>
        <item x="0"/>
        <item t="default"/>
      </items>
    </pivotField>
    <pivotField numFmtId="1" showAll="0">
      <items count="9">
        <item h="1" x="0"/>
        <item x="1"/>
        <item x="2"/>
        <item x="3"/>
        <item x="4"/>
        <item x="5"/>
        <item x="6"/>
        <item h="1" x="7"/>
        <item t="default"/>
      </items>
    </pivotField>
    <pivotField numFmtId="2" showAll="0"/>
    <pivotField dataField="1" numFmtId="1" showAll="0"/>
    <pivotField numFmtId="165" showAll="0"/>
  </pivotFields>
  <rowItems count="1">
    <i/>
  </rowItems>
  <colItems count="1">
    <i/>
  </colItems>
  <dataFields count="1">
    <dataField name="Average of Spending Score (1-100)" fld="4" subtotal="average" baseField="0" baseItem="0" numFmtId="1"/>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DDD77B-CA8E-684A-BD80-44C6BDBDE3ED}"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B8" firstHeaderRow="1" firstDataRow="1" firstDataCol="1"/>
  <pivotFields count="6">
    <pivotField showAll="0"/>
    <pivotField showAll="0">
      <items count="3">
        <item x="1"/>
        <item x="0"/>
        <item t="default"/>
      </items>
    </pivotField>
    <pivotField axis="axisRow" dataField="1" numFmtId="1" showAll="0">
      <items count="9">
        <item h="1" x="0"/>
        <item x="1"/>
        <item x="2"/>
        <item x="3"/>
        <item x="4"/>
        <item x="5"/>
        <item x="6"/>
        <item h="1" x="7"/>
        <item t="default"/>
      </items>
    </pivotField>
    <pivotField numFmtId="2" showAll="0"/>
    <pivotField numFmtId="1" showAll="0"/>
    <pivotField numFmtId="165" showAll="0"/>
  </pivotFields>
  <rowFields count="1">
    <field x="2"/>
  </rowFields>
  <rowItems count="7">
    <i>
      <x v="1"/>
    </i>
    <i>
      <x v="2"/>
    </i>
    <i>
      <x v="3"/>
    </i>
    <i>
      <x v="4"/>
    </i>
    <i>
      <x v="5"/>
    </i>
    <i>
      <x v="6"/>
    </i>
    <i t="grand">
      <x/>
    </i>
  </rowItems>
  <colItems count="1">
    <i/>
  </colItems>
  <dataFields count="1">
    <dataField name="Count of Age" fld="2" subtotal="count" baseField="0" baseItem="0"/>
  </dataFields>
  <chartFormats count="22">
    <chartFormat chart="6" format="1"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2"/>
          </reference>
        </references>
      </pivotArea>
    </chartFormat>
    <chartFormat chart="8" format="12">
      <pivotArea type="data" outline="0" fieldPosition="0">
        <references count="2">
          <reference field="4294967294" count="1" selected="0">
            <x v="0"/>
          </reference>
          <reference field="2" count="1" selected="0">
            <x v="3"/>
          </reference>
        </references>
      </pivotArea>
    </chartFormat>
    <chartFormat chart="8" format="13">
      <pivotArea type="data" outline="0" fieldPosition="0">
        <references count="2">
          <reference field="4294967294" count="1" selected="0">
            <x v="0"/>
          </reference>
          <reference field="2" count="1" selected="0">
            <x v="4"/>
          </reference>
        </references>
      </pivotArea>
    </chartFormat>
    <chartFormat chart="8" format="14">
      <pivotArea type="data" outline="0" fieldPosition="0">
        <references count="2">
          <reference field="4294967294" count="1" selected="0">
            <x v="0"/>
          </reference>
          <reference field="2" count="1" selected="0">
            <x v="5"/>
          </reference>
        </references>
      </pivotArea>
    </chartFormat>
    <chartFormat chart="8" format="15">
      <pivotArea type="data" outline="0" fieldPosition="0">
        <references count="2">
          <reference field="4294967294" count="1" selected="0">
            <x v="0"/>
          </reference>
          <reference field="2" count="1" selected="0">
            <x v="6"/>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2" count="1" selected="0">
            <x v="1"/>
          </reference>
        </references>
      </pivotArea>
    </chartFormat>
    <chartFormat chart="11" format="11">
      <pivotArea type="data" outline="0" fieldPosition="0">
        <references count="2">
          <reference field="4294967294" count="1" selected="0">
            <x v="0"/>
          </reference>
          <reference field="2" count="1" selected="0">
            <x v="2"/>
          </reference>
        </references>
      </pivotArea>
    </chartFormat>
    <chartFormat chart="11" format="12">
      <pivotArea type="data" outline="0" fieldPosition="0">
        <references count="2">
          <reference field="4294967294" count="1" selected="0">
            <x v="0"/>
          </reference>
          <reference field="2" count="1" selected="0">
            <x v="3"/>
          </reference>
        </references>
      </pivotArea>
    </chartFormat>
    <chartFormat chart="11" format="13">
      <pivotArea type="data" outline="0" fieldPosition="0">
        <references count="2">
          <reference field="4294967294" count="1" selected="0">
            <x v="0"/>
          </reference>
          <reference field="2" count="1" selected="0">
            <x v="4"/>
          </reference>
        </references>
      </pivotArea>
    </chartFormat>
    <chartFormat chart="11" format="14">
      <pivotArea type="data" outline="0" fieldPosition="0">
        <references count="2">
          <reference field="4294967294" count="1" selected="0">
            <x v="0"/>
          </reference>
          <reference field="2" count="1" selected="0">
            <x v="5"/>
          </reference>
        </references>
      </pivotArea>
    </chartFormat>
    <chartFormat chart="11" format="15">
      <pivotArea type="data" outline="0" fieldPosition="0">
        <references count="2">
          <reference field="4294967294" count="1" selected="0">
            <x v="0"/>
          </reference>
          <reference field="2" count="1" selected="0">
            <x v="6"/>
          </reference>
        </references>
      </pivotArea>
    </chartFormat>
    <chartFormat chart="15" format="23" series="1">
      <pivotArea type="data" outline="0" fieldPosition="0">
        <references count="1">
          <reference field="4294967294" count="1" selected="0">
            <x v="0"/>
          </reference>
        </references>
      </pivotArea>
    </chartFormat>
    <chartFormat chart="15" format="24">
      <pivotArea type="data" outline="0" fieldPosition="0">
        <references count="2">
          <reference field="4294967294" count="1" selected="0">
            <x v="0"/>
          </reference>
          <reference field="2" count="1" selected="0">
            <x v="1"/>
          </reference>
        </references>
      </pivotArea>
    </chartFormat>
    <chartFormat chart="15" format="25">
      <pivotArea type="data" outline="0" fieldPosition="0">
        <references count="2">
          <reference field="4294967294" count="1" selected="0">
            <x v="0"/>
          </reference>
          <reference field="2" count="1" selected="0">
            <x v="2"/>
          </reference>
        </references>
      </pivotArea>
    </chartFormat>
    <chartFormat chart="15" format="26">
      <pivotArea type="data" outline="0" fieldPosition="0">
        <references count="2">
          <reference field="4294967294" count="1" selected="0">
            <x v="0"/>
          </reference>
          <reference field="2" count="1" selected="0">
            <x v="3"/>
          </reference>
        </references>
      </pivotArea>
    </chartFormat>
    <chartFormat chart="15" format="27">
      <pivotArea type="data" outline="0" fieldPosition="0">
        <references count="2">
          <reference field="4294967294" count="1" selected="0">
            <x v="0"/>
          </reference>
          <reference field="2" count="1" selected="0">
            <x v="4"/>
          </reference>
        </references>
      </pivotArea>
    </chartFormat>
    <chartFormat chart="15" format="28">
      <pivotArea type="data" outline="0" fieldPosition="0">
        <references count="2">
          <reference field="4294967294" count="1" selected="0">
            <x v="0"/>
          </reference>
          <reference field="2" count="1" selected="0">
            <x v="5"/>
          </reference>
        </references>
      </pivotArea>
    </chartFormat>
    <chartFormat chart="15" format="29">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266AF8-9F01-FF48-B83D-416158F88D2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4:K13" firstHeaderRow="1" firstDataRow="3" firstDataCol="1"/>
  <pivotFields count="6">
    <pivotField showAll="0" defaultSubtotal="0"/>
    <pivotField axis="axisCol" showAll="0" defaultSubtotal="0">
      <items count="2">
        <item x="1"/>
        <item x="0"/>
      </items>
    </pivotField>
    <pivotField axis="axisRow" showAll="0" defaultSubtotal="0">
      <items count="8">
        <item x="0"/>
        <item x="1"/>
        <item x="2"/>
        <item x="3"/>
        <item x="4"/>
        <item x="5"/>
        <item x="6"/>
        <item x="7"/>
      </items>
    </pivotField>
    <pivotField showAll="0" defaultSubtotal="0"/>
    <pivotField dataField="1" showAll="0" defaultSubtotal="0"/>
    <pivotField dataField="1" numFmtId="165" showAll="0" defaultSubtotal="0"/>
  </pivotFields>
  <rowFields count="1">
    <field x="2"/>
  </rowFields>
  <rowItems count="7">
    <i>
      <x v="1"/>
    </i>
    <i>
      <x v="2"/>
    </i>
    <i>
      <x v="3"/>
    </i>
    <i>
      <x v="4"/>
    </i>
    <i>
      <x v="5"/>
    </i>
    <i>
      <x v="6"/>
    </i>
    <i t="grand">
      <x/>
    </i>
  </rowItems>
  <colFields count="2">
    <field x="-2"/>
    <field x="1"/>
  </colFields>
  <colItems count="9">
    <i>
      <x/>
      <x/>
    </i>
    <i r="1">
      <x v="1"/>
    </i>
    <i i="1">
      <x v="1"/>
      <x/>
    </i>
    <i r="1" i="1">
      <x v="1"/>
    </i>
    <i i="2">
      <x v="2"/>
      <x/>
    </i>
    <i r="1" i="2">
      <x v="1"/>
    </i>
    <i t="grand">
      <x/>
    </i>
    <i t="grand" i="1">
      <x/>
    </i>
    <i t="grand" i="2">
      <x/>
    </i>
  </colItems>
  <dataFields count="3">
    <dataField name="Number of Observation" fld="5" subtotal="count" baseField="0" baseItem="0" numFmtId="1"/>
    <dataField name="Average Annual Income" fld="5" subtotal="average" baseField="0" baseItem="0" numFmtId="165"/>
    <dataField name="Average Spending Score (1-100)" fld="4"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09080D-9589-764D-9334-141F4B76D5FB}" name="PivotTable2" cacheId="3" applyNumberFormats="0" applyBorderFormats="0" applyFontFormats="0" applyPatternFormats="0" applyAlignmentFormats="0" applyWidthHeightFormats="1" dataCaption="Values" updatedVersion="8" minRefreshableVersion="3" preserveFormatting="0" itemPrintTitles="1" createdVersion="8" indent="0" outline="1" outlineData="1" multipleFieldFilters="0" chartFormat="10">
  <location ref="B4:I8" firstHeaderRow="1" firstDataRow="2" firstDataCol="1"/>
  <pivotFields count="6">
    <pivotField showAll="0"/>
    <pivotField axis="axisRow" showAll="0">
      <items count="3">
        <item x="1"/>
        <item x="0"/>
        <item t="default"/>
      </items>
    </pivotField>
    <pivotField axis="axisCol" numFmtId="1" showAll="0">
      <items count="9">
        <item h="1" x="0"/>
        <item x="1"/>
        <item x="2"/>
        <item x="3"/>
        <item x="4"/>
        <item x="5"/>
        <item x="6"/>
        <item h="1" x="7"/>
        <item t="default"/>
      </items>
    </pivotField>
    <pivotField numFmtId="2" showAll="0"/>
    <pivotField numFmtId="1" showAll="0"/>
    <pivotField dataField="1" numFmtId="165" showAll="0"/>
  </pivotFields>
  <rowFields count="1">
    <field x="1"/>
  </rowFields>
  <rowItems count="3">
    <i>
      <x/>
    </i>
    <i>
      <x v="1"/>
    </i>
    <i t="grand">
      <x/>
    </i>
  </rowItems>
  <colFields count="1">
    <field x="2"/>
  </colFields>
  <colItems count="7">
    <i>
      <x v="1"/>
    </i>
    <i>
      <x v="2"/>
    </i>
    <i>
      <x v="3"/>
    </i>
    <i>
      <x v="4"/>
    </i>
    <i>
      <x v="5"/>
    </i>
    <i>
      <x v="6"/>
    </i>
    <i t="grand">
      <x/>
    </i>
  </colItems>
  <dataFields count="1">
    <dataField name="Average of Annual Income" fld="5" subtotal="average" baseField="0" baseItem="0" numFmtId="165"/>
  </dataFields>
  <chartFormats count="13">
    <chartFormat chart="0" format="58" series="1">
      <pivotArea type="data" outline="0" fieldPosition="0">
        <references count="1">
          <reference field="4294967294" count="1" selected="0">
            <x v="0"/>
          </reference>
        </references>
      </pivotArea>
    </chartFormat>
    <chartFormat chart="0" format="109" series="1">
      <pivotArea type="data" outline="0" fieldPosition="0">
        <references count="2">
          <reference field="4294967294" count="1" selected="0">
            <x v="0"/>
          </reference>
          <reference field="2" count="1" selected="0">
            <x v="6"/>
          </reference>
        </references>
      </pivotArea>
    </chartFormat>
    <chartFormat chart="0" format="110" series="1">
      <pivotArea type="data" outline="0" fieldPosition="0">
        <references count="2">
          <reference field="4294967294" count="1" selected="0">
            <x v="0"/>
          </reference>
          <reference field="2" count="1" selected="0">
            <x v="1"/>
          </reference>
        </references>
      </pivotArea>
    </chartFormat>
    <chartFormat chart="0" format="111" series="1">
      <pivotArea type="data" outline="0" fieldPosition="0">
        <references count="2">
          <reference field="4294967294" count="1" selected="0">
            <x v="0"/>
          </reference>
          <reference field="2" count="1" selected="0">
            <x v="2"/>
          </reference>
        </references>
      </pivotArea>
    </chartFormat>
    <chartFormat chart="0" format="112" series="1">
      <pivotArea type="data" outline="0" fieldPosition="0">
        <references count="2">
          <reference field="4294967294" count="1" selected="0">
            <x v="0"/>
          </reference>
          <reference field="2" count="1" selected="0">
            <x v="3"/>
          </reference>
        </references>
      </pivotArea>
    </chartFormat>
    <chartFormat chart="0" format="113" series="1">
      <pivotArea type="data" outline="0" fieldPosition="0">
        <references count="2">
          <reference field="4294967294" count="1" selected="0">
            <x v="0"/>
          </reference>
          <reference field="2" count="1" selected="0">
            <x v="4"/>
          </reference>
        </references>
      </pivotArea>
    </chartFormat>
    <chartFormat chart="0" format="114" series="1">
      <pivotArea type="data" outline="0" fieldPosition="0">
        <references count="2">
          <reference field="4294967294" count="1" selected="0">
            <x v="0"/>
          </reference>
          <reference field="2" count="1" selected="0">
            <x v="5"/>
          </reference>
        </references>
      </pivotArea>
    </chartFormat>
    <chartFormat chart="5" format="121" series="1">
      <pivotArea type="data" outline="0" fieldPosition="0">
        <references count="2">
          <reference field="4294967294" count="1" selected="0">
            <x v="0"/>
          </reference>
          <reference field="2" count="1" selected="0">
            <x v="1"/>
          </reference>
        </references>
      </pivotArea>
    </chartFormat>
    <chartFormat chart="5" format="122" series="1">
      <pivotArea type="data" outline="0" fieldPosition="0">
        <references count="2">
          <reference field="4294967294" count="1" selected="0">
            <x v="0"/>
          </reference>
          <reference field="2" count="1" selected="0">
            <x v="2"/>
          </reference>
        </references>
      </pivotArea>
    </chartFormat>
    <chartFormat chart="5" format="123" series="1">
      <pivotArea type="data" outline="0" fieldPosition="0">
        <references count="2">
          <reference field="4294967294" count="1" selected="0">
            <x v="0"/>
          </reference>
          <reference field="2" count="1" selected="0">
            <x v="3"/>
          </reference>
        </references>
      </pivotArea>
    </chartFormat>
    <chartFormat chart="5" format="124" series="1">
      <pivotArea type="data" outline="0" fieldPosition="0">
        <references count="2">
          <reference field="4294967294" count="1" selected="0">
            <x v="0"/>
          </reference>
          <reference field="2" count="1" selected="0">
            <x v="4"/>
          </reference>
        </references>
      </pivotArea>
    </chartFormat>
    <chartFormat chart="5" format="125" series="1">
      <pivotArea type="data" outline="0" fieldPosition="0">
        <references count="2">
          <reference field="4294967294" count="1" selected="0">
            <x v="0"/>
          </reference>
          <reference field="2" count="1" selected="0">
            <x v="5"/>
          </reference>
        </references>
      </pivotArea>
    </chartFormat>
    <chartFormat chart="5" format="126"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9A7FBA-EA2F-8540-87F4-833E82CEBF2C}"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24:E32" firstHeaderRow="1" firstDataRow="2" firstDataCol="1"/>
  <pivotFields count="6">
    <pivotField showAll="0"/>
    <pivotField axis="axisCol" showAll="0">
      <items count="3">
        <item x="1"/>
        <item x="0"/>
        <item t="default"/>
      </items>
    </pivotField>
    <pivotField axis="axisRow" numFmtId="1" showAll="0">
      <items count="9">
        <item h="1" x="0"/>
        <item x="1"/>
        <item x="2"/>
        <item x="3"/>
        <item x="4"/>
        <item x="5"/>
        <item x="6"/>
        <item h="1" x="7"/>
        <item t="default"/>
      </items>
    </pivotField>
    <pivotField numFmtId="2" showAll="0"/>
    <pivotField dataField="1" numFmtId="1" showAll="0"/>
    <pivotField numFmtId="165" showAll="0"/>
  </pivotFields>
  <rowFields count="1">
    <field x="2"/>
  </rowFields>
  <rowItems count="7">
    <i>
      <x v="1"/>
    </i>
    <i>
      <x v="2"/>
    </i>
    <i>
      <x v="3"/>
    </i>
    <i>
      <x v="4"/>
    </i>
    <i>
      <x v="5"/>
    </i>
    <i>
      <x v="6"/>
    </i>
    <i t="grand">
      <x/>
    </i>
  </rowItems>
  <colFields count="1">
    <field x="1"/>
  </colFields>
  <colItems count="3">
    <i>
      <x/>
    </i>
    <i>
      <x v="1"/>
    </i>
    <i t="grand">
      <x/>
    </i>
  </colItems>
  <dataFields count="1">
    <dataField name="Average of Spending Score (1-100)" fld="4" subtotal="average" baseField="0" baseItem="0" numFmtId="166"/>
  </dataFields>
  <chartFormats count="22">
    <chartFormat chart="0" format="64" series="1">
      <pivotArea type="data" outline="0" fieldPosition="0">
        <references count="2">
          <reference field="4294967294" count="1" selected="0">
            <x v="0"/>
          </reference>
          <reference field="2" count="1" selected="0">
            <x v="1"/>
          </reference>
        </references>
      </pivotArea>
    </chartFormat>
    <chartFormat chart="0" format="65" series="1">
      <pivotArea type="data" outline="0" fieldPosition="0">
        <references count="2">
          <reference field="4294967294" count="1" selected="0">
            <x v="0"/>
          </reference>
          <reference field="2" count="1" selected="0">
            <x v="2"/>
          </reference>
        </references>
      </pivotArea>
    </chartFormat>
    <chartFormat chart="0" format="66" series="1">
      <pivotArea type="data" outline="0" fieldPosition="0">
        <references count="2">
          <reference field="4294967294" count="1" selected="0">
            <x v="0"/>
          </reference>
          <reference field="2" count="1" selected="0">
            <x v="3"/>
          </reference>
        </references>
      </pivotArea>
    </chartFormat>
    <chartFormat chart="0" format="67" series="1">
      <pivotArea type="data" outline="0" fieldPosition="0">
        <references count="2">
          <reference field="4294967294" count="1" selected="0">
            <x v="0"/>
          </reference>
          <reference field="2" count="1" selected="0">
            <x v="4"/>
          </reference>
        </references>
      </pivotArea>
    </chartFormat>
    <chartFormat chart="0" format="68" series="1">
      <pivotArea type="data" outline="0" fieldPosition="0">
        <references count="2">
          <reference field="4294967294" count="1" selected="0">
            <x v="0"/>
          </reference>
          <reference field="2" count="1" selected="0">
            <x v="5"/>
          </reference>
        </references>
      </pivotArea>
    </chartFormat>
    <chartFormat chart="0" format="69" series="1">
      <pivotArea type="data" outline="0" fieldPosition="0">
        <references count="2">
          <reference field="4294967294" count="1" selected="0">
            <x v="0"/>
          </reference>
          <reference field="2" count="1" selected="0">
            <x v="6"/>
          </reference>
        </references>
      </pivotArea>
    </chartFormat>
    <chartFormat chart="0" format="70" series="1">
      <pivotArea type="data" outline="0" fieldPosition="0">
        <references count="3">
          <reference field="4294967294" count="1" selected="0">
            <x v="0"/>
          </reference>
          <reference field="1" count="1" selected="0">
            <x v="0"/>
          </reference>
          <reference field="2" count="1" selected="0">
            <x v="4"/>
          </reference>
        </references>
      </pivotArea>
    </chartFormat>
    <chartFormat chart="0" format="71" series="1">
      <pivotArea type="data" outline="0" fieldPosition="0">
        <references count="3">
          <reference field="4294967294" count="1" selected="0">
            <x v="0"/>
          </reference>
          <reference field="1" count="1" selected="0">
            <x v="1"/>
          </reference>
          <reference field="2" count="1" selected="0">
            <x v="4"/>
          </reference>
        </references>
      </pivotArea>
    </chartFormat>
    <chartFormat chart="0" format="72" series="1">
      <pivotArea type="data" outline="0" fieldPosition="0">
        <references count="3">
          <reference field="4294967294" count="1" selected="0">
            <x v="0"/>
          </reference>
          <reference field="1" count="1" selected="0">
            <x v="0"/>
          </reference>
          <reference field="2" count="1" selected="0">
            <x v="5"/>
          </reference>
        </references>
      </pivotArea>
    </chartFormat>
    <chartFormat chart="0" format="73" series="1">
      <pivotArea type="data" outline="0" fieldPosition="0">
        <references count="3">
          <reference field="4294967294" count="1" selected="0">
            <x v="0"/>
          </reference>
          <reference field="1" count="1" selected="0">
            <x v="1"/>
          </reference>
          <reference field="2" count="1" selected="0">
            <x v="5"/>
          </reference>
        </references>
      </pivotArea>
    </chartFormat>
    <chartFormat chart="0" format="74" series="1">
      <pivotArea type="data" outline="0" fieldPosition="0">
        <references count="3">
          <reference field="4294967294" count="1" selected="0">
            <x v="0"/>
          </reference>
          <reference field="1" count="1" selected="0">
            <x v="0"/>
          </reference>
          <reference field="2" count="1" selected="0">
            <x v="6"/>
          </reference>
        </references>
      </pivotArea>
    </chartFormat>
    <chartFormat chart="0" format="75" series="1">
      <pivotArea type="data" outline="0" fieldPosition="0">
        <references count="3">
          <reference field="4294967294" count="1" selected="0">
            <x v="0"/>
          </reference>
          <reference field="1" count="1" selected="0">
            <x v="1"/>
          </reference>
          <reference field="2" count="1" selected="0">
            <x v="6"/>
          </reference>
        </references>
      </pivotArea>
    </chartFormat>
    <chartFormat chart="0" format="76" series="1">
      <pivotArea type="data" outline="0" fieldPosition="0">
        <references count="2">
          <reference field="4294967294" count="1" selected="0">
            <x v="0"/>
          </reference>
          <reference field="1" count="1" selected="0">
            <x v="0"/>
          </reference>
        </references>
      </pivotArea>
    </chartFormat>
    <chartFormat chart="0" format="77" series="1">
      <pivotArea type="data" outline="0" fieldPosition="0">
        <references count="2">
          <reference field="4294967294" count="1" selected="0">
            <x v="0"/>
          </reference>
          <reference field="1" count="1" selected="0">
            <x v="1"/>
          </reference>
        </references>
      </pivotArea>
    </chartFormat>
    <chartFormat chart="0" format="78" series="1">
      <pivotArea type="data" outline="0" fieldPosition="0">
        <references count="3">
          <reference field="4294967294" count="1" selected="0">
            <x v="0"/>
          </reference>
          <reference field="1" count="1" selected="0">
            <x v="0"/>
          </reference>
          <reference field="2" count="1" selected="0">
            <x v="3"/>
          </reference>
        </references>
      </pivotArea>
    </chartFormat>
    <chartFormat chart="0" format="79"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80" series="1">
      <pivotArea type="data" outline="0" fieldPosition="0">
        <references count="3">
          <reference field="4294967294" count="1" selected="0">
            <x v="0"/>
          </reference>
          <reference field="1" count="1" selected="0">
            <x v="1"/>
          </reference>
          <reference field="2" count="1" selected="0">
            <x v="2"/>
          </reference>
        </references>
      </pivotArea>
    </chartFormat>
    <chartFormat chart="0" format="81" series="1">
      <pivotArea type="data" outline="0" fieldPosition="0">
        <references count="3">
          <reference field="4294967294" count="1" selected="0">
            <x v="0"/>
          </reference>
          <reference field="1" count="1" selected="0">
            <x v="1"/>
          </reference>
          <reference field="2" count="1" selected="0">
            <x v="3"/>
          </reference>
        </references>
      </pivotArea>
    </chartFormat>
    <chartFormat chart="0" format="82"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83" series="1">
      <pivotArea type="data" outline="0" fieldPosition="0">
        <references count="3">
          <reference field="4294967294" count="1" selected="0">
            <x v="0"/>
          </reference>
          <reference field="1" count="1" selected="0">
            <x v="0"/>
          </reference>
          <reference field="2" count="1" selected="0">
            <x v="2"/>
          </reference>
        </references>
      </pivotArea>
    </chartFormat>
    <chartFormat chart="5" format="86" series="1">
      <pivotArea type="data" outline="0" fieldPosition="0">
        <references count="2">
          <reference field="4294967294" count="1" selected="0">
            <x v="0"/>
          </reference>
          <reference field="1" count="1" selected="0">
            <x v="0"/>
          </reference>
        </references>
      </pivotArea>
    </chartFormat>
    <chartFormat chart="5" format="8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604E1A-A817-E845-A94B-DF5FE8D474EB}"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M4:P12" firstHeaderRow="1" firstDataRow="2" firstDataCol="1"/>
  <pivotFields count="6">
    <pivotField dataField="1" showAll="0"/>
    <pivotField axis="axisCol" showAll="0">
      <items count="3">
        <item x="1"/>
        <item x="0"/>
        <item t="default"/>
      </items>
    </pivotField>
    <pivotField axis="axisRow" numFmtId="1" showAll="0">
      <items count="9">
        <item h="1" x="0"/>
        <item x="1"/>
        <item x="2"/>
        <item x="3"/>
        <item x="4"/>
        <item x="5"/>
        <item x="6"/>
        <item h="1" x="7"/>
        <item t="default"/>
      </items>
    </pivotField>
    <pivotField numFmtId="2" showAll="0"/>
    <pivotField numFmtId="1" showAll="0"/>
    <pivotField numFmtId="165" showAll="0"/>
  </pivotFields>
  <rowFields count="1">
    <field x="2"/>
  </rowFields>
  <rowItems count="7">
    <i>
      <x v="1"/>
    </i>
    <i>
      <x v="2"/>
    </i>
    <i>
      <x v="3"/>
    </i>
    <i>
      <x v="4"/>
    </i>
    <i>
      <x v="5"/>
    </i>
    <i>
      <x v="6"/>
    </i>
    <i t="grand">
      <x/>
    </i>
  </rowItems>
  <colFields count="1">
    <field x="1"/>
  </colFields>
  <colItems count="3">
    <i>
      <x/>
    </i>
    <i>
      <x v="1"/>
    </i>
    <i t="grand">
      <x/>
    </i>
  </colItems>
  <dataFields count="1">
    <dataField name="Count of CustomerID" fld="0" subtotal="count" baseField="0" baseItem="0"/>
  </dataFields>
  <chartFormats count="11">
    <chartFormat chart="0" format="0"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3"/>
          </reference>
        </references>
      </pivotArea>
    </chartFormat>
    <chartFormat chart="0" format="3" series="1">
      <pivotArea type="data" outline="0" fieldPosition="0">
        <references count="2">
          <reference field="4294967294" count="1" selected="0">
            <x v="0"/>
          </reference>
          <reference field="2" count="1" selected="0">
            <x v="4"/>
          </reference>
        </references>
      </pivotArea>
    </chartFormat>
    <chartFormat chart="0" format="4" series="1">
      <pivotArea type="data" outline="0" fieldPosition="0">
        <references count="2">
          <reference field="4294967294" count="1" selected="0">
            <x v="0"/>
          </reference>
          <reference field="2" count="1" selected="0">
            <x v="5"/>
          </reference>
        </references>
      </pivotArea>
    </chartFormat>
    <chartFormat chart="0" format="5" series="1">
      <pivotArea type="data" outline="0" fieldPosition="0">
        <references count="2">
          <reference field="4294967294" count="1" selected="0">
            <x v="0"/>
          </reference>
          <reference field="2" count="1" selected="0">
            <x v="6"/>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0"/>
          </reference>
        </references>
      </pivotArea>
    </chartFormat>
    <chartFormat chart="4" format="10" series="1">
      <pivotArea type="data" outline="0" fieldPosition="0">
        <references count="2">
          <reference field="4294967294" count="1" selected="0">
            <x v="0"/>
          </reference>
          <reference field="1" count="1" selected="0">
            <x v="1"/>
          </reference>
        </references>
      </pivotArea>
    </chartFormat>
    <chartFormat chart="4" format="11"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80040C-5688-304B-BE0E-E5D5B63E168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1:A2" firstHeaderRow="1" firstDataRow="1" firstDataCol="0"/>
  <pivotFields count="6">
    <pivotField dataField="1"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3">
        <item x="1"/>
        <item x="0"/>
        <item t="default"/>
      </items>
    </pivotField>
    <pivotField numFmtId="1" showAll="0">
      <items count="9">
        <item h="1" x="0"/>
        <item x="1"/>
        <item x="2"/>
        <item x="3"/>
        <item x="4"/>
        <item x="5"/>
        <item x="6"/>
        <item h="1" x="7"/>
        <item t="default"/>
      </items>
    </pivotField>
    <pivotField numFmtId="2" showAll="0"/>
    <pivotField numFmtId="1" showAll="0"/>
    <pivotField numFmtId="165" showAll="0"/>
  </pivotFields>
  <rowItems count="1">
    <i/>
  </rowItems>
  <colItems count="1">
    <i/>
  </colItems>
  <dataFields count="1">
    <dataField name="Count of CustomerID" fld="0" subtotal="count" baseField="0" baseItem="0"/>
  </dataFields>
  <chartFormats count="2">
    <chartFormat chart="26"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9ABF81B-60D8-3845-87F7-7A2B7201CF4A}" autoFormatId="16" applyNumberFormats="0" applyBorderFormats="0" applyFontFormats="0" applyPatternFormats="0" applyAlignmentFormats="0" applyWidthHeightFormats="0">
  <queryTableRefresh nextId="12" unboundColumnsRight="1">
    <queryTableFields count="6">
      <queryTableField id="7" name="CustomerID" tableColumnId="7"/>
      <queryTableField id="2" name="Gender" tableColumnId="2"/>
      <queryTableField id="3" name="Age" tableColumnId="3"/>
      <queryTableField id="4" name="Annual Income (k$)" tableColumnId="4"/>
      <queryTableField id="5" name="Spending Score (1-100)" tableColumnId="5"/>
      <queryTableField id="11" dataBound="0" tableColumnId="10"/>
    </queryTableFields>
    <queryTableDeletedFields count="1">
      <deletedField name="CustomerID"/>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18B6CFB4-E61C-1549-951D-58FDF9BAAB18}" sourceName="Age">
  <pivotTables>
    <pivotTable tabId="3" name="PivotTable2"/>
    <pivotTable tabId="12" name="PivotTable1"/>
    <pivotTable tabId="9" name="PivotTable1"/>
    <pivotTable tabId="11" name="PivotTable1"/>
    <pivotTable tabId="13" name="PivotTable1"/>
    <pivotTable tabId="8" name="PivotTable1"/>
  </pivotTables>
  <data>
    <tabular pivotCacheId="488320109">
      <items count="8">
        <i x="1" s="1"/>
        <i x="2" s="1"/>
        <i x="3" s="1"/>
        <i x="4" s="1"/>
        <i x="5" s="1"/>
        <i x="6" s="1"/>
        <i x="0" nd="1"/>
        <i x="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8C3BDEC-AAC8-1043-AA0F-814BEB1E0E31}" sourceName="Gender">
  <pivotTables>
    <pivotTable tabId="3" name="PivotTable2"/>
    <pivotTable tabId="3" name="PivotTable3"/>
    <pivotTable tabId="3" name="PivotTable12"/>
    <pivotTable tabId="12" name="PivotTable1"/>
    <pivotTable tabId="9" name="PivotTable1"/>
    <pivotTable tabId="11" name="PivotTable1"/>
    <pivotTable tabId="13" name="PivotTable1"/>
    <pivotTable tabId="8" name="PivotTable1"/>
  </pivotTables>
  <data>
    <tabular pivotCacheId="4883201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9B3C80BA-A053-444E-8E42-D773903D8EA0}" cache="Slicer_Age" caption="Age" columnCount="6" showCaption="0" style="SlicerStyleDark1" rowHeight="251883"/>
  <slicer name="Gender" xr10:uid="{1122B01F-3BAE-8446-B041-EC22BB522BB3}" cache="Slicer_Gender" caption="Gender" columnCount="2" showCaption="0" style="SlicerStyleDark6"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644DB7-E9CA-6E48-AF22-3591CD318023}" name="Mall_Customers" displayName="Mall_Customers" ref="A1:F201" tableType="queryTable" totalsRowShown="0">
  <autoFilter ref="A1:F201" xr:uid="{AC644DB7-E9CA-6E48-AF22-3591CD318023}"/>
  <tableColumns count="6">
    <tableColumn id="7" xr3:uid="{7B2F1737-102F-D44D-91C7-FC209B8A9F06}" uniqueName="7" name="CustomerID" queryTableFieldId="7"/>
    <tableColumn id="2" xr3:uid="{682DFF1A-C812-F648-B0B2-15BC3EC300A7}" uniqueName="2" name="Gender" queryTableFieldId="2" dataDxfId="4"/>
    <tableColumn id="3" xr3:uid="{063FA389-651C-9E4E-A5A9-4CD69B5A92B7}" uniqueName="3" name="Age" queryTableFieldId="3" dataDxfId="3"/>
    <tableColumn id="4" xr3:uid="{65023B2E-1FC0-B944-8429-E627568E65A0}" uniqueName="4" name="Annual Income (k$)" queryTableFieldId="4" dataDxfId="2"/>
    <tableColumn id="5" xr3:uid="{AA353CC1-396E-2A46-A3AF-A44B5AEC4DA7}" uniqueName="5" name="Spending Score (1-100)" queryTableFieldId="5" dataDxfId="1"/>
    <tableColumn id="10" xr3:uid="{E53BF4AD-6059-2248-96FE-0F629B66422F}" uniqueName="10" name="Annual Income" queryTableFieldId="11" dataDxfId="0">
      <calculatedColumnFormula>Mall_Customers[[#This Row],[Annual Income (k$)]]*1000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C43A9-2008-7B49-A959-5020649E5215}">
  <dimension ref="A1:B4"/>
  <sheetViews>
    <sheetView workbookViewId="0"/>
  </sheetViews>
  <sheetFormatPr baseColWidth="10" defaultRowHeight="16" x14ac:dyDescent="0.2"/>
  <cols>
    <col min="1" max="1" width="13" bestFit="1" customWidth="1"/>
    <col min="2" max="3" width="14.5" bestFit="1" customWidth="1"/>
  </cols>
  <sheetData>
    <row r="1" spans="1:2" x14ac:dyDescent="0.2">
      <c r="A1" s="1" t="s">
        <v>9</v>
      </c>
      <c r="B1" t="s">
        <v>27</v>
      </c>
    </row>
    <row r="2" spans="1:2" x14ac:dyDescent="0.2">
      <c r="A2" s="2" t="s">
        <v>6</v>
      </c>
      <c r="B2" s="14">
        <v>112</v>
      </c>
    </row>
    <row r="3" spans="1:2" x14ac:dyDescent="0.2">
      <c r="A3" s="2" t="s">
        <v>5</v>
      </c>
      <c r="B3" s="14">
        <v>88</v>
      </c>
    </row>
    <row r="4" spans="1:2" x14ac:dyDescent="0.2">
      <c r="A4" s="2" t="s">
        <v>8</v>
      </c>
      <c r="B4" s="14">
        <v>200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8E005-36C7-3A4C-AA41-D31063443249}">
  <dimension ref="A1:A2"/>
  <sheetViews>
    <sheetView workbookViewId="0"/>
  </sheetViews>
  <sheetFormatPr baseColWidth="10" defaultRowHeight="16" x14ac:dyDescent="0.2"/>
  <cols>
    <col min="1" max="1" width="22.6640625" bestFit="1" customWidth="1"/>
    <col min="2" max="2" width="19.5" bestFit="1" customWidth="1"/>
  </cols>
  <sheetData>
    <row r="1" spans="1:1" x14ac:dyDescent="0.2">
      <c r="A1" t="s">
        <v>11</v>
      </c>
    </row>
    <row r="2" spans="1:1" x14ac:dyDescent="0.2">
      <c r="A2" s="3">
        <v>60560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85FC7-5601-F54F-A221-84EF7BD0837C}">
  <dimension ref="A1:A2"/>
  <sheetViews>
    <sheetView workbookViewId="0">
      <selection activeCell="A2" sqref="A2"/>
    </sheetView>
  </sheetViews>
  <sheetFormatPr baseColWidth="10" defaultRowHeight="16" x14ac:dyDescent="0.2"/>
  <cols>
    <col min="1" max="1" width="29.5" bestFit="1" customWidth="1"/>
  </cols>
  <sheetData>
    <row r="1" spans="1:1" x14ac:dyDescent="0.2">
      <c r="A1" t="s">
        <v>12</v>
      </c>
    </row>
    <row r="2" spans="1:1" x14ac:dyDescent="0.2">
      <c r="A2" s="6">
        <v>50.2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B3952-0514-B544-A986-2006102B0145}">
  <dimension ref="A1:B8"/>
  <sheetViews>
    <sheetView workbookViewId="0"/>
  </sheetViews>
  <sheetFormatPr baseColWidth="10" defaultRowHeight="16" x14ac:dyDescent="0.2"/>
  <cols>
    <col min="1" max="1" width="13" bestFit="1" customWidth="1"/>
    <col min="2" max="2" width="11.6640625" bestFit="1" customWidth="1"/>
  </cols>
  <sheetData>
    <row r="1" spans="1:2" x14ac:dyDescent="0.2">
      <c r="A1" s="1" t="s">
        <v>9</v>
      </c>
      <c r="B1" t="s">
        <v>26</v>
      </c>
    </row>
    <row r="2" spans="1:2" x14ac:dyDescent="0.2">
      <c r="A2" s="8" t="s">
        <v>19</v>
      </c>
      <c r="B2" s="15">
        <v>46</v>
      </c>
    </row>
    <row r="3" spans="1:2" x14ac:dyDescent="0.2">
      <c r="A3" s="8" t="s">
        <v>20</v>
      </c>
      <c r="B3" s="15">
        <v>61</v>
      </c>
    </row>
    <row r="4" spans="1:2" x14ac:dyDescent="0.2">
      <c r="A4" s="8" t="s">
        <v>21</v>
      </c>
      <c r="B4" s="15">
        <v>36</v>
      </c>
    </row>
    <row r="5" spans="1:2" x14ac:dyDescent="0.2">
      <c r="A5" s="8" t="s">
        <v>22</v>
      </c>
      <c r="B5" s="15">
        <v>31</v>
      </c>
    </row>
    <row r="6" spans="1:2" x14ac:dyDescent="0.2">
      <c r="A6" s="8" t="s">
        <v>23</v>
      </c>
      <c r="B6" s="15">
        <v>20</v>
      </c>
    </row>
    <row r="7" spans="1:2" x14ac:dyDescent="0.2">
      <c r="A7" s="8" t="s">
        <v>24</v>
      </c>
      <c r="B7" s="15">
        <v>6</v>
      </c>
    </row>
    <row r="8" spans="1:2" x14ac:dyDescent="0.2">
      <c r="A8" s="8" t="s">
        <v>8</v>
      </c>
      <c r="B8" s="15">
        <v>200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FF869-A97F-7745-978C-649BCFCB4268}">
  <dimension ref="A1:F201"/>
  <sheetViews>
    <sheetView workbookViewId="0"/>
  </sheetViews>
  <sheetFormatPr baseColWidth="10" defaultRowHeight="16" x14ac:dyDescent="0.2"/>
  <cols>
    <col min="1" max="1" width="13.83203125" style="7" bestFit="1" customWidth="1"/>
    <col min="2" max="2" width="9.6640625" style="6" bestFit="1" customWidth="1"/>
    <col min="3" max="3" width="6.83203125" style="3" bestFit="1" customWidth="1"/>
    <col min="4" max="4" width="19.6640625" style="5" bestFit="1" customWidth="1"/>
    <col min="5" max="5" width="22.6640625" style="6" customWidth="1"/>
    <col min="6" max="6" width="11.83203125" bestFit="1" customWidth="1"/>
  </cols>
  <sheetData>
    <row r="1" spans="1:6" x14ac:dyDescent="0.2">
      <c r="A1" t="s">
        <v>0</v>
      </c>
      <c r="B1" s="7" t="s">
        <v>1</v>
      </c>
      <c r="C1" s="6" t="s">
        <v>2</v>
      </c>
      <c r="D1" s="5" t="s">
        <v>3</v>
      </c>
      <c r="E1" s="6" t="s">
        <v>4</v>
      </c>
      <c r="F1" t="s">
        <v>10</v>
      </c>
    </row>
    <row r="2" spans="1:6" x14ac:dyDescent="0.2">
      <c r="A2">
        <v>1</v>
      </c>
      <c r="B2" s="7" t="s">
        <v>5</v>
      </c>
      <c r="C2" s="6">
        <v>19</v>
      </c>
      <c r="D2" s="5">
        <v>15</v>
      </c>
      <c r="E2" s="6">
        <v>39</v>
      </c>
      <c r="F2" s="4">
        <f>Mall_Customers[[#This Row],[Annual Income (k$)]]*1000</f>
        <v>15000</v>
      </c>
    </row>
    <row r="3" spans="1:6" x14ac:dyDescent="0.2">
      <c r="A3">
        <v>2</v>
      </c>
      <c r="B3" s="7" t="s">
        <v>5</v>
      </c>
      <c r="C3" s="6">
        <v>21</v>
      </c>
      <c r="D3" s="5">
        <v>15</v>
      </c>
      <c r="E3" s="6">
        <v>81</v>
      </c>
      <c r="F3" s="4">
        <f>Mall_Customers[[#This Row],[Annual Income (k$)]]*1000</f>
        <v>15000</v>
      </c>
    </row>
    <row r="4" spans="1:6" x14ac:dyDescent="0.2">
      <c r="A4">
        <v>3</v>
      </c>
      <c r="B4" s="7" t="s">
        <v>6</v>
      </c>
      <c r="C4" s="6">
        <v>20</v>
      </c>
      <c r="D4" s="5">
        <v>16</v>
      </c>
      <c r="E4" s="6">
        <v>6</v>
      </c>
      <c r="F4" s="4">
        <f>Mall_Customers[[#This Row],[Annual Income (k$)]]*1000</f>
        <v>16000</v>
      </c>
    </row>
    <row r="5" spans="1:6" x14ac:dyDescent="0.2">
      <c r="A5">
        <v>4</v>
      </c>
      <c r="B5" s="7" t="s">
        <v>6</v>
      </c>
      <c r="C5" s="6">
        <v>23</v>
      </c>
      <c r="D5" s="5">
        <v>16</v>
      </c>
      <c r="E5" s="6">
        <v>77</v>
      </c>
      <c r="F5" s="4">
        <f>Mall_Customers[[#This Row],[Annual Income (k$)]]*1000</f>
        <v>16000</v>
      </c>
    </row>
    <row r="6" spans="1:6" x14ac:dyDescent="0.2">
      <c r="A6">
        <v>5</v>
      </c>
      <c r="B6" s="7" t="s">
        <v>6</v>
      </c>
      <c r="C6" s="6">
        <v>31</v>
      </c>
      <c r="D6" s="5">
        <v>17</v>
      </c>
      <c r="E6" s="6">
        <v>40</v>
      </c>
      <c r="F6" s="4">
        <f>Mall_Customers[[#This Row],[Annual Income (k$)]]*1000</f>
        <v>17000</v>
      </c>
    </row>
    <row r="7" spans="1:6" x14ac:dyDescent="0.2">
      <c r="A7">
        <v>6</v>
      </c>
      <c r="B7" s="7" t="s">
        <v>6</v>
      </c>
      <c r="C7" s="6">
        <v>22</v>
      </c>
      <c r="D7" s="5">
        <v>17</v>
      </c>
      <c r="E7" s="6">
        <v>76</v>
      </c>
      <c r="F7" s="4">
        <f>Mall_Customers[[#This Row],[Annual Income (k$)]]*1000</f>
        <v>17000</v>
      </c>
    </row>
    <row r="8" spans="1:6" x14ac:dyDescent="0.2">
      <c r="A8">
        <v>7</v>
      </c>
      <c r="B8" s="7" t="s">
        <v>6</v>
      </c>
      <c r="C8" s="6">
        <v>35</v>
      </c>
      <c r="D8" s="5">
        <v>18</v>
      </c>
      <c r="E8" s="6">
        <v>6</v>
      </c>
      <c r="F8" s="4">
        <f>Mall_Customers[[#This Row],[Annual Income (k$)]]*1000</f>
        <v>18000</v>
      </c>
    </row>
    <row r="9" spans="1:6" x14ac:dyDescent="0.2">
      <c r="A9">
        <v>8</v>
      </c>
      <c r="B9" s="7" t="s">
        <v>6</v>
      </c>
      <c r="C9" s="6">
        <v>23</v>
      </c>
      <c r="D9" s="5">
        <v>18</v>
      </c>
      <c r="E9" s="6">
        <v>94</v>
      </c>
      <c r="F9" s="4">
        <f>Mall_Customers[[#This Row],[Annual Income (k$)]]*1000</f>
        <v>18000</v>
      </c>
    </row>
    <row r="10" spans="1:6" x14ac:dyDescent="0.2">
      <c r="A10">
        <v>9</v>
      </c>
      <c r="B10" s="7" t="s">
        <v>5</v>
      </c>
      <c r="C10" s="6">
        <v>64</v>
      </c>
      <c r="D10" s="5">
        <v>19</v>
      </c>
      <c r="E10" s="6">
        <v>3</v>
      </c>
      <c r="F10" s="4">
        <f>Mall_Customers[[#This Row],[Annual Income (k$)]]*1000</f>
        <v>19000</v>
      </c>
    </row>
    <row r="11" spans="1:6" x14ac:dyDescent="0.2">
      <c r="A11">
        <v>10</v>
      </c>
      <c r="B11" s="7" t="s">
        <v>6</v>
      </c>
      <c r="C11" s="6">
        <v>30</v>
      </c>
      <c r="D11" s="5">
        <v>19</v>
      </c>
      <c r="E11" s="6">
        <v>72</v>
      </c>
      <c r="F11" s="4">
        <f>Mall_Customers[[#This Row],[Annual Income (k$)]]*1000</f>
        <v>19000</v>
      </c>
    </row>
    <row r="12" spans="1:6" x14ac:dyDescent="0.2">
      <c r="A12">
        <v>11</v>
      </c>
      <c r="B12" s="7" t="s">
        <v>5</v>
      </c>
      <c r="C12" s="6">
        <v>67</v>
      </c>
      <c r="D12" s="5">
        <v>19</v>
      </c>
      <c r="E12" s="6">
        <v>14</v>
      </c>
      <c r="F12" s="4">
        <f>Mall_Customers[[#This Row],[Annual Income (k$)]]*1000</f>
        <v>19000</v>
      </c>
    </row>
    <row r="13" spans="1:6" x14ac:dyDescent="0.2">
      <c r="A13">
        <v>12</v>
      </c>
      <c r="B13" s="7" t="s">
        <v>6</v>
      </c>
      <c r="C13" s="6">
        <v>35</v>
      </c>
      <c r="D13" s="5">
        <v>19</v>
      </c>
      <c r="E13" s="6">
        <v>99</v>
      </c>
      <c r="F13" s="4">
        <f>Mall_Customers[[#This Row],[Annual Income (k$)]]*1000</f>
        <v>19000</v>
      </c>
    </row>
    <row r="14" spans="1:6" x14ac:dyDescent="0.2">
      <c r="A14">
        <v>13</v>
      </c>
      <c r="B14" s="7" t="s">
        <v>6</v>
      </c>
      <c r="C14" s="6">
        <v>58</v>
      </c>
      <c r="D14" s="5">
        <v>20</v>
      </c>
      <c r="E14" s="6">
        <v>15</v>
      </c>
      <c r="F14" s="4">
        <f>Mall_Customers[[#This Row],[Annual Income (k$)]]*1000</f>
        <v>20000</v>
      </c>
    </row>
    <row r="15" spans="1:6" x14ac:dyDescent="0.2">
      <c r="A15">
        <v>14</v>
      </c>
      <c r="B15" s="7" t="s">
        <v>6</v>
      </c>
      <c r="C15" s="6">
        <v>24</v>
      </c>
      <c r="D15" s="5">
        <v>20</v>
      </c>
      <c r="E15" s="6">
        <v>77</v>
      </c>
      <c r="F15" s="4">
        <f>Mall_Customers[[#This Row],[Annual Income (k$)]]*1000</f>
        <v>20000</v>
      </c>
    </row>
    <row r="16" spans="1:6" x14ac:dyDescent="0.2">
      <c r="A16">
        <v>15</v>
      </c>
      <c r="B16" s="7" t="s">
        <v>5</v>
      </c>
      <c r="C16" s="6">
        <v>37</v>
      </c>
      <c r="D16" s="5">
        <v>20</v>
      </c>
      <c r="E16" s="6">
        <v>13</v>
      </c>
      <c r="F16" s="4">
        <f>Mall_Customers[[#This Row],[Annual Income (k$)]]*1000</f>
        <v>20000</v>
      </c>
    </row>
    <row r="17" spans="1:6" x14ac:dyDescent="0.2">
      <c r="A17">
        <v>16</v>
      </c>
      <c r="B17" s="7" t="s">
        <v>5</v>
      </c>
      <c r="C17" s="6">
        <v>22</v>
      </c>
      <c r="D17" s="5">
        <v>20</v>
      </c>
      <c r="E17" s="6">
        <v>79</v>
      </c>
      <c r="F17" s="4">
        <f>Mall_Customers[[#This Row],[Annual Income (k$)]]*1000</f>
        <v>20000</v>
      </c>
    </row>
    <row r="18" spans="1:6" x14ac:dyDescent="0.2">
      <c r="A18">
        <v>17</v>
      </c>
      <c r="B18" s="7" t="s">
        <v>6</v>
      </c>
      <c r="C18" s="6">
        <v>35</v>
      </c>
      <c r="D18" s="5">
        <v>21</v>
      </c>
      <c r="E18" s="6">
        <v>35</v>
      </c>
      <c r="F18" s="4">
        <f>Mall_Customers[[#This Row],[Annual Income (k$)]]*1000</f>
        <v>21000</v>
      </c>
    </row>
    <row r="19" spans="1:6" x14ac:dyDescent="0.2">
      <c r="A19">
        <v>18</v>
      </c>
      <c r="B19" s="7" t="s">
        <v>5</v>
      </c>
      <c r="C19" s="6">
        <v>20</v>
      </c>
      <c r="D19" s="5">
        <v>21</v>
      </c>
      <c r="E19" s="6">
        <v>66</v>
      </c>
      <c r="F19" s="4">
        <f>Mall_Customers[[#This Row],[Annual Income (k$)]]*1000</f>
        <v>21000</v>
      </c>
    </row>
    <row r="20" spans="1:6" x14ac:dyDescent="0.2">
      <c r="A20">
        <v>19</v>
      </c>
      <c r="B20" s="7" t="s">
        <v>5</v>
      </c>
      <c r="C20" s="6">
        <v>52</v>
      </c>
      <c r="D20" s="5">
        <v>23</v>
      </c>
      <c r="E20" s="6">
        <v>29</v>
      </c>
      <c r="F20" s="4">
        <f>Mall_Customers[[#This Row],[Annual Income (k$)]]*1000</f>
        <v>23000</v>
      </c>
    </row>
    <row r="21" spans="1:6" x14ac:dyDescent="0.2">
      <c r="A21">
        <v>20</v>
      </c>
      <c r="B21" s="7" t="s">
        <v>6</v>
      </c>
      <c r="C21" s="6">
        <v>35</v>
      </c>
      <c r="D21" s="5">
        <v>23</v>
      </c>
      <c r="E21" s="6">
        <v>98</v>
      </c>
      <c r="F21" s="4">
        <f>Mall_Customers[[#This Row],[Annual Income (k$)]]*1000</f>
        <v>23000</v>
      </c>
    </row>
    <row r="22" spans="1:6" x14ac:dyDescent="0.2">
      <c r="A22">
        <v>21</v>
      </c>
      <c r="B22" s="7" t="s">
        <v>5</v>
      </c>
      <c r="C22" s="6">
        <v>35</v>
      </c>
      <c r="D22" s="5">
        <v>24</v>
      </c>
      <c r="E22" s="6">
        <v>35</v>
      </c>
      <c r="F22" s="4">
        <f>Mall_Customers[[#This Row],[Annual Income (k$)]]*1000</f>
        <v>24000</v>
      </c>
    </row>
    <row r="23" spans="1:6" x14ac:dyDescent="0.2">
      <c r="A23">
        <v>22</v>
      </c>
      <c r="B23" s="7" t="s">
        <v>5</v>
      </c>
      <c r="C23" s="6">
        <v>25</v>
      </c>
      <c r="D23" s="5">
        <v>24</v>
      </c>
      <c r="E23" s="6">
        <v>73</v>
      </c>
      <c r="F23" s="4">
        <f>Mall_Customers[[#This Row],[Annual Income (k$)]]*1000</f>
        <v>24000</v>
      </c>
    </row>
    <row r="24" spans="1:6" x14ac:dyDescent="0.2">
      <c r="A24">
        <v>23</v>
      </c>
      <c r="B24" s="7" t="s">
        <v>6</v>
      </c>
      <c r="C24" s="6">
        <v>46</v>
      </c>
      <c r="D24" s="5">
        <v>25</v>
      </c>
      <c r="E24" s="6">
        <v>5</v>
      </c>
      <c r="F24" s="4">
        <f>Mall_Customers[[#This Row],[Annual Income (k$)]]*1000</f>
        <v>25000</v>
      </c>
    </row>
    <row r="25" spans="1:6" x14ac:dyDescent="0.2">
      <c r="A25">
        <v>24</v>
      </c>
      <c r="B25" s="7" t="s">
        <v>5</v>
      </c>
      <c r="C25" s="6">
        <v>31</v>
      </c>
      <c r="D25" s="5">
        <v>25</v>
      </c>
      <c r="E25" s="6">
        <v>73</v>
      </c>
      <c r="F25" s="4">
        <f>Mall_Customers[[#This Row],[Annual Income (k$)]]*1000</f>
        <v>25000</v>
      </c>
    </row>
    <row r="26" spans="1:6" x14ac:dyDescent="0.2">
      <c r="A26">
        <v>25</v>
      </c>
      <c r="B26" s="7" t="s">
        <v>6</v>
      </c>
      <c r="C26" s="6">
        <v>54</v>
      </c>
      <c r="D26" s="5">
        <v>28</v>
      </c>
      <c r="E26" s="6">
        <v>14</v>
      </c>
      <c r="F26" s="4">
        <f>Mall_Customers[[#This Row],[Annual Income (k$)]]*1000</f>
        <v>28000</v>
      </c>
    </row>
    <row r="27" spans="1:6" x14ac:dyDescent="0.2">
      <c r="A27">
        <v>26</v>
      </c>
      <c r="B27" s="7" t="s">
        <v>5</v>
      </c>
      <c r="C27" s="6">
        <v>29</v>
      </c>
      <c r="D27" s="5">
        <v>28</v>
      </c>
      <c r="E27" s="6">
        <v>82</v>
      </c>
      <c r="F27" s="4">
        <f>Mall_Customers[[#This Row],[Annual Income (k$)]]*1000</f>
        <v>28000</v>
      </c>
    </row>
    <row r="28" spans="1:6" x14ac:dyDescent="0.2">
      <c r="A28">
        <v>27</v>
      </c>
      <c r="B28" s="7" t="s">
        <v>6</v>
      </c>
      <c r="C28" s="6">
        <v>45</v>
      </c>
      <c r="D28" s="5">
        <v>28</v>
      </c>
      <c r="E28" s="6">
        <v>32</v>
      </c>
      <c r="F28" s="4">
        <f>Mall_Customers[[#This Row],[Annual Income (k$)]]*1000</f>
        <v>28000</v>
      </c>
    </row>
    <row r="29" spans="1:6" x14ac:dyDescent="0.2">
      <c r="A29">
        <v>28</v>
      </c>
      <c r="B29" s="7" t="s">
        <v>5</v>
      </c>
      <c r="C29" s="6">
        <v>35</v>
      </c>
      <c r="D29" s="5">
        <v>28</v>
      </c>
      <c r="E29" s="6">
        <v>61</v>
      </c>
      <c r="F29" s="4">
        <f>Mall_Customers[[#This Row],[Annual Income (k$)]]*1000</f>
        <v>28000</v>
      </c>
    </row>
    <row r="30" spans="1:6" x14ac:dyDescent="0.2">
      <c r="A30">
        <v>29</v>
      </c>
      <c r="B30" s="7" t="s">
        <v>6</v>
      </c>
      <c r="C30" s="6">
        <v>40</v>
      </c>
      <c r="D30" s="5">
        <v>29</v>
      </c>
      <c r="E30" s="6">
        <v>31</v>
      </c>
      <c r="F30" s="4">
        <f>Mall_Customers[[#This Row],[Annual Income (k$)]]*1000</f>
        <v>29000</v>
      </c>
    </row>
    <row r="31" spans="1:6" x14ac:dyDescent="0.2">
      <c r="A31">
        <v>30</v>
      </c>
      <c r="B31" s="7" t="s">
        <v>6</v>
      </c>
      <c r="C31" s="6">
        <v>23</v>
      </c>
      <c r="D31" s="5">
        <v>29</v>
      </c>
      <c r="E31" s="6">
        <v>87</v>
      </c>
      <c r="F31" s="4">
        <f>Mall_Customers[[#This Row],[Annual Income (k$)]]*1000</f>
        <v>29000</v>
      </c>
    </row>
    <row r="32" spans="1:6" x14ac:dyDescent="0.2">
      <c r="A32">
        <v>31</v>
      </c>
      <c r="B32" s="7" t="s">
        <v>5</v>
      </c>
      <c r="C32" s="6">
        <v>60</v>
      </c>
      <c r="D32" s="5">
        <v>30</v>
      </c>
      <c r="E32" s="6">
        <v>4</v>
      </c>
      <c r="F32" s="4">
        <f>Mall_Customers[[#This Row],[Annual Income (k$)]]*1000</f>
        <v>30000</v>
      </c>
    </row>
    <row r="33" spans="1:6" x14ac:dyDescent="0.2">
      <c r="A33">
        <v>32</v>
      </c>
      <c r="B33" s="7" t="s">
        <v>6</v>
      </c>
      <c r="C33" s="6">
        <v>21</v>
      </c>
      <c r="D33" s="5">
        <v>30</v>
      </c>
      <c r="E33" s="6">
        <v>73</v>
      </c>
      <c r="F33" s="4">
        <f>Mall_Customers[[#This Row],[Annual Income (k$)]]*1000</f>
        <v>30000</v>
      </c>
    </row>
    <row r="34" spans="1:6" x14ac:dyDescent="0.2">
      <c r="A34">
        <v>33</v>
      </c>
      <c r="B34" s="7" t="s">
        <v>5</v>
      </c>
      <c r="C34" s="6">
        <v>53</v>
      </c>
      <c r="D34" s="5">
        <v>33</v>
      </c>
      <c r="E34" s="6">
        <v>4</v>
      </c>
      <c r="F34" s="4">
        <f>Mall_Customers[[#This Row],[Annual Income (k$)]]*1000</f>
        <v>33000</v>
      </c>
    </row>
    <row r="35" spans="1:6" x14ac:dyDescent="0.2">
      <c r="A35">
        <v>34</v>
      </c>
      <c r="B35" s="7" t="s">
        <v>5</v>
      </c>
      <c r="C35" s="6">
        <v>18</v>
      </c>
      <c r="D35" s="5">
        <v>33</v>
      </c>
      <c r="E35" s="6">
        <v>92</v>
      </c>
      <c r="F35" s="4">
        <f>Mall_Customers[[#This Row],[Annual Income (k$)]]*1000</f>
        <v>33000</v>
      </c>
    </row>
    <row r="36" spans="1:6" x14ac:dyDescent="0.2">
      <c r="A36">
        <v>35</v>
      </c>
      <c r="B36" s="7" t="s">
        <v>6</v>
      </c>
      <c r="C36" s="6">
        <v>49</v>
      </c>
      <c r="D36" s="5">
        <v>33</v>
      </c>
      <c r="E36" s="6">
        <v>14</v>
      </c>
      <c r="F36" s="4">
        <f>Mall_Customers[[#This Row],[Annual Income (k$)]]*1000</f>
        <v>33000</v>
      </c>
    </row>
    <row r="37" spans="1:6" x14ac:dyDescent="0.2">
      <c r="A37">
        <v>36</v>
      </c>
      <c r="B37" s="7" t="s">
        <v>6</v>
      </c>
      <c r="C37" s="6">
        <v>21</v>
      </c>
      <c r="D37" s="5">
        <v>33</v>
      </c>
      <c r="E37" s="6">
        <v>81</v>
      </c>
      <c r="F37" s="4">
        <f>Mall_Customers[[#This Row],[Annual Income (k$)]]*1000</f>
        <v>33000</v>
      </c>
    </row>
    <row r="38" spans="1:6" x14ac:dyDescent="0.2">
      <c r="A38">
        <v>37</v>
      </c>
      <c r="B38" s="7" t="s">
        <v>6</v>
      </c>
      <c r="C38" s="6">
        <v>42</v>
      </c>
      <c r="D38" s="5">
        <v>34</v>
      </c>
      <c r="E38" s="6">
        <v>17</v>
      </c>
      <c r="F38" s="4">
        <f>Mall_Customers[[#This Row],[Annual Income (k$)]]*1000</f>
        <v>34000</v>
      </c>
    </row>
    <row r="39" spans="1:6" x14ac:dyDescent="0.2">
      <c r="A39">
        <v>38</v>
      </c>
      <c r="B39" s="7" t="s">
        <v>6</v>
      </c>
      <c r="C39" s="6">
        <v>30</v>
      </c>
      <c r="D39" s="5">
        <v>34</v>
      </c>
      <c r="E39" s="6">
        <v>73</v>
      </c>
      <c r="F39" s="4">
        <f>Mall_Customers[[#This Row],[Annual Income (k$)]]*1000</f>
        <v>34000</v>
      </c>
    </row>
    <row r="40" spans="1:6" x14ac:dyDescent="0.2">
      <c r="A40">
        <v>39</v>
      </c>
      <c r="B40" s="7" t="s">
        <v>6</v>
      </c>
      <c r="C40" s="6">
        <v>36</v>
      </c>
      <c r="D40" s="5">
        <v>37</v>
      </c>
      <c r="E40" s="6">
        <v>26</v>
      </c>
      <c r="F40" s="4">
        <f>Mall_Customers[[#This Row],[Annual Income (k$)]]*1000</f>
        <v>37000</v>
      </c>
    </row>
    <row r="41" spans="1:6" x14ac:dyDescent="0.2">
      <c r="A41">
        <v>40</v>
      </c>
      <c r="B41" s="7" t="s">
        <v>6</v>
      </c>
      <c r="C41" s="6">
        <v>20</v>
      </c>
      <c r="D41" s="5">
        <v>37</v>
      </c>
      <c r="E41" s="6">
        <v>75</v>
      </c>
      <c r="F41" s="4">
        <f>Mall_Customers[[#This Row],[Annual Income (k$)]]*1000</f>
        <v>37000</v>
      </c>
    </row>
    <row r="42" spans="1:6" x14ac:dyDescent="0.2">
      <c r="A42">
        <v>41</v>
      </c>
      <c r="B42" s="7" t="s">
        <v>6</v>
      </c>
      <c r="C42" s="6">
        <v>65</v>
      </c>
      <c r="D42" s="5">
        <v>38</v>
      </c>
      <c r="E42" s="6">
        <v>35</v>
      </c>
      <c r="F42" s="4">
        <f>Mall_Customers[[#This Row],[Annual Income (k$)]]*1000</f>
        <v>38000</v>
      </c>
    </row>
    <row r="43" spans="1:6" x14ac:dyDescent="0.2">
      <c r="A43">
        <v>42</v>
      </c>
      <c r="B43" s="7" t="s">
        <v>5</v>
      </c>
      <c r="C43" s="6">
        <v>24</v>
      </c>
      <c r="D43" s="5">
        <v>38</v>
      </c>
      <c r="E43" s="6">
        <v>92</v>
      </c>
      <c r="F43" s="4">
        <f>Mall_Customers[[#This Row],[Annual Income (k$)]]*1000</f>
        <v>38000</v>
      </c>
    </row>
    <row r="44" spans="1:6" x14ac:dyDescent="0.2">
      <c r="A44">
        <v>43</v>
      </c>
      <c r="B44" s="7" t="s">
        <v>5</v>
      </c>
      <c r="C44" s="6">
        <v>48</v>
      </c>
      <c r="D44" s="5">
        <v>39</v>
      </c>
      <c r="E44" s="6">
        <v>36</v>
      </c>
      <c r="F44" s="4">
        <f>Mall_Customers[[#This Row],[Annual Income (k$)]]*1000</f>
        <v>39000</v>
      </c>
    </row>
    <row r="45" spans="1:6" x14ac:dyDescent="0.2">
      <c r="A45">
        <v>44</v>
      </c>
      <c r="B45" s="7" t="s">
        <v>6</v>
      </c>
      <c r="C45" s="6">
        <v>31</v>
      </c>
      <c r="D45" s="5">
        <v>39</v>
      </c>
      <c r="E45" s="6">
        <v>61</v>
      </c>
      <c r="F45" s="4">
        <f>Mall_Customers[[#This Row],[Annual Income (k$)]]*1000</f>
        <v>39000</v>
      </c>
    </row>
    <row r="46" spans="1:6" x14ac:dyDescent="0.2">
      <c r="A46">
        <v>45</v>
      </c>
      <c r="B46" s="7" t="s">
        <v>6</v>
      </c>
      <c r="C46" s="6">
        <v>49</v>
      </c>
      <c r="D46" s="5">
        <v>39</v>
      </c>
      <c r="E46" s="6">
        <v>28</v>
      </c>
      <c r="F46" s="4">
        <f>Mall_Customers[[#This Row],[Annual Income (k$)]]*1000</f>
        <v>39000</v>
      </c>
    </row>
    <row r="47" spans="1:6" x14ac:dyDescent="0.2">
      <c r="A47">
        <v>46</v>
      </c>
      <c r="B47" s="7" t="s">
        <v>6</v>
      </c>
      <c r="C47" s="6">
        <v>24</v>
      </c>
      <c r="D47" s="5">
        <v>39</v>
      </c>
      <c r="E47" s="6">
        <v>65</v>
      </c>
      <c r="F47" s="4">
        <f>Mall_Customers[[#This Row],[Annual Income (k$)]]*1000</f>
        <v>39000</v>
      </c>
    </row>
    <row r="48" spans="1:6" x14ac:dyDescent="0.2">
      <c r="A48">
        <v>47</v>
      </c>
      <c r="B48" s="7" t="s">
        <v>6</v>
      </c>
      <c r="C48" s="6">
        <v>50</v>
      </c>
      <c r="D48" s="5">
        <v>40</v>
      </c>
      <c r="E48" s="6">
        <v>55</v>
      </c>
      <c r="F48" s="4">
        <f>Mall_Customers[[#This Row],[Annual Income (k$)]]*1000</f>
        <v>40000</v>
      </c>
    </row>
    <row r="49" spans="1:6" x14ac:dyDescent="0.2">
      <c r="A49">
        <v>48</v>
      </c>
      <c r="B49" s="7" t="s">
        <v>6</v>
      </c>
      <c r="C49" s="6">
        <v>27</v>
      </c>
      <c r="D49" s="5">
        <v>40</v>
      </c>
      <c r="E49" s="6">
        <v>47</v>
      </c>
      <c r="F49" s="4">
        <f>Mall_Customers[[#This Row],[Annual Income (k$)]]*1000</f>
        <v>40000</v>
      </c>
    </row>
    <row r="50" spans="1:6" x14ac:dyDescent="0.2">
      <c r="A50">
        <v>49</v>
      </c>
      <c r="B50" s="7" t="s">
        <v>6</v>
      </c>
      <c r="C50" s="6">
        <v>29</v>
      </c>
      <c r="D50" s="5">
        <v>40</v>
      </c>
      <c r="E50" s="6">
        <v>42</v>
      </c>
      <c r="F50" s="4">
        <f>Mall_Customers[[#This Row],[Annual Income (k$)]]*1000</f>
        <v>40000</v>
      </c>
    </row>
    <row r="51" spans="1:6" x14ac:dyDescent="0.2">
      <c r="A51">
        <v>50</v>
      </c>
      <c r="B51" s="7" t="s">
        <v>6</v>
      </c>
      <c r="C51" s="6">
        <v>31</v>
      </c>
      <c r="D51" s="5">
        <v>40</v>
      </c>
      <c r="E51" s="6">
        <v>42</v>
      </c>
      <c r="F51" s="4">
        <f>Mall_Customers[[#This Row],[Annual Income (k$)]]*1000</f>
        <v>40000</v>
      </c>
    </row>
    <row r="52" spans="1:6" x14ac:dyDescent="0.2">
      <c r="A52">
        <v>51</v>
      </c>
      <c r="B52" s="7" t="s">
        <v>6</v>
      </c>
      <c r="C52" s="6">
        <v>49</v>
      </c>
      <c r="D52" s="5">
        <v>42</v>
      </c>
      <c r="E52" s="6">
        <v>52</v>
      </c>
      <c r="F52" s="4">
        <f>Mall_Customers[[#This Row],[Annual Income (k$)]]*1000</f>
        <v>42000</v>
      </c>
    </row>
    <row r="53" spans="1:6" x14ac:dyDescent="0.2">
      <c r="A53">
        <v>52</v>
      </c>
      <c r="B53" s="7" t="s">
        <v>5</v>
      </c>
      <c r="C53" s="6">
        <v>33</v>
      </c>
      <c r="D53" s="5">
        <v>42</v>
      </c>
      <c r="E53" s="6">
        <v>60</v>
      </c>
      <c r="F53" s="4">
        <f>Mall_Customers[[#This Row],[Annual Income (k$)]]*1000</f>
        <v>42000</v>
      </c>
    </row>
    <row r="54" spans="1:6" x14ac:dyDescent="0.2">
      <c r="A54">
        <v>53</v>
      </c>
      <c r="B54" s="7" t="s">
        <v>6</v>
      </c>
      <c r="C54" s="6">
        <v>31</v>
      </c>
      <c r="D54" s="5">
        <v>43</v>
      </c>
      <c r="E54" s="6">
        <v>54</v>
      </c>
      <c r="F54" s="4">
        <f>Mall_Customers[[#This Row],[Annual Income (k$)]]*1000</f>
        <v>43000</v>
      </c>
    </row>
    <row r="55" spans="1:6" x14ac:dyDescent="0.2">
      <c r="A55">
        <v>54</v>
      </c>
      <c r="B55" s="7" t="s">
        <v>5</v>
      </c>
      <c r="C55" s="6">
        <v>59</v>
      </c>
      <c r="D55" s="5">
        <v>43</v>
      </c>
      <c r="E55" s="6">
        <v>60</v>
      </c>
      <c r="F55" s="4">
        <f>Mall_Customers[[#This Row],[Annual Income (k$)]]*1000</f>
        <v>43000</v>
      </c>
    </row>
    <row r="56" spans="1:6" x14ac:dyDescent="0.2">
      <c r="A56">
        <v>55</v>
      </c>
      <c r="B56" s="7" t="s">
        <v>6</v>
      </c>
      <c r="C56" s="6">
        <v>50</v>
      </c>
      <c r="D56" s="5">
        <v>43</v>
      </c>
      <c r="E56" s="6">
        <v>45</v>
      </c>
      <c r="F56" s="4">
        <f>Mall_Customers[[#This Row],[Annual Income (k$)]]*1000</f>
        <v>43000</v>
      </c>
    </row>
    <row r="57" spans="1:6" x14ac:dyDescent="0.2">
      <c r="A57">
        <v>56</v>
      </c>
      <c r="B57" s="7" t="s">
        <v>5</v>
      </c>
      <c r="C57" s="6">
        <v>47</v>
      </c>
      <c r="D57" s="5">
        <v>43</v>
      </c>
      <c r="E57" s="6">
        <v>41</v>
      </c>
      <c r="F57" s="4">
        <f>Mall_Customers[[#This Row],[Annual Income (k$)]]*1000</f>
        <v>43000</v>
      </c>
    </row>
    <row r="58" spans="1:6" x14ac:dyDescent="0.2">
      <c r="A58">
        <v>57</v>
      </c>
      <c r="B58" s="7" t="s">
        <v>6</v>
      </c>
      <c r="C58" s="6">
        <v>51</v>
      </c>
      <c r="D58" s="5">
        <v>44</v>
      </c>
      <c r="E58" s="6">
        <v>50</v>
      </c>
      <c r="F58" s="4">
        <f>Mall_Customers[[#This Row],[Annual Income (k$)]]*1000</f>
        <v>44000</v>
      </c>
    </row>
    <row r="59" spans="1:6" x14ac:dyDescent="0.2">
      <c r="A59">
        <v>58</v>
      </c>
      <c r="B59" s="7" t="s">
        <v>5</v>
      </c>
      <c r="C59" s="6">
        <v>69</v>
      </c>
      <c r="D59" s="5">
        <v>44</v>
      </c>
      <c r="E59" s="6">
        <v>46</v>
      </c>
      <c r="F59" s="4">
        <f>Mall_Customers[[#This Row],[Annual Income (k$)]]*1000</f>
        <v>44000</v>
      </c>
    </row>
    <row r="60" spans="1:6" x14ac:dyDescent="0.2">
      <c r="A60">
        <v>59</v>
      </c>
      <c r="B60" s="7" t="s">
        <v>6</v>
      </c>
      <c r="C60" s="6">
        <v>27</v>
      </c>
      <c r="D60" s="5">
        <v>46</v>
      </c>
      <c r="E60" s="6">
        <v>51</v>
      </c>
      <c r="F60" s="4">
        <f>Mall_Customers[[#This Row],[Annual Income (k$)]]*1000</f>
        <v>46000</v>
      </c>
    </row>
    <row r="61" spans="1:6" x14ac:dyDescent="0.2">
      <c r="A61">
        <v>60</v>
      </c>
      <c r="B61" s="7" t="s">
        <v>5</v>
      </c>
      <c r="C61" s="6">
        <v>53</v>
      </c>
      <c r="D61" s="5">
        <v>46</v>
      </c>
      <c r="E61" s="6">
        <v>46</v>
      </c>
      <c r="F61" s="4">
        <f>Mall_Customers[[#This Row],[Annual Income (k$)]]*1000</f>
        <v>46000</v>
      </c>
    </row>
    <row r="62" spans="1:6" x14ac:dyDescent="0.2">
      <c r="A62">
        <v>61</v>
      </c>
      <c r="B62" s="7" t="s">
        <v>5</v>
      </c>
      <c r="C62" s="6">
        <v>70</v>
      </c>
      <c r="D62" s="5">
        <v>46</v>
      </c>
      <c r="E62" s="6">
        <v>56</v>
      </c>
      <c r="F62" s="4">
        <f>Mall_Customers[[#This Row],[Annual Income (k$)]]*1000</f>
        <v>46000</v>
      </c>
    </row>
    <row r="63" spans="1:6" x14ac:dyDescent="0.2">
      <c r="A63">
        <v>62</v>
      </c>
      <c r="B63" s="7" t="s">
        <v>5</v>
      </c>
      <c r="C63" s="6">
        <v>19</v>
      </c>
      <c r="D63" s="5">
        <v>46</v>
      </c>
      <c r="E63" s="6">
        <v>55</v>
      </c>
      <c r="F63" s="4">
        <f>Mall_Customers[[#This Row],[Annual Income (k$)]]*1000</f>
        <v>46000</v>
      </c>
    </row>
    <row r="64" spans="1:6" x14ac:dyDescent="0.2">
      <c r="A64">
        <v>63</v>
      </c>
      <c r="B64" s="7" t="s">
        <v>6</v>
      </c>
      <c r="C64" s="6">
        <v>67</v>
      </c>
      <c r="D64" s="5">
        <v>47</v>
      </c>
      <c r="E64" s="6">
        <v>52</v>
      </c>
      <c r="F64" s="4">
        <f>Mall_Customers[[#This Row],[Annual Income (k$)]]*1000</f>
        <v>47000</v>
      </c>
    </row>
    <row r="65" spans="1:6" x14ac:dyDescent="0.2">
      <c r="A65">
        <v>64</v>
      </c>
      <c r="B65" s="7" t="s">
        <v>6</v>
      </c>
      <c r="C65" s="6">
        <v>54</v>
      </c>
      <c r="D65" s="5">
        <v>47</v>
      </c>
      <c r="E65" s="6">
        <v>59</v>
      </c>
      <c r="F65" s="4">
        <f>Mall_Customers[[#This Row],[Annual Income (k$)]]*1000</f>
        <v>47000</v>
      </c>
    </row>
    <row r="66" spans="1:6" x14ac:dyDescent="0.2">
      <c r="A66">
        <v>65</v>
      </c>
      <c r="B66" s="7" t="s">
        <v>5</v>
      </c>
      <c r="C66" s="6">
        <v>63</v>
      </c>
      <c r="D66" s="5">
        <v>48</v>
      </c>
      <c r="E66" s="6">
        <v>51</v>
      </c>
      <c r="F66" s="4">
        <f>Mall_Customers[[#This Row],[Annual Income (k$)]]*1000</f>
        <v>48000</v>
      </c>
    </row>
    <row r="67" spans="1:6" x14ac:dyDescent="0.2">
      <c r="A67">
        <v>66</v>
      </c>
      <c r="B67" s="7" t="s">
        <v>5</v>
      </c>
      <c r="C67" s="6">
        <v>18</v>
      </c>
      <c r="D67" s="5">
        <v>48</v>
      </c>
      <c r="E67" s="6">
        <v>59</v>
      </c>
      <c r="F67" s="4">
        <f>Mall_Customers[[#This Row],[Annual Income (k$)]]*1000</f>
        <v>48000</v>
      </c>
    </row>
    <row r="68" spans="1:6" x14ac:dyDescent="0.2">
      <c r="A68">
        <v>67</v>
      </c>
      <c r="B68" s="7" t="s">
        <v>6</v>
      </c>
      <c r="C68" s="6">
        <v>43</v>
      </c>
      <c r="D68" s="5">
        <v>48</v>
      </c>
      <c r="E68" s="6">
        <v>50</v>
      </c>
      <c r="F68" s="4">
        <f>Mall_Customers[[#This Row],[Annual Income (k$)]]*1000</f>
        <v>48000</v>
      </c>
    </row>
    <row r="69" spans="1:6" x14ac:dyDescent="0.2">
      <c r="A69">
        <v>68</v>
      </c>
      <c r="B69" s="7" t="s">
        <v>6</v>
      </c>
      <c r="C69" s="6">
        <v>68</v>
      </c>
      <c r="D69" s="5">
        <v>48</v>
      </c>
      <c r="E69" s="6">
        <v>48</v>
      </c>
      <c r="F69" s="4">
        <f>Mall_Customers[[#This Row],[Annual Income (k$)]]*1000</f>
        <v>48000</v>
      </c>
    </row>
    <row r="70" spans="1:6" x14ac:dyDescent="0.2">
      <c r="A70">
        <v>69</v>
      </c>
      <c r="B70" s="7" t="s">
        <v>5</v>
      </c>
      <c r="C70" s="6">
        <v>19</v>
      </c>
      <c r="D70" s="5">
        <v>48</v>
      </c>
      <c r="E70" s="6">
        <v>59</v>
      </c>
      <c r="F70" s="4">
        <f>Mall_Customers[[#This Row],[Annual Income (k$)]]*1000</f>
        <v>48000</v>
      </c>
    </row>
    <row r="71" spans="1:6" x14ac:dyDescent="0.2">
      <c r="A71">
        <v>70</v>
      </c>
      <c r="B71" s="7" t="s">
        <v>6</v>
      </c>
      <c r="C71" s="6">
        <v>32</v>
      </c>
      <c r="D71" s="5">
        <v>48</v>
      </c>
      <c r="E71" s="6">
        <v>47</v>
      </c>
      <c r="F71" s="4">
        <f>Mall_Customers[[#This Row],[Annual Income (k$)]]*1000</f>
        <v>48000</v>
      </c>
    </row>
    <row r="72" spans="1:6" x14ac:dyDescent="0.2">
      <c r="A72">
        <v>71</v>
      </c>
      <c r="B72" s="7" t="s">
        <v>5</v>
      </c>
      <c r="C72" s="6">
        <v>70</v>
      </c>
      <c r="D72" s="5">
        <v>49</v>
      </c>
      <c r="E72" s="6">
        <v>55</v>
      </c>
      <c r="F72" s="4">
        <f>Mall_Customers[[#This Row],[Annual Income (k$)]]*1000</f>
        <v>49000</v>
      </c>
    </row>
    <row r="73" spans="1:6" x14ac:dyDescent="0.2">
      <c r="A73">
        <v>72</v>
      </c>
      <c r="B73" s="7" t="s">
        <v>6</v>
      </c>
      <c r="C73" s="6">
        <v>47</v>
      </c>
      <c r="D73" s="5">
        <v>49</v>
      </c>
      <c r="E73" s="6">
        <v>42</v>
      </c>
      <c r="F73" s="4">
        <f>Mall_Customers[[#This Row],[Annual Income (k$)]]*1000</f>
        <v>49000</v>
      </c>
    </row>
    <row r="74" spans="1:6" x14ac:dyDescent="0.2">
      <c r="A74">
        <v>73</v>
      </c>
      <c r="B74" s="7" t="s">
        <v>6</v>
      </c>
      <c r="C74" s="6">
        <v>60</v>
      </c>
      <c r="D74" s="5">
        <v>50</v>
      </c>
      <c r="E74" s="6">
        <v>49</v>
      </c>
      <c r="F74" s="4">
        <f>Mall_Customers[[#This Row],[Annual Income (k$)]]*1000</f>
        <v>50000</v>
      </c>
    </row>
    <row r="75" spans="1:6" x14ac:dyDescent="0.2">
      <c r="A75">
        <v>74</v>
      </c>
      <c r="B75" s="7" t="s">
        <v>6</v>
      </c>
      <c r="C75" s="6">
        <v>60</v>
      </c>
      <c r="D75" s="5">
        <v>50</v>
      </c>
      <c r="E75" s="6">
        <v>56</v>
      </c>
      <c r="F75" s="4">
        <f>Mall_Customers[[#This Row],[Annual Income (k$)]]*1000</f>
        <v>50000</v>
      </c>
    </row>
    <row r="76" spans="1:6" x14ac:dyDescent="0.2">
      <c r="A76">
        <v>75</v>
      </c>
      <c r="B76" s="7" t="s">
        <v>5</v>
      </c>
      <c r="C76" s="6">
        <v>59</v>
      </c>
      <c r="D76" s="5">
        <v>54</v>
      </c>
      <c r="E76" s="6">
        <v>47</v>
      </c>
      <c r="F76" s="4">
        <f>Mall_Customers[[#This Row],[Annual Income (k$)]]*1000</f>
        <v>54000</v>
      </c>
    </row>
    <row r="77" spans="1:6" x14ac:dyDescent="0.2">
      <c r="A77">
        <v>76</v>
      </c>
      <c r="B77" s="7" t="s">
        <v>5</v>
      </c>
      <c r="C77" s="6">
        <v>26</v>
      </c>
      <c r="D77" s="5">
        <v>54</v>
      </c>
      <c r="E77" s="6">
        <v>54</v>
      </c>
      <c r="F77" s="4">
        <f>Mall_Customers[[#This Row],[Annual Income (k$)]]*1000</f>
        <v>54000</v>
      </c>
    </row>
    <row r="78" spans="1:6" x14ac:dyDescent="0.2">
      <c r="A78">
        <v>77</v>
      </c>
      <c r="B78" s="7" t="s">
        <v>6</v>
      </c>
      <c r="C78" s="6">
        <v>45</v>
      </c>
      <c r="D78" s="5">
        <v>54</v>
      </c>
      <c r="E78" s="6">
        <v>53</v>
      </c>
      <c r="F78" s="4">
        <f>Mall_Customers[[#This Row],[Annual Income (k$)]]*1000</f>
        <v>54000</v>
      </c>
    </row>
    <row r="79" spans="1:6" x14ac:dyDescent="0.2">
      <c r="A79">
        <v>78</v>
      </c>
      <c r="B79" s="7" t="s">
        <v>5</v>
      </c>
      <c r="C79" s="6">
        <v>40</v>
      </c>
      <c r="D79" s="5">
        <v>54</v>
      </c>
      <c r="E79" s="6">
        <v>48</v>
      </c>
      <c r="F79" s="4">
        <f>Mall_Customers[[#This Row],[Annual Income (k$)]]*1000</f>
        <v>54000</v>
      </c>
    </row>
    <row r="80" spans="1:6" x14ac:dyDescent="0.2">
      <c r="A80">
        <v>79</v>
      </c>
      <c r="B80" s="7" t="s">
        <v>6</v>
      </c>
      <c r="C80" s="6">
        <v>23</v>
      </c>
      <c r="D80" s="5">
        <v>54</v>
      </c>
      <c r="E80" s="6">
        <v>52</v>
      </c>
      <c r="F80" s="4">
        <f>Mall_Customers[[#This Row],[Annual Income (k$)]]*1000</f>
        <v>54000</v>
      </c>
    </row>
    <row r="81" spans="1:6" x14ac:dyDescent="0.2">
      <c r="A81">
        <v>80</v>
      </c>
      <c r="B81" s="7" t="s">
        <v>6</v>
      </c>
      <c r="C81" s="6">
        <v>49</v>
      </c>
      <c r="D81" s="5">
        <v>54</v>
      </c>
      <c r="E81" s="6">
        <v>42</v>
      </c>
      <c r="F81" s="4">
        <f>Mall_Customers[[#This Row],[Annual Income (k$)]]*1000</f>
        <v>54000</v>
      </c>
    </row>
    <row r="82" spans="1:6" x14ac:dyDescent="0.2">
      <c r="A82">
        <v>81</v>
      </c>
      <c r="B82" s="7" t="s">
        <v>5</v>
      </c>
      <c r="C82" s="6">
        <v>57</v>
      </c>
      <c r="D82" s="5">
        <v>54</v>
      </c>
      <c r="E82" s="6">
        <v>51</v>
      </c>
      <c r="F82" s="4">
        <f>Mall_Customers[[#This Row],[Annual Income (k$)]]*1000</f>
        <v>54000</v>
      </c>
    </row>
    <row r="83" spans="1:6" x14ac:dyDescent="0.2">
      <c r="A83">
        <v>82</v>
      </c>
      <c r="B83" s="7" t="s">
        <v>5</v>
      </c>
      <c r="C83" s="6">
        <v>38</v>
      </c>
      <c r="D83" s="5">
        <v>54</v>
      </c>
      <c r="E83" s="6">
        <v>55</v>
      </c>
      <c r="F83" s="4">
        <f>Mall_Customers[[#This Row],[Annual Income (k$)]]*1000</f>
        <v>54000</v>
      </c>
    </row>
    <row r="84" spans="1:6" x14ac:dyDescent="0.2">
      <c r="A84">
        <v>83</v>
      </c>
      <c r="B84" s="7" t="s">
        <v>5</v>
      </c>
      <c r="C84" s="6">
        <v>67</v>
      </c>
      <c r="D84" s="5">
        <v>54</v>
      </c>
      <c r="E84" s="6">
        <v>41</v>
      </c>
      <c r="F84" s="4">
        <f>Mall_Customers[[#This Row],[Annual Income (k$)]]*1000</f>
        <v>54000</v>
      </c>
    </row>
    <row r="85" spans="1:6" x14ac:dyDescent="0.2">
      <c r="A85">
        <v>84</v>
      </c>
      <c r="B85" s="7" t="s">
        <v>6</v>
      </c>
      <c r="C85" s="6">
        <v>46</v>
      </c>
      <c r="D85" s="5">
        <v>54</v>
      </c>
      <c r="E85" s="6">
        <v>44</v>
      </c>
      <c r="F85" s="4">
        <f>Mall_Customers[[#This Row],[Annual Income (k$)]]*1000</f>
        <v>54000</v>
      </c>
    </row>
    <row r="86" spans="1:6" x14ac:dyDescent="0.2">
      <c r="A86">
        <v>85</v>
      </c>
      <c r="B86" s="7" t="s">
        <v>6</v>
      </c>
      <c r="C86" s="6">
        <v>21</v>
      </c>
      <c r="D86" s="5">
        <v>54</v>
      </c>
      <c r="E86" s="6">
        <v>57</v>
      </c>
      <c r="F86" s="4">
        <f>Mall_Customers[[#This Row],[Annual Income (k$)]]*1000</f>
        <v>54000</v>
      </c>
    </row>
    <row r="87" spans="1:6" x14ac:dyDescent="0.2">
      <c r="A87">
        <v>86</v>
      </c>
      <c r="B87" s="7" t="s">
        <v>5</v>
      </c>
      <c r="C87" s="6">
        <v>48</v>
      </c>
      <c r="D87" s="5">
        <v>54</v>
      </c>
      <c r="E87" s="6">
        <v>46</v>
      </c>
      <c r="F87" s="4">
        <f>Mall_Customers[[#This Row],[Annual Income (k$)]]*1000</f>
        <v>54000</v>
      </c>
    </row>
    <row r="88" spans="1:6" x14ac:dyDescent="0.2">
      <c r="A88">
        <v>87</v>
      </c>
      <c r="B88" s="7" t="s">
        <v>6</v>
      </c>
      <c r="C88" s="6">
        <v>55</v>
      </c>
      <c r="D88" s="5">
        <v>57</v>
      </c>
      <c r="E88" s="6">
        <v>58</v>
      </c>
      <c r="F88" s="4">
        <f>Mall_Customers[[#This Row],[Annual Income (k$)]]*1000</f>
        <v>57000</v>
      </c>
    </row>
    <row r="89" spans="1:6" x14ac:dyDescent="0.2">
      <c r="A89">
        <v>88</v>
      </c>
      <c r="B89" s="7" t="s">
        <v>6</v>
      </c>
      <c r="C89" s="6">
        <v>22</v>
      </c>
      <c r="D89" s="5">
        <v>57</v>
      </c>
      <c r="E89" s="6">
        <v>55</v>
      </c>
      <c r="F89" s="4">
        <f>Mall_Customers[[#This Row],[Annual Income (k$)]]*1000</f>
        <v>57000</v>
      </c>
    </row>
    <row r="90" spans="1:6" x14ac:dyDescent="0.2">
      <c r="A90">
        <v>89</v>
      </c>
      <c r="B90" s="7" t="s">
        <v>6</v>
      </c>
      <c r="C90" s="6">
        <v>34</v>
      </c>
      <c r="D90" s="5">
        <v>58</v>
      </c>
      <c r="E90" s="6">
        <v>60</v>
      </c>
      <c r="F90" s="4">
        <f>Mall_Customers[[#This Row],[Annual Income (k$)]]*1000</f>
        <v>58000</v>
      </c>
    </row>
    <row r="91" spans="1:6" x14ac:dyDescent="0.2">
      <c r="A91">
        <v>90</v>
      </c>
      <c r="B91" s="7" t="s">
        <v>6</v>
      </c>
      <c r="C91" s="6">
        <v>50</v>
      </c>
      <c r="D91" s="5">
        <v>58</v>
      </c>
      <c r="E91" s="6">
        <v>46</v>
      </c>
      <c r="F91" s="4">
        <f>Mall_Customers[[#This Row],[Annual Income (k$)]]*1000</f>
        <v>58000</v>
      </c>
    </row>
    <row r="92" spans="1:6" x14ac:dyDescent="0.2">
      <c r="A92">
        <v>91</v>
      </c>
      <c r="B92" s="7" t="s">
        <v>6</v>
      </c>
      <c r="C92" s="6">
        <v>68</v>
      </c>
      <c r="D92" s="5">
        <v>59</v>
      </c>
      <c r="E92" s="6">
        <v>55</v>
      </c>
      <c r="F92" s="4">
        <f>Mall_Customers[[#This Row],[Annual Income (k$)]]*1000</f>
        <v>59000</v>
      </c>
    </row>
    <row r="93" spans="1:6" x14ac:dyDescent="0.2">
      <c r="A93">
        <v>92</v>
      </c>
      <c r="B93" s="7" t="s">
        <v>5</v>
      </c>
      <c r="C93" s="6">
        <v>18</v>
      </c>
      <c r="D93" s="5">
        <v>59</v>
      </c>
      <c r="E93" s="6">
        <v>41</v>
      </c>
      <c r="F93" s="4">
        <f>Mall_Customers[[#This Row],[Annual Income (k$)]]*1000</f>
        <v>59000</v>
      </c>
    </row>
    <row r="94" spans="1:6" x14ac:dyDescent="0.2">
      <c r="A94">
        <v>93</v>
      </c>
      <c r="B94" s="7" t="s">
        <v>5</v>
      </c>
      <c r="C94" s="6">
        <v>48</v>
      </c>
      <c r="D94" s="5">
        <v>60</v>
      </c>
      <c r="E94" s="6">
        <v>49</v>
      </c>
      <c r="F94" s="4">
        <f>Mall_Customers[[#This Row],[Annual Income (k$)]]*1000</f>
        <v>60000</v>
      </c>
    </row>
    <row r="95" spans="1:6" x14ac:dyDescent="0.2">
      <c r="A95">
        <v>94</v>
      </c>
      <c r="B95" s="7" t="s">
        <v>6</v>
      </c>
      <c r="C95" s="6">
        <v>40</v>
      </c>
      <c r="D95" s="5">
        <v>60</v>
      </c>
      <c r="E95" s="6">
        <v>40</v>
      </c>
      <c r="F95" s="4">
        <f>Mall_Customers[[#This Row],[Annual Income (k$)]]*1000</f>
        <v>60000</v>
      </c>
    </row>
    <row r="96" spans="1:6" x14ac:dyDescent="0.2">
      <c r="A96">
        <v>95</v>
      </c>
      <c r="B96" s="7" t="s">
        <v>6</v>
      </c>
      <c r="C96" s="6">
        <v>32</v>
      </c>
      <c r="D96" s="5">
        <v>60</v>
      </c>
      <c r="E96" s="6">
        <v>42</v>
      </c>
      <c r="F96" s="4">
        <f>Mall_Customers[[#This Row],[Annual Income (k$)]]*1000</f>
        <v>60000</v>
      </c>
    </row>
    <row r="97" spans="1:6" x14ac:dyDescent="0.2">
      <c r="A97">
        <v>96</v>
      </c>
      <c r="B97" s="7" t="s">
        <v>5</v>
      </c>
      <c r="C97" s="6">
        <v>24</v>
      </c>
      <c r="D97" s="5">
        <v>60</v>
      </c>
      <c r="E97" s="6">
        <v>52</v>
      </c>
      <c r="F97" s="4">
        <f>Mall_Customers[[#This Row],[Annual Income (k$)]]*1000</f>
        <v>60000</v>
      </c>
    </row>
    <row r="98" spans="1:6" x14ac:dyDescent="0.2">
      <c r="A98">
        <v>97</v>
      </c>
      <c r="B98" s="7" t="s">
        <v>6</v>
      </c>
      <c r="C98" s="6">
        <v>47</v>
      </c>
      <c r="D98" s="5">
        <v>60</v>
      </c>
      <c r="E98" s="6">
        <v>47</v>
      </c>
      <c r="F98" s="4">
        <f>Mall_Customers[[#This Row],[Annual Income (k$)]]*1000</f>
        <v>60000</v>
      </c>
    </row>
    <row r="99" spans="1:6" x14ac:dyDescent="0.2">
      <c r="A99">
        <v>98</v>
      </c>
      <c r="B99" s="7" t="s">
        <v>6</v>
      </c>
      <c r="C99" s="6">
        <v>27</v>
      </c>
      <c r="D99" s="5">
        <v>60</v>
      </c>
      <c r="E99" s="6">
        <v>50</v>
      </c>
      <c r="F99" s="4">
        <f>Mall_Customers[[#This Row],[Annual Income (k$)]]*1000</f>
        <v>60000</v>
      </c>
    </row>
    <row r="100" spans="1:6" x14ac:dyDescent="0.2">
      <c r="A100">
        <v>99</v>
      </c>
      <c r="B100" s="7" t="s">
        <v>5</v>
      </c>
      <c r="C100" s="6">
        <v>48</v>
      </c>
      <c r="D100" s="5">
        <v>61</v>
      </c>
      <c r="E100" s="6">
        <v>42</v>
      </c>
      <c r="F100" s="4">
        <f>Mall_Customers[[#This Row],[Annual Income (k$)]]*1000</f>
        <v>61000</v>
      </c>
    </row>
    <row r="101" spans="1:6" x14ac:dyDescent="0.2">
      <c r="A101">
        <v>100</v>
      </c>
      <c r="B101" s="7" t="s">
        <v>5</v>
      </c>
      <c r="C101" s="6">
        <v>20</v>
      </c>
      <c r="D101" s="5">
        <v>61</v>
      </c>
      <c r="E101" s="6">
        <v>49</v>
      </c>
      <c r="F101" s="4">
        <f>Mall_Customers[[#This Row],[Annual Income (k$)]]*1000</f>
        <v>61000</v>
      </c>
    </row>
    <row r="102" spans="1:6" x14ac:dyDescent="0.2">
      <c r="A102">
        <v>101</v>
      </c>
      <c r="B102" s="7" t="s">
        <v>6</v>
      </c>
      <c r="C102" s="6">
        <v>23</v>
      </c>
      <c r="D102" s="5">
        <v>62</v>
      </c>
      <c r="E102" s="6">
        <v>41</v>
      </c>
      <c r="F102" s="4">
        <f>Mall_Customers[[#This Row],[Annual Income (k$)]]*1000</f>
        <v>62000</v>
      </c>
    </row>
    <row r="103" spans="1:6" x14ac:dyDescent="0.2">
      <c r="A103">
        <v>102</v>
      </c>
      <c r="B103" s="7" t="s">
        <v>6</v>
      </c>
      <c r="C103" s="6">
        <v>49</v>
      </c>
      <c r="D103" s="5">
        <v>62</v>
      </c>
      <c r="E103" s="6">
        <v>48</v>
      </c>
      <c r="F103" s="4">
        <f>Mall_Customers[[#This Row],[Annual Income (k$)]]*1000</f>
        <v>62000</v>
      </c>
    </row>
    <row r="104" spans="1:6" x14ac:dyDescent="0.2">
      <c r="A104">
        <v>103</v>
      </c>
      <c r="B104" s="7" t="s">
        <v>5</v>
      </c>
      <c r="C104" s="6">
        <v>67</v>
      </c>
      <c r="D104" s="5">
        <v>62</v>
      </c>
      <c r="E104" s="6">
        <v>59</v>
      </c>
      <c r="F104" s="4">
        <f>Mall_Customers[[#This Row],[Annual Income (k$)]]*1000</f>
        <v>62000</v>
      </c>
    </row>
    <row r="105" spans="1:6" x14ac:dyDescent="0.2">
      <c r="A105">
        <v>104</v>
      </c>
      <c r="B105" s="7" t="s">
        <v>5</v>
      </c>
      <c r="C105" s="6">
        <v>26</v>
      </c>
      <c r="D105" s="5">
        <v>62</v>
      </c>
      <c r="E105" s="6">
        <v>55</v>
      </c>
      <c r="F105" s="4">
        <f>Mall_Customers[[#This Row],[Annual Income (k$)]]*1000</f>
        <v>62000</v>
      </c>
    </row>
    <row r="106" spans="1:6" x14ac:dyDescent="0.2">
      <c r="A106">
        <v>105</v>
      </c>
      <c r="B106" s="7" t="s">
        <v>5</v>
      </c>
      <c r="C106" s="6">
        <v>49</v>
      </c>
      <c r="D106" s="5">
        <v>62</v>
      </c>
      <c r="E106" s="6">
        <v>56</v>
      </c>
      <c r="F106" s="4">
        <f>Mall_Customers[[#This Row],[Annual Income (k$)]]*1000</f>
        <v>62000</v>
      </c>
    </row>
    <row r="107" spans="1:6" x14ac:dyDescent="0.2">
      <c r="A107">
        <v>106</v>
      </c>
      <c r="B107" s="7" t="s">
        <v>6</v>
      </c>
      <c r="C107" s="6">
        <v>21</v>
      </c>
      <c r="D107" s="5">
        <v>62</v>
      </c>
      <c r="E107" s="6">
        <v>42</v>
      </c>
      <c r="F107" s="4">
        <f>Mall_Customers[[#This Row],[Annual Income (k$)]]*1000</f>
        <v>62000</v>
      </c>
    </row>
    <row r="108" spans="1:6" x14ac:dyDescent="0.2">
      <c r="A108">
        <v>107</v>
      </c>
      <c r="B108" s="7" t="s">
        <v>6</v>
      </c>
      <c r="C108" s="6">
        <v>66</v>
      </c>
      <c r="D108" s="5">
        <v>63</v>
      </c>
      <c r="E108" s="6">
        <v>50</v>
      </c>
      <c r="F108" s="4">
        <f>Mall_Customers[[#This Row],[Annual Income (k$)]]*1000</f>
        <v>63000</v>
      </c>
    </row>
    <row r="109" spans="1:6" x14ac:dyDescent="0.2">
      <c r="A109">
        <v>108</v>
      </c>
      <c r="B109" s="7" t="s">
        <v>5</v>
      </c>
      <c r="C109" s="6">
        <v>54</v>
      </c>
      <c r="D109" s="5">
        <v>63</v>
      </c>
      <c r="E109" s="6">
        <v>46</v>
      </c>
      <c r="F109" s="4">
        <f>Mall_Customers[[#This Row],[Annual Income (k$)]]*1000</f>
        <v>63000</v>
      </c>
    </row>
    <row r="110" spans="1:6" x14ac:dyDescent="0.2">
      <c r="A110">
        <v>109</v>
      </c>
      <c r="B110" s="7" t="s">
        <v>5</v>
      </c>
      <c r="C110" s="6">
        <v>68</v>
      </c>
      <c r="D110" s="5">
        <v>63</v>
      </c>
      <c r="E110" s="6">
        <v>43</v>
      </c>
      <c r="F110" s="4">
        <f>Mall_Customers[[#This Row],[Annual Income (k$)]]*1000</f>
        <v>63000</v>
      </c>
    </row>
    <row r="111" spans="1:6" x14ac:dyDescent="0.2">
      <c r="A111">
        <v>110</v>
      </c>
      <c r="B111" s="7" t="s">
        <v>5</v>
      </c>
      <c r="C111" s="6">
        <v>66</v>
      </c>
      <c r="D111" s="5">
        <v>63</v>
      </c>
      <c r="E111" s="6">
        <v>48</v>
      </c>
      <c r="F111" s="4">
        <f>Mall_Customers[[#This Row],[Annual Income (k$)]]*1000</f>
        <v>63000</v>
      </c>
    </row>
    <row r="112" spans="1:6" x14ac:dyDescent="0.2">
      <c r="A112">
        <v>111</v>
      </c>
      <c r="B112" s="7" t="s">
        <v>5</v>
      </c>
      <c r="C112" s="6">
        <v>65</v>
      </c>
      <c r="D112" s="5">
        <v>63</v>
      </c>
      <c r="E112" s="6">
        <v>52</v>
      </c>
      <c r="F112" s="4">
        <f>Mall_Customers[[#This Row],[Annual Income (k$)]]*1000</f>
        <v>63000</v>
      </c>
    </row>
    <row r="113" spans="1:6" x14ac:dyDescent="0.2">
      <c r="A113">
        <v>112</v>
      </c>
      <c r="B113" s="7" t="s">
        <v>6</v>
      </c>
      <c r="C113" s="6">
        <v>19</v>
      </c>
      <c r="D113" s="5">
        <v>63</v>
      </c>
      <c r="E113" s="6">
        <v>54</v>
      </c>
      <c r="F113" s="4">
        <f>Mall_Customers[[#This Row],[Annual Income (k$)]]*1000</f>
        <v>63000</v>
      </c>
    </row>
    <row r="114" spans="1:6" x14ac:dyDescent="0.2">
      <c r="A114">
        <v>113</v>
      </c>
      <c r="B114" s="7" t="s">
        <v>6</v>
      </c>
      <c r="C114" s="6">
        <v>38</v>
      </c>
      <c r="D114" s="5">
        <v>64</v>
      </c>
      <c r="E114" s="6">
        <v>42</v>
      </c>
      <c r="F114" s="4">
        <f>Mall_Customers[[#This Row],[Annual Income (k$)]]*1000</f>
        <v>64000</v>
      </c>
    </row>
    <row r="115" spans="1:6" x14ac:dyDescent="0.2">
      <c r="A115">
        <v>114</v>
      </c>
      <c r="B115" s="7" t="s">
        <v>5</v>
      </c>
      <c r="C115" s="6">
        <v>19</v>
      </c>
      <c r="D115" s="5">
        <v>64</v>
      </c>
      <c r="E115" s="6">
        <v>46</v>
      </c>
      <c r="F115" s="4">
        <f>Mall_Customers[[#This Row],[Annual Income (k$)]]*1000</f>
        <v>64000</v>
      </c>
    </row>
    <row r="116" spans="1:6" x14ac:dyDescent="0.2">
      <c r="A116">
        <v>115</v>
      </c>
      <c r="B116" s="7" t="s">
        <v>6</v>
      </c>
      <c r="C116" s="6">
        <v>18</v>
      </c>
      <c r="D116" s="5">
        <v>65</v>
      </c>
      <c r="E116" s="6">
        <v>48</v>
      </c>
      <c r="F116" s="4">
        <f>Mall_Customers[[#This Row],[Annual Income (k$)]]*1000</f>
        <v>65000</v>
      </c>
    </row>
    <row r="117" spans="1:6" x14ac:dyDescent="0.2">
      <c r="A117">
        <v>116</v>
      </c>
      <c r="B117" s="7" t="s">
        <v>6</v>
      </c>
      <c r="C117" s="6">
        <v>19</v>
      </c>
      <c r="D117" s="5">
        <v>65</v>
      </c>
      <c r="E117" s="6">
        <v>50</v>
      </c>
      <c r="F117" s="4">
        <f>Mall_Customers[[#This Row],[Annual Income (k$)]]*1000</f>
        <v>65000</v>
      </c>
    </row>
    <row r="118" spans="1:6" x14ac:dyDescent="0.2">
      <c r="A118">
        <v>117</v>
      </c>
      <c r="B118" s="7" t="s">
        <v>6</v>
      </c>
      <c r="C118" s="6">
        <v>63</v>
      </c>
      <c r="D118" s="5">
        <v>65</v>
      </c>
      <c r="E118" s="6">
        <v>43</v>
      </c>
      <c r="F118" s="4">
        <f>Mall_Customers[[#This Row],[Annual Income (k$)]]*1000</f>
        <v>65000</v>
      </c>
    </row>
    <row r="119" spans="1:6" x14ac:dyDescent="0.2">
      <c r="A119">
        <v>118</v>
      </c>
      <c r="B119" s="7" t="s">
        <v>6</v>
      </c>
      <c r="C119" s="6">
        <v>49</v>
      </c>
      <c r="D119" s="5">
        <v>65</v>
      </c>
      <c r="E119" s="6">
        <v>59</v>
      </c>
      <c r="F119" s="4">
        <f>Mall_Customers[[#This Row],[Annual Income (k$)]]*1000</f>
        <v>65000</v>
      </c>
    </row>
    <row r="120" spans="1:6" x14ac:dyDescent="0.2">
      <c r="A120">
        <v>119</v>
      </c>
      <c r="B120" s="7" t="s">
        <v>6</v>
      </c>
      <c r="C120" s="6">
        <v>51</v>
      </c>
      <c r="D120" s="5">
        <v>67</v>
      </c>
      <c r="E120" s="6">
        <v>43</v>
      </c>
      <c r="F120" s="4">
        <f>Mall_Customers[[#This Row],[Annual Income (k$)]]*1000</f>
        <v>67000</v>
      </c>
    </row>
    <row r="121" spans="1:6" x14ac:dyDescent="0.2">
      <c r="A121">
        <v>120</v>
      </c>
      <c r="B121" s="7" t="s">
        <v>6</v>
      </c>
      <c r="C121" s="6">
        <v>50</v>
      </c>
      <c r="D121" s="5">
        <v>67</v>
      </c>
      <c r="E121" s="6">
        <v>57</v>
      </c>
      <c r="F121" s="4">
        <f>Mall_Customers[[#This Row],[Annual Income (k$)]]*1000</f>
        <v>67000</v>
      </c>
    </row>
    <row r="122" spans="1:6" x14ac:dyDescent="0.2">
      <c r="A122">
        <v>121</v>
      </c>
      <c r="B122" s="7" t="s">
        <v>5</v>
      </c>
      <c r="C122" s="6">
        <v>27</v>
      </c>
      <c r="D122" s="5">
        <v>67</v>
      </c>
      <c r="E122" s="6">
        <v>56</v>
      </c>
      <c r="F122" s="4">
        <f>Mall_Customers[[#This Row],[Annual Income (k$)]]*1000</f>
        <v>67000</v>
      </c>
    </row>
    <row r="123" spans="1:6" x14ac:dyDescent="0.2">
      <c r="A123">
        <v>122</v>
      </c>
      <c r="B123" s="7" t="s">
        <v>6</v>
      </c>
      <c r="C123" s="6">
        <v>38</v>
      </c>
      <c r="D123" s="5">
        <v>67</v>
      </c>
      <c r="E123" s="6">
        <v>40</v>
      </c>
      <c r="F123" s="4">
        <f>Mall_Customers[[#This Row],[Annual Income (k$)]]*1000</f>
        <v>67000</v>
      </c>
    </row>
    <row r="124" spans="1:6" x14ac:dyDescent="0.2">
      <c r="A124">
        <v>123</v>
      </c>
      <c r="B124" s="7" t="s">
        <v>6</v>
      </c>
      <c r="C124" s="6">
        <v>40</v>
      </c>
      <c r="D124" s="5">
        <v>69</v>
      </c>
      <c r="E124" s="6">
        <v>58</v>
      </c>
      <c r="F124" s="4">
        <f>Mall_Customers[[#This Row],[Annual Income (k$)]]*1000</f>
        <v>69000</v>
      </c>
    </row>
    <row r="125" spans="1:6" x14ac:dyDescent="0.2">
      <c r="A125">
        <v>124</v>
      </c>
      <c r="B125" s="7" t="s">
        <v>5</v>
      </c>
      <c r="C125" s="6">
        <v>39</v>
      </c>
      <c r="D125" s="5">
        <v>69</v>
      </c>
      <c r="E125" s="6">
        <v>91</v>
      </c>
      <c r="F125" s="4">
        <f>Mall_Customers[[#This Row],[Annual Income (k$)]]*1000</f>
        <v>69000</v>
      </c>
    </row>
    <row r="126" spans="1:6" x14ac:dyDescent="0.2">
      <c r="A126">
        <v>125</v>
      </c>
      <c r="B126" s="7" t="s">
        <v>6</v>
      </c>
      <c r="C126" s="6">
        <v>23</v>
      </c>
      <c r="D126" s="5">
        <v>70</v>
      </c>
      <c r="E126" s="6">
        <v>29</v>
      </c>
      <c r="F126" s="4">
        <f>Mall_Customers[[#This Row],[Annual Income (k$)]]*1000</f>
        <v>70000</v>
      </c>
    </row>
    <row r="127" spans="1:6" x14ac:dyDescent="0.2">
      <c r="A127">
        <v>126</v>
      </c>
      <c r="B127" s="7" t="s">
        <v>6</v>
      </c>
      <c r="C127" s="6">
        <v>31</v>
      </c>
      <c r="D127" s="5">
        <v>70</v>
      </c>
      <c r="E127" s="6">
        <v>77</v>
      </c>
      <c r="F127" s="4">
        <f>Mall_Customers[[#This Row],[Annual Income (k$)]]*1000</f>
        <v>70000</v>
      </c>
    </row>
    <row r="128" spans="1:6" x14ac:dyDescent="0.2">
      <c r="A128">
        <v>127</v>
      </c>
      <c r="B128" s="7" t="s">
        <v>5</v>
      </c>
      <c r="C128" s="6">
        <v>43</v>
      </c>
      <c r="D128" s="5">
        <v>71</v>
      </c>
      <c r="E128" s="6">
        <v>35</v>
      </c>
      <c r="F128" s="4">
        <f>Mall_Customers[[#This Row],[Annual Income (k$)]]*1000</f>
        <v>71000</v>
      </c>
    </row>
    <row r="129" spans="1:6" x14ac:dyDescent="0.2">
      <c r="A129">
        <v>128</v>
      </c>
      <c r="B129" s="7" t="s">
        <v>5</v>
      </c>
      <c r="C129" s="6">
        <v>40</v>
      </c>
      <c r="D129" s="5">
        <v>71</v>
      </c>
      <c r="E129" s="6">
        <v>95</v>
      </c>
      <c r="F129" s="4">
        <f>Mall_Customers[[#This Row],[Annual Income (k$)]]*1000</f>
        <v>71000</v>
      </c>
    </row>
    <row r="130" spans="1:6" x14ac:dyDescent="0.2">
      <c r="A130">
        <v>129</v>
      </c>
      <c r="B130" s="7" t="s">
        <v>5</v>
      </c>
      <c r="C130" s="6">
        <v>59</v>
      </c>
      <c r="D130" s="5">
        <v>71</v>
      </c>
      <c r="E130" s="6">
        <v>11</v>
      </c>
      <c r="F130" s="4">
        <f>Mall_Customers[[#This Row],[Annual Income (k$)]]*1000</f>
        <v>71000</v>
      </c>
    </row>
    <row r="131" spans="1:6" x14ac:dyDescent="0.2">
      <c r="A131">
        <v>130</v>
      </c>
      <c r="B131" s="7" t="s">
        <v>5</v>
      </c>
      <c r="C131" s="6">
        <v>38</v>
      </c>
      <c r="D131" s="5">
        <v>71</v>
      </c>
      <c r="E131" s="6">
        <v>75</v>
      </c>
      <c r="F131" s="4">
        <f>Mall_Customers[[#This Row],[Annual Income (k$)]]*1000</f>
        <v>71000</v>
      </c>
    </row>
    <row r="132" spans="1:6" x14ac:dyDescent="0.2">
      <c r="A132">
        <v>131</v>
      </c>
      <c r="B132" s="7" t="s">
        <v>5</v>
      </c>
      <c r="C132" s="6">
        <v>47</v>
      </c>
      <c r="D132" s="5">
        <v>71</v>
      </c>
      <c r="E132" s="6">
        <v>9</v>
      </c>
      <c r="F132" s="4">
        <f>Mall_Customers[[#This Row],[Annual Income (k$)]]*1000</f>
        <v>71000</v>
      </c>
    </row>
    <row r="133" spans="1:6" x14ac:dyDescent="0.2">
      <c r="A133">
        <v>132</v>
      </c>
      <c r="B133" s="7" t="s">
        <v>5</v>
      </c>
      <c r="C133" s="6">
        <v>39</v>
      </c>
      <c r="D133" s="5">
        <v>71</v>
      </c>
      <c r="E133" s="6">
        <v>75</v>
      </c>
      <c r="F133" s="4">
        <f>Mall_Customers[[#This Row],[Annual Income (k$)]]*1000</f>
        <v>71000</v>
      </c>
    </row>
    <row r="134" spans="1:6" x14ac:dyDescent="0.2">
      <c r="A134">
        <v>133</v>
      </c>
      <c r="B134" s="7" t="s">
        <v>6</v>
      </c>
      <c r="C134" s="6">
        <v>25</v>
      </c>
      <c r="D134" s="5">
        <v>72</v>
      </c>
      <c r="E134" s="6">
        <v>34</v>
      </c>
      <c r="F134" s="4">
        <f>Mall_Customers[[#This Row],[Annual Income (k$)]]*1000</f>
        <v>72000</v>
      </c>
    </row>
    <row r="135" spans="1:6" x14ac:dyDescent="0.2">
      <c r="A135">
        <v>134</v>
      </c>
      <c r="B135" s="7" t="s">
        <v>6</v>
      </c>
      <c r="C135" s="6">
        <v>31</v>
      </c>
      <c r="D135" s="5">
        <v>72</v>
      </c>
      <c r="E135" s="6">
        <v>71</v>
      </c>
      <c r="F135" s="4">
        <f>Mall_Customers[[#This Row],[Annual Income (k$)]]*1000</f>
        <v>72000</v>
      </c>
    </row>
    <row r="136" spans="1:6" x14ac:dyDescent="0.2">
      <c r="A136">
        <v>135</v>
      </c>
      <c r="B136" s="7" t="s">
        <v>5</v>
      </c>
      <c r="C136" s="6">
        <v>20</v>
      </c>
      <c r="D136" s="5">
        <v>73</v>
      </c>
      <c r="E136" s="6">
        <v>5</v>
      </c>
      <c r="F136" s="4">
        <f>Mall_Customers[[#This Row],[Annual Income (k$)]]*1000</f>
        <v>73000</v>
      </c>
    </row>
    <row r="137" spans="1:6" x14ac:dyDescent="0.2">
      <c r="A137">
        <v>136</v>
      </c>
      <c r="B137" s="7" t="s">
        <v>6</v>
      </c>
      <c r="C137" s="6">
        <v>29</v>
      </c>
      <c r="D137" s="5">
        <v>73</v>
      </c>
      <c r="E137" s="6">
        <v>88</v>
      </c>
      <c r="F137" s="4">
        <f>Mall_Customers[[#This Row],[Annual Income (k$)]]*1000</f>
        <v>73000</v>
      </c>
    </row>
    <row r="138" spans="1:6" x14ac:dyDescent="0.2">
      <c r="A138">
        <v>137</v>
      </c>
      <c r="B138" s="7" t="s">
        <v>6</v>
      </c>
      <c r="C138" s="6">
        <v>44</v>
      </c>
      <c r="D138" s="5">
        <v>73</v>
      </c>
      <c r="E138" s="6">
        <v>7</v>
      </c>
      <c r="F138" s="4">
        <f>Mall_Customers[[#This Row],[Annual Income (k$)]]*1000</f>
        <v>73000</v>
      </c>
    </row>
    <row r="139" spans="1:6" x14ac:dyDescent="0.2">
      <c r="A139">
        <v>138</v>
      </c>
      <c r="B139" s="7" t="s">
        <v>5</v>
      </c>
      <c r="C139" s="6">
        <v>32</v>
      </c>
      <c r="D139" s="5">
        <v>73</v>
      </c>
      <c r="E139" s="6">
        <v>73</v>
      </c>
      <c r="F139" s="4">
        <f>Mall_Customers[[#This Row],[Annual Income (k$)]]*1000</f>
        <v>73000</v>
      </c>
    </row>
    <row r="140" spans="1:6" x14ac:dyDescent="0.2">
      <c r="A140">
        <v>139</v>
      </c>
      <c r="B140" s="7" t="s">
        <v>5</v>
      </c>
      <c r="C140" s="6">
        <v>19</v>
      </c>
      <c r="D140" s="5">
        <v>74</v>
      </c>
      <c r="E140" s="6">
        <v>10</v>
      </c>
      <c r="F140" s="4">
        <f>Mall_Customers[[#This Row],[Annual Income (k$)]]*1000</f>
        <v>74000</v>
      </c>
    </row>
    <row r="141" spans="1:6" x14ac:dyDescent="0.2">
      <c r="A141">
        <v>140</v>
      </c>
      <c r="B141" s="7" t="s">
        <v>6</v>
      </c>
      <c r="C141" s="6">
        <v>35</v>
      </c>
      <c r="D141" s="5">
        <v>74</v>
      </c>
      <c r="E141" s="6">
        <v>72</v>
      </c>
      <c r="F141" s="4">
        <f>Mall_Customers[[#This Row],[Annual Income (k$)]]*1000</f>
        <v>74000</v>
      </c>
    </row>
    <row r="142" spans="1:6" x14ac:dyDescent="0.2">
      <c r="A142">
        <v>141</v>
      </c>
      <c r="B142" s="7" t="s">
        <v>6</v>
      </c>
      <c r="C142" s="6">
        <v>57</v>
      </c>
      <c r="D142" s="5">
        <v>75</v>
      </c>
      <c r="E142" s="6">
        <v>5</v>
      </c>
      <c r="F142" s="4">
        <f>Mall_Customers[[#This Row],[Annual Income (k$)]]*1000</f>
        <v>75000</v>
      </c>
    </row>
    <row r="143" spans="1:6" x14ac:dyDescent="0.2">
      <c r="A143">
        <v>142</v>
      </c>
      <c r="B143" s="7" t="s">
        <v>5</v>
      </c>
      <c r="C143" s="6">
        <v>32</v>
      </c>
      <c r="D143" s="5">
        <v>75</v>
      </c>
      <c r="E143" s="6">
        <v>93</v>
      </c>
      <c r="F143" s="4">
        <f>Mall_Customers[[#This Row],[Annual Income (k$)]]*1000</f>
        <v>75000</v>
      </c>
    </row>
    <row r="144" spans="1:6" x14ac:dyDescent="0.2">
      <c r="A144">
        <v>143</v>
      </c>
      <c r="B144" s="7" t="s">
        <v>6</v>
      </c>
      <c r="C144" s="6">
        <v>28</v>
      </c>
      <c r="D144" s="5">
        <v>76</v>
      </c>
      <c r="E144" s="6">
        <v>40</v>
      </c>
      <c r="F144" s="4">
        <f>Mall_Customers[[#This Row],[Annual Income (k$)]]*1000</f>
        <v>76000</v>
      </c>
    </row>
    <row r="145" spans="1:6" x14ac:dyDescent="0.2">
      <c r="A145">
        <v>144</v>
      </c>
      <c r="B145" s="7" t="s">
        <v>6</v>
      </c>
      <c r="C145" s="6">
        <v>32</v>
      </c>
      <c r="D145" s="5">
        <v>76</v>
      </c>
      <c r="E145" s="6">
        <v>87</v>
      </c>
      <c r="F145" s="4">
        <f>Mall_Customers[[#This Row],[Annual Income (k$)]]*1000</f>
        <v>76000</v>
      </c>
    </row>
    <row r="146" spans="1:6" x14ac:dyDescent="0.2">
      <c r="A146">
        <v>145</v>
      </c>
      <c r="B146" s="7" t="s">
        <v>5</v>
      </c>
      <c r="C146" s="6">
        <v>25</v>
      </c>
      <c r="D146" s="5">
        <v>77</v>
      </c>
      <c r="E146" s="6">
        <v>12</v>
      </c>
      <c r="F146" s="4">
        <f>Mall_Customers[[#This Row],[Annual Income (k$)]]*1000</f>
        <v>77000</v>
      </c>
    </row>
    <row r="147" spans="1:6" x14ac:dyDescent="0.2">
      <c r="A147">
        <v>146</v>
      </c>
      <c r="B147" s="7" t="s">
        <v>5</v>
      </c>
      <c r="C147" s="6">
        <v>28</v>
      </c>
      <c r="D147" s="5">
        <v>77</v>
      </c>
      <c r="E147" s="6">
        <v>97</v>
      </c>
      <c r="F147" s="4">
        <f>Mall_Customers[[#This Row],[Annual Income (k$)]]*1000</f>
        <v>77000</v>
      </c>
    </row>
    <row r="148" spans="1:6" x14ac:dyDescent="0.2">
      <c r="A148">
        <v>147</v>
      </c>
      <c r="B148" s="7" t="s">
        <v>5</v>
      </c>
      <c r="C148" s="6">
        <v>48</v>
      </c>
      <c r="D148" s="5">
        <v>77</v>
      </c>
      <c r="E148" s="6">
        <v>36</v>
      </c>
      <c r="F148" s="4">
        <f>Mall_Customers[[#This Row],[Annual Income (k$)]]*1000</f>
        <v>77000</v>
      </c>
    </row>
    <row r="149" spans="1:6" x14ac:dyDescent="0.2">
      <c r="A149">
        <v>148</v>
      </c>
      <c r="B149" s="7" t="s">
        <v>6</v>
      </c>
      <c r="C149" s="6">
        <v>32</v>
      </c>
      <c r="D149" s="5">
        <v>77</v>
      </c>
      <c r="E149" s="6">
        <v>74</v>
      </c>
      <c r="F149" s="4">
        <f>Mall_Customers[[#This Row],[Annual Income (k$)]]*1000</f>
        <v>77000</v>
      </c>
    </row>
    <row r="150" spans="1:6" x14ac:dyDescent="0.2">
      <c r="A150">
        <v>149</v>
      </c>
      <c r="B150" s="7" t="s">
        <v>6</v>
      </c>
      <c r="C150" s="6">
        <v>34</v>
      </c>
      <c r="D150" s="5">
        <v>78</v>
      </c>
      <c r="E150" s="6">
        <v>22</v>
      </c>
      <c r="F150" s="4">
        <f>Mall_Customers[[#This Row],[Annual Income (k$)]]*1000</f>
        <v>78000</v>
      </c>
    </row>
    <row r="151" spans="1:6" x14ac:dyDescent="0.2">
      <c r="A151">
        <v>150</v>
      </c>
      <c r="B151" s="7" t="s">
        <v>5</v>
      </c>
      <c r="C151" s="6">
        <v>34</v>
      </c>
      <c r="D151" s="5">
        <v>78</v>
      </c>
      <c r="E151" s="6">
        <v>90</v>
      </c>
      <c r="F151" s="4">
        <f>Mall_Customers[[#This Row],[Annual Income (k$)]]*1000</f>
        <v>78000</v>
      </c>
    </row>
    <row r="152" spans="1:6" x14ac:dyDescent="0.2">
      <c r="A152">
        <v>151</v>
      </c>
      <c r="B152" s="7" t="s">
        <v>5</v>
      </c>
      <c r="C152" s="6">
        <v>43</v>
      </c>
      <c r="D152" s="5">
        <v>78</v>
      </c>
      <c r="E152" s="6">
        <v>17</v>
      </c>
      <c r="F152" s="4">
        <f>Mall_Customers[[#This Row],[Annual Income (k$)]]*1000</f>
        <v>78000</v>
      </c>
    </row>
    <row r="153" spans="1:6" x14ac:dyDescent="0.2">
      <c r="A153">
        <v>152</v>
      </c>
      <c r="B153" s="7" t="s">
        <v>5</v>
      </c>
      <c r="C153" s="6">
        <v>39</v>
      </c>
      <c r="D153" s="5">
        <v>78</v>
      </c>
      <c r="E153" s="6">
        <v>88</v>
      </c>
      <c r="F153" s="4">
        <f>Mall_Customers[[#This Row],[Annual Income (k$)]]*1000</f>
        <v>78000</v>
      </c>
    </row>
    <row r="154" spans="1:6" x14ac:dyDescent="0.2">
      <c r="A154">
        <v>153</v>
      </c>
      <c r="B154" s="7" t="s">
        <v>6</v>
      </c>
      <c r="C154" s="6">
        <v>44</v>
      </c>
      <c r="D154" s="5">
        <v>78</v>
      </c>
      <c r="E154" s="6">
        <v>20</v>
      </c>
      <c r="F154" s="4">
        <f>Mall_Customers[[#This Row],[Annual Income (k$)]]*1000</f>
        <v>78000</v>
      </c>
    </row>
    <row r="155" spans="1:6" x14ac:dyDescent="0.2">
      <c r="A155">
        <v>154</v>
      </c>
      <c r="B155" s="7" t="s">
        <v>6</v>
      </c>
      <c r="C155" s="6">
        <v>38</v>
      </c>
      <c r="D155" s="5">
        <v>78</v>
      </c>
      <c r="E155" s="6">
        <v>76</v>
      </c>
      <c r="F155" s="4">
        <f>Mall_Customers[[#This Row],[Annual Income (k$)]]*1000</f>
        <v>78000</v>
      </c>
    </row>
    <row r="156" spans="1:6" x14ac:dyDescent="0.2">
      <c r="A156">
        <v>155</v>
      </c>
      <c r="B156" s="7" t="s">
        <v>6</v>
      </c>
      <c r="C156" s="6">
        <v>47</v>
      </c>
      <c r="D156" s="5">
        <v>78</v>
      </c>
      <c r="E156" s="6">
        <v>16</v>
      </c>
      <c r="F156" s="4">
        <f>Mall_Customers[[#This Row],[Annual Income (k$)]]*1000</f>
        <v>78000</v>
      </c>
    </row>
    <row r="157" spans="1:6" x14ac:dyDescent="0.2">
      <c r="A157">
        <v>156</v>
      </c>
      <c r="B157" s="7" t="s">
        <v>6</v>
      </c>
      <c r="C157" s="6">
        <v>27</v>
      </c>
      <c r="D157" s="5">
        <v>78</v>
      </c>
      <c r="E157" s="6">
        <v>89</v>
      </c>
      <c r="F157" s="4">
        <f>Mall_Customers[[#This Row],[Annual Income (k$)]]*1000</f>
        <v>78000</v>
      </c>
    </row>
    <row r="158" spans="1:6" x14ac:dyDescent="0.2">
      <c r="A158">
        <v>157</v>
      </c>
      <c r="B158" s="7" t="s">
        <v>5</v>
      </c>
      <c r="C158" s="6">
        <v>37</v>
      </c>
      <c r="D158" s="5">
        <v>78</v>
      </c>
      <c r="E158" s="6">
        <v>1</v>
      </c>
      <c r="F158" s="4">
        <f>Mall_Customers[[#This Row],[Annual Income (k$)]]*1000</f>
        <v>78000</v>
      </c>
    </row>
    <row r="159" spans="1:6" x14ac:dyDescent="0.2">
      <c r="A159">
        <v>158</v>
      </c>
      <c r="B159" s="7" t="s">
        <v>6</v>
      </c>
      <c r="C159" s="6">
        <v>30</v>
      </c>
      <c r="D159" s="5">
        <v>78</v>
      </c>
      <c r="E159" s="6">
        <v>78</v>
      </c>
      <c r="F159" s="4">
        <f>Mall_Customers[[#This Row],[Annual Income (k$)]]*1000</f>
        <v>78000</v>
      </c>
    </row>
    <row r="160" spans="1:6" x14ac:dyDescent="0.2">
      <c r="A160">
        <v>159</v>
      </c>
      <c r="B160" s="7" t="s">
        <v>5</v>
      </c>
      <c r="C160" s="6">
        <v>34</v>
      </c>
      <c r="D160" s="5">
        <v>78</v>
      </c>
      <c r="E160" s="6">
        <v>1</v>
      </c>
      <c r="F160" s="4">
        <f>Mall_Customers[[#This Row],[Annual Income (k$)]]*1000</f>
        <v>78000</v>
      </c>
    </row>
    <row r="161" spans="1:6" x14ac:dyDescent="0.2">
      <c r="A161">
        <v>160</v>
      </c>
      <c r="B161" s="7" t="s">
        <v>6</v>
      </c>
      <c r="C161" s="6">
        <v>30</v>
      </c>
      <c r="D161" s="5">
        <v>78</v>
      </c>
      <c r="E161" s="6">
        <v>73</v>
      </c>
      <c r="F161" s="4">
        <f>Mall_Customers[[#This Row],[Annual Income (k$)]]*1000</f>
        <v>78000</v>
      </c>
    </row>
    <row r="162" spans="1:6" x14ac:dyDescent="0.2">
      <c r="A162">
        <v>161</v>
      </c>
      <c r="B162" s="7" t="s">
        <v>6</v>
      </c>
      <c r="C162" s="6">
        <v>56</v>
      </c>
      <c r="D162" s="5">
        <v>79</v>
      </c>
      <c r="E162" s="6">
        <v>35</v>
      </c>
      <c r="F162" s="4">
        <f>Mall_Customers[[#This Row],[Annual Income (k$)]]*1000</f>
        <v>79000</v>
      </c>
    </row>
    <row r="163" spans="1:6" x14ac:dyDescent="0.2">
      <c r="A163">
        <v>162</v>
      </c>
      <c r="B163" s="7" t="s">
        <v>6</v>
      </c>
      <c r="C163" s="6">
        <v>29</v>
      </c>
      <c r="D163" s="5">
        <v>79</v>
      </c>
      <c r="E163" s="6">
        <v>83</v>
      </c>
      <c r="F163" s="4">
        <f>Mall_Customers[[#This Row],[Annual Income (k$)]]*1000</f>
        <v>79000</v>
      </c>
    </row>
    <row r="164" spans="1:6" x14ac:dyDescent="0.2">
      <c r="A164">
        <v>163</v>
      </c>
      <c r="B164" s="7" t="s">
        <v>5</v>
      </c>
      <c r="C164" s="6">
        <v>19</v>
      </c>
      <c r="D164" s="5">
        <v>81</v>
      </c>
      <c r="E164" s="6">
        <v>5</v>
      </c>
      <c r="F164" s="4">
        <f>Mall_Customers[[#This Row],[Annual Income (k$)]]*1000</f>
        <v>81000</v>
      </c>
    </row>
    <row r="165" spans="1:6" x14ac:dyDescent="0.2">
      <c r="A165">
        <v>164</v>
      </c>
      <c r="B165" s="7" t="s">
        <v>6</v>
      </c>
      <c r="C165" s="6">
        <v>31</v>
      </c>
      <c r="D165" s="5">
        <v>81</v>
      </c>
      <c r="E165" s="6">
        <v>93</v>
      </c>
      <c r="F165" s="4">
        <f>Mall_Customers[[#This Row],[Annual Income (k$)]]*1000</f>
        <v>81000</v>
      </c>
    </row>
    <row r="166" spans="1:6" x14ac:dyDescent="0.2">
      <c r="A166">
        <v>165</v>
      </c>
      <c r="B166" s="7" t="s">
        <v>5</v>
      </c>
      <c r="C166" s="6">
        <v>50</v>
      </c>
      <c r="D166" s="5">
        <v>85</v>
      </c>
      <c r="E166" s="6">
        <v>26</v>
      </c>
      <c r="F166" s="4">
        <f>Mall_Customers[[#This Row],[Annual Income (k$)]]*1000</f>
        <v>85000</v>
      </c>
    </row>
    <row r="167" spans="1:6" x14ac:dyDescent="0.2">
      <c r="A167">
        <v>166</v>
      </c>
      <c r="B167" s="7" t="s">
        <v>6</v>
      </c>
      <c r="C167" s="6">
        <v>36</v>
      </c>
      <c r="D167" s="5">
        <v>85</v>
      </c>
      <c r="E167" s="6">
        <v>75</v>
      </c>
      <c r="F167" s="4">
        <f>Mall_Customers[[#This Row],[Annual Income (k$)]]*1000</f>
        <v>85000</v>
      </c>
    </row>
    <row r="168" spans="1:6" x14ac:dyDescent="0.2">
      <c r="A168">
        <v>167</v>
      </c>
      <c r="B168" s="7" t="s">
        <v>5</v>
      </c>
      <c r="C168" s="6">
        <v>42</v>
      </c>
      <c r="D168" s="5">
        <v>86</v>
      </c>
      <c r="E168" s="6">
        <v>20</v>
      </c>
      <c r="F168" s="4">
        <f>Mall_Customers[[#This Row],[Annual Income (k$)]]*1000</f>
        <v>86000</v>
      </c>
    </row>
    <row r="169" spans="1:6" x14ac:dyDescent="0.2">
      <c r="A169">
        <v>168</v>
      </c>
      <c r="B169" s="7" t="s">
        <v>6</v>
      </c>
      <c r="C169" s="6">
        <v>33</v>
      </c>
      <c r="D169" s="5">
        <v>86</v>
      </c>
      <c r="E169" s="6">
        <v>95</v>
      </c>
      <c r="F169" s="4">
        <f>Mall_Customers[[#This Row],[Annual Income (k$)]]*1000</f>
        <v>86000</v>
      </c>
    </row>
    <row r="170" spans="1:6" x14ac:dyDescent="0.2">
      <c r="A170">
        <v>169</v>
      </c>
      <c r="B170" s="7" t="s">
        <v>6</v>
      </c>
      <c r="C170" s="6">
        <v>36</v>
      </c>
      <c r="D170" s="5">
        <v>87</v>
      </c>
      <c r="E170" s="6">
        <v>27</v>
      </c>
      <c r="F170" s="4">
        <f>Mall_Customers[[#This Row],[Annual Income (k$)]]*1000</f>
        <v>87000</v>
      </c>
    </row>
    <row r="171" spans="1:6" x14ac:dyDescent="0.2">
      <c r="A171">
        <v>170</v>
      </c>
      <c r="B171" s="7" t="s">
        <v>5</v>
      </c>
      <c r="C171" s="6">
        <v>32</v>
      </c>
      <c r="D171" s="5">
        <v>87</v>
      </c>
      <c r="E171" s="6">
        <v>63</v>
      </c>
      <c r="F171" s="4">
        <f>Mall_Customers[[#This Row],[Annual Income (k$)]]*1000</f>
        <v>87000</v>
      </c>
    </row>
    <row r="172" spans="1:6" x14ac:dyDescent="0.2">
      <c r="A172">
        <v>171</v>
      </c>
      <c r="B172" s="7" t="s">
        <v>5</v>
      </c>
      <c r="C172" s="6">
        <v>40</v>
      </c>
      <c r="D172" s="5">
        <v>87</v>
      </c>
      <c r="E172" s="6">
        <v>13</v>
      </c>
      <c r="F172" s="4">
        <f>Mall_Customers[[#This Row],[Annual Income (k$)]]*1000</f>
        <v>87000</v>
      </c>
    </row>
    <row r="173" spans="1:6" x14ac:dyDescent="0.2">
      <c r="A173">
        <v>172</v>
      </c>
      <c r="B173" s="7" t="s">
        <v>5</v>
      </c>
      <c r="C173" s="6">
        <v>28</v>
      </c>
      <c r="D173" s="5">
        <v>87</v>
      </c>
      <c r="E173" s="6">
        <v>75</v>
      </c>
      <c r="F173" s="4">
        <f>Mall_Customers[[#This Row],[Annual Income (k$)]]*1000</f>
        <v>87000</v>
      </c>
    </row>
    <row r="174" spans="1:6" x14ac:dyDescent="0.2">
      <c r="A174">
        <v>173</v>
      </c>
      <c r="B174" s="7" t="s">
        <v>5</v>
      </c>
      <c r="C174" s="6">
        <v>36</v>
      </c>
      <c r="D174" s="5">
        <v>87</v>
      </c>
      <c r="E174" s="6">
        <v>10</v>
      </c>
      <c r="F174" s="4">
        <f>Mall_Customers[[#This Row],[Annual Income (k$)]]*1000</f>
        <v>87000</v>
      </c>
    </row>
    <row r="175" spans="1:6" x14ac:dyDescent="0.2">
      <c r="A175">
        <v>174</v>
      </c>
      <c r="B175" s="7" t="s">
        <v>5</v>
      </c>
      <c r="C175" s="6">
        <v>36</v>
      </c>
      <c r="D175" s="5">
        <v>87</v>
      </c>
      <c r="E175" s="6">
        <v>92</v>
      </c>
      <c r="F175" s="4">
        <f>Mall_Customers[[#This Row],[Annual Income (k$)]]*1000</f>
        <v>87000</v>
      </c>
    </row>
    <row r="176" spans="1:6" x14ac:dyDescent="0.2">
      <c r="A176">
        <v>175</v>
      </c>
      <c r="B176" s="7" t="s">
        <v>6</v>
      </c>
      <c r="C176" s="6">
        <v>52</v>
      </c>
      <c r="D176" s="5">
        <v>88</v>
      </c>
      <c r="E176" s="6">
        <v>13</v>
      </c>
      <c r="F176" s="4">
        <f>Mall_Customers[[#This Row],[Annual Income (k$)]]*1000</f>
        <v>88000</v>
      </c>
    </row>
    <row r="177" spans="1:6" x14ac:dyDescent="0.2">
      <c r="A177">
        <v>176</v>
      </c>
      <c r="B177" s="7" t="s">
        <v>6</v>
      </c>
      <c r="C177" s="6">
        <v>30</v>
      </c>
      <c r="D177" s="5">
        <v>88</v>
      </c>
      <c r="E177" s="6">
        <v>86</v>
      </c>
      <c r="F177" s="4">
        <f>Mall_Customers[[#This Row],[Annual Income (k$)]]*1000</f>
        <v>88000</v>
      </c>
    </row>
    <row r="178" spans="1:6" x14ac:dyDescent="0.2">
      <c r="A178">
        <v>177</v>
      </c>
      <c r="B178" s="7" t="s">
        <v>5</v>
      </c>
      <c r="C178" s="6">
        <v>58</v>
      </c>
      <c r="D178" s="5">
        <v>88</v>
      </c>
      <c r="E178" s="6">
        <v>15</v>
      </c>
      <c r="F178" s="4">
        <f>Mall_Customers[[#This Row],[Annual Income (k$)]]*1000</f>
        <v>88000</v>
      </c>
    </row>
    <row r="179" spans="1:6" x14ac:dyDescent="0.2">
      <c r="A179">
        <v>178</v>
      </c>
      <c r="B179" s="7" t="s">
        <v>5</v>
      </c>
      <c r="C179" s="6">
        <v>27</v>
      </c>
      <c r="D179" s="5">
        <v>88</v>
      </c>
      <c r="E179" s="6">
        <v>69</v>
      </c>
      <c r="F179" s="4">
        <f>Mall_Customers[[#This Row],[Annual Income (k$)]]*1000</f>
        <v>88000</v>
      </c>
    </row>
    <row r="180" spans="1:6" x14ac:dyDescent="0.2">
      <c r="A180">
        <v>179</v>
      </c>
      <c r="B180" s="7" t="s">
        <v>5</v>
      </c>
      <c r="C180" s="6">
        <v>59</v>
      </c>
      <c r="D180" s="5">
        <v>93</v>
      </c>
      <c r="E180" s="6">
        <v>14</v>
      </c>
      <c r="F180" s="4">
        <f>Mall_Customers[[#This Row],[Annual Income (k$)]]*1000</f>
        <v>93000</v>
      </c>
    </row>
    <row r="181" spans="1:6" x14ac:dyDescent="0.2">
      <c r="A181">
        <v>180</v>
      </c>
      <c r="B181" s="7" t="s">
        <v>5</v>
      </c>
      <c r="C181" s="6">
        <v>35</v>
      </c>
      <c r="D181" s="5">
        <v>93</v>
      </c>
      <c r="E181" s="6">
        <v>90</v>
      </c>
      <c r="F181" s="4">
        <f>Mall_Customers[[#This Row],[Annual Income (k$)]]*1000</f>
        <v>93000</v>
      </c>
    </row>
    <row r="182" spans="1:6" x14ac:dyDescent="0.2">
      <c r="A182">
        <v>181</v>
      </c>
      <c r="B182" s="7" t="s">
        <v>6</v>
      </c>
      <c r="C182" s="6">
        <v>37</v>
      </c>
      <c r="D182" s="5">
        <v>97</v>
      </c>
      <c r="E182" s="6">
        <v>32</v>
      </c>
      <c r="F182" s="4">
        <f>Mall_Customers[[#This Row],[Annual Income (k$)]]*1000</f>
        <v>97000</v>
      </c>
    </row>
    <row r="183" spans="1:6" x14ac:dyDescent="0.2">
      <c r="A183">
        <v>182</v>
      </c>
      <c r="B183" s="7" t="s">
        <v>6</v>
      </c>
      <c r="C183" s="6">
        <v>32</v>
      </c>
      <c r="D183" s="5">
        <v>97</v>
      </c>
      <c r="E183" s="6">
        <v>86</v>
      </c>
      <c r="F183" s="4">
        <f>Mall_Customers[[#This Row],[Annual Income (k$)]]*1000</f>
        <v>97000</v>
      </c>
    </row>
    <row r="184" spans="1:6" x14ac:dyDescent="0.2">
      <c r="A184">
        <v>183</v>
      </c>
      <c r="B184" s="7" t="s">
        <v>5</v>
      </c>
      <c r="C184" s="6">
        <v>46</v>
      </c>
      <c r="D184" s="5">
        <v>98</v>
      </c>
      <c r="E184" s="6">
        <v>15</v>
      </c>
      <c r="F184" s="4">
        <f>Mall_Customers[[#This Row],[Annual Income (k$)]]*1000</f>
        <v>98000</v>
      </c>
    </row>
    <row r="185" spans="1:6" x14ac:dyDescent="0.2">
      <c r="A185">
        <v>184</v>
      </c>
      <c r="B185" s="7" t="s">
        <v>6</v>
      </c>
      <c r="C185" s="6">
        <v>29</v>
      </c>
      <c r="D185" s="5">
        <v>98</v>
      </c>
      <c r="E185" s="6">
        <v>88</v>
      </c>
      <c r="F185" s="4">
        <f>Mall_Customers[[#This Row],[Annual Income (k$)]]*1000</f>
        <v>98000</v>
      </c>
    </row>
    <row r="186" spans="1:6" x14ac:dyDescent="0.2">
      <c r="A186">
        <v>185</v>
      </c>
      <c r="B186" s="7" t="s">
        <v>6</v>
      </c>
      <c r="C186" s="6">
        <v>41</v>
      </c>
      <c r="D186" s="5">
        <v>99</v>
      </c>
      <c r="E186" s="6">
        <v>39</v>
      </c>
      <c r="F186" s="4">
        <f>Mall_Customers[[#This Row],[Annual Income (k$)]]*1000</f>
        <v>99000</v>
      </c>
    </row>
    <row r="187" spans="1:6" x14ac:dyDescent="0.2">
      <c r="A187">
        <v>186</v>
      </c>
      <c r="B187" s="7" t="s">
        <v>5</v>
      </c>
      <c r="C187" s="6">
        <v>30</v>
      </c>
      <c r="D187" s="5">
        <v>99</v>
      </c>
      <c r="E187" s="6">
        <v>97</v>
      </c>
      <c r="F187" s="4">
        <f>Mall_Customers[[#This Row],[Annual Income (k$)]]*1000</f>
        <v>99000</v>
      </c>
    </row>
    <row r="188" spans="1:6" x14ac:dyDescent="0.2">
      <c r="A188">
        <v>187</v>
      </c>
      <c r="B188" s="7" t="s">
        <v>6</v>
      </c>
      <c r="C188" s="6">
        <v>54</v>
      </c>
      <c r="D188" s="5">
        <v>101</v>
      </c>
      <c r="E188" s="6">
        <v>24</v>
      </c>
      <c r="F188" s="4">
        <f>Mall_Customers[[#This Row],[Annual Income (k$)]]*1000</f>
        <v>101000</v>
      </c>
    </row>
    <row r="189" spans="1:6" x14ac:dyDescent="0.2">
      <c r="A189">
        <v>188</v>
      </c>
      <c r="B189" s="7" t="s">
        <v>5</v>
      </c>
      <c r="C189" s="6">
        <v>28</v>
      </c>
      <c r="D189" s="5">
        <v>101</v>
      </c>
      <c r="E189" s="6">
        <v>68</v>
      </c>
      <c r="F189" s="4">
        <f>Mall_Customers[[#This Row],[Annual Income (k$)]]*1000</f>
        <v>101000</v>
      </c>
    </row>
    <row r="190" spans="1:6" x14ac:dyDescent="0.2">
      <c r="A190">
        <v>189</v>
      </c>
      <c r="B190" s="7" t="s">
        <v>6</v>
      </c>
      <c r="C190" s="6">
        <v>41</v>
      </c>
      <c r="D190" s="5">
        <v>103</v>
      </c>
      <c r="E190" s="6">
        <v>17</v>
      </c>
      <c r="F190" s="4">
        <f>Mall_Customers[[#This Row],[Annual Income (k$)]]*1000</f>
        <v>103000</v>
      </c>
    </row>
    <row r="191" spans="1:6" x14ac:dyDescent="0.2">
      <c r="A191">
        <v>190</v>
      </c>
      <c r="B191" s="7" t="s">
        <v>6</v>
      </c>
      <c r="C191" s="6">
        <v>36</v>
      </c>
      <c r="D191" s="5">
        <v>103</v>
      </c>
      <c r="E191" s="6">
        <v>85</v>
      </c>
      <c r="F191" s="4">
        <f>Mall_Customers[[#This Row],[Annual Income (k$)]]*1000</f>
        <v>103000</v>
      </c>
    </row>
    <row r="192" spans="1:6" x14ac:dyDescent="0.2">
      <c r="A192">
        <v>191</v>
      </c>
      <c r="B192" s="7" t="s">
        <v>6</v>
      </c>
      <c r="C192" s="6">
        <v>34</v>
      </c>
      <c r="D192" s="5">
        <v>103</v>
      </c>
      <c r="E192" s="6">
        <v>23</v>
      </c>
      <c r="F192" s="4">
        <f>Mall_Customers[[#This Row],[Annual Income (k$)]]*1000</f>
        <v>103000</v>
      </c>
    </row>
    <row r="193" spans="1:6" x14ac:dyDescent="0.2">
      <c r="A193">
        <v>192</v>
      </c>
      <c r="B193" s="7" t="s">
        <v>6</v>
      </c>
      <c r="C193" s="6">
        <v>32</v>
      </c>
      <c r="D193" s="5">
        <v>103</v>
      </c>
      <c r="E193" s="6">
        <v>69</v>
      </c>
      <c r="F193" s="4">
        <f>Mall_Customers[[#This Row],[Annual Income (k$)]]*1000</f>
        <v>103000</v>
      </c>
    </row>
    <row r="194" spans="1:6" x14ac:dyDescent="0.2">
      <c r="A194">
        <v>193</v>
      </c>
      <c r="B194" s="7" t="s">
        <v>5</v>
      </c>
      <c r="C194" s="6">
        <v>33</v>
      </c>
      <c r="D194" s="5">
        <v>113</v>
      </c>
      <c r="E194" s="6">
        <v>8</v>
      </c>
      <c r="F194" s="4">
        <f>Mall_Customers[[#This Row],[Annual Income (k$)]]*1000</f>
        <v>113000</v>
      </c>
    </row>
    <row r="195" spans="1:6" x14ac:dyDescent="0.2">
      <c r="A195">
        <v>194</v>
      </c>
      <c r="B195" s="7" t="s">
        <v>6</v>
      </c>
      <c r="C195" s="6">
        <v>38</v>
      </c>
      <c r="D195" s="5">
        <v>113</v>
      </c>
      <c r="E195" s="6">
        <v>91</v>
      </c>
      <c r="F195" s="4">
        <f>Mall_Customers[[#This Row],[Annual Income (k$)]]*1000</f>
        <v>113000</v>
      </c>
    </row>
    <row r="196" spans="1:6" x14ac:dyDescent="0.2">
      <c r="A196">
        <v>195</v>
      </c>
      <c r="B196" s="7" t="s">
        <v>6</v>
      </c>
      <c r="C196" s="6">
        <v>47</v>
      </c>
      <c r="D196" s="5">
        <v>120</v>
      </c>
      <c r="E196" s="6">
        <v>16</v>
      </c>
      <c r="F196" s="4">
        <f>Mall_Customers[[#This Row],[Annual Income (k$)]]*1000</f>
        <v>120000</v>
      </c>
    </row>
    <row r="197" spans="1:6" x14ac:dyDescent="0.2">
      <c r="A197">
        <v>196</v>
      </c>
      <c r="B197" s="7" t="s">
        <v>6</v>
      </c>
      <c r="C197" s="6">
        <v>35</v>
      </c>
      <c r="D197" s="5">
        <v>120</v>
      </c>
      <c r="E197" s="6">
        <v>79</v>
      </c>
      <c r="F197" s="4">
        <f>Mall_Customers[[#This Row],[Annual Income (k$)]]*1000</f>
        <v>120000</v>
      </c>
    </row>
    <row r="198" spans="1:6" x14ac:dyDescent="0.2">
      <c r="A198">
        <v>197</v>
      </c>
      <c r="B198" s="7" t="s">
        <v>6</v>
      </c>
      <c r="C198" s="6">
        <v>45</v>
      </c>
      <c r="D198" s="5">
        <v>126</v>
      </c>
      <c r="E198" s="6">
        <v>28</v>
      </c>
      <c r="F198" s="4">
        <f>Mall_Customers[[#This Row],[Annual Income (k$)]]*1000</f>
        <v>126000</v>
      </c>
    </row>
    <row r="199" spans="1:6" x14ac:dyDescent="0.2">
      <c r="A199">
        <v>198</v>
      </c>
      <c r="B199" s="7" t="s">
        <v>5</v>
      </c>
      <c r="C199" s="6">
        <v>32</v>
      </c>
      <c r="D199" s="5">
        <v>126</v>
      </c>
      <c r="E199" s="6">
        <v>74</v>
      </c>
      <c r="F199" s="4">
        <f>Mall_Customers[[#This Row],[Annual Income (k$)]]*1000</f>
        <v>126000</v>
      </c>
    </row>
    <row r="200" spans="1:6" x14ac:dyDescent="0.2">
      <c r="A200">
        <v>199</v>
      </c>
      <c r="B200" s="7" t="s">
        <v>5</v>
      </c>
      <c r="C200" s="6">
        <v>32</v>
      </c>
      <c r="D200" s="5">
        <v>137</v>
      </c>
      <c r="E200" s="6">
        <v>18</v>
      </c>
      <c r="F200" s="4">
        <f>Mall_Customers[[#This Row],[Annual Income (k$)]]*1000</f>
        <v>137000</v>
      </c>
    </row>
    <row r="201" spans="1:6" x14ac:dyDescent="0.2">
      <c r="A201">
        <v>200</v>
      </c>
      <c r="B201" s="7" t="s">
        <v>5</v>
      </c>
      <c r="C201" s="6">
        <v>30</v>
      </c>
      <c r="D201" s="5">
        <v>137</v>
      </c>
      <c r="E201" s="6">
        <v>83</v>
      </c>
      <c r="F201" s="4">
        <f>Mall_Customers[[#This Row],[Annual Income (k$)]]*1000</f>
        <v>137000</v>
      </c>
    </row>
  </sheetData>
  <phoneticPr fontId="1" type="noConversion"/>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3641D-3148-3643-A7F9-4C4EC8FFAE54}">
  <dimension ref="B4:K13"/>
  <sheetViews>
    <sheetView workbookViewId="0"/>
  </sheetViews>
  <sheetFormatPr baseColWidth="10" defaultRowHeight="16" x14ac:dyDescent="0.2"/>
  <cols>
    <col min="2" max="2" width="13" bestFit="1" customWidth="1"/>
    <col min="3" max="3" width="20.33203125" bestFit="1" customWidth="1"/>
    <col min="4" max="4" width="5.1640625" bestFit="1" customWidth="1"/>
    <col min="5" max="5" width="20.5" bestFit="1" customWidth="1"/>
    <col min="6" max="6" width="8.5" bestFit="1" customWidth="1"/>
    <col min="7" max="7" width="27.5" bestFit="1" customWidth="1"/>
    <col min="8" max="8" width="5.1640625" bestFit="1" customWidth="1"/>
    <col min="9" max="9" width="24.83203125" bestFit="1" customWidth="1"/>
    <col min="10" max="10" width="25" bestFit="1" customWidth="1"/>
    <col min="11" max="11" width="32" bestFit="1" customWidth="1"/>
    <col min="12" max="66" width="7.5" bestFit="1" customWidth="1"/>
    <col min="67" max="67" width="10.5" bestFit="1" customWidth="1"/>
  </cols>
  <sheetData>
    <row r="4" spans="2:11" x14ac:dyDescent="0.2">
      <c r="C4" s="1" t="s">
        <v>7</v>
      </c>
    </row>
    <row r="5" spans="2:11" x14ac:dyDescent="0.2">
      <c r="C5" t="s">
        <v>13</v>
      </c>
      <c r="E5" t="s">
        <v>14</v>
      </c>
      <c r="G5" t="s">
        <v>15</v>
      </c>
      <c r="I5" t="s">
        <v>16</v>
      </c>
      <c r="J5" t="s">
        <v>17</v>
      </c>
      <c r="K5" t="s">
        <v>18</v>
      </c>
    </row>
    <row r="6" spans="2:11" x14ac:dyDescent="0.2">
      <c r="B6" s="1" t="s">
        <v>9</v>
      </c>
      <c r="C6" t="s">
        <v>6</v>
      </c>
      <c r="D6" t="s">
        <v>5</v>
      </c>
      <c r="E6" t="s">
        <v>6</v>
      </c>
      <c r="F6" t="s">
        <v>5</v>
      </c>
      <c r="G6" t="s">
        <v>6</v>
      </c>
      <c r="H6" t="s">
        <v>5</v>
      </c>
    </row>
    <row r="7" spans="2:11" x14ac:dyDescent="0.2">
      <c r="B7" s="2" t="s">
        <v>19</v>
      </c>
      <c r="C7" s="6">
        <v>24</v>
      </c>
      <c r="D7" s="6">
        <v>22</v>
      </c>
      <c r="E7" s="4">
        <v>45958.333333333336</v>
      </c>
      <c r="F7" s="4">
        <v>51272.727272727272</v>
      </c>
      <c r="G7" s="6">
        <v>58.75</v>
      </c>
      <c r="H7" s="6">
        <v>52.227272727272727</v>
      </c>
      <c r="I7" s="6">
        <v>46</v>
      </c>
      <c r="J7" s="4">
        <v>48500</v>
      </c>
      <c r="K7" s="6">
        <v>55.630434782608695</v>
      </c>
    </row>
    <row r="8" spans="2:11" x14ac:dyDescent="0.2">
      <c r="B8" s="2" t="s">
        <v>20</v>
      </c>
      <c r="C8" s="6">
        <v>38</v>
      </c>
      <c r="D8" s="6">
        <v>23</v>
      </c>
      <c r="E8" s="4">
        <v>65657.894736842107</v>
      </c>
      <c r="F8" s="4">
        <v>77391.304347826081</v>
      </c>
      <c r="G8" s="6">
        <v>63.157894736842103</v>
      </c>
      <c r="H8" s="6">
        <v>59</v>
      </c>
      <c r="I8" s="6">
        <v>61</v>
      </c>
      <c r="J8" s="4">
        <v>70081.967213114753</v>
      </c>
      <c r="K8" s="6">
        <v>61.590163934426229</v>
      </c>
    </row>
    <row r="9" spans="2:11" x14ac:dyDescent="0.2">
      <c r="B9" s="2" t="s">
        <v>21</v>
      </c>
      <c r="C9" s="6">
        <v>22</v>
      </c>
      <c r="D9" s="6">
        <v>14</v>
      </c>
      <c r="E9" s="4">
        <v>68590.909090909088</v>
      </c>
      <c r="F9" s="4">
        <v>71571.428571428565</v>
      </c>
      <c r="G9" s="6">
        <v>36.863636363636367</v>
      </c>
      <c r="H9" s="6">
        <v>48.357142857142854</v>
      </c>
      <c r="I9" s="6">
        <v>36</v>
      </c>
      <c r="J9" s="4">
        <v>69750</v>
      </c>
      <c r="K9" s="6">
        <v>41.333333333333336</v>
      </c>
    </row>
    <row r="10" spans="2:11" x14ac:dyDescent="0.2">
      <c r="B10" s="2" t="s">
        <v>22</v>
      </c>
      <c r="C10" s="6">
        <v>19</v>
      </c>
      <c r="D10" s="6">
        <v>12</v>
      </c>
      <c r="E10" s="4">
        <v>57315.789473684214</v>
      </c>
      <c r="F10" s="4">
        <v>54750</v>
      </c>
      <c r="G10" s="6">
        <v>39.315789473684212</v>
      </c>
      <c r="H10" s="6">
        <v>38.916666666666664</v>
      </c>
      <c r="I10" s="6">
        <v>31</v>
      </c>
      <c r="J10" s="4">
        <v>56322.580645161288</v>
      </c>
      <c r="K10" s="6">
        <v>39.161290322580648</v>
      </c>
    </row>
    <row r="11" spans="2:11" x14ac:dyDescent="0.2">
      <c r="B11" s="2" t="s">
        <v>23</v>
      </c>
      <c r="C11" s="6">
        <v>7</v>
      </c>
      <c r="D11" s="6">
        <v>13</v>
      </c>
      <c r="E11" s="4">
        <v>47571.428571428572</v>
      </c>
      <c r="F11" s="4">
        <v>54384.615384615383</v>
      </c>
      <c r="G11" s="6">
        <v>42.857142857142854</v>
      </c>
      <c r="H11" s="6">
        <v>32.230769230769234</v>
      </c>
      <c r="I11" s="6">
        <v>20</v>
      </c>
      <c r="J11" s="4">
        <v>52000</v>
      </c>
      <c r="K11" s="6">
        <v>35.950000000000003</v>
      </c>
    </row>
    <row r="12" spans="2:11" x14ac:dyDescent="0.2">
      <c r="B12" s="2" t="s">
        <v>24</v>
      </c>
      <c r="C12" s="6">
        <v>2</v>
      </c>
      <c r="D12" s="6">
        <v>4</v>
      </c>
      <c r="E12" s="4">
        <v>53500</v>
      </c>
      <c r="F12" s="4">
        <v>50500</v>
      </c>
      <c r="G12" s="6">
        <v>51.5</v>
      </c>
      <c r="H12" s="6">
        <v>50</v>
      </c>
      <c r="I12" s="6">
        <v>6</v>
      </c>
      <c r="J12" s="4">
        <v>51500</v>
      </c>
      <c r="K12" s="6">
        <v>50.5</v>
      </c>
    </row>
    <row r="13" spans="2:11" x14ac:dyDescent="0.2">
      <c r="B13" s="2" t="s">
        <v>8</v>
      </c>
      <c r="C13" s="6">
        <v>112</v>
      </c>
      <c r="D13" s="6">
        <v>88</v>
      </c>
      <c r="E13" s="4">
        <v>59250</v>
      </c>
      <c r="F13" s="4">
        <v>62227.272727272728</v>
      </c>
      <c r="G13" s="6">
        <v>51.526785714285715</v>
      </c>
      <c r="H13" s="6">
        <v>48.511363636363633</v>
      </c>
      <c r="I13" s="6">
        <v>200</v>
      </c>
      <c r="J13" s="4">
        <v>60560</v>
      </c>
      <c r="K13" s="6">
        <v>50.2</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E6CA0-38B2-ED48-9826-EB038FDC5657}">
  <dimension ref="B4:P32"/>
  <sheetViews>
    <sheetView topLeftCell="C1" zoomScale="114" workbookViewId="0">
      <selection activeCell="AA1" sqref="AA1:AA1048576"/>
    </sheetView>
  </sheetViews>
  <sheetFormatPr baseColWidth="10" defaultRowHeight="16" x14ac:dyDescent="0.2"/>
  <cols>
    <col min="2" max="2" width="30.1640625" bestFit="1" customWidth="1"/>
    <col min="3" max="3" width="16" bestFit="1" customWidth="1"/>
    <col min="4" max="4" width="5.1640625" bestFit="1" customWidth="1"/>
    <col min="5" max="5" width="10.6640625" bestFit="1" customWidth="1"/>
    <col min="6" max="8" width="8.83203125" bestFit="1" customWidth="1"/>
    <col min="9" max="9" width="10.6640625" bestFit="1" customWidth="1"/>
    <col min="10" max="10" width="5.33203125" bestFit="1" customWidth="1"/>
    <col min="11" max="11" width="10.33203125" bestFit="1" customWidth="1"/>
    <col min="12" max="12" width="7.5" bestFit="1" customWidth="1"/>
    <col min="13" max="13" width="18.83203125" bestFit="1" customWidth="1"/>
    <col min="14" max="14" width="16" bestFit="1" customWidth="1"/>
    <col min="15" max="15" width="5.1640625" bestFit="1" customWidth="1"/>
    <col min="16" max="16" width="10.6640625" bestFit="1" customWidth="1"/>
    <col min="17" max="17" width="10.33203125" bestFit="1" customWidth="1"/>
    <col min="18" max="18" width="7.5" bestFit="1" customWidth="1"/>
    <col min="19" max="19" width="5.33203125" bestFit="1" customWidth="1"/>
    <col min="20" max="20" width="10.33203125" bestFit="1" customWidth="1"/>
    <col min="21" max="21" width="10.5" bestFit="1" customWidth="1"/>
    <col min="22" max="25" width="5.83203125" bestFit="1" customWidth="1"/>
    <col min="26" max="26" width="9.83203125" bestFit="1" customWidth="1"/>
    <col min="27" max="27" width="10.5" bestFit="1" customWidth="1"/>
    <col min="28" max="95" width="16.5" bestFit="1" customWidth="1"/>
    <col min="96" max="96" width="10.5" bestFit="1" customWidth="1"/>
  </cols>
  <sheetData>
    <row r="4" spans="2:16" x14ac:dyDescent="0.2">
      <c r="B4" s="1" t="s">
        <v>11</v>
      </c>
      <c r="C4" s="1" t="s">
        <v>7</v>
      </c>
      <c r="M4" s="1" t="s">
        <v>25</v>
      </c>
      <c r="N4" s="1" t="s">
        <v>7</v>
      </c>
    </row>
    <row r="5" spans="2:16" x14ac:dyDescent="0.2">
      <c r="B5" s="1" t="s">
        <v>9</v>
      </c>
      <c r="C5" s="6" t="s">
        <v>19</v>
      </c>
      <c r="D5" s="6" t="s">
        <v>20</v>
      </c>
      <c r="E5" s="6" t="s">
        <v>21</v>
      </c>
      <c r="F5" s="6" t="s">
        <v>22</v>
      </c>
      <c r="G5" s="6" t="s">
        <v>23</v>
      </c>
      <c r="H5" s="6" t="s">
        <v>24</v>
      </c>
      <c r="I5" s="6" t="s">
        <v>8</v>
      </c>
      <c r="M5" s="1" t="s">
        <v>9</v>
      </c>
      <c r="N5" t="s">
        <v>6</v>
      </c>
      <c r="O5" t="s">
        <v>5</v>
      </c>
      <c r="P5" t="s">
        <v>8</v>
      </c>
    </row>
    <row r="6" spans="2:16" x14ac:dyDescent="0.2">
      <c r="B6" s="2" t="s">
        <v>6</v>
      </c>
      <c r="C6" s="4">
        <v>45958.333333333336</v>
      </c>
      <c r="D6" s="4">
        <v>65657.894736842107</v>
      </c>
      <c r="E6" s="4">
        <v>68590.909090909088</v>
      </c>
      <c r="F6" s="4">
        <v>57315.789473684214</v>
      </c>
      <c r="G6" s="4">
        <v>47571.428571428572</v>
      </c>
      <c r="H6" s="4">
        <v>53500</v>
      </c>
      <c r="I6" s="4">
        <v>59250</v>
      </c>
      <c r="M6" s="8" t="s">
        <v>19</v>
      </c>
      <c r="N6" s="15">
        <v>24</v>
      </c>
      <c r="O6" s="15">
        <v>22</v>
      </c>
      <c r="P6" s="15">
        <v>46</v>
      </c>
    </row>
    <row r="7" spans="2:16" x14ac:dyDescent="0.2">
      <c r="B7" s="2" t="s">
        <v>5</v>
      </c>
      <c r="C7" s="4">
        <v>51272.727272727272</v>
      </c>
      <c r="D7" s="4">
        <v>77391.304347826081</v>
      </c>
      <c r="E7" s="4">
        <v>71571.428571428565</v>
      </c>
      <c r="F7" s="4">
        <v>54750</v>
      </c>
      <c r="G7" s="4">
        <v>54384.615384615383</v>
      </c>
      <c r="H7" s="4">
        <v>50500</v>
      </c>
      <c r="I7" s="4">
        <v>62227.272727272728</v>
      </c>
      <c r="M7" s="8" t="s">
        <v>20</v>
      </c>
      <c r="N7" s="15">
        <v>38</v>
      </c>
      <c r="O7" s="15">
        <v>23</v>
      </c>
      <c r="P7" s="15">
        <v>61</v>
      </c>
    </row>
    <row r="8" spans="2:16" x14ac:dyDescent="0.2">
      <c r="B8" s="2" t="s">
        <v>8</v>
      </c>
      <c r="C8" s="4">
        <v>48500</v>
      </c>
      <c r="D8" s="4">
        <v>70081.967213114753</v>
      </c>
      <c r="E8" s="4">
        <v>69750</v>
      </c>
      <c r="F8" s="4">
        <v>56322.580645161288</v>
      </c>
      <c r="G8" s="4">
        <v>52000</v>
      </c>
      <c r="H8" s="4">
        <v>51500</v>
      </c>
      <c r="I8" s="4">
        <v>60560</v>
      </c>
      <c r="M8" s="8" t="s">
        <v>21</v>
      </c>
      <c r="N8" s="15">
        <v>22</v>
      </c>
      <c r="O8" s="15">
        <v>14</v>
      </c>
      <c r="P8" s="15">
        <v>36</v>
      </c>
    </row>
    <row r="9" spans="2:16" x14ac:dyDescent="0.2">
      <c r="M9" s="8" t="s">
        <v>22</v>
      </c>
      <c r="N9" s="15">
        <v>19</v>
      </c>
      <c r="O9" s="15">
        <v>12</v>
      </c>
      <c r="P9" s="15">
        <v>31</v>
      </c>
    </row>
    <row r="10" spans="2:16" x14ac:dyDescent="0.2">
      <c r="M10" s="8" t="s">
        <v>23</v>
      </c>
      <c r="N10" s="15">
        <v>7</v>
      </c>
      <c r="O10" s="15">
        <v>13</v>
      </c>
      <c r="P10" s="15">
        <v>20</v>
      </c>
    </row>
    <row r="11" spans="2:16" x14ac:dyDescent="0.2">
      <c r="M11" s="8" t="s">
        <v>24</v>
      </c>
      <c r="N11" s="15">
        <v>2</v>
      </c>
      <c r="O11" s="15">
        <v>4</v>
      </c>
      <c r="P11" s="15">
        <v>6</v>
      </c>
    </row>
    <row r="12" spans="2:16" x14ac:dyDescent="0.2">
      <c r="M12" s="8" t="s">
        <v>8</v>
      </c>
      <c r="N12" s="15">
        <v>112</v>
      </c>
      <c r="O12" s="15">
        <v>88</v>
      </c>
      <c r="P12" s="15">
        <v>200</v>
      </c>
    </row>
    <row r="24" spans="2:5" x14ac:dyDescent="0.2">
      <c r="B24" s="1" t="s">
        <v>12</v>
      </c>
      <c r="C24" s="1" t="s">
        <v>7</v>
      </c>
    </row>
    <row r="25" spans="2:5" x14ac:dyDescent="0.2">
      <c r="B25" s="1" t="s">
        <v>9</v>
      </c>
      <c r="C25" t="s">
        <v>6</v>
      </c>
      <c r="D25" t="s">
        <v>5</v>
      </c>
      <c r="E25" t="s">
        <v>8</v>
      </c>
    </row>
    <row r="26" spans="2:5" x14ac:dyDescent="0.2">
      <c r="B26" s="8" t="s">
        <v>19</v>
      </c>
      <c r="C26" s="9">
        <v>58.75</v>
      </c>
      <c r="D26" s="9">
        <v>52.227272727272727</v>
      </c>
      <c r="E26" s="9">
        <v>55.630434782608695</v>
      </c>
    </row>
    <row r="27" spans="2:5" x14ac:dyDescent="0.2">
      <c r="B27" s="8" t="s">
        <v>20</v>
      </c>
      <c r="C27" s="9">
        <v>63.157894736842103</v>
      </c>
      <c r="D27" s="9">
        <v>59</v>
      </c>
      <c r="E27" s="9">
        <v>61.590163934426229</v>
      </c>
    </row>
    <row r="28" spans="2:5" x14ac:dyDescent="0.2">
      <c r="B28" s="8" t="s">
        <v>21</v>
      </c>
      <c r="C28" s="9">
        <v>36.863636363636367</v>
      </c>
      <c r="D28" s="9">
        <v>48.357142857142854</v>
      </c>
      <c r="E28" s="9">
        <v>41.333333333333336</v>
      </c>
    </row>
    <row r="29" spans="2:5" x14ac:dyDescent="0.2">
      <c r="B29" s="8" t="s">
        <v>22</v>
      </c>
      <c r="C29" s="9">
        <v>39.315789473684212</v>
      </c>
      <c r="D29" s="9">
        <v>38.916666666666664</v>
      </c>
      <c r="E29" s="9">
        <v>39.161290322580648</v>
      </c>
    </row>
    <row r="30" spans="2:5" x14ac:dyDescent="0.2">
      <c r="B30" s="8" t="s">
        <v>23</v>
      </c>
      <c r="C30" s="9">
        <v>42.857142857142854</v>
      </c>
      <c r="D30" s="9">
        <v>32.230769230769234</v>
      </c>
      <c r="E30" s="9">
        <v>35.950000000000003</v>
      </c>
    </row>
    <row r="31" spans="2:5" x14ac:dyDescent="0.2">
      <c r="B31" s="8" t="s">
        <v>24</v>
      </c>
      <c r="C31" s="9">
        <v>51.5</v>
      </c>
      <c r="D31" s="9">
        <v>50</v>
      </c>
      <c r="E31" s="9">
        <v>50.5</v>
      </c>
    </row>
    <row r="32" spans="2:5" x14ac:dyDescent="0.2">
      <c r="B32" s="8" t="s">
        <v>8</v>
      </c>
      <c r="C32" s="9">
        <v>51.526785714285715</v>
      </c>
      <c r="D32" s="9">
        <v>48.511363636363633</v>
      </c>
      <c r="E32" s="9">
        <v>50.2</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12F7-DC4E-5F4E-ADE8-7A5607B9672D}">
  <dimension ref="A1:A2"/>
  <sheetViews>
    <sheetView workbookViewId="0"/>
  </sheetViews>
  <sheetFormatPr baseColWidth="10" defaultRowHeight="16" x14ac:dyDescent="0.2"/>
  <cols>
    <col min="1" max="1" width="18.83203125" bestFit="1" customWidth="1"/>
    <col min="2" max="2" width="17.5" bestFit="1" customWidth="1"/>
    <col min="3" max="3" width="14.5" bestFit="1" customWidth="1"/>
  </cols>
  <sheetData>
    <row r="1" spans="1:1" x14ac:dyDescent="0.2">
      <c r="A1" t="s">
        <v>25</v>
      </c>
    </row>
    <row r="2" spans="1:1" x14ac:dyDescent="0.2">
      <c r="A2" s="15">
        <v>200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B7FFF-A81F-5342-B1F8-ADE8D641A303}">
  <dimension ref="A1:AC53"/>
  <sheetViews>
    <sheetView tabSelected="1" zoomScale="82" workbookViewId="0">
      <selection activeCell="AA1" sqref="AA1:AA1048576"/>
    </sheetView>
  </sheetViews>
  <sheetFormatPr baseColWidth="10" defaultRowHeight="16" x14ac:dyDescent="0.2"/>
  <sheetData>
    <row r="1" spans="1:29" x14ac:dyDescent="0.2">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x14ac:dyDescent="0.2">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row>
    <row r="3" spans="1:29" x14ac:dyDescent="0.2">
      <c r="A3" s="13"/>
      <c r="B3" s="13"/>
      <c r="C3" s="13"/>
      <c r="D3" s="13"/>
      <c r="E3" s="13"/>
      <c r="F3" s="13"/>
      <c r="G3" s="13"/>
      <c r="H3" s="13"/>
      <c r="I3" s="13"/>
      <c r="J3" s="13"/>
      <c r="K3" s="13"/>
      <c r="L3" s="13"/>
      <c r="M3" s="13"/>
      <c r="N3" s="13"/>
      <c r="O3" s="13"/>
      <c r="P3" s="13"/>
      <c r="Q3" s="13"/>
      <c r="R3" s="13"/>
      <c r="S3" s="13"/>
      <c r="T3" s="13"/>
      <c r="U3" s="13"/>
      <c r="V3" s="13"/>
      <c r="W3" s="10"/>
      <c r="X3" s="10"/>
      <c r="Y3" s="10"/>
      <c r="Z3" s="10"/>
      <c r="AA3" s="10"/>
      <c r="AB3" s="10"/>
      <c r="AC3" s="10"/>
    </row>
    <row r="4" spans="1:29" x14ac:dyDescent="0.2">
      <c r="A4" s="11"/>
      <c r="B4" s="11"/>
      <c r="C4" s="11"/>
      <c r="D4" s="11"/>
      <c r="E4" s="11"/>
      <c r="F4" s="11"/>
      <c r="G4" s="11"/>
      <c r="H4" s="11"/>
      <c r="I4" s="11"/>
      <c r="J4" s="11"/>
      <c r="K4" s="11"/>
      <c r="L4" s="11"/>
      <c r="M4" s="11"/>
      <c r="N4" s="11"/>
      <c r="O4" s="11"/>
      <c r="P4" s="11"/>
      <c r="Q4" s="11"/>
      <c r="R4" s="11"/>
      <c r="S4" s="11"/>
      <c r="T4" s="11"/>
      <c r="U4" s="11"/>
      <c r="V4" s="11"/>
      <c r="W4" s="12"/>
      <c r="X4" s="12"/>
      <c r="Y4" s="12"/>
      <c r="Z4" s="12"/>
      <c r="AA4" s="12"/>
      <c r="AB4" s="12"/>
      <c r="AC4" s="12"/>
    </row>
    <row r="5" spans="1:29" x14ac:dyDescent="0.2">
      <c r="A5" s="11"/>
      <c r="B5" s="11"/>
      <c r="C5" s="11"/>
      <c r="D5" s="11"/>
      <c r="E5" s="11"/>
      <c r="F5" s="11"/>
      <c r="G5" s="11"/>
      <c r="H5" s="11"/>
      <c r="I5" s="11"/>
      <c r="J5" s="11"/>
      <c r="K5" s="11"/>
      <c r="L5" s="11"/>
      <c r="M5" s="11"/>
      <c r="N5" s="11"/>
      <c r="O5" s="11"/>
      <c r="P5" s="11"/>
      <c r="Q5" s="11"/>
      <c r="R5" s="11"/>
      <c r="S5" s="11"/>
      <c r="T5" s="11"/>
      <c r="U5" s="11"/>
      <c r="V5" s="11"/>
      <c r="W5" s="12"/>
      <c r="X5" s="12"/>
      <c r="Y5" s="12"/>
      <c r="Z5" s="12"/>
      <c r="AA5" s="12"/>
      <c r="AB5" s="12"/>
      <c r="AC5" s="12"/>
    </row>
    <row r="6" spans="1:29" x14ac:dyDescent="0.2">
      <c r="A6" s="11"/>
      <c r="B6" s="11"/>
      <c r="C6" s="11"/>
      <c r="D6" s="11"/>
      <c r="E6" s="11"/>
      <c r="F6" s="11"/>
      <c r="G6" s="11"/>
      <c r="H6" s="11"/>
      <c r="I6" s="11"/>
      <c r="J6" s="11"/>
      <c r="K6" s="11"/>
      <c r="L6" s="11"/>
      <c r="M6" s="11"/>
      <c r="N6" s="11"/>
      <c r="O6" s="11"/>
      <c r="P6" s="11"/>
      <c r="Q6" s="11"/>
      <c r="R6" s="11"/>
      <c r="S6" s="11"/>
      <c r="T6" s="11"/>
      <c r="U6" s="11"/>
      <c r="V6" s="11"/>
      <c r="W6" s="12"/>
      <c r="X6" s="12"/>
      <c r="Y6" s="12"/>
      <c r="Z6" s="12"/>
      <c r="AA6" s="12"/>
      <c r="AB6" s="12"/>
      <c r="AC6" s="12"/>
    </row>
    <row r="7" spans="1:29" x14ac:dyDescent="0.2">
      <c r="A7" s="13"/>
      <c r="B7" s="13"/>
      <c r="C7" s="13"/>
      <c r="D7" s="13"/>
      <c r="E7" s="13"/>
      <c r="F7" s="13"/>
      <c r="G7" s="13"/>
      <c r="H7" s="13"/>
      <c r="I7" s="13"/>
      <c r="J7" s="13"/>
      <c r="K7" s="13"/>
      <c r="L7" s="13"/>
      <c r="M7" s="13"/>
      <c r="N7" s="13"/>
      <c r="O7" s="13"/>
      <c r="P7" s="13"/>
      <c r="Q7" s="13"/>
      <c r="R7" s="13"/>
      <c r="S7" s="13"/>
      <c r="T7" s="13"/>
      <c r="U7" s="13"/>
      <c r="V7" s="13"/>
      <c r="W7" s="10"/>
      <c r="X7" s="10"/>
      <c r="Y7" s="10"/>
      <c r="Z7" s="10"/>
      <c r="AA7" s="10"/>
      <c r="AB7" s="10"/>
      <c r="AC7" s="10"/>
    </row>
    <row r="8" spans="1:29" x14ac:dyDescent="0.2">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row>
    <row r="9" spans="1:29" x14ac:dyDescent="0.2">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row>
    <row r="10" spans="1:29" x14ac:dyDescent="0.2">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row>
    <row r="11" spans="1:29" x14ac:dyDescent="0.2">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row>
    <row r="12" spans="1:29" x14ac:dyDescent="0.2">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row>
    <row r="13" spans="1:29" x14ac:dyDescent="0.2">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row>
    <row r="14" spans="1:29" x14ac:dyDescent="0.2">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row>
    <row r="15" spans="1:29" x14ac:dyDescent="0.2">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row>
    <row r="16" spans="1:29" x14ac:dyDescent="0.2">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row>
    <row r="17" spans="1:29" x14ac:dyDescent="0.2">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row>
    <row r="18" spans="1:29" x14ac:dyDescent="0.2">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row>
    <row r="19" spans="1:29" x14ac:dyDescent="0.2">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row>
    <row r="20" spans="1:29" x14ac:dyDescent="0.2">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row>
    <row r="21" spans="1:29" x14ac:dyDescent="0.2">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row>
    <row r="22" spans="1:29" x14ac:dyDescent="0.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row>
    <row r="23" spans="1:29" x14ac:dyDescent="0.2">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row>
    <row r="24" spans="1:29" x14ac:dyDescent="0.2">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row>
    <row r="25" spans="1:29" x14ac:dyDescent="0.2">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row>
    <row r="26" spans="1:29" x14ac:dyDescent="0.2">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row>
    <row r="27" spans="1:29" x14ac:dyDescent="0.2">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row>
    <row r="28" spans="1:29" x14ac:dyDescent="0.2">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row>
    <row r="29" spans="1:29" x14ac:dyDescent="0.2">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row>
    <row r="30" spans="1:29" x14ac:dyDescent="0.2">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row>
    <row r="31" spans="1:29" x14ac:dyDescent="0.2">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row>
    <row r="32" spans="1:29"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row>
    <row r="33" spans="1:29"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row>
    <row r="34" spans="1:29" x14ac:dyDescent="0.2">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row>
    <row r="35" spans="1:29" x14ac:dyDescent="0.2">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row>
    <row r="36" spans="1:29" x14ac:dyDescent="0.2">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row>
    <row r="37" spans="1:29" x14ac:dyDescent="0.2">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row>
    <row r="38" spans="1:29" x14ac:dyDescent="0.2">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row>
    <row r="39" spans="1:29" x14ac:dyDescent="0.2">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row>
    <row r="40" spans="1:29" x14ac:dyDescent="0.2">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row>
    <row r="41" spans="1:29" x14ac:dyDescent="0.2">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row>
    <row r="42" spans="1:29" x14ac:dyDescent="0.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row>
    <row r="43" spans="1:29" x14ac:dyDescent="0.2">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row>
    <row r="44" spans="1:29" x14ac:dyDescent="0.2">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row>
    <row r="45" spans="1:29" x14ac:dyDescent="0.2">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row r="46" spans="1:29" x14ac:dyDescent="0.2">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row>
    <row r="47" spans="1:29" x14ac:dyDescent="0.2">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row>
    <row r="48" spans="1:29" x14ac:dyDescent="0.2">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row>
    <row r="49" spans="1:29" x14ac:dyDescent="0.2">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row>
    <row r="50" spans="1:29" x14ac:dyDescent="0.2">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row>
    <row r="51" spans="1:29" x14ac:dyDescent="0.2">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row>
    <row r="52" spans="1:29" x14ac:dyDescent="0.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row>
    <row r="53" spans="1:29" x14ac:dyDescent="0.2">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9 9 7 7 e 0 f - 3 7 4 1 - 4 e d e - a 6 3 f - 6 3 d 7 c a 8 1 3 8 6 9 "   x m l n s = " h t t p : / / s c h e m a s . m i c r o s o f t . c o m / D a t a M a s h u p " > A A A A A O o D A A B Q S w M E F A A A C A g A U W N k W W I b 1 v q k A A A A 9 g A A A B I A A A B D b 2 5 m a W c v U G F j a 2 F n Z S 5 4 b W y F j 7 E O g j A Y h F + F d K c t Z Z C Q U g Z X S U y I x r U p F R r h x 9 B i e T c H H 8 l X E K O o m + P d f Z f c 3 a 8 3 n k 9 d G 1 z 0 Y E 0 P G Y o w R Y E G 1 V c G 6 g y N 7 h g m K B d 8 K 9 V J 1 j q Y Y b D p Z E 2 G G u f O K S H e e + x j 3 A 8 1 Y Z R G 5 F B s S t X o T o Y G r J O g N P q 0 q v 8 t J P j + N U Y w H M U x Z q s E U 0 4 W k x c G v g C b 9 z 7 T H 5 O v x 9 a N g x Y a w l 3 J y S I 5 e X 8 Q D 1 B L A w Q U A A A I C A B R Y 2 R Z s Q 7 V P z g B A A A R A g A A E w A A A E Z v c m 1 1 b G F z L 1 N l Y 3 R p b 2 4 x L m 1 1 k E 1 L w 0 A Q h u + B / o d l 9 Z B A z A f Y X o q H k v j R g y C k n k R k 3 U y b p Z v Z s r u p S v G / O 2 l a R K u n Z d 5 5 9 5 l 3 x o H 0 y i C r h j e f j o J R 4 B p h o W b 3 Q u u X o n P e t G A d u 2 I a f M B Y Z T o r g c r C b Z P S y K 4 F 9 O G N 0 p A U B j 0 V L u T p o 6 M / 6 Z I 4 V q 1 N o w X W Y N P S v K E 2 o n b p T 3 g i 3 Z Z H M X s q Q a t W e b D E 5 z G P W W F 0 1 2 I / f R y z a 5 S m V r i i a j L O s v w 5 i i n Q G X + w p j W e I j c g a I z j Z F i I V 0 p 0 6 N w N e j h k p z k H f a Z 1 J Y U W + / W 8 7 e B I L B q B K w L K / X j m P z b w D V 1 Y g W 5 p b D u E W 1 D T h X + k i N l u x 4 8 7 z k u q 5 + g n l 0 n / 4 Z O a / B b 6 q 5 D e 8 5 m H d 7 + X Z y s 4 9 c 4 Q O 6 F J l U R j 4 f o 8 O v V U G w L 2 9 6 m k s W T K L / I s + + X 7 j A K F / + 4 4 / Q J Q S w M E F A A A C A g A U W N k W Q / K 6 a u k A A A A 6 Q A A A B M A A A B b Q 2 9 u d G V u d F 9 U e X B l c 1 0 u e G 1 s b Y 5 L D s I w D E S v E n m f u r B A C D V l A d y A C 0 T B / Y j m o 8 Z F 4 W w s O B J X I G 1 3 i K V n 5 n n m 8 3 p X x 2 Q H 8 a A x 9 t 4 p 2 B Q l C H L G 3 3 r X K p i 4 k X s 4 1 t X 1 G S i K H H V R Q c c c D o j R d G R 1 L H w g l 5 3 G j 1 Z z P s c W g z Z 3 3 R J u y 3 K H x j s m x 5 L n H 1 B X Z 2 r 0 N L C 4 p C y v t R k H c V p z c 5 U C p s S 4 y P i X s D 9 5 H c L Q G 8 3 Z x C R t l H Y h c R l e f w F Q S w E C F A M U A A A I C A B R Y 2 R Z Y h v W + q Q A A A D 2 A A A A E g A A A A A A A A A A A A A A p I E A A A A A Q 2 9 u Z m l n L 1 B h Y 2 t h Z 2 U u e G 1 s U E s B A h Q D F A A A C A g A U W N k W b E O 1 T 8 4 A Q A A E Q I A A B M A A A A A A A A A A A A A A K S B 1 A A A A E Z v c m 1 1 b G F z L 1 N l Y 3 R p b 2 4 x L m 1 Q S w E C F A M U A A A I C A B R Y 2 R Z D 8 r p q 6 Q A A A D p A A A A E w A A A A A A A A A A A A A A p I E 9 A g A A W 0 N v b n R l b n R f V H l w Z X N d L n h t b F B L B Q Y A A A A A A w A D A M I A A A A S 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0 C w A A A A A A A N I 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0 1 h b G x f Q 3 V z d G 9 t Z X J 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Y 4 Z D U 4 Y j M t M j F k Z i 0 0 Z W U 1 L T k w N T M t Z T R h Z D R h Y j d i N T M w I i A v P j x F b n R y e S B U e X B l P S J C d W Z m Z X J O Z X h 0 U m V m c m V z a C I g V m F s d W U 9 I m w x I i A v P j x F b n R y e S B U e X B l P S J S Z X N 1 b H R U e X B l I i B W Y W x 1 Z T 0 i c 1 R h Y m x l I i A v P j x F b n R y e S B U e X B l P S J O Y W 1 l V X B k Y X R l Z E F m d G V y R m l s b C I g V m F s d W U 9 I m w w I i A v P j x F b n R y e S B U e X B l P S J G a W x s V G F y Z 2 V 0 I i B W Y W x 1 Z T 0 i c 0 1 h b G x f Q 3 V z d G 9 t Z X J z I i A v P j x F b n R y e S B U e X B l P S J G a W x s Z W R D b 2 1 w b G V 0 Z V J l c 3 V s d F R v V 2 9 y a 3 N o Z W V 0 I i B W Y W x 1 Z T 0 i b D E i I C 8 + P E V u d H J 5 I F R 5 c G U 9 I k F k Z G V k V G 9 E Y X R h T W 9 k Z W w i I F Z h b H V l P S J s M C I g L z 4 8 R W 5 0 c n k g V H l w Z T 0 i R m l s b E N v d W 5 0 I i B W Y W x 1 Z T 0 i b D I w M C I g L z 4 8 R W 5 0 c n k g V H l w Z T 0 i R m l s b E V y c m 9 y Q 2 9 k Z S I g V m F s d W U 9 I n N V b m t u b 3 d u I i A v P j x F b n R y e S B U e X B l P S J G a W x s R X J y b 3 J D b 3 V u d C I g V m F s d W U 9 I m w w I i A v P j x F b n R y e S B U e X B l P S J G a W x s T G F z d F V w Z G F 0 Z W Q i I F Z h b H V l P S J k M j A y N C 0 x M S 0 w N F Q x M T o y N j o z N C 4 4 O D M y M j E w W i I g L z 4 8 R W 5 0 c n k g V H l w Z T 0 i R m l s b E N v b H V t b l R 5 c G V z I i B W Y W x 1 Z T 0 i c 0 F 3 W U R B d 0 0 9 I i A v P j x F b n R y e S B U e X B l P S J G a W x s Q 2 9 s d W 1 u T m F t Z X M i I F Z h b H V l P S J z W y Z x d W 9 0 O 0 N 1 c 3 R v b W V y S U Q m c X V v d D s s J n F 1 b 3 Q 7 R 2 V u Z G V y J n F 1 b 3 Q 7 L C Z x d W 9 0 O 0 F n Z S Z x d W 9 0 O y w m c X V v d D t B b m 5 1 Y W w g S W 5 j b 2 1 l I C h r J C k m c X V v d D s s J n F 1 b 3 Q 7 U 3 B l b m R p b m c g U 2 N v c m U g K D E t M T A w K 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1 h b G x f Q 3 V z d G 9 t Z X J z L 0 F 1 d G 9 S Z W 1 v d m V k Q 2 9 s d W 1 u c z E u e 0 N 1 c 3 R v b W V y S U Q s M H 0 m c X V v d D s s J n F 1 b 3 Q 7 U 2 V j d G l v b j E v T W F s b F 9 D d X N 0 b 2 1 l c n M v Q X V 0 b 1 J l b W 9 2 Z W R D b 2 x 1 b W 5 z M S 5 7 R 2 V u Z G V y L D F 9 J n F 1 b 3 Q 7 L C Z x d W 9 0 O 1 N l Y 3 R p b 2 4 x L 0 1 h b G x f Q 3 V z d G 9 t Z X J z L 0 F 1 d G 9 S Z W 1 v d m V k Q 2 9 s d W 1 u c z E u e 0 F n Z S w y f S Z x d W 9 0 O y w m c X V v d D t T Z W N 0 a W 9 u M S 9 N Y W x s X 0 N 1 c 3 R v b W V y c y 9 B d X R v U m V t b 3 Z l Z E N v b H V t b n M x L n t B b m 5 1 Y W w g S W 5 j b 2 1 l I C h r J C k s M 3 0 m c X V v d D s s J n F 1 b 3 Q 7 U 2 V j d G l v b j E v T W F s b F 9 D d X N 0 b 2 1 l c n M v Q X V 0 b 1 J l b W 9 2 Z W R D b 2 x 1 b W 5 z M S 5 7 U 3 B l b m R p b m c g U 2 N v c m U g K D E t M T A w K S w 0 f S Z x d W 9 0 O 1 0 s J n F 1 b 3 Q 7 Q 2 9 s d W 1 u Q 2 9 1 b n Q m c X V v d D s 6 N S w m c X V v d D t L Z X l D b 2 x 1 b W 5 O Y W 1 l c y Z x d W 9 0 O z p b X S w m c X V v d D t D b 2 x 1 b W 5 J Z G V u d G l 0 a W V z J n F 1 b 3 Q 7 O l s m c X V v d D t T Z W N 0 a W 9 u M S 9 N Y W x s X 0 N 1 c 3 R v b W V y c y 9 B d X R v U m V t b 3 Z l Z E N v b H V t b n M x L n t D d X N 0 b 2 1 l c k l E L D B 9 J n F 1 b 3 Q 7 L C Z x d W 9 0 O 1 N l Y 3 R p b 2 4 x L 0 1 h b G x f Q 3 V z d G 9 t Z X J z L 0 F 1 d G 9 S Z W 1 v d m V k Q 2 9 s d W 1 u c z E u e 0 d l b m R l c i w x f S Z x d W 9 0 O y w m c X V v d D t T Z W N 0 a W 9 u M S 9 N Y W x s X 0 N 1 c 3 R v b W V y c y 9 B d X R v U m V t b 3 Z l Z E N v b H V t b n M x L n t B Z 2 U s M n 0 m c X V v d D s s J n F 1 b 3 Q 7 U 2 V j d G l v b j E v T W F s b F 9 D d X N 0 b 2 1 l c n M v Q X V 0 b 1 J l b W 9 2 Z W R D b 2 x 1 b W 5 z M S 5 7 Q W 5 u d W F s I E l u Y 2 9 t Z S A o a y Q p L D N 9 J n F 1 b 3 Q 7 L C Z x d W 9 0 O 1 N l Y 3 R p b 2 4 x L 0 1 h b G x f Q 3 V z d G 9 t Z X J z L 0 F 1 d G 9 S Z W 1 v d m V k Q 2 9 s d W 1 u c z E u e 1 N w Z W 5 k a W 5 n I F N j b 3 J l I C g x L T E w M C k s N H 0 m c X V v d D t d L C Z x d W 9 0 O 1 J l b G F 0 a W 9 u c 2 h p c E l u Z m 8 m c X V v d D s 6 W 1 1 9 I i A v P j w v U 3 R h Y m x l R W 5 0 c m l l c z 4 8 L 0 l 0 Z W 0 + P E l 0 Z W 0 + P E l 0 Z W 1 M b 2 N h d G l v b j 4 8 S X R l b V R 5 c G U + R m 9 y b X V s Y T w v S X R l b V R 5 c G U + P E l 0 Z W 1 Q Y X R o P l N l Y 3 R p b 2 4 x L 0 1 h b G x f Q 3 V z d G 9 t Z X J z L 1 N v d X J j Z T w v S X R l b V B h d G g + P C 9 J d G V t T G 9 j Y X R p b 2 4 + P F N 0 Y W J s Z U V u d H J p Z X M g L z 4 8 L 0 l 0 Z W 0 + P E l 0 Z W 0 + P E l 0 Z W 1 M b 2 N h d G l v b j 4 8 S X R l b V R 5 c G U + R m 9 y b X V s Y T w v S X R l b V R 5 c G U + P E l 0 Z W 1 Q Y X R o P l N l Y 3 R p b 2 4 x L 0 1 h b G x f Q 3 V z d G 9 t Z X J z L 1 B y b 2 1 v d G V k J T I w a G V h Z G V y c z w v S X R l b V B h d G g + P C 9 J d G V t T G 9 j Y X R p b 2 4 + P F N 0 Y W J s Z U V u d H J p Z X M g L z 4 8 L 0 l 0 Z W 0 + P E l 0 Z W 0 + P E l 0 Z W 1 M b 2 N h d G l v b j 4 8 S X R l b V R 5 c G U + R m 9 y b X V s Y T w v S X R l b V R 5 c G U + P E l 0 Z W 1 Q Y X R o P l N l Y 3 R p b 2 4 x L 0 1 h b G x f Q 3 V z d G 9 t Z X J z L 0 N o Y W 5 n Z W Q l M j B j b 2 x 1 b W 4 l M j B 0 e X B l P C 9 J d G V t U G F 0 a D 4 8 L 0 l 0 Z W 1 M b 2 N h d G l v b j 4 8 U 3 R h Y m x l R W 5 0 c m l l c y A v P j w v S X R l b T 4 8 L 0 l 0 Z W 1 z P j w v T G 9 j Y W x Q Y W N r Y W d l T W V 0 Y W R h d G F G a W x l P h Y A A A B Q S w U G A A A A A A A A A A A A A A A A A A A A A A A A Z A A A A C V f h Z C 0 0 z c I 4 h 2 i A / 5 W K j N 4 b u l X d I S 2 + 9 U s E D R W U U d q K i u 8 D R r E b a 3 g 6 A R y H S k f j e E n b Z 7 N / A v J K 0 8 9 7 / B E V 9 o U y F t 5 F C g z 3 w c C 7 T L q q S B q m w V + 3 6 n W y n N 3 W N n X A G r 7 o l a c 5 R 8 = < / D a t a M a s h u p > 
</file>

<file path=customXml/itemProps1.xml><?xml version="1.0" encoding="utf-8"?>
<ds:datastoreItem xmlns:ds="http://schemas.openxmlformats.org/officeDocument/2006/customXml" ds:itemID="{D24FCF4D-2378-0447-9134-797DBF2670B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Proportions of Gender</vt:lpstr>
      <vt:lpstr>Average Annual Income</vt:lpstr>
      <vt:lpstr>Average Spending Score</vt:lpstr>
      <vt:lpstr>Proportions of Age groups</vt:lpstr>
      <vt:lpstr>Mall_Customers</vt:lpstr>
      <vt:lpstr>PivotTable1</vt:lpstr>
      <vt:lpstr>First_Barcharts</vt:lpstr>
      <vt:lpstr>Sheet 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Fredrik Larsson Öhlander</dc:creator>
  <cp:lastModifiedBy>Fredrik Larsson Öhlander</cp:lastModifiedBy>
  <dcterms:created xsi:type="dcterms:W3CDTF">2024-11-04T10:33:53Z</dcterms:created>
  <dcterms:modified xsi:type="dcterms:W3CDTF">2024-11-12T12:01:05Z</dcterms:modified>
</cp:coreProperties>
</file>