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rikEk\Dropbox\Consid\Sonny\"/>
    </mc:Choice>
  </mc:AlternateContent>
  <bookViews>
    <workbookView xWindow="0" yWindow="0" windowWidth="21570" windowHeight="8160" activeTab="3"/>
  </bookViews>
  <sheets>
    <sheet name="Jan" sheetId="1" r:id="rId1"/>
    <sheet name="Feb" sheetId="3" r:id="rId2"/>
    <sheet name="Mar" sheetId="2" r:id="rId3"/>
    <sheet name="Apr" sheetId="4" r:id="rId4"/>
    <sheet name="Maj" sheetId="12" r:id="rId5"/>
    <sheet name="Jun" sheetId="11" r:id="rId6"/>
    <sheet name="Jul" sheetId="10" r:id="rId7"/>
    <sheet name="Aug" sheetId="9" r:id="rId8"/>
    <sheet name="Sep" sheetId="8" r:id="rId9"/>
    <sheet name="Okt" sheetId="7" r:id="rId10"/>
    <sheet name="Nov" sheetId="6" r:id="rId11"/>
    <sheet name="Dec" sheetId="5" r:id="rId12"/>
  </sheets>
  <calcPr calcId="152511"/>
</workbook>
</file>

<file path=xl/calcChain.xml><?xml version="1.0" encoding="utf-8"?>
<calcChain xmlns="http://schemas.openxmlformats.org/spreadsheetml/2006/main">
  <c r="F7" i="5" l="1"/>
  <c r="E7" i="5"/>
  <c r="B7" i="5"/>
  <c r="E27" i="5" s="1"/>
  <c r="D7" i="5"/>
  <c r="C7" i="5"/>
  <c r="F7" i="6"/>
  <c r="E7" i="6"/>
  <c r="D7" i="6"/>
  <c r="C7" i="6"/>
  <c r="B7" i="6"/>
  <c r="E26" i="6" s="1"/>
  <c r="B7" i="7"/>
  <c r="F7" i="7"/>
  <c r="E7" i="7"/>
  <c r="E27" i="7" s="1"/>
  <c r="D7" i="7"/>
  <c r="C7" i="7"/>
  <c r="F7" i="8"/>
  <c r="B7" i="8"/>
  <c r="E7" i="8"/>
  <c r="D7" i="8"/>
  <c r="C7" i="8"/>
  <c r="E26" i="8" s="1"/>
  <c r="F7" i="9"/>
  <c r="E7" i="9"/>
  <c r="D7" i="9"/>
  <c r="E27" i="9" s="1"/>
  <c r="C7" i="9"/>
  <c r="B7" i="9"/>
  <c r="E26" i="9" s="1"/>
  <c r="F7" i="10"/>
  <c r="E7" i="10"/>
  <c r="D7" i="10"/>
  <c r="C7" i="10"/>
  <c r="B7" i="10"/>
  <c r="E27" i="10" s="1"/>
  <c r="F7" i="11"/>
  <c r="D7" i="11"/>
  <c r="C7" i="11"/>
  <c r="E7" i="11"/>
  <c r="B7" i="11"/>
  <c r="E26" i="11" s="1"/>
  <c r="E7" i="12"/>
  <c r="D7" i="12"/>
  <c r="C7" i="12"/>
  <c r="E26" i="12" s="1"/>
  <c r="E27" i="12"/>
  <c r="B7" i="12"/>
  <c r="E27" i="4"/>
  <c r="E27" i="2"/>
  <c r="E26" i="2"/>
  <c r="E26" i="7"/>
  <c r="E26" i="4"/>
  <c r="A2" i="5"/>
  <c r="A2" i="6"/>
  <c r="A2" i="7"/>
  <c r="A2" i="8"/>
  <c r="A2" i="9"/>
  <c r="A2" i="10"/>
  <c r="A2" i="11"/>
  <c r="A2" i="12"/>
  <c r="A2" i="4"/>
  <c r="A2" i="2"/>
  <c r="A2" i="3"/>
  <c r="E26" i="3"/>
  <c r="E27" i="3"/>
  <c r="E27" i="1"/>
  <c r="B26" i="5"/>
  <c r="B26" i="6"/>
  <c r="B26" i="7"/>
  <c r="B26" i="8"/>
  <c r="B26" i="9"/>
  <c r="B26" i="10"/>
  <c r="B26" i="11"/>
  <c r="B26" i="12"/>
  <c r="B26" i="4"/>
  <c r="B26" i="2"/>
  <c r="B26" i="3"/>
  <c r="B26" i="1"/>
  <c r="B27" i="1"/>
  <c r="B24" i="3" s="1"/>
  <c r="B27" i="3" s="1"/>
  <c r="B24" i="2" s="1"/>
  <c r="B27" i="2" s="1"/>
  <c r="B24" i="4" s="1"/>
  <c r="B27" i="4" s="1"/>
  <c r="B24" i="12" s="1"/>
  <c r="B27" i="12" s="1"/>
  <c r="B24" i="11" s="1"/>
  <c r="B27" i="11" s="1"/>
  <c r="B24" i="10" s="1"/>
  <c r="B27" i="10" s="1"/>
  <c r="B24" i="9" s="1"/>
  <c r="B27" i="9" s="1"/>
  <c r="B24" i="8" s="1"/>
  <c r="B27" i="8" s="1"/>
  <c r="B24" i="7" s="1"/>
  <c r="B27" i="7" s="1"/>
  <c r="B24" i="6" s="1"/>
  <c r="B27" i="6" s="1"/>
  <c r="B24" i="5" s="1"/>
  <c r="B27" i="5" s="1"/>
  <c r="B25" i="1"/>
  <c r="B25" i="5"/>
  <c r="B25" i="6"/>
  <c r="B25" i="7"/>
  <c r="B25" i="8"/>
  <c r="B25" i="9"/>
  <c r="B25" i="10"/>
  <c r="B25" i="11"/>
  <c r="B25" i="12"/>
  <c r="B25" i="4"/>
  <c r="B25" i="2"/>
  <c r="B25" i="3"/>
  <c r="C3" i="3"/>
  <c r="C3" i="2" s="1"/>
  <c r="C3" i="4" s="1"/>
  <c r="C3" i="12" s="1"/>
  <c r="C3" i="11" s="1"/>
  <c r="C3" i="10" s="1"/>
  <c r="C3" i="9" s="1"/>
  <c r="C3" i="8" s="1"/>
  <c r="C3" i="7" s="1"/>
  <c r="C3" i="6" s="1"/>
  <c r="C3" i="5" s="1"/>
  <c r="E26" i="1"/>
  <c r="E27" i="11"/>
  <c r="E26" i="5" l="1"/>
  <c r="E27" i="8"/>
  <c r="E26" i="10"/>
  <c r="E27" i="6"/>
</calcChain>
</file>

<file path=xl/sharedStrings.xml><?xml version="1.0" encoding="utf-8"?>
<sst xmlns="http://schemas.openxmlformats.org/spreadsheetml/2006/main" count="446" uniqueCount="46">
  <si>
    <r>
      <t>TIDRAPPORT</t>
    </r>
    <r>
      <rPr>
        <sz val="10"/>
        <rFont val="Arial"/>
      </rPr>
      <t xml:space="preserve">   </t>
    </r>
  </si>
  <si>
    <t>Avseende :</t>
  </si>
  <si>
    <t>Namn :</t>
  </si>
  <si>
    <t>Ant.tim/tidkod/</t>
  </si>
  <si>
    <t>Vecka</t>
  </si>
  <si>
    <t>vecka</t>
  </si>
  <si>
    <t>Normal</t>
  </si>
  <si>
    <t>Ö.tid ledig (x1,5)</t>
  </si>
  <si>
    <t>Ö. tid lön  (x1,5)</t>
  </si>
  <si>
    <t>Ö.tid ledig (x2,0)</t>
  </si>
  <si>
    <t>Ö. tid lön   (x2,0)</t>
  </si>
  <si>
    <t>Mertid, ers. i kr</t>
  </si>
  <si>
    <t>Restid vardagar</t>
  </si>
  <si>
    <t>Restid helg</t>
  </si>
  <si>
    <t>Inarb. tid (komp)</t>
  </si>
  <si>
    <t>Kompledig</t>
  </si>
  <si>
    <t>Permission</t>
  </si>
  <si>
    <t>Ing. kompsaldo:</t>
  </si>
  <si>
    <t>Uttag denna period:</t>
  </si>
  <si>
    <t>Inarb denna period:</t>
  </si>
  <si>
    <t>Utg. kompsaldo:</t>
  </si>
  <si>
    <r>
      <t xml:space="preserve">Vård av barn     </t>
    </r>
    <r>
      <rPr>
        <b/>
        <sz val="10"/>
        <rFont val="Arial"/>
        <family val="2"/>
      </rPr>
      <t>*)</t>
    </r>
  </si>
  <si>
    <r>
      <t xml:space="preserve">Föräldrarledig    </t>
    </r>
    <r>
      <rPr>
        <b/>
        <sz val="10"/>
        <rFont val="Arial"/>
        <family val="2"/>
      </rPr>
      <t>*)</t>
    </r>
  </si>
  <si>
    <r>
      <t xml:space="preserve">Sjuk 1 - 14 dag  </t>
    </r>
    <r>
      <rPr>
        <b/>
        <sz val="10"/>
        <rFont val="Arial"/>
        <family val="2"/>
      </rPr>
      <t>*)</t>
    </r>
  </si>
  <si>
    <r>
      <t xml:space="preserve">Sjuk 15 dag -&gt;  </t>
    </r>
    <r>
      <rPr>
        <b/>
        <sz val="10"/>
        <rFont val="Arial"/>
        <family val="2"/>
      </rPr>
      <t>*)</t>
    </r>
  </si>
  <si>
    <t xml:space="preserve">månad </t>
  </si>
  <si>
    <r>
      <t xml:space="preserve">*) </t>
    </r>
    <r>
      <rPr>
        <sz val="10"/>
        <rFont val="Arial"/>
      </rPr>
      <t xml:space="preserve"> ange datum………………………………………</t>
    </r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</si>
  <si>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</si>
  <si>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</si>
  <si>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</si>
  <si>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</si>
  <si>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</si>
  <si>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</si>
  <si>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</si>
  <si>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</si>
  <si>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</si>
  <si>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</si>
  <si>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</si>
  <si>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</si>
  <si>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r>
      <t xml:space="preserve">Semester         </t>
    </r>
    <r>
      <rPr>
        <b/>
        <sz val="10"/>
        <rFont val="Arial"/>
        <family val="2"/>
      </rPr>
      <t>*)</t>
    </r>
  </si>
  <si>
    <r>
      <t xml:space="preserve">Tjänstledig       </t>
    </r>
    <r>
      <rPr>
        <b/>
        <sz val="10"/>
        <rFont val="Arial"/>
        <family val="2"/>
      </rPr>
      <t xml:space="preserve"> *)</t>
    </r>
  </si>
  <si>
    <t>2015</t>
  </si>
  <si>
    <t>Arbetad tid</t>
  </si>
  <si>
    <t>Ver: 1.05</t>
  </si>
  <si>
    <t>Arbetad tid
exkl övertid</t>
  </si>
  <si>
    <t>Robert Stigsson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</si>
</sst>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4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9" xfId="0" applyFont="1" applyBorder="1"/>
    <xf numFmtId="0" fontId="7" fillId="0" borderId="0" xfId="0" applyFont="1" applyProtection="1"/>
    <xf numFmtId="0" fontId="6" fillId="0" borderId="0" xfId="0" applyFont="1" applyBorder="1"/>
    <xf numFmtId="14" fontId="6" fillId="0" borderId="9" xfId="0" applyNumberFormat="1" applyFont="1" applyBorder="1"/>
    <xf numFmtId="0" fontId="5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0" fontId="10" fillId="0" borderId="0" xfId="0" applyFont="1"/>
    <xf numFmtId="0" fontId="9" fillId="0" borderId="0" xfId="0" applyFont="1"/>
    <xf numFmtId="0" fontId="5" fillId="0" borderId="16" xfId="0" applyFont="1" applyBorder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8" fillId="0" borderId="1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6" fillId="0" borderId="9" xfId="0" applyFont="1" applyBorder="1" applyProtection="1">
      <protection locked="0"/>
    </xf>
    <xf numFmtId="9" fontId="0" fillId="0" borderId="0" xfId="1" applyFont="1" applyProtection="1">
      <protection locked="0"/>
    </xf>
    <xf numFmtId="0" fontId="2" fillId="0" borderId="0" xfId="0" applyFont="1" applyBorder="1" applyAlignment="1">
      <alignment horizontal="center" wrapText="1"/>
    </xf>
    <xf numFmtId="0" fontId="4" fillId="0" borderId="2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ro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showGridLines="0" zoomScaleNormal="100" workbookViewId="0">
      <selection activeCell="E7" sqref="E7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5" width="9.140625" style="42"/>
  </cols>
  <sheetData>
    <row r="1" spans="1:25" ht="18" customHeight="1" x14ac:dyDescent="0.3">
      <c r="A1" s="1" t="s">
        <v>0</v>
      </c>
      <c r="B1" s="3" t="s">
        <v>1</v>
      </c>
      <c r="C1" s="26" t="s">
        <v>27</v>
      </c>
      <c r="D1" s="23"/>
      <c r="E1" s="6" t="s">
        <v>25</v>
      </c>
      <c r="F1" s="28" t="s">
        <v>41</v>
      </c>
    </row>
    <row r="2" spans="1:25" ht="14.25" customHeight="1" x14ac:dyDescent="0.2">
      <c r="A2" s="24" t="s">
        <v>43</v>
      </c>
    </row>
    <row r="3" spans="1:25" ht="18" customHeight="1" x14ac:dyDescent="0.3">
      <c r="B3" s="6" t="s">
        <v>2</v>
      </c>
      <c r="C3" s="38" t="s">
        <v>45</v>
      </c>
      <c r="D3" s="23"/>
      <c r="E3" s="23"/>
      <c r="F3" s="25"/>
    </row>
    <row r="4" spans="1:25" ht="21" customHeight="1" thickBot="1" x14ac:dyDescent="0.25">
      <c r="A4" s="39"/>
    </row>
    <row r="5" spans="1:25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5" ht="17.25" customHeight="1" thickBot="1" x14ac:dyDescent="0.3">
      <c r="A6" s="5" t="s">
        <v>5</v>
      </c>
      <c r="B6" s="20">
        <v>1</v>
      </c>
      <c r="C6" s="21">
        <v>2</v>
      </c>
      <c r="D6" s="21">
        <v>3</v>
      </c>
      <c r="E6" s="21">
        <v>4</v>
      </c>
      <c r="F6" s="22">
        <v>5</v>
      </c>
    </row>
    <row r="7" spans="1:25" s="2" customFormat="1" ht="28.5" customHeight="1" x14ac:dyDescent="0.35">
      <c r="A7" s="9" t="s">
        <v>6</v>
      </c>
      <c r="B7" s="12">
        <v>0</v>
      </c>
      <c r="C7" s="13">
        <v>0</v>
      </c>
      <c r="D7" s="13">
        <v>0</v>
      </c>
      <c r="E7" s="13">
        <v>0</v>
      </c>
      <c r="F7" s="14">
        <v>0</v>
      </c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28.5" customHeight="1" x14ac:dyDescent="0.35">
      <c r="A8" s="8" t="s">
        <v>7</v>
      </c>
      <c r="B8" s="31"/>
      <c r="C8" s="32"/>
      <c r="D8" s="32"/>
      <c r="E8" s="32"/>
      <c r="F8" s="33"/>
    </row>
    <row r="9" spans="1:25" ht="28.5" customHeight="1" x14ac:dyDescent="0.35">
      <c r="A9" s="8" t="s">
        <v>8</v>
      </c>
      <c r="B9" s="31"/>
      <c r="C9" s="32"/>
      <c r="D9" s="32"/>
      <c r="E9" s="32"/>
      <c r="F9" s="33"/>
    </row>
    <row r="10" spans="1:25" ht="28.5" customHeight="1" x14ac:dyDescent="0.35">
      <c r="A10" s="8" t="s">
        <v>9</v>
      </c>
      <c r="B10" s="31"/>
      <c r="C10" s="32"/>
      <c r="D10" s="32"/>
      <c r="E10" s="32"/>
      <c r="F10" s="33"/>
    </row>
    <row r="11" spans="1:25" ht="28.5" customHeight="1" x14ac:dyDescent="0.35">
      <c r="A11" s="8" t="s">
        <v>10</v>
      </c>
      <c r="B11" s="31"/>
      <c r="C11" s="32"/>
      <c r="D11" s="32"/>
      <c r="E11" s="32"/>
      <c r="F11" s="33"/>
    </row>
    <row r="12" spans="1:25" ht="28.5" customHeight="1" x14ac:dyDescent="0.35">
      <c r="A12" s="8" t="s">
        <v>11</v>
      </c>
      <c r="B12" s="31"/>
      <c r="C12" s="32"/>
      <c r="D12" s="32"/>
      <c r="E12" s="32"/>
      <c r="F12" s="33"/>
    </row>
    <row r="13" spans="1:25" ht="28.5" customHeight="1" x14ac:dyDescent="0.35">
      <c r="A13" s="8" t="s">
        <v>12</v>
      </c>
      <c r="B13" s="31"/>
      <c r="C13" s="32"/>
      <c r="D13" s="32"/>
      <c r="E13" s="32"/>
      <c r="F13" s="33"/>
    </row>
    <row r="14" spans="1:25" ht="28.5" customHeight="1" x14ac:dyDescent="0.35">
      <c r="A14" s="8" t="s">
        <v>13</v>
      </c>
      <c r="B14" s="31"/>
      <c r="C14" s="32"/>
      <c r="D14" s="32"/>
      <c r="E14" s="32"/>
      <c r="F14" s="33"/>
    </row>
    <row r="15" spans="1:25" ht="28.5" customHeight="1" x14ac:dyDescent="0.35">
      <c r="A15" s="8" t="s">
        <v>14</v>
      </c>
      <c r="B15" s="31"/>
      <c r="C15" s="32"/>
      <c r="D15" s="32"/>
      <c r="E15" s="32"/>
      <c r="F15" s="33"/>
    </row>
    <row r="16" spans="1:25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/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0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0</v>
      </c>
      <c r="F27" s="27"/>
    </row>
  </sheetData>
  <phoneticPr fontId="0" type="noConversion"/>
  <pageMargins left="0.75" right="0.44" top="0.54" bottom="0.53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C3" sqref="C3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36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+Sep!C3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3" ht="17.25" customHeight="1" thickBot="1" x14ac:dyDescent="0.3">
      <c r="A6" s="5" t="s">
        <v>5</v>
      </c>
      <c r="B6" s="20">
        <v>40</v>
      </c>
      <c r="C6" s="21">
        <v>41</v>
      </c>
      <c r="D6" s="21">
        <v>42</v>
      </c>
      <c r="E6" s="21">
        <v>43</v>
      </c>
      <c r="F6" s="22">
        <v>44</v>
      </c>
    </row>
    <row r="7" spans="1:23" s="2" customFormat="1" ht="28.5" customHeight="1" x14ac:dyDescent="0.35">
      <c r="A7" s="9" t="s">
        <v>6</v>
      </c>
      <c r="B7" s="12">
        <f>16*IF(ISBLANK($A$4),100%,$A$4)-SUM(B16:B23)</f>
        <v>16</v>
      </c>
      <c r="C7" s="13">
        <f>40*IF(ISBLANK($A$4),100%,$A$4)-SUM(C16:C23)</f>
        <v>40</v>
      </c>
      <c r="D7" s="13">
        <f>40*IF(ISBLANK($A$4),100%,$A$4)-SUM(D16:D23)</f>
        <v>40</v>
      </c>
      <c r="E7" s="13">
        <f>40*IF(ISBLANK($A$4),100%,$A$4)-SUM(E16:E23)</f>
        <v>40</v>
      </c>
      <c r="F7" s="14">
        <f>40*IF(ISBLANK($A$4),100%,$A$4)-SUM(F16:F23)</f>
        <v>40</v>
      </c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33"/>
    </row>
    <row r="9" spans="1:23" ht="28.5" customHeight="1" x14ac:dyDescent="0.35">
      <c r="A9" s="8" t="s">
        <v>8</v>
      </c>
      <c r="B9" s="31"/>
      <c r="C9" s="32"/>
      <c r="D9" s="32"/>
      <c r="E9" s="32"/>
      <c r="F9" s="33"/>
    </row>
    <row r="10" spans="1:23" ht="28.5" customHeight="1" x14ac:dyDescent="0.35">
      <c r="A10" s="8" t="s">
        <v>9</v>
      </c>
      <c r="B10" s="31"/>
      <c r="C10" s="32"/>
      <c r="D10" s="32"/>
      <c r="E10" s="32"/>
      <c r="F10" s="33"/>
    </row>
    <row r="11" spans="1:23" ht="28.5" customHeight="1" x14ac:dyDescent="0.35">
      <c r="A11" s="8" t="s">
        <v>10</v>
      </c>
      <c r="B11" s="31"/>
      <c r="C11" s="32"/>
      <c r="D11" s="32"/>
      <c r="E11" s="32"/>
      <c r="F11" s="33"/>
    </row>
    <row r="12" spans="1:23" ht="28.5" customHeight="1" x14ac:dyDescent="0.35">
      <c r="A12" s="8" t="s">
        <v>11</v>
      </c>
      <c r="B12" s="31"/>
      <c r="C12" s="32"/>
      <c r="D12" s="32"/>
      <c r="E12" s="32"/>
      <c r="F12" s="33"/>
    </row>
    <row r="13" spans="1:23" ht="28.5" customHeight="1" x14ac:dyDescent="0.35">
      <c r="A13" s="8" t="s">
        <v>12</v>
      </c>
      <c r="B13" s="31"/>
      <c r="C13" s="32"/>
      <c r="D13" s="32"/>
      <c r="E13" s="32"/>
      <c r="F13" s="33"/>
    </row>
    <row r="14" spans="1:23" ht="28.5" customHeight="1" x14ac:dyDescent="0.35">
      <c r="A14" s="8" t="s">
        <v>13</v>
      </c>
      <c r="B14" s="31"/>
      <c r="C14" s="32"/>
      <c r="D14" s="32"/>
      <c r="E14" s="32"/>
      <c r="F14" s="33"/>
    </row>
    <row r="15" spans="1:23" ht="28.5" customHeight="1" x14ac:dyDescent="0.35">
      <c r="A15" s="8" t="s">
        <v>14</v>
      </c>
      <c r="B15" s="31"/>
      <c r="C15" s="32"/>
      <c r="D15" s="32"/>
      <c r="E15" s="32"/>
      <c r="F15" s="33"/>
    </row>
    <row r="16" spans="1:23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>
        <f>Sep!B27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176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176</v>
      </c>
      <c r="F27" s="27"/>
    </row>
  </sheetData>
  <sheetProtection sheet="1"/>
  <pageMargins left="0.7" right="0.7" top="0.75" bottom="0.75" header="0.3" footer="0.3"/>
  <ignoredErrors>
    <ignoredError sqref="C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C3" sqref="C3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37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+Okt!C3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3" ht="17.25" customHeight="1" thickBot="1" x14ac:dyDescent="0.3">
      <c r="A6" s="5" t="s">
        <v>5</v>
      </c>
      <c r="B6" s="20">
        <v>45</v>
      </c>
      <c r="C6" s="21">
        <v>46</v>
      </c>
      <c r="D6" s="21">
        <v>47</v>
      </c>
      <c r="E6" s="21">
        <v>48</v>
      </c>
      <c r="F6" s="22">
        <v>49</v>
      </c>
    </row>
    <row r="7" spans="1:23" s="2" customFormat="1" ht="28.5" customHeight="1" x14ac:dyDescent="0.35">
      <c r="A7" s="9" t="s">
        <v>6</v>
      </c>
      <c r="B7" s="12">
        <f>40*IF(ISBLANK($A$4),100%,$A$4)-SUM(B16:B23)</f>
        <v>40</v>
      </c>
      <c r="C7" s="13">
        <f>40*IF(ISBLANK($A$4),100%,$A$4)-SUM(C16:C23)</f>
        <v>40</v>
      </c>
      <c r="D7" s="13">
        <f>40*IF(ISBLANK($A$4),100%,$A$4)-SUM(D16:D23)</f>
        <v>40</v>
      </c>
      <c r="E7" s="13">
        <f>40*IF(ISBLANK($A$4),100%,$A$4)-SUM(E16:E23)</f>
        <v>40</v>
      </c>
      <c r="F7" s="14">
        <f>8*IF(ISBLANK($A$4),100%,$A$4)-SUM(F16:F23)</f>
        <v>8</v>
      </c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33"/>
    </row>
    <row r="9" spans="1:23" ht="28.5" customHeight="1" x14ac:dyDescent="0.35">
      <c r="A9" s="8" t="s">
        <v>8</v>
      </c>
      <c r="B9" s="31"/>
      <c r="C9" s="32"/>
      <c r="D9" s="32"/>
      <c r="E9" s="32"/>
      <c r="F9" s="33"/>
    </row>
    <row r="10" spans="1:23" ht="28.5" customHeight="1" x14ac:dyDescent="0.35">
      <c r="A10" s="8" t="s">
        <v>9</v>
      </c>
      <c r="B10" s="31"/>
      <c r="C10" s="32"/>
      <c r="D10" s="32"/>
      <c r="E10" s="32"/>
      <c r="F10" s="33"/>
    </row>
    <row r="11" spans="1:23" ht="28.5" customHeight="1" x14ac:dyDescent="0.35">
      <c r="A11" s="8" t="s">
        <v>10</v>
      </c>
      <c r="B11" s="31"/>
      <c r="C11" s="32"/>
      <c r="D11" s="32"/>
      <c r="E11" s="32"/>
      <c r="F11" s="33"/>
    </row>
    <row r="12" spans="1:23" ht="28.5" customHeight="1" x14ac:dyDescent="0.35">
      <c r="A12" s="8" t="s">
        <v>11</v>
      </c>
      <c r="B12" s="31"/>
      <c r="C12" s="32"/>
      <c r="D12" s="32"/>
      <c r="E12" s="32"/>
      <c r="F12" s="33"/>
    </row>
    <row r="13" spans="1:23" ht="28.5" customHeight="1" x14ac:dyDescent="0.35">
      <c r="A13" s="8" t="s">
        <v>12</v>
      </c>
      <c r="B13" s="31"/>
      <c r="C13" s="32"/>
      <c r="D13" s="32"/>
      <c r="E13" s="32"/>
      <c r="F13" s="33"/>
    </row>
    <row r="14" spans="1:23" ht="28.5" customHeight="1" x14ac:dyDescent="0.35">
      <c r="A14" s="8" t="s">
        <v>13</v>
      </c>
      <c r="B14" s="31"/>
      <c r="C14" s="32"/>
      <c r="D14" s="32"/>
      <c r="E14" s="32"/>
      <c r="F14" s="33"/>
    </row>
    <row r="15" spans="1:23" ht="28.5" customHeight="1" x14ac:dyDescent="0.35">
      <c r="A15" s="8" t="s">
        <v>14</v>
      </c>
      <c r="B15" s="31"/>
      <c r="C15" s="32"/>
      <c r="D15" s="32"/>
      <c r="E15" s="32"/>
      <c r="F15" s="33"/>
    </row>
    <row r="16" spans="1:23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>
        <f>Okt!B27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168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168</v>
      </c>
      <c r="F27" s="27"/>
    </row>
  </sheetData>
  <sheetProtection sheet="1"/>
  <pageMargins left="0.7" right="0.7" top="0.75" bottom="0.75" header="0.3" footer="0.3"/>
  <ignoredErrors>
    <ignoredError sqref="C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C3" sqref="C3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38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+Nov!C3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8" t="s">
        <v>4</v>
      </c>
    </row>
    <row r="6" spans="1:23" ht="17.25" customHeight="1" thickBot="1" x14ac:dyDescent="0.3">
      <c r="A6" s="5" t="s">
        <v>5</v>
      </c>
      <c r="B6" s="20">
        <v>49</v>
      </c>
      <c r="C6" s="21">
        <v>50</v>
      </c>
      <c r="D6" s="21">
        <v>51</v>
      </c>
      <c r="E6" s="21">
        <v>52</v>
      </c>
      <c r="F6" s="22">
        <v>53</v>
      </c>
    </row>
    <row r="7" spans="1:23" s="2" customFormat="1" ht="28.5" customHeight="1" x14ac:dyDescent="0.35">
      <c r="A7" s="9" t="s">
        <v>6</v>
      </c>
      <c r="B7" s="12">
        <f>32*IF(ISBLANK($A$4),100%,$A$4)-SUM(B16:B23)</f>
        <v>32</v>
      </c>
      <c r="C7" s="13">
        <f>40*IF(ISBLANK($A$4),100%,$A$4)-SUM(C16:C23)</f>
        <v>40</v>
      </c>
      <c r="D7" s="13">
        <f>40*IF(ISBLANK($A$4),100%,$A$4)-SUM(D16:D23)</f>
        <v>40</v>
      </c>
      <c r="E7" s="13">
        <f>24*IF(ISBLANK($A$4),100%,$A$4)-SUM(E16:E23)</f>
        <v>24</v>
      </c>
      <c r="F7" s="14">
        <f>24*IF(ISBLANK($A$4),100%,$A$4)-SUM(F16:F23)</f>
        <v>24</v>
      </c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33"/>
    </row>
    <row r="9" spans="1:23" ht="28.5" customHeight="1" x14ac:dyDescent="0.35">
      <c r="A9" s="8" t="s">
        <v>8</v>
      </c>
      <c r="B9" s="31"/>
      <c r="C9" s="32"/>
      <c r="D9" s="32"/>
      <c r="E9" s="32"/>
      <c r="F9" s="33"/>
    </row>
    <row r="10" spans="1:23" ht="28.5" customHeight="1" x14ac:dyDescent="0.35">
      <c r="A10" s="8" t="s">
        <v>9</v>
      </c>
      <c r="B10" s="31"/>
      <c r="C10" s="32"/>
      <c r="D10" s="32"/>
      <c r="E10" s="32"/>
      <c r="F10" s="33"/>
    </row>
    <row r="11" spans="1:23" ht="28.5" customHeight="1" x14ac:dyDescent="0.35">
      <c r="A11" s="8" t="s">
        <v>10</v>
      </c>
      <c r="B11" s="31"/>
      <c r="C11" s="32"/>
      <c r="D11" s="32"/>
      <c r="E11" s="32"/>
      <c r="F11" s="33"/>
    </row>
    <row r="12" spans="1:23" ht="28.5" customHeight="1" x14ac:dyDescent="0.35">
      <c r="A12" s="8" t="s">
        <v>11</v>
      </c>
      <c r="B12" s="31"/>
      <c r="C12" s="32"/>
      <c r="D12" s="32"/>
      <c r="E12" s="32"/>
      <c r="F12" s="33"/>
    </row>
    <row r="13" spans="1:23" ht="28.5" customHeight="1" x14ac:dyDescent="0.35">
      <c r="A13" s="8" t="s">
        <v>12</v>
      </c>
      <c r="B13" s="31"/>
      <c r="C13" s="32"/>
      <c r="D13" s="32"/>
      <c r="E13" s="32"/>
      <c r="F13" s="33"/>
    </row>
    <row r="14" spans="1:23" ht="28.5" customHeight="1" x14ac:dyDescent="0.35">
      <c r="A14" s="8" t="s">
        <v>13</v>
      </c>
      <c r="B14" s="31"/>
      <c r="C14" s="32"/>
      <c r="D14" s="32"/>
      <c r="E14" s="32"/>
      <c r="F14" s="33"/>
    </row>
    <row r="15" spans="1:23" ht="28.5" customHeight="1" x14ac:dyDescent="0.35">
      <c r="A15" s="8" t="s">
        <v>14</v>
      </c>
      <c r="B15" s="31"/>
      <c r="C15" s="32"/>
      <c r="D15" s="32"/>
      <c r="E15" s="32"/>
      <c r="F15" s="33"/>
    </row>
    <row r="16" spans="1:23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>
        <f>Nov!B27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160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160</v>
      </c>
      <c r="F27" s="27"/>
    </row>
  </sheetData>
  <sheetProtection sheet="1"/>
  <pageMargins left="0.7" right="0.7" top="0.75" bottom="0.75" header="0.3" footer="0.3"/>
  <pageSetup paperSize="9" orientation="portrait" r:id="rId1"/>
  <ignoredErrors>
    <ignoredError sqref="C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Normal="100" workbookViewId="0">
      <selection activeCell="B8" sqref="B8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28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Jan!C3</f>
        <v>Robert Stigsson</v>
      </c>
      <c r="D3" s="23"/>
      <c r="E3" s="23"/>
      <c r="F3" s="25"/>
    </row>
    <row r="4" spans="1:23" ht="21" customHeight="1" thickBot="1" x14ac:dyDescent="0.25">
      <c r="A4" s="39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3" ht="17.25" customHeight="1" thickBot="1" x14ac:dyDescent="0.3">
      <c r="A6" s="5" t="s">
        <v>5</v>
      </c>
      <c r="B6" s="20">
        <v>6</v>
      </c>
      <c r="C6" s="21">
        <v>7</v>
      </c>
      <c r="D6" s="21">
        <v>8</v>
      </c>
      <c r="E6" s="21">
        <v>9</v>
      </c>
      <c r="F6" s="22"/>
    </row>
    <row r="7" spans="1:23" s="2" customFormat="1" ht="28.5" customHeight="1" x14ac:dyDescent="0.35">
      <c r="A7" s="9" t="s">
        <v>6</v>
      </c>
      <c r="B7" s="12">
        <v>14</v>
      </c>
      <c r="C7" s="13">
        <v>0</v>
      </c>
      <c r="D7" s="13">
        <v>0</v>
      </c>
      <c r="E7" s="13">
        <v>0</v>
      </c>
      <c r="F7" s="14"/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15"/>
    </row>
    <row r="9" spans="1:23" ht="28.5" customHeight="1" x14ac:dyDescent="0.35">
      <c r="A9" s="8" t="s">
        <v>8</v>
      </c>
      <c r="B9" s="31"/>
      <c r="C9" s="32"/>
      <c r="D9" s="32"/>
      <c r="E9" s="32"/>
      <c r="F9" s="15"/>
    </row>
    <row r="10" spans="1:23" ht="28.5" customHeight="1" x14ac:dyDescent="0.35">
      <c r="A10" s="8" t="s">
        <v>9</v>
      </c>
      <c r="B10" s="31"/>
      <c r="C10" s="32"/>
      <c r="D10" s="32"/>
      <c r="E10" s="32"/>
      <c r="F10" s="15"/>
    </row>
    <row r="11" spans="1:23" ht="28.5" customHeight="1" x14ac:dyDescent="0.35">
      <c r="A11" s="8" t="s">
        <v>10</v>
      </c>
      <c r="B11" s="31"/>
      <c r="C11" s="32"/>
      <c r="D11" s="32"/>
      <c r="E11" s="32"/>
      <c r="F11" s="15"/>
    </row>
    <row r="12" spans="1:23" ht="28.5" customHeight="1" x14ac:dyDescent="0.35">
      <c r="A12" s="8" t="s">
        <v>11</v>
      </c>
      <c r="B12" s="31"/>
      <c r="C12" s="32"/>
      <c r="D12" s="32"/>
      <c r="E12" s="32"/>
      <c r="F12" s="15"/>
    </row>
    <row r="13" spans="1:23" ht="28.5" customHeight="1" x14ac:dyDescent="0.35">
      <c r="A13" s="8" t="s">
        <v>12</v>
      </c>
      <c r="B13" s="31"/>
      <c r="C13" s="32"/>
      <c r="D13" s="32"/>
      <c r="E13" s="32"/>
      <c r="F13" s="15"/>
    </row>
    <row r="14" spans="1:23" ht="28.5" customHeight="1" x14ac:dyDescent="0.35">
      <c r="A14" s="8" t="s">
        <v>13</v>
      </c>
      <c r="B14" s="31"/>
      <c r="C14" s="32"/>
      <c r="D14" s="32"/>
      <c r="E14" s="32"/>
      <c r="F14" s="15"/>
    </row>
    <row r="15" spans="1:23" ht="28.5" customHeight="1" x14ac:dyDescent="0.35">
      <c r="A15" s="8" t="s">
        <v>14</v>
      </c>
      <c r="B15" s="31"/>
      <c r="C15" s="32"/>
      <c r="D15" s="32"/>
      <c r="E15" s="32"/>
      <c r="F15" s="15"/>
    </row>
    <row r="16" spans="1:23" ht="28.5" customHeight="1" x14ac:dyDescent="0.35">
      <c r="A16" s="8" t="s">
        <v>23</v>
      </c>
      <c r="B16" s="31"/>
      <c r="C16" s="32"/>
      <c r="D16" s="32"/>
      <c r="E16" s="32"/>
      <c r="F16" s="15"/>
    </row>
    <row r="17" spans="1:6" ht="28.5" customHeight="1" x14ac:dyDescent="0.35">
      <c r="A17" s="8" t="s">
        <v>24</v>
      </c>
      <c r="B17" s="31"/>
      <c r="C17" s="32"/>
      <c r="D17" s="32"/>
      <c r="E17" s="32"/>
      <c r="F17" s="15"/>
    </row>
    <row r="18" spans="1:6" ht="28.5" customHeight="1" x14ac:dyDescent="0.35">
      <c r="A18" s="8" t="s">
        <v>15</v>
      </c>
      <c r="B18" s="31"/>
      <c r="C18" s="32"/>
      <c r="D18" s="32"/>
      <c r="E18" s="32"/>
      <c r="F18" s="15"/>
    </row>
    <row r="19" spans="1:6" ht="28.5" customHeight="1" x14ac:dyDescent="0.35">
      <c r="A19" s="8" t="s">
        <v>40</v>
      </c>
      <c r="B19" s="31"/>
      <c r="C19" s="32"/>
      <c r="D19" s="32"/>
      <c r="E19" s="32"/>
      <c r="F19" s="15"/>
    </row>
    <row r="20" spans="1:6" ht="28.5" customHeight="1" x14ac:dyDescent="0.35">
      <c r="A20" s="8" t="s">
        <v>39</v>
      </c>
      <c r="B20" s="31"/>
      <c r="C20" s="32"/>
      <c r="D20" s="32"/>
      <c r="E20" s="32"/>
      <c r="F20" s="15"/>
    </row>
    <row r="21" spans="1:6" ht="28.5" customHeight="1" x14ac:dyDescent="0.35">
      <c r="A21" s="8" t="s">
        <v>21</v>
      </c>
      <c r="B21" s="31"/>
      <c r="C21" s="32"/>
      <c r="D21" s="32"/>
      <c r="E21" s="32"/>
      <c r="F21" s="15"/>
    </row>
    <row r="22" spans="1:6" ht="28.5" customHeight="1" x14ac:dyDescent="0.35">
      <c r="A22" s="8" t="s">
        <v>22</v>
      </c>
      <c r="B22" s="31"/>
      <c r="C22" s="32"/>
      <c r="D22" s="32"/>
      <c r="E22" s="32"/>
      <c r="F22" s="15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15"/>
    </row>
    <row r="24" spans="1:6" ht="28.5" customHeight="1" thickBot="1" x14ac:dyDescent="0.4">
      <c r="A24" s="2" t="s">
        <v>17</v>
      </c>
      <c r="B24" s="34">
        <f>Jan!B27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29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14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14</v>
      </c>
      <c r="F27" s="27"/>
    </row>
    <row r="28" spans="1:6" ht="15" x14ac:dyDescent="0.25">
      <c r="D28" s="30"/>
    </row>
  </sheetData>
  <pageMargins left="0.7" right="0.7" top="0.75" bottom="0.75" header="0.3" footer="0.3"/>
  <pageSetup paperSize="9" orientation="portrait" r:id="rId1"/>
  <ignoredErrors>
    <ignoredError sqref="C3 B2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F10" sqref="F10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29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+Feb!C3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3" ht="17.25" customHeight="1" thickBot="1" x14ac:dyDescent="0.3">
      <c r="A6" s="5" t="s">
        <v>5</v>
      </c>
      <c r="B6" s="20">
        <v>10</v>
      </c>
      <c r="C6" s="21">
        <v>11</v>
      </c>
      <c r="D6" s="21">
        <v>12</v>
      </c>
      <c r="E6" s="21">
        <v>13</v>
      </c>
      <c r="F6" s="22">
        <v>14</v>
      </c>
    </row>
    <row r="7" spans="1:23" s="2" customFormat="1" ht="28.5" customHeight="1" x14ac:dyDescent="0.35">
      <c r="A7" s="9" t="s">
        <v>6</v>
      </c>
      <c r="B7" s="12">
        <v>0</v>
      </c>
      <c r="C7" s="13">
        <v>0</v>
      </c>
      <c r="D7" s="13">
        <v>0</v>
      </c>
      <c r="E7" s="13">
        <v>0</v>
      </c>
      <c r="F7" s="14">
        <v>0</v>
      </c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33"/>
    </row>
    <row r="9" spans="1:23" ht="28.5" customHeight="1" x14ac:dyDescent="0.35">
      <c r="A9" s="8" t="s">
        <v>8</v>
      </c>
      <c r="B9" s="31"/>
      <c r="C9" s="32"/>
      <c r="D9" s="32"/>
      <c r="E9" s="32"/>
      <c r="F9" s="33"/>
    </row>
    <row r="10" spans="1:23" ht="28.5" customHeight="1" x14ac:dyDescent="0.35">
      <c r="A10" s="8" t="s">
        <v>9</v>
      </c>
      <c r="B10" s="31"/>
      <c r="C10" s="32"/>
      <c r="D10" s="32"/>
      <c r="E10" s="32"/>
      <c r="F10" s="33"/>
    </row>
    <row r="11" spans="1:23" ht="28.5" customHeight="1" x14ac:dyDescent="0.35">
      <c r="A11" s="8" t="s">
        <v>10</v>
      </c>
      <c r="B11" s="31"/>
      <c r="C11" s="32"/>
      <c r="D11" s="32"/>
      <c r="E11" s="32"/>
      <c r="F11" s="33"/>
    </row>
    <row r="12" spans="1:23" ht="28.5" customHeight="1" x14ac:dyDescent="0.35">
      <c r="A12" s="8" t="s">
        <v>11</v>
      </c>
      <c r="B12" s="31"/>
      <c r="C12" s="32"/>
      <c r="D12" s="32"/>
      <c r="E12" s="32"/>
      <c r="F12" s="33"/>
    </row>
    <row r="13" spans="1:23" ht="28.5" customHeight="1" x14ac:dyDescent="0.35">
      <c r="A13" s="8" t="s">
        <v>12</v>
      </c>
      <c r="B13" s="31"/>
      <c r="C13" s="32"/>
      <c r="D13" s="32"/>
      <c r="E13" s="32"/>
      <c r="F13" s="33"/>
    </row>
    <row r="14" spans="1:23" ht="28.5" customHeight="1" x14ac:dyDescent="0.35">
      <c r="A14" s="8" t="s">
        <v>13</v>
      </c>
      <c r="B14" s="31"/>
      <c r="C14" s="32"/>
      <c r="D14" s="32"/>
      <c r="E14" s="32"/>
      <c r="F14" s="33"/>
    </row>
    <row r="15" spans="1:23" ht="28.5" customHeight="1" x14ac:dyDescent="0.35">
      <c r="A15" s="8" t="s">
        <v>14</v>
      </c>
      <c r="B15" s="31"/>
      <c r="C15" s="32"/>
      <c r="D15" s="32"/>
      <c r="E15" s="32"/>
      <c r="F15" s="33"/>
    </row>
    <row r="16" spans="1:23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>
        <f>Feb!B27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0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0</v>
      </c>
      <c r="F27" s="27"/>
    </row>
  </sheetData>
  <pageMargins left="0.7" right="0.7" top="0.75" bottom="0.75" header="0.3" footer="0.3"/>
  <ignoredErrors>
    <ignoredError sqref="C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zoomScaleNormal="100" workbookViewId="0">
      <selection activeCell="J10" sqref="J10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30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+Mar!C3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3" ht="17.25" customHeight="1" thickBot="1" x14ac:dyDescent="0.3">
      <c r="A6" s="5" t="s">
        <v>5</v>
      </c>
      <c r="B6" s="20">
        <v>14</v>
      </c>
      <c r="C6" s="21">
        <v>15</v>
      </c>
      <c r="D6" s="21">
        <v>16</v>
      </c>
      <c r="E6" s="21">
        <v>17</v>
      </c>
      <c r="F6" s="22">
        <v>18</v>
      </c>
    </row>
    <row r="7" spans="1:23" s="2" customFormat="1" ht="28.5" customHeight="1" x14ac:dyDescent="0.35">
      <c r="A7" s="9" t="s">
        <v>6</v>
      </c>
      <c r="B7" s="12">
        <v>0.5</v>
      </c>
      <c r="C7" s="13">
        <v>24</v>
      </c>
      <c r="D7" s="13">
        <v>0</v>
      </c>
      <c r="E7" s="13">
        <v>0</v>
      </c>
      <c r="F7" s="14">
        <v>0</v>
      </c>
      <c r="G7" s="43"/>
      <c r="H7" s="44"/>
      <c r="I7" s="44"/>
      <c r="J7" s="44"/>
      <c r="K7" s="44"/>
      <c r="L7" s="44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33"/>
    </row>
    <row r="9" spans="1:23" ht="28.5" customHeight="1" x14ac:dyDescent="0.35">
      <c r="A9" s="8" t="s">
        <v>8</v>
      </c>
      <c r="B9" s="31"/>
      <c r="C9" s="32"/>
      <c r="D9" s="32"/>
      <c r="E9" s="32"/>
      <c r="F9" s="33"/>
    </row>
    <row r="10" spans="1:23" ht="28.5" customHeight="1" x14ac:dyDescent="0.35">
      <c r="A10" s="8" t="s">
        <v>9</v>
      </c>
      <c r="B10" s="31"/>
      <c r="C10" s="32"/>
      <c r="D10" s="32"/>
      <c r="E10" s="32"/>
      <c r="F10" s="33"/>
    </row>
    <row r="11" spans="1:23" ht="28.5" customHeight="1" x14ac:dyDescent="0.35">
      <c r="A11" s="8" t="s">
        <v>10</v>
      </c>
      <c r="B11" s="31"/>
      <c r="C11" s="32"/>
      <c r="D11" s="32"/>
      <c r="E11" s="32"/>
      <c r="F11" s="33"/>
    </row>
    <row r="12" spans="1:23" ht="28.5" customHeight="1" x14ac:dyDescent="0.35">
      <c r="A12" s="8" t="s">
        <v>11</v>
      </c>
      <c r="B12" s="31"/>
      <c r="C12" s="32"/>
      <c r="D12" s="32"/>
      <c r="E12" s="32"/>
      <c r="F12" s="33"/>
    </row>
    <row r="13" spans="1:23" ht="28.5" customHeight="1" x14ac:dyDescent="0.35">
      <c r="A13" s="8" t="s">
        <v>12</v>
      </c>
      <c r="B13" s="31"/>
      <c r="C13" s="32"/>
      <c r="D13" s="32"/>
      <c r="E13" s="32"/>
      <c r="F13" s="33"/>
    </row>
    <row r="14" spans="1:23" ht="28.5" customHeight="1" x14ac:dyDescent="0.35">
      <c r="A14" s="8" t="s">
        <v>13</v>
      </c>
      <c r="B14" s="31"/>
      <c r="C14" s="32"/>
      <c r="D14" s="32"/>
      <c r="E14" s="32"/>
      <c r="F14" s="33"/>
    </row>
    <row r="15" spans="1:23" ht="28.5" customHeight="1" x14ac:dyDescent="0.35">
      <c r="A15" s="8" t="s">
        <v>14</v>
      </c>
      <c r="B15" s="31"/>
      <c r="C15" s="32"/>
      <c r="D15" s="32"/>
      <c r="E15" s="32"/>
      <c r="F15" s="33"/>
    </row>
    <row r="16" spans="1:23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>
        <f>Mar!B27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24.5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24.5</v>
      </c>
      <c r="F27" s="27"/>
    </row>
  </sheetData>
  <pageMargins left="0.7" right="0.7" top="0.75" bottom="0.75" header="0.3" footer="0.3"/>
  <pageSetup paperSize="9" orientation="portrait" r:id="rId1"/>
  <ignoredErrors>
    <ignoredError sqref="C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C3" sqref="C3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31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+Apr!C3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3" ht="17.25" customHeight="1" thickBot="1" x14ac:dyDescent="0.3">
      <c r="A6" s="5" t="s">
        <v>5</v>
      </c>
      <c r="B6" s="21">
        <v>19</v>
      </c>
      <c r="C6" s="21">
        <v>20</v>
      </c>
      <c r="D6" s="21">
        <v>21</v>
      </c>
      <c r="E6" s="20">
        <v>22</v>
      </c>
      <c r="F6" s="41"/>
    </row>
    <row r="7" spans="1:23" s="2" customFormat="1" ht="28.5" customHeight="1" x14ac:dyDescent="0.35">
      <c r="A7" s="9" t="s">
        <v>6</v>
      </c>
      <c r="B7" s="12">
        <f>40*IF(ISBLANK($A$4),100%,$A$4)-SUM(B16:B23)</f>
        <v>40</v>
      </c>
      <c r="C7" s="13">
        <f>24*IF(ISBLANK($A$4),100%,$A$4)-SUM(C16:C23)</f>
        <v>24</v>
      </c>
      <c r="D7" s="13">
        <f>40*IF(ISBLANK($A$4),100%,$A$4)-SUM(D16:D23)</f>
        <v>40</v>
      </c>
      <c r="E7" s="13">
        <f>40*IF(ISBLANK($A$4),100%,$A$4)-SUM(E16:E23)</f>
        <v>40</v>
      </c>
      <c r="F7" s="14"/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15"/>
    </row>
    <row r="9" spans="1:23" ht="28.5" customHeight="1" x14ac:dyDescent="0.35">
      <c r="A9" s="8" t="s">
        <v>8</v>
      </c>
      <c r="B9" s="31"/>
      <c r="C9" s="32"/>
      <c r="D9" s="32"/>
      <c r="E9" s="32"/>
      <c r="F9" s="15"/>
    </row>
    <row r="10" spans="1:23" ht="28.5" customHeight="1" x14ac:dyDescent="0.35">
      <c r="A10" s="8" t="s">
        <v>9</v>
      </c>
      <c r="B10" s="31"/>
      <c r="C10" s="32"/>
      <c r="D10" s="32"/>
      <c r="E10" s="32"/>
      <c r="F10" s="15"/>
    </row>
    <row r="11" spans="1:23" ht="28.5" customHeight="1" x14ac:dyDescent="0.35">
      <c r="A11" s="8" t="s">
        <v>10</v>
      </c>
      <c r="B11" s="31"/>
      <c r="C11" s="32"/>
      <c r="D11" s="32"/>
      <c r="E11" s="32"/>
      <c r="F11" s="15"/>
    </row>
    <row r="12" spans="1:23" ht="28.5" customHeight="1" x14ac:dyDescent="0.35">
      <c r="A12" s="8" t="s">
        <v>11</v>
      </c>
      <c r="B12" s="31"/>
      <c r="C12" s="32"/>
      <c r="D12" s="32"/>
      <c r="E12" s="32"/>
      <c r="F12" s="15"/>
    </row>
    <row r="13" spans="1:23" ht="28.5" customHeight="1" x14ac:dyDescent="0.35">
      <c r="A13" s="8" t="s">
        <v>12</v>
      </c>
      <c r="B13" s="31"/>
      <c r="C13" s="32"/>
      <c r="D13" s="32"/>
      <c r="E13" s="32"/>
      <c r="F13" s="15"/>
    </row>
    <row r="14" spans="1:23" ht="28.5" customHeight="1" x14ac:dyDescent="0.35">
      <c r="A14" s="8" t="s">
        <v>13</v>
      </c>
      <c r="B14" s="31"/>
      <c r="C14" s="32"/>
      <c r="D14" s="32"/>
      <c r="E14" s="32"/>
      <c r="F14" s="15"/>
    </row>
    <row r="15" spans="1:23" ht="28.5" customHeight="1" x14ac:dyDescent="0.35">
      <c r="A15" s="8" t="s">
        <v>14</v>
      </c>
      <c r="B15" s="31"/>
      <c r="C15" s="32"/>
      <c r="D15" s="32"/>
      <c r="E15" s="32"/>
      <c r="F15" s="15"/>
    </row>
    <row r="16" spans="1:23" ht="28.5" customHeight="1" x14ac:dyDescent="0.35">
      <c r="A16" s="8" t="s">
        <v>23</v>
      </c>
      <c r="B16" s="31"/>
      <c r="C16" s="32"/>
      <c r="D16" s="32"/>
      <c r="E16" s="32"/>
      <c r="F16" s="15"/>
    </row>
    <row r="17" spans="1:6" ht="28.5" customHeight="1" x14ac:dyDescent="0.35">
      <c r="A17" s="8" t="s">
        <v>24</v>
      </c>
      <c r="B17" s="31"/>
      <c r="C17" s="32"/>
      <c r="D17" s="32"/>
      <c r="E17" s="32"/>
      <c r="F17" s="15"/>
    </row>
    <row r="18" spans="1:6" ht="28.5" customHeight="1" x14ac:dyDescent="0.35">
      <c r="A18" s="8" t="s">
        <v>15</v>
      </c>
      <c r="B18" s="31"/>
      <c r="C18" s="32"/>
      <c r="D18" s="32"/>
      <c r="E18" s="32"/>
      <c r="F18" s="15"/>
    </row>
    <row r="19" spans="1:6" ht="28.5" customHeight="1" x14ac:dyDescent="0.35">
      <c r="A19" s="8" t="s">
        <v>40</v>
      </c>
      <c r="B19" s="31"/>
      <c r="C19" s="32"/>
      <c r="D19" s="32"/>
      <c r="E19" s="32"/>
      <c r="F19" s="15"/>
    </row>
    <row r="20" spans="1:6" ht="28.5" customHeight="1" x14ac:dyDescent="0.35">
      <c r="A20" s="8" t="s">
        <v>39</v>
      </c>
      <c r="B20" s="31"/>
      <c r="C20" s="32"/>
      <c r="D20" s="32"/>
      <c r="E20" s="32"/>
      <c r="F20" s="15"/>
    </row>
    <row r="21" spans="1:6" ht="28.5" customHeight="1" x14ac:dyDescent="0.35">
      <c r="A21" s="8" t="s">
        <v>21</v>
      </c>
      <c r="B21" s="31"/>
      <c r="C21" s="32"/>
      <c r="D21" s="32"/>
      <c r="E21" s="32"/>
      <c r="F21" s="15"/>
    </row>
    <row r="22" spans="1:6" ht="28.5" customHeight="1" x14ac:dyDescent="0.35">
      <c r="A22" s="8" t="s">
        <v>22</v>
      </c>
      <c r="B22" s="31"/>
      <c r="C22" s="32"/>
      <c r="D22" s="32"/>
      <c r="E22" s="32"/>
      <c r="F22" s="15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15"/>
    </row>
    <row r="24" spans="1:6" ht="28.5" customHeight="1" thickBot="1" x14ac:dyDescent="0.4">
      <c r="A24" s="2" t="s">
        <v>17</v>
      </c>
      <c r="B24" s="34">
        <f>Apr!B27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29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144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144</v>
      </c>
      <c r="F27" s="27"/>
    </row>
  </sheetData>
  <sheetProtection sheet="1"/>
  <pageMargins left="0.7" right="0.7" top="0.75" bottom="0.75" header="0.3" footer="0.3"/>
  <pageSetup paperSize="9" orientation="portrait" r:id="rId1"/>
  <ignoredErrors>
    <ignoredError sqref="C7" formula="1"/>
    <ignoredError sqref="C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C3" sqref="C3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32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+Maj!C3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3" ht="17.25" customHeight="1" thickBot="1" x14ac:dyDescent="0.3">
      <c r="A6" s="5" t="s">
        <v>5</v>
      </c>
      <c r="B6" s="20">
        <v>23</v>
      </c>
      <c r="C6" s="21">
        <v>24</v>
      </c>
      <c r="D6" s="21">
        <v>25</v>
      </c>
      <c r="E6" s="21">
        <v>26</v>
      </c>
      <c r="F6" s="22">
        <v>27</v>
      </c>
    </row>
    <row r="7" spans="1:23" s="2" customFormat="1" ht="28.5" customHeight="1" x14ac:dyDescent="0.35">
      <c r="A7" s="9" t="s">
        <v>6</v>
      </c>
      <c r="B7" s="12">
        <f>40*IF(ISBLANK($A$4),100%,$A$4)-SUM(B16:B23)</f>
        <v>40</v>
      </c>
      <c r="C7" s="13">
        <f>40*IF(ISBLANK($A$4),100%,$A$4)-SUM(C16:C23)</f>
        <v>40</v>
      </c>
      <c r="D7" s="13">
        <f>32*IF(ISBLANK($A$4),100%,$A$4)-SUM(D16:D23)</f>
        <v>32</v>
      </c>
      <c r="E7" s="13">
        <f>40*IF(ISBLANK($A$4),100%,$A$4)-SUM(E16:E23)</f>
        <v>40</v>
      </c>
      <c r="F7" s="14">
        <f>16*IF(ISBLANK($A$4),100%,$A$4)-SUM(F16:F23)</f>
        <v>16</v>
      </c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33"/>
    </row>
    <row r="9" spans="1:23" ht="28.5" customHeight="1" x14ac:dyDescent="0.35">
      <c r="A9" s="8" t="s">
        <v>8</v>
      </c>
      <c r="B9" s="31"/>
      <c r="C9" s="32"/>
      <c r="D9" s="32"/>
      <c r="E9" s="32"/>
      <c r="F9" s="33"/>
    </row>
    <row r="10" spans="1:23" ht="28.5" customHeight="1" x14ac:dyDescent="0.35">
      <c r="A10" s="8" t="s">
        <v>9</v>
      </c>
      <c r="B10" s="31"/>
      <c r="C10" s="32"/>
      <c r="D10" s="32"/>
      <c r="E10" s="32"/>
      <c r="F10" s="33"/>
    </row>
    <row r="11" spans="1:23" ht="28.5" customHeight="1" x14ac:dyDescent="0.35">
      <c r="A11" s="8" t="s">
        <v>10</v>
      </c>
      <c r="B11" s="31"/>
      <c r="C11" s="32"/>
      <c r="D11" s="32"/>
      <c r="E11" s="32"/>
      <c r="F11" s="33"/>
    </row>
    <row r="12" spans="1:23" ht="28.5" customHeight="1" x14ac:dyDescent="0.35">
      <c r="A12" s="8" t="s">
        <v>11</v>
      </c>
      <c r="B12" s="31"/>
      <c r="C12" s="32"/>
      <c r="D12" s="32"/>
      <c r="E12" s="32"/>
      <c r="F12" s="33"/>
    </row>
    <row r="13" spans="1:23" ht="28.5" customHeight="1" x14ac:dyDescent="0.35">
      <c r="A13" s="8" t="s">
        <v>12</v>
      </c>
      <c r="B13" s="31"/>
      <c r="C13" s="32"/>
      <c r="D13" s="32"/>
      <c r="E13" s="32"/>
      <c r="F13" s="33"/>
    </row>
    <row r="14" spans="1:23" ht="28.5" customHeight="1" x14ac:dyDescent="0.35">
      <c r="A14" s="8" t="s">
        <v>13</v>
      </c>
      <c r="B14" s="31"/>
      <c r="C14" s="32"/>
      <c r="D14" s="32"/>
      <c r="E14" s="32"/>
      <c r="F14" s="33"/>
    </row>
    <row r="15" spans="1:23" ht="28.5" customHeight="1" x14ac:dyDescent="0.35">
      <c r="A15" s="8" t="s">
        <v>14</v>
      </c>
      <c r="B15" s="31"/>
      <c r="C15" s="32"/>
      <c r="D15" s="32"/>
      <c r="E15" s="32"/>
      <c r="F15" s="33"/>
    </row>
    <row r="16" spans="1:23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>
        <f>Maj!B27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168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168</v>
      </c>
      <c r="F27" s="27"/>
    </row>
  </sheetData>
  <sheetProtection sheet="1"/>
  <pageMargins left="0.7" right="0.7" top="0.75" bottom="0.75" header="0.3" footer="0.3"/>
  <ignoredErrors>
    <ignoredError sqref="D7" formula="1"/>
    <ignoredError sqref="C3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C3" sqref="C3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33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+Jun!C3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3" ht="17.25" customHeight="1" thickBot="1" x14ac:dyDescent="0.3">
      <c r="A6" s="5" t="s">
        <v>5</v>
      </c>
      <c r="B6" s="20">
        <v>27</v>
      </c>
      <c r="C6" s="21">
        <v>28</v>
      </c>
      <c r="D6" s="21">
        <v>29</v>
      </c>
      <c r="E6" s="21">
        <v>30</v>
      </c>
      <c r="F6" s="22">
        <v>31</v>
      </c>
    </row>
    <row r="7" spans="1:23" s="2" customFormat="1" ht="28.5" customHeight="1" x14ac:dyDescent="0.35">
      <c r="A7" s="9" t="s">
        <v>6</v>
      </c>
      <c r="B7" s="12">
        <f>24*IF(ISBLANK($A$4),100%,$A$4)-SUM(B16:B23)</f>
        <v>24</v>
      </c>
      <c r="C7" s="13">
        <f>40*IF(ISBLANK($A$4),100%,$A$4)-SUM(C16:C23)</f>
        <v>40</v>
      </c>
      <c r="D7" s="13">
        <f>40*IF(ISBLANK($A$4),100%,$A$4)-SUM(D16:D23)</f>
        <v>40</v>
      </c>
      <c r="E7" s="13">
        <f>40*IF(ISBLANK($A$4),100%,$A$4)-SUM(E16:E23)</f>
        <v>40</v>
      </c>
      <c r="F7" s="14">
        <f>40*IF(ISBLANK($A$4),100%,$A$4)-SUM(F16:F23)</f>
        <v>40</v>
      </c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33"/>
    </row>
    <row r="9" spans="1:23" ht="28.5" customHeight="1" x14ac:dyDescent="0.35">
      <c r="A9" s="8" t="s">
        <v>8</v>
      </c>
      <c r="B9" s="31"/>
      <c r="C9" s="32"/>
      <c r="D9" s="32"/>
      <c r="E9" s="32"/>
      <c r="F9" s="33"/>
    </row>
    <row r="10" spans="1:23" ht="28.5" customHeight="1" x14ac:dyDescent="0.35">
      <c r="A10" s="8" t="s">
        <v>9</v>
      </c>
      <c r="B10" s="31"/>
      <c r="C10" s="32"/>
      <c r="D10" s="32"/>
      <c r="E10" s="32"/>
      <c r="F10" s="33"/>
    </row>
    <row r="11" spans="1:23" ht="28.5" customHeight="1" x14ac:dyDescent="0.35">
      <c r="A11" s="8" t="s">
        <v>10</v>
      </c>
      <c r="B11" s="31"/>
      <c r="C11" s="32"/>
      <c r="D11" s="32"/>
      <c r="E11" s="32"/>
      <c r="F11" s="33"/>
    </row>
    <row r="12" spans="1:23" ht="28.5" customHeight="1" x14ac:dyDescent="0.35">
      <c r="A12" s="8" t="s">
        <v>11</v>
      </c>
      <c r="B12" s="31"/>
      <c r="C12" s="32"/>
      <c r="D12" s="32"/>
      <c r="E12" s="32"/>
      <c r="F12" s="33"/>
    </row>
    <row r="13" spans="1:23" ht="28.5" customHeight="1" x14ac:dyDescent="0.35">
      <c r="A13" s="8" t="s">
        <v>12</v>
      </c>
      <c r="B13" s="31"/>
      <c r="C13" s="32"/>
      <c r="D13" s="32"/>
      <c r="E13" s="32"/>
      <c r="F13" s="33"/>
    </row>
    <row r="14" spans="1:23" ht="28.5" customHeight="1" x14ac:dyDescent="0.35">
      <c r="A14" s="8" t="s">
        <v>13</v>
      </c>
      <c r="B14" s="31"/>
      <c r="C14" s="32"/>
      <c r="D14" s="32"/>
      <c r="E14" s="32"/>
      <c r="F14" s="33"/>
    </row>
    <row r="15" spans="1:23" ht="28.5" customHeight="1" x14ac:dyDescent="0.35">
      <c r="A15" s="8" t="s">
        <v>14</v>
      </c>
      <c r="B15" s="31"/>
      <c r="C15" s="32"/>
      <c r="D15" s="32"/>
      <c r="E15" s="32"/>
      <c r="F15" s="33"/>
    </row>
    <row r="16" spans="1:23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>
        <f>Jun!B27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184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184</v>
      </c>
      <c r="F27" s="27"/>
    </row>
  </sheetData>
  <sheetProtection sheet="1"/>
  <pageMargins left="0.7" right="0.7" top="0.75" bottom="0.75" header="0.3" footer="0.3"/>
  <ignoredErrors>
    <ignoredError sqref="C3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C3" sqref="C3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34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+Jan!A2</f>
        <v>Ver: 1.05</v>
      </c>
    </row>
    <row r="3" spans="1:23" ht="18" customHeight="1" x14ac:dyDescent="0.3">
      <c r="B3" s="6" t="s">
        <v>2</v>
      </c>
      <c r="C3" s="38" t="str">
        <f>+Jul!C3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9" t="s">
        <v>4</v>
      </c>
    </row>
    <row r="6" spans="1:23" ht="17.25" customHeight="1" thickBot="1" x14ac:dyDescent="0.3">
      <c r="A6" s="5" t="s">
        <v>5</v>
      </c>
      <c r="B6" s="21">
        <v>32</v>
      </c>
      <c r="C6" s="21">
        <v>33</v>
      </c>
      <c r="D6" s="21">
        <v>34</v>
      </c>
      <c r="E6" s="20">
        <v>35</v>
      </c>
      <c r="F6" s="41">
        <v>36</v>
      </c>
    </row>
    <row r="7" spans="1:23" s="2" customFormat="1" ht="28.5" customHeight="1" x14ac:dyDescent="0.35">
      <c r="A7" s="9" t="s">
        <v>6</v>
      </c>
      <c r="B7" s="12">
        <f>40*IF(ISBLANK($A$4),100%,$A$4)-SUM(B16:B23)</f>
        <v>40</v>
      </c>
      <c r="C7" s="13">
        <f>40*IF(ISBLANK($A$4),100%,$A$4)-SUM(C16:C23)</f>
        <v>40</v>
      </c>
      <c r="D7" s="13">
        <f>40*IF(ISBLANK($A$4),100%,$A$4)-SUM(D16:D23)</f>
        <v>40</v>
      </c>
      <c r="E7" s="13">
        <f>40*IF(ISBLANK($A$4),100%,$A$4)-SUM(E16:E23)</f>
        <v>40</v>
      </c>
      <c r="F7" s="14">
        <f>8*IF(ISBLANK($A$4),100%,$A$4)-SUM(F16:F23)</f>
        <v>8</v>
      </c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33"/>
    </row>
    <row r="9" spans="1:23" ht="28.5" customHeight="1" x14ac:dyDescent="0.35">
      <c r="A9" s="8" t="s">
        <v>8</v>
      </c>
      <c r="B9" s="31"/>
      <c r="C9" s="32"/>
      <c r="D9" s="32"/>
      <c r="E9" s="32"/>
      <c r="F9" s="33"/>
    </row>
    <row r="10" spans="1:23" ht="28.5" customHeight="1" x14ac:dyDescent="0.35">
      <c r="A10" s="8" t="s">
        <v>9</v>
      </c>
      <c r="B10" s="31"/>
      <c r="C10" s="32"/>
      <c r="D10" s="32"/>
      <c r="E10" s="32"/>
      <c r="F10" s="33"/>
    </row>
    <row r="11" spans="1:23" ht="28.5" customHeight="1" x14ac:dyDescent="0.35">
      <c r="A11" s="8" t="s">
        <v>10</v>
      </c>
      <c r="B11" s="31"/>
      <c r="C11" s="32"/>
      <c r="D11" s="32"/>
      <c r="E11" s="32"/>
      <c r="F11" s="33"/>
    </row>
    <row r="12" spans="1:23" ht="28.5" customHeight="1" x14ac:dyDescent="0.35">
      <c r="A12" s="8" t="s">
        <v>11</v>
      </c>
      <c r="B12" s="31"/>
      <c r="C12" s="32"/>
      <c r="D12" s="32"/>
      <c r="E12" s="32"/>
      <c r="F12" s="33"/>
    </row>
    <row r="13" spans="1:23" ht="28.5" customHeight="1" x14ac:dyDescent="0.35">
      <c r="A13" s="8" t="s">
        <v>12</v>
      </c>
      <c r="B13" s="31"/>
      <c r="C13" s="32"/>
      <c r="D13" s="32"/>
      <c r="E13" s="32"/>
      <c r="F13" s="33"/>
    </row>
    <row r="14" spans="1:23" ht="28.5" customHeight="1" x14ac:dyDescent="0.35">
      <c r="A14" s="8" t="s">
        <v>13</v>
      </c>
      <c r="B14" s="31"/>
      <c r="C14" s="32"/>
      <c r="D14" s="32"/>
      <c r="E14" s="32"/>
      <c r="F14" s="33"/>
    </row>
    <row r="15" spans="1:23" ht="28.5" customHeight="1" x14ac:dyDescent="0.35">
      <c r="A15" s="8" t="s">
        <v>14</v>
      </c>
      <c r="B15" s="31"/>
      <c r="C15" s="32"/>
      <c r="D15" s="32"/>
      <c r="E15" s="32"/>
      <c r="F15" s="33"/>
    </row>
    <row r="16" spans="1:23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>
        <f>Jul!B27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168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168</v>
      </c>
      <c r="F27" s="27"/>
    </row>
  </sheetData>
  <sheetProtection sheet="1"/>
  <pageMargins left="0.7" right="0.7" top="0.75" bottom="0.75" header="0.3" footer="0.3"/>
  <ignoredErrors>
    <ignoredError sqref="C3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C3" sqref="C3"/>
    </sheetView>
  </sheetViews>
  <sheetFormatPr defaultRowHeight="12.75" x14ac:dyDescent="0.2"/>
  <cols>
    <col min="1" max="1" width="16.28515625" customWidth="1"/>
    <col min="2" max="2" width="14.5703125" customWidth="1"/>
    <col min="3" max="3" width="13.42578125" customWidth="1"/>
    <col min="4" max="4" width="14.140625" customWidth="1"/>
    <col min="5" max="5" width="13.85546875" customWidth="1"/>
    <col min="6" max="6" width="13.28515625" customWidth="1"/>
    <col min="7" max="23" width="9.140625" style="42"/>
  </cols>
  <sheetData>
    <row r="1" spans="1:23" ht="18" customHeight="1" x14ac:dyDescent="0.3">
      <c r="A1" s="1" t="s">
        <v>0</v>
      </c>
      <c r="B1" s="3" t="s">
        <v>1</v>
      </c>
      <c r="C1" s="26" t="s">
        <v>35</v>
      </c>
      <c r="D1" s="23"/>
      <c r="E1" s="6" t="s">
        <v>25</v>
      </c>
      <c r="F1" s="28" t="s">
        <v>41</v>
      </c>
    </row>
    <row r="2" spans="1:23" ht="14.25" customHeight="1" x14ac:dyDescent="0.2">
      <c r="A2" s="24" t="str">
        <f>++Jan!A2</f>
        <v>Ver: 1.05</v>
      </c>
    </row>
    <row r="3" spans="1:23" ht="18" customHeight="1" x14ac:dyDescent="0.3">
      <c r="B3" s="6" t="s">
        <v>2</v>
      </c>
      <c r="C3" s="38" t="str">
        <f>+Aug!C3</f>
        <v>Robert Stigsson</v>
      </c>
      <c r="D3" s="23"/>
      <c r="E3" s="23"/>
      <c r="F3" s="25"/>
    </row>
    <row r="4" spans="1:23" ht="21" customHeight="1" thickBot="1" x14ac:dyDescent="0.25">
      <c r="A4" s="42"/>
    </row>
    <row r="5" spans="1:23" x14ac:dyDescent="0.2">
      <c r="A5" s="4" t="s">
        <v>3</v>
      </c>
      <c r="B5" s="17" t="s">
        <v>4</v>
      </c>
      <c r="C5" s="18" t="s">
        <v>4</v>
      </c>
      <c r="D5" s="18" t="s">
        <v>4</v>
      </c>
      <c r="E5" s="18" t="s">
        <v>4</v>
      </c>
      <c r="F5" s="18" t="s">
        <v>4</v>
      </c>
    </row>
    <row r="6" spans="1:23" ht="17.25" customHeight="1" thickBot="1" x14ac:dyDescent="0.3">
      <c r="A6" s="5" t="s">
        <v>5</v>
      </c>
      <c r="B6" s="20">
        <v>36</v>
      </c>
      <c r="C6" s="21">
        <v>37</v>
      </c>
      <c r="D6" s="21">
        <v>38</v>
      </c>
      <c r="E6" s="21">
        <v>39</v>
      </c>
      <c r="F6" s="22">
        <v>40</v>
      </c>
    </row>
    <row r="7" spans="1:23" s="2" customFormat="1" ht="28.5" customHeight="1" x14ac:dyDescent="0.35">
      <c r="A7" s="9" t="s">
        <v>6</v>
      </c>
      <c r="B7" s="12">
        <f>32*IF(ISBLANK($A$4),100%,$A$4)-SUM(B16:B23)</f>
        <v>32</v>
      </c>
      <c r="C7" s="13">
        <f>40*IF(ISBLANK($A$4),100%,$A$4)-SUM(C16:C23)</f>
        <v>40</v>
      </c>
      <c r="D7" s="13">
        <f>40*IF(ISBLANK($A$4),100%,$A$4)-SUM(D16:D23)</f>
        <v>40</v>
      </c>
      <c r="E7" s="13">
        <f>40*IF(ISBLANK($A$4),100%,$A$4)-SUM(E16:E23)</f>
        <v>40</v>
      </c>
      <c r="F7" s="14">
        <f>24*IF(ISBLANK($A$4),100%,$A$4)-SUM(F16:F23)</f>
        <v>24</v>
      </c>
      <c r="G7" s="43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28.5" customHeight="1" x14ac:dyDescent="0.35">
      <c r="A8" s="8" t="s">
        <v>7</v>
      </c>
      <c r="B8" s="31"/>
      <c r="C8" s="32"/>
      <c r="D8" s="32"/>
      <c r="E8" s="32"/>
      <c r="F8" s="33"/>
    </row>
    <row r="9" spans="1:23" ht="28.5" customHeight="1" x14ac:dyDescent="0.35">
      <c r="A9" s="8" t="s">
        <v>8</v>
      </c>
      <c r="B9" s="31"/>
      <c r="C9" s="32"/>
      <c r="D9" s="32"/>
      <c r="E9" s="32"/>
      <c r="F9" s="33"/>
    </row>
    <row r="10" spans="1:23" ht="28.5" customHeight="1" x14ac:dyDescent="0.35">
      <c r="A10" s="8" t="s">
        <v>9</v>
      </c>
      <c r="B10" s="31"/>
      <c r="C10" s="32"/>
      <c r="D10" s="32"/>
      <c r="E10" s="32"/>
      <c r="F10" s="33"/>
    </row>
    <row r="11" spans="1:23" ht="28.5" customHeight="1" x14ac:dyDescent="0.35">
      <c r="A11" s="8" t="s">
        <v>10</v>
      </c>
      <c r="B11" s="31"/>
      <c r="C11" s="32"/>
      <c r="D11" s="32"/>
      <c r="E11" s="32"/>
      <c r="F11" s="33"/>
    </row>
    <row r="12" spans="1:23" ht="28.5" customHeight="1" x14ac:dyDescent="0.35">
      <c r="A12" s="8" t="s">
        <v>11</v>
      </c>
      <c r="B12" s="31"/>
      <c r="C12" s="32"/>
      <c r="D12" s="32"/>
      <c r="E12" s="32"/>
      <c r="F12" s="33"/>
    </row>
    <row r="13" spans="1:23" ht="28.5" customHeight="1" x14ac:dyDescent="0.35">
      <c r="A13" s="8" t="s">
        <v>12</v>
      </c>
      <c r="B13" s="31"/>
      <c r="C13" s="32"/>
      <c r="D13" s="32"/>
      <c r="E13" s="32"/>
      <c r="F13" s="33"/>
    </row>
    <row r="14" spans="1:23" ht="28.5" customHeight="1" x14ac:dyDescent="0.35">
      <c r="A14" s="8" t="s">
        <v>13</v>
      </c>
      <c r="B14" s="31"/>
      <c r="C14" s="32"/>
      <c r="D14" s="32"/>
      <c r="E14" s="32"/>
      <c r="F14" s="33"/>
    </row>
    <row r="15" spans="1:23" ht="28.5" customHeight="1" x14ac:dyDescent="0.35">
      <c r="A15" s="8" t="s">
        <v>14</v>
      </c>
      <c r="B15" s="31"/>
      <c r="C15" s="32"/>
      <c r="D15" s="32"/>
      <c r="E15" s="32"/>
      <c r="F15" s="33"/>
    </row>
    <row r="16" spans="1:23" ht="28.5" customHeight="1" x14ac:dyDescent="0.35">
      <c r="A16" s="8" t="s">
        <v>23</v>
      </c>
      <c r="B16" s="31"/>
      <c r="C16" s="32"/>
      <c r="D16" s="32"/>
      <c r="E16" s="32"/>
      <c r="F16" s="33"/>
    </row>
    <row r="17" spans="1:6" ht="28.5" customHeight="1" x14ac:dyDescent="0.35">
      <c r="A17" s="8" t="s">
        <v>24</v>
      </c>
      <c r="B17" s="31"/>
      <c r="C17" s="32"/>
      <c r="D17" s="32"/>
      <c r="E17" s="32"/>
      <c r="F17" s="33"/>
    </row>
    <row r="18" spans="1:6" ht="28.5" customHeight="1" x14ac:dyDescent="0.35">
      <c r="A18" s="8" t="s">
        <v>15</v>
      </c>
      <c r="B18" s="31"/>
      <c r="C18" s="32"/>
      <c r="D18" s="32"/>
      <c r="E18" s="32"/>
      <c r="F18" s="33"/>
    </row>
    <row r="19" spans="1:6" ht="28.5" customHeight="1" x14ac:dyDescent="0.35">
      <c r="A19" s="8" t="s">
        <v>40</v>
      </c>
      <c r="B19" s="31"/>
      <c r="C19" s="32"/>
      <c r="D19" s="32"/>
      <c r="E19" s="32"/>
      <c r="F19" s="33"/>
    </row>
    <row r="20" spans="1:6" ht="28.5" customHeight="1" x14ac:dyDescent="0.35">
      <c r="A20" s="8" t="s">
        <v>39</v>
      </c>
      <c r="B20" s="31"/>
      <c r="C20" s="32"/>
      <c r="D20" s="32"/>
      <c r="E20" s="32"/>
      <c r="F20" s="33"/>
    </row>
    <row r="21" spans="1:6" ht="28.5" customHeight="1" x14ac:dyDescent="0.35">
      <c r="A21" s="8" t="s">
        <v>21</v>
      </c>
      <c r="B21" s="31"/>
      <c r="C21" s="32"/>
      <c r="D21" s="32"/>
      <c r="E21" s="32"/>
      <c r="F21" s="33"/>
    </row>
    <row r="22" spans="1:6" ht="28.5" customHeight="1" x14ac:dyDescent="0.35">
      <c r="A22" s="8" t="s">
        <v>22</v>
      </c>
      <c r="B22" s="31"/>
      <c r="C22" s="32"/>
      <c r="D22" s="32"/>
      <c r="E22" s="32"/>
      <c r="F22" s="33"/>
    </row>
    <row r="23" spans="1:6" ht="28.5" customHeight="1" thickBot="1" x14ac:dyDescent="0.4">
      <c r="A23" s="8" t="s">
        <v>16</v>
      </c>
      <c r="B23" s="31"/>
      <c r="C23" s="32"/>
      <c r="D23" s="32"/>
      <c r="E23" s="32"/>
      <c r="F23" s="33"/>
    </row>
    <row r="24" spans="1:6" ht="28.5" customHeight="1" thickBot="1" x14ac:dyDescent="0.4">
      <c r="A24" s="2" t="s">
        <v>17</v>
      </c>
      <c r="B24" s="34">
        <f>Aug!B27</f>
        <v>0</v>
      </c>
      <c r="C24" s="35" t="s">
        <v>26</v>
      </c>
      <c r="D24" s="36"/>
      <c r="E24" s="36"/>
      <c r="F24" s="37"/>
    </row>
    <row r="25" spans="1:6" ht="28.5" customHeight="1" x14ac:dyDescent="0.35">
      <c r="A25" s="2" t="s">
        <v>18</v>
      </c>
      <c r="B25" s="16">
        <f>SUM(B18:F18)</f>
        <v>0</v>
      </c>
      <c r="C25" s="10"/>
      <c r="D25" s="10"/>
      <c r="E25" s="10"/>
      <c r="F25" s="10"/>
    </row>
    <row r="26" spans="1:6" ht="28.5" customHeight="1" x14ac:dyDescent="0.35">
      <c r="A26" s="2" t="s">
        <v>19</v>
      </c>
      <c r="B26" s="16">
        <f>SUM(B15:F15)+1.5*SUM(B8:F8)+2*SUM(B10:F10)</f>
        <v>0</v>
      </c>
      <c r="C26" s="10"/>
      <c r="D26" s="40" t="s">
        <v>44</v>
      </c>
      <c r="E26" s="16">
        <f>+SUM(B7:F7)+SUM(B12:F12)+SUM(B15:F15)</f>
        <v>176</v>
      </c>
      <c r="F26" s="10"/>
    </row>
    <row r="27" spans="1:6" ht="28.5" customHeight="1" x14ac:dyDescent="0.35">
      <c r="A27" s="7" t="s">
        <v>20</v>
      </c>
      <c r="B27" s="16">
        <f>B24-B25+B26</f>
        <v>0</v>
      </c>
      <c r="C27" s="11"/>
      <c r="D27" s="40" t="s">
        <v>42</v>
      </c>
      <c r="E27" s="16">
        <f>+SUM(B7:F12)+SUM(B15:F15)</f>
        <v>176</v>
      </c>
      <c r="F27" s="27"/>
    </row>
  </sheetData>
  <sheetProtection sheet="1"/>
  <pageMargins left="0.7" right="0.7" top="0.75" bottom="0.75" header="0.3" footer="0.3"/>
  <ignoredErrors>
    <ignoredError sqref="C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Maj</vt:lpstr>
      <vt:lpstr>Jun</vt:lpstr>
      <vt:lpstr>Jul</vt:lpstr>
      <vt:lpstr>Aug</vt:lpstr>
      <vt:lpstr>Sep</vt:lpstr>
      <vt:lpstr>Okt</vt:lpstr>
      <vt:lpstr>Nov</vt:lpstr>
      <vt:lpstr>Dec</vt:lpstr>
    </vt:vector>
  </TitlesOfParts>
  <Company>IBS Industridata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Per-Martin Wretlind</dc:creator>
  <cp:lastModifiedBy>FredrikEk</cp:lastModifiedBy>
  <cp:lastPrinted>2012-11-26T13:42:16Z</cp:lastPrinted>
  <dcterms:created xsi:type="dcterms:W3CDTF">1997-02-05T07:55:02Z</dcterms:created>
  <dcterms:modified xsi:type="dcterms:W3CDTF">2015-04-28T11:49:28Z</dcterms:modified>
</cp:coreProperties>
</file>