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CodeEffect\VerySimpleDashboard\src\VerySimpleDashboard.Tests\Excel Importer\"/>
    </mc:Choice>
  </mc:AlternateContent>
  <bookViews>
    <workbookView xWindow="0" yWindow="0" windowWidth="28800" windowHeight="14235" activeTab="1"/>
  </bookViews>
  <sheets>
    <sheet name="Internet connection speed" sheetId="1" r:id="rId1"/>
    <sheet name="Internet use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F213" i="2" l="1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4" i="2"/>
  <c r="F33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4" i="2"/>
  <c r="E33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<sst xmlns="http://schemas.openxmlformats.org/spreadsheetml/2006/main" count="514" uniqueCount="405">
  <si>
    <t>Country/Territory</t>
  </si>
  <si>
    <t>Argentina</t>
  </si>
  <si>
    <t>3.1</t>
  </si>
  <si>
    <t>5.8</t>
  </si>
  <si>
    <t>Austria</t>
  </si>
  <si>
    <t>9.0</t>
  </si>
  <si>
    <t>Bangladesh</t>
  </si>
  <si>
    <t>1.25</t>
  </si>
  <si>
    <t>Belgium</t>
  </si>
  <si>
    <t>9.8</t>
  </si>
  <si>
    <t>Brazil</t>
  </si>
  <si>
    <t>2.7</t>
  </si>
  <si>
    <t>Canada</t>
  </si>
  <si>
    <t>Chile</t>
  </si>
  <si>
    <t>3.4</t>
  </si>
  <si>
    <t>China</t>
  </si>
  <si>
    <t>Colombia</t>
  </si>
  <si>
    <t>2.9</t>
  </si>
  <si>
    <t>Costa Rica</t>
  </si>
  <si>
    <t>2.1</t>
  </si>
  <si>
    <t>Czech Republic</t>
  </si>
  <si>
    <t>11.4</t>
  </si>
  <si>
    <t>Denmark</t>
  </si>
  <si>
    <t>9.5</t>
  </si>
  <si>
    <t>Ecuador</t>
  </si>
  <si>
    <t>Egypt</t>
  </si>
  <si>
    <t>1.3</t>
  </si>
  <si>
    <t>Finland</t>
  </si>
  <si>
    <t>9.1</t>
  </si>
  <si>
    <t>France</t>
  </si>
  <si>
    <t>6.6</t>
  </si>
  <si>
    <t>Germany</t>
  </si>
  <si>
    <t>7.7</t>
  </si>
  <si>
    <t>Greece</t>
  </si>
  <si>
    <t>4.9</t>
  </si>
  <si>
    <t>Hong Kong</t>
  </si>
  <si>
    <t>12.2</t>
  </si>
  <si>
    <t>Hungary</t>
  </si>
  <si>
    <t>6.9</t>
  </si>
  <si>
    <t>Iceland</t>
  </si>
  <si>
    <t>7.4</t>
  </si>
  <si>
    <t>India</t>
  </si>
  <si>
    <t>1.5</t>
  </si>
  <si>
    <t>Indonesia</t>
  </si>
  <si>
    <t>1.6</t>
  </si>
  <si>
    <t>Ireland</t>
  </si>
  <si>
    <t>10.4</t>
  </si>
  <si>
    <t>Israel</t>
  </si>
  <si>
    <t>8.2</t>
  </si>
  <si>
    <t>Italy</t>
  </si>
  <si>
    <t>5.2</t>
  </si>
  <si>
    <t>Japan</t>
  </si>
  <si>
    <t>12.8</t>
  </si>
  <si>
    <t>Kuwait</t>
  </si>
  <si>
    <t>3.0</t>
  </si>
  <si>
    <t>Luxembourg</t>
  </si>
  <si>
    <t>6.5</t>
  </si>
  <si>
    <t>Malaysia</t>
  </si>
  <si>
    <t>Mexico</t>
  </si>
  <si>
    <t>4.0</t>
  </si>
  <si>
    <t>Netherlands</t>
  </si>
  <si>
    <t>12.4</t>
  </si>
  <si>
    <t>New Zealand</t>
  </si>
  <si>
    <t>5.3</t>
  </si>
  <si>
    <t>Norway</t>
  </si>
  <si>
    <t>8.7</t>
  </si>
  <si>
    <t>Paraguay</t>
  </si>
  <si>
    <t>1.4</t>
  </si>
  <si>
    <t>Peru</t>
  </si>
  <si>
    <t>Philippines</t>
  </si>
  <si>
    <t>2.0</t>
  </si>
  <si>
    <t>Poland</t>
  </si>
  <si>
    <t>7.5</t>
  </si>
  <si>
    <t>Portugal</t>
  </si>
  <si>
    <t>6.0</t>
  </si>
  <si>
    <t>Romania</t>
  </si>
  <si>
    <t>7.2</t>
  </si>
  <si>
    <t>Russia</t>
  </si>
  <si>
    <t>Saudi Arabia</t>
  </si>
  <si>
    <t>Singapore</t>
  </si>
  <si>
    <t>7.9</t>
  </si>
  <si>
    <t>Slovakia</t>
  </si>
  <si>
    <t>South Africa</t>
  </si>
  <si>
    <t>2.3</t>
  </si>
  <si>
    <t>South Korea</t>
  </si>
  <si>
    <t>21.9</t>
  </si>
  <si>
    <t>Spain</t>
  </si>
  <si>
    <t>Sudan</t>
  </si>
  <si>
    <t>1.8</t>
  </si>
  <si>
    <t>Sweden</t>
  </si>
  <si>
    <t>10.5</t>
  </si>
  <si>
    <t>Switzerland</t>
  </si>
  <si>
    <t>12.0</t>
  </si>
  <si>
    <t>Syria</t>
  </si>
  <si>
    <t>Taiwan</t>
  </si>
  <si>
    <t>8.3</t>
  </si>
  <si>
    <t>Thailand</t>
  </si>
  <si>
    <t>4.8</t>
  </si>
  <si>
    <t>Turkey</t>
  </si>
  <si>
    <t>4.3</t>
  </si>
  <si>
    <t>United Arab Emirates</t>
  </si>
  <si>
    <t>4.2</t>
  </si>
  <si>
    <t>United Kingdom</t>
  </si>
  <si>
    <t>9.4</t>
  </si>
  <si>
    <t>United States</t>
  </si>
  <si>
    <t>10.0</t>
  </si>
  <si>
    <t>Uruguay</t>
  </si>
  <si>
    <t>Venezuela</t>
  </si>
  <si>
    <t>Vietnam</t>
  </si>
  <si>
    <t>Avg. connection speed (Mbit/s)</t>
  </si>
  <si>
    <t>Country or area</t>
  </si>
  <si>
    <t>Rank</t>
  </si>
  <si>
    <t>Afghanistan</t>
  </si>
  <si>
    <t>Algeria</t>
  </si>
  <si>
    <t>Andorra</t>
  </si>
  <si>
    <t>Angola</t>
  </si>
  <si>
    <t>Antigua and Barbuda</t>
  </si>
  <si>
    <t>Armenia</t>
  </si>
  <si>
    <t>Aruba</t>
  </si>
  <si>
    <t>Bahrain</t>
  </si>
  <si>
    <t>Barbados</t>
  </si>
  <si>
    <t>Belize</t>
  </si>
  <si>
    <t>Benin</t>
  </si>
  <si>
    <t>Bermuda</t>
  </si>
  <si>
    <t>Bhutan</t>
  </si>
  <si>
    <t>Bolivia</t>
  </si>
  <si>
    <t>Bosnia and Herzegovina</t>
  </si>
  <si>
    <t>Botswana</t>
  </si>
  <si>
    <t>Brunei</t>
  </si>
  <si>
    <t>Bulgaria</t>
  </si>
  <si>
    <t>Burundi</t>
  </si>
  <si>
    <t>Cambodia</t>
  </si>
  <si>
    <t>Cape Verde</t>
  </si>
  <si>
    <t>Cayman Islands</t>
  </si>
  <si>
    <t>Central African Republic</t>
  </si>
  <si>
    <t>Croatia</t>
  </si>
  <si>
    <t>Cuba</t>
  </si>
  <si>
    <t>Cyprus</t>
  </si>
  <si>
    <t>Democratic Republic of the Congo</t>
  </si>
  <si>
    <t>Djibouti</t>
  </si>
  <si>
    <t>Dominica</t>
  </si>
  <si>
    <t>Dominican Republic</t>
  </si>
  <si>
    <t>East Timor</t>
  </si>
  <si>
    <t>El Salvador</t>
  </si>
  <si>
    <t>Georgia</t>
  </si>
  <si>
    <t>Ghana</t>
  </si>
  <si>
    <t>Gibraltar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</si>
  <si>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</si>
  <si>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</si>
  <si>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</si>
  <si>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</si>
  <si>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</si>
  <si>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</si>
  <si>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</si>
  <si>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</si>
  <si>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</si>
  <si>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Iran</t>
  </si>
  <si>
    <t>Iraq</t>
  </si>
  <si>
    <t>Ivory Coast</t>
  </si>
  <si>
    <t>Jamaica</t>
  </si>
  <si>
    <t>Jersey</t>
  </si>
  <si>
    <t>Jordan</t>
  </si>
  <si>
    <t>Kazakhstan</t>
  </si>
  <si>
    <t>Kenya</t>
  </si>
  <si>
    <t>Kiribati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</si>
  <si>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</si>
  <si>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</si>
  <si>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</si>
  <si>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</si>
  <si>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</si>
  <si>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</si>
  <si>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</si>
  <si>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</si>
  <si>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</si>
  <si>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Macau</t>
  </si>
  <si>
    <t>Macedonia</t>
  </si>
  <si>
    <t>Madagascar</t>
  </si>
  <si>
    <t>Malawi</t>
  </si>
  <si>
    <t>Maldives</t>
  </si>
  <si>
    <t>Mali</t>
  </si>
  <si>
    <t>Malta</t>
  </si>
  <si>
    <t>Marshall Islands</t>
  </si>
  <si>
    <t>Mauritania</t>
  </si>
  <si>
    <t>Mauritius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</si>
  <si>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</si>
  <si>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</si>
  <si>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</si>
  <si>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</si>
  <si>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</si>
  <si>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</si>
  <si>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</si>
  <si>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</si>
  <si>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</si>
  <si>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Nepal</t>
  </si>
  <si>
    <t>New Caledonia</t>
  </si>
  <si>
    <t>Nicaragua</t>
  </si>
  <si>
    <t>Niger</t>
  </si>
  <si>
    <t>Nigeria</t>
  </si>
  <si>
    <t>Niue</t>
  </si>
  <si>
    <t>Oman</t>
  </si>
  <si>
    <t>Pakistan</t>
  </si>
  <si>
    <t>Palestine</t>
  </si>
  <si>
    <t>Panama</t>
  </si>
  <si>
    <t>Papua New Guinea</t>
  </si>
  <si>
    <t>Puerto Rico</t>
  </si>
  <si>
    <t>Qatar</t>
  </si>
  <si>
    <t>Republic of the Congo</t>
  </si>
  <si>
    <t>Rwanda</t>
  </si>
  <si>
    <t>Saint Helena</t>
  </si>
  <si>
    <t>Saint Kitts and Nevis</t>
  </si>
  <si>
    <t>Saint Lucia</t>
  </si>
  <si>
    <t>Saint Vincent and the Grenadines</t>
  </si>
  <si>
    <t>Samoa</t>
  </si>
  <si>
    <t>San Marino</t>
  </si>
  <si>
    <t>São Tomé and Príncipe</t>
  </si>
  <si>
    <t>Senegal</t>
  </si>
  <si>
    <t>Serbia</t>
  </si>
  <si>
    <t>Seychelles</t>
  </si>
  <si>
    <t>Sierra Leone</t>
  </si>
  <si>
    <t>Slovenia</t>
  </si>
  <si>
    <t>Solomon Islands</t>
  </si>
  <si>
    <t>Somalia</t>
  </si>
  <si>
    <t>Sri Lanka</t>
  </si>
  <si>
    <t>Suriname</t>
  </si>
  <si>
    <t>Swaziland</t>
  </si>
  <si>
    <t>Tajikistan</t>
  </si>
  <si>
    <t>Tanzania</t>
  </si>
  <si>
    <t>The Bahamas</t>
  </si>
  <si>
    <t>The Gambia</t>
  </si>
  <si>
    <t>Togo</t>
  </si>
  <si>
    <t>Tonga</t>
  </si>
  <si>
    <t>Trinidad and Tobago</t>
  </si>
  <si>
    <t>Tunisia</t>
  </si>
  <si>
    <t>Turkmenistan</t>
  </si>
  <si>
    <t>Tuvalu</t>
  </si>
  <si>
    <t>U.S. Virgin Islands</t>
  </si>
  <si>
    <t>Uganda</t>
  </si>
  <si>
    <t>Ukraine</t>
  </si>
  <si>
    <t>Uzbekistan</t>
  </si>
  <si>
    <t>Wallis and Futuna</t>
  </si>
  <si>
    <t>Vanuatu</t>
  </si>
  <si>
    <t>Yemen</t>
  </si>
  <si>
    <t>Zambia</t>
  </si>
  <si>
    <t>Zimbabwe</t>
  </si>
  <si>
    <t>Internet users</t>
  </si>
  <si>
    <t>5.5</t>
  </si>
  <si>
    <t>54.7</t>
  </si>
  <si>
    <t>15.2</t>
  </si>
  <si>
    <t>86.4</t>
  </si>
  <si>
    <t>16.9</t>
  </si>
  <si>
    <t>59.2</t>
  </si>
  <si>
    <t>83.8</t>
  </si>
  <si>
    <t>55.8</t>
  </si>
  <si>
    <t>39.2</t>
  </si>
  <si>
    <t>74.0</t>
  </si>
  <si>
    <t>41.0</t>
  </si>
  <si>
    <t>82.3</t>
  </si>
  <si>
    <t>81.0</t>
  </si>
  <si>
    <t>54.2</t>
  </si>
  <si>
    <t>88.0</t>
  </si>
  <si>
    <t>6.3</t>
  </si>
  <si>
    <t>73.3</t>
  </si>
  <si>
    <t>46.9</t>
  </si>
  <si>
    <t>82.0</t>
  </si>
  <si>
    <t>25.0</t>
  </si>
  <si>
    <t>3.8</t>
  </si>
  <si>
    <t>91.3</t>
  </si>
  <si>
    <t>25.4</t>
  </si>
  <si>
    <t>34.2</t>
  </si>
  <si>
    <t>65.4</t>
  </si>
  <si>
    <t>11.5</t>
  </si>
  <si>
    <t>49.8</t>
  </si>
  <si>
    <t>60.3</t>
  </si>
  <si>
    <t>55.1</t>
  </si>
  <si>
    <t>1.2</t>
  </si>
  <si>
    <t>86.8</t>
  </si>
  <si>
    <t>34.7</t>
  </si>
  <si>
    <t>74.1</t>
  </si>
  <si>
    <t>61.4</t>
  </si>
  <si>
    <t>42.3</t>
  </si>
  <si>
    <t>49.0</t>
  </si>
  <si>
    <t>47.5</t>
  </si>
  <si>
    <t>63.0</t>
  </si>
  <si>
    <t>25.6</t>
  </si>
  <si>
    <t>61.0</t>
  </si>
  <si>
    <t>75.0</t>
  </si>
  <si>
    <t>1.7</t>
  </si>
  <si>
    <t>93.0</t>
  </si>
  <si>
    <t>55.2</t>
  </si>
  <si>
    <t>45.0</t>
  </si>
  <si>
    <t>0.9</t>
  </si>
  <si>
    <t>35.1</t>
  </si>
  <si>
    <t>44.1</t>
  </si>
  <si>
    <t>25.5</t>
  </si>
  <si>
    <t>79.0</t>
  </si>
  <si>
    <t>33.7</t>
  </si>
  <si>
    <t>45.5</t>
  </si>
  <si>
    <t>84.0</t>
  </si>
  <si>
    <t>17.1</t>
  </si>
  <si>
    <t>65.0</t>
  </si>
  <si>
    <t>56.0</t>
  </si>
  <si>
    <t>64.9</t>
  </si>
  <si>
    <t>42.1</t>
  </si>
  <si>
    <t>61.5</t>
  </si>
  <si>
    <t>16.0</t>
  </si>
  <si>
    <t>34.3</t>
  </si>
  <si>
    <t>10.9</t>
  </si>
  <si>
    <t>18.1</t>
  </si>
  <si>
    <t>72.8</t>
  </si>
  <si>
    <t>72.0</t>
  </si>
  <si>
    <t>96.0</t>
  </si>
  <si>
    <t>12.6</t>
  </si>
  <si>
    <t>15.4</t>
  </si>
  <si>
    <t>26.0</t>
  </si>
  <si>
    <t>7.1</t>
  </si>
  <si>
    <t>73.4</t>
  </si>
  <si>
    <t>58.0</t>
  </si>
  <si>
    <t>2.4</t>
  </si>
  <si>
    <t>46.5</t>
  </si>
  <si>
    <t>79.1</t>
  </si>
  <si>
    <t>53.3</t>
  </si>
  <si>
    <t>32.1</t>
  </si>
  <si>
    <t>10.7</t>
  </si>
  <si>
    <t>79.2</t>
  </si>
  <si>
    <t>21.7</t>
  </si>
  <si>
    <t>61.2</t>
  </si>
  <si>
    <t>4.6</t>
  </si>
  <si>
    <t>19.9</t>
  </si>
  <si>
    <t>89.4</t>
  </si>
  <si>
    <t>68.0</t>
  </si>
  <si>
    <t>92.0</t>
  </si>
  <si>
    <t>64.3</t>
  </si>
  <si>
    <t>63.1</t>
  </si>
  <si>
    <t>4.4</t>
  </si>
  <si>
    <t>65.8</t>
  </si>
  <si>
    <t>38.9</t>
  </si>
  <si>
    <t>2.2</t>
  </si>
  <si>
    <t>70.0</t>
  </si>
  <si>
    <t>5.4</t>
  </si>
  <si>
    <t>41.4</t>
  </si>
  <si>
    <t>38.4</t>
  </si>
  <si>
    <t>43.4</t>
  </si>
  <si>
    <t>87.0</t>
  </si>
  <si>
    <t>16.4</t>
  </si>
  <si>
    <t>56.8</t>
  </si>
  <si>
    <t>30.7</t>
  </si>
  <si>
    <t>55.0</t>
  </si>
  <si>
    <t>12.9</t>
  </si>
  <si>
    <t>11.1</t>
  </si>
  <si>
    <t>89.5</t>
  </si>
  <si>
    <t>13.5</t>
  </si>
  <si>
    <t>32.9</t>
  </si>
  <si>
    <t>82.2</t>
  </si>
  <si>
    <t>95.0</t>
  </si>
  <si>
    <t>60.0</t>
  </si>
  <si>
    <t>41.1</t>
  </si>
  <si>
    <t>45.2</t>
  </si>
  <si>
    <t>27.1</t>
  </si>
  <si>
    <t>38.2</t>
  </si>
  <si>
    <t>36.2</t>
  </si>
  <si>
    <t>64.0</t>
  </si>
  <si>
    <t>51.4</t>
  </si>
  <si>
    <t>88.1</t>
  </si>
  <si>
    <t>6.1</t>
  </si>
  <si>
    <t>50.0</t>
  </si>
  <si>
    <t>8.0</t>
  </si>
  <si>
    <t>37.6</t>
  </si>
  <si>
    <t>79.3</t>
  </si>
  <si>
    <t>48.6</t>
  </si>
  <si>
    <t>50.9</t>
  </si>
  <si>
    <t>21.6</t>
  </si>
  <si>
    <t>54.0</t>
  </si>
  <si>
    <t>19.2</t>
  </si>
  <si>
    <t>48.1</t>
  </si>
  <si>
    <t>47.1</t>
  </si>
  <si>
    <t>74.2</t>
  </si>
  <si>
    <t>80.0</t>
  </si>
  <si>
    <t>7.0</t>
  </si>
  <si>
    <t>84.1</t>
  </si>
  <si>
    <t>18.3</t>
  </si>
  <si>
    <t>21.0</t>
  </si>
  <si>
    <t>20.8</t>
  </si>
  <si>
    <t>94.0</t>
  </si>
  <si>
    <t>85.2</t>
  </si>
  <si>
    <t>24.3</t>
  </si>
  <si>
    <t>76.0</t>
  </si>
  <si>
    <t>14.5</t>
  </si>
  <si>
    <t>13.1</t>
  </si>
  <si>
    <t>26.5</t>
  </si>
  <si>
    <t>71.7</t>
  </si>
  <si>
    <t>34.9</t>
  </si>
  <si>
    <t>59.5</t>
  </si>
  <si>
    <t>45.1</t>
  </si>
  <si>
    <t>35.0</t>
  </si>
  <si>
    <t>40.5</t>
  </si>
  <si>
    <t>14.7</t>
  </si>
  <si>
    <t>85.0</t>
  </si>
  <si>
    <t>36.5</t>
  </si>
  <si>
    <t>10.6</t>
  </si>
  <si>
    <t>44.0</t>
  </si>
  <si>
    <t>39.5</t>
  </si>
  <si>
    <t>17.4</t>
  </si>
  <si>
    <t>Penetration</t>
  </si>
  <si>
    <t>Is big</t>
  </si>
  <si>
    <t>Check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</si>
</sst>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k_r_-;\-* #,##0.00\ _k_r_-;_-* &quot;-&quot;??\ _k_r_-;_-@_-"/>
    <numFmt numFmtId="164" formatCode="_-* #,##0\ _k_r_-;\-* #,##0\ _k_r_-;_-* &quot;-&quot;??\ _k_r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164" fontId="2" fillId="0" borderId="1" xfId="1" applyNumberFormat="1" applyFont="1" applyBorder="1"/>
    <xf numFmtId="0" fontId="3" fillId="2" borderId="0" xfId="0" applyFont="1" applyFill="1"/>
    <xf numFmtId="164" fontId="3" fillId="2" borderId="0" xfId="1" applyNumberFormat="1" applyFont="1" applyFill="1"/>
    <xf numFmtId="0" fontId="3" fillId="0" borderId="0" xfId="0" applyFont="1"/>
    <xf numFmtId="164" fontId="3" fillId="0" borderId="0" xfId="1" applyNumberFormat="1" applyFont="1"/>
    <xf numFmtId="0" fontId="3" fillId="0" borderId="2" xfId="0" applyFont="1" applyBorder="1"/>
    <xf numFmtId="164" fontId="3" fillId="0" borderId="2" xfId="1" applyNumberFormat="1" applyFont="1" applyBorder="1"/>
    <xf numFmtId="0" fontId="2" fillId="0" borderId="0" xfId="0" applyFont="1" applyFill="1" applyBorder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A4" sqref="A4"/>
    </sheetView>
  </sheetViews>
  <sheetFormatPr defaultRowHeight="15" x14ac:dyDescent="0.25"/>
  <cols>
    <col min="1" max="1" width="20" bestFit="1" customWidth="1"/>
    <col min="2" max="2" width="31.85546875" bestFit="1" customWidth="1"/>
  </cols>
  <sheetData>
    <row r="1" spans="1:2" x14ac:dyDescent="0.25">
      <c r="A1" t="s">
        <v>0</v>
      </c>
      <c r="B1" t="s">
        <v>109</v>
      </c>
    </row>
    <row r="2" spans="1:2" x14ac:dyDescent="0.25">
      <c r="A2" t="s">
        <v>1</v>
      </c>
      <c r="B2" t="s">
        <v>2</v>
      </c>
    </row>
    <row r="3" spans="1:2" x14ac:dyDescent="0.25"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5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15</v>
      </c>
      <c r="B10" t="s">
        <v>14</v>
      </c>
    </row>
    <row r="11" spans="1:2" x14ac:dyDescent="0.25">
      <c r="A11" t="s">
        <v>16</v>
      </c>
      <c r="B11" t="s">
        <v>17</v>
      </c>
    </row>
    <row r="12" spans="1:2" x14ac:dyDescent="0.25">
      <c r="A12" t="s">
        <v>18</v>
      </c>
      <c r="B12" t="s">
        <v>19</v>
      </c>
    </row>
    <row r="13" spans="1:2" x14ac:dyDescent="0.25">
      <c r="A13" t="s">
        <v>20</v>
      </c>
      <c r="B13" t="s">
        <v>21</v>
      </c>
    </row>
    <row r="14" spans="1:2" x14ac:dyDescent="0.25">
      <c r="A14" t="s">
        <v>22</v>
      </c>
      <c r="B14" t="s">
        <v>23</v>
      </c>
    </row>
    <row r="15" spans="1:2" x14ac:dyDescent="0.25">
      <c r="A15" t="s">
        <v>24</v>
      </c>
      <c r="B15" t="s">
        <v>14</v>
      </c>
    </row>
    <row r="16" spans="1:2" x14ac:dyDescent="0.25">
      <c r="A16" t="s">
        <v>25</v>
      </c>
      <c r="B16" t="s">
        <v>26</v>
      </c>
    </row>
    <row r="17" spans="1:2" x14ac:dyDescent="0.25">
      <c r="A17" t="s">
        <v>27</v>
      </c>
      <c r="B17" t="s">
        <v>28</v>
      </c>
    </row>
    <row r="18" spans="1:2" x14ac:dyDescent="0.25">
      <c r="A18" t="s">
        <v>29</v>
      </c>
      <c r="B18" t="s">
        <v>30</v>
      </c>
    </row>
    <row r="19" spans="1:2" x14ac:dyDescent="0.25">
      <c r="A19" t="s">
        <v>31</v>
      </c>
      <c r="B19" t="s">
        <v>32</v>
      </c>
    </row>
    <row r="20" spans="1:2" x14ac:dyDescent="0.25">
      <c r="A20" t="s">
        <v>33</v>
      </c>
      <c r="B20" t="s">
        <v>34</v>
      </c>
    </row>
    <row r="21" spans="1:2" x14ac:dyDescent="0.25">
      <c r="A21" t="s">
        <v>35</v>
      </c>
      <c r="B21" t="s">
        <v>36</v>
      </c>
    </row>
    <row r="22" spans="1:2" x14ac:dyDescent="0.25">
      <c r="A22" t="s">
        <v>37</v>
      </c>
      <c r="B22" t="s">
        <v>38</v>
      </c>
    </row>
    <row r="23" spans="1:2" x14ac:dyDescent="0.25">
      <c r="A23" t="s">
        <v>39</v>
      </c>
      <c r="B23" t="s">
        <v>40</v>
      </c>
    </row>
    <row r="24" spans="1:2" x14ac:dyDescent="0.25">
      <c r="A24" t="s">
        <v>41</v>
      </c>
      <c r="B24" t="s">
        <v>42</v>
      </c>
    </row>
    <row r="25" spans="1:2" x14ac:dyDescent="0.25">
      <c r="A25" t="s">
        <v>43</v>
      </c>
      <c r="B25" t="s">
        <v>44</v>
      </c>
    </row>
    <row r="26" spans="1:2" x14ac:dyDescent="0.25">
      <c r="A26" t="s">
        <v>45</v>
      </c>
      <c r="B26" t="s">
        <v>46</v>
      </c>
    </row>
    <row r="27" spans="1:2" x14ac:dyDescent="0.25">
      <c r="A27" t="s">
        <v>47</v>
      </c>
      <c r="B27" t="s">
        <v>48</v>
      </c>
    </row>
    <row r="28" spans="1:2" x14ac:dyDescent="0.25">
      <c r="A28" t="s">
        <v>49</v>
      </c>
      <c r="B28" t="s">
        <v>50</v>
      </c>
    </row>
    <row r="29" spans="1:2" x14ac:dyDescent="0.25">
      <c r="A29" t="s">
        <v>51</v>
      </c>
      <c r="B29" t="s">
        <v>52</v>
      </c>
    </row>
    <row r="30" spans="1:2" x14ac:dyDescent="0.25">
      <c r="A30" t="s">
        <v>53</v>
      </c>
      <c r="B30" t="s">
        <v>54</v>
      </c>
    </row>
    <row r="31" spans="1:2" x14ac:dyDescent="0.25">
      <c r="A31" t="s">
        <v>55</v>
      </c>
      <c r="B31" t="s">
        <v>56</v>
      </c>
    </row>
    <row r="32" spans="1:2" x14ac:dyDescent="0.25">
      <c r="A32" t="s">
        <v>57</v>
      </c>
      <c r="B32" t="s">
        <v>54</v>
      </c>
    </row>
    <row r="33" spans="1:2" x14ac:dyDescent="0.25">
      <c r="A33" t="s">
        <v>58</v>
      </c>
      <c r="B33" t="s">
        <v>59</v>
      </c>
    </row>
    <row r="34" spans="1:2" x14ac:dyDescent="0.25">
      <c r="A34" t="s">
        <v>60</v>
      </c>
      <c r="B34" t="s">
        <v>61</v>
      </c>
    </row>
    <row r="35" spans="1:2" x14ac:dyDescent="0.25">
      <c r="A35" t="s">
        <v>62</v>
      </c>
      <c r="B35" t="s">
        <v>63</v>
      </c>
    </row>
    <row r="36" spans="1:2" x14ac:dyDescent="0.25">
      <c r="A36" t="s">
        <v>64</v>
      </c>
      <c r="B36" t="s">
        <v>65</v>
      </c>
    </row>
    <row r="37" spans="1:2" x14ac:dyDescent="0.25">
      <c r="A37" t="s">
        <v>66</v>
      </c>
      <c r="B37" t="s">
        <v>67</v>
      </c>
    </row>
    <row r="38" spans="1:2" x14ac:dyDescent="0.25">
      <c r="A38" t="s">
        <v>68</v>
      </c>
      <c r="B38" t="s">
        <v>11</v>
      </c>
    </row>
    <row r="39" spans="1:2" x14ac:dyDescent="0.25">
      <c r="A39" t="s">
        <v>69</v>
      </c>
      <c r="B39" t="s">
        <v>70</v>
      </c>
    </row>
    <row r="40" spans="1:2" x14ac:dyDescent="0.25">
      <c r="A40" t="s">
        <v>71</v>
      </c>
      <c r="B40" t="s">
        <v>72</v>
      </c>
    </row>
    <row r="41" spans="1:2" x14ac:dyDescent="0.25">
      <c r="A41" t="s">
        <v>73</v>
      </c>
      <c r="B41" t="s">
        <v>74</v>
      </c>
    </row>
    <row r="42" spans="1:2" x14ac:dyDescent="0.25">
      <c r="A42" t="s">
        <v>75</v>
      </c>
      <c r="B42" t="s">
        <v>76</v>
      </c>
    </row>
    <row r="43" spans="1:2" x14ac:dyDescent="0.25">
      <c r="A43" t="s">
        <v>77</v>
      </c>
      <c r="B43" t="s">
        <v>40</v>
      </c>
    </row>
    <row r="44" spans="1:2" x14ac:dyDescent="0.25">
      <c r="A44" t="s">
        <v>78</v>
      </c>
      <c r="B44" t="s">
        <v>11</v>
      </c>
    </row>
    <row r="45" spans="1:2" x14ac:dyDescent="0.25">
      <c r="A45" t="s">
        <v>79</v>
      </c>
      <c r="B45" t="s">
        <v>80</v>
      </c>
    </row>
    <row r="46" spans="1:2" x14ac:dyDescent="0.25">
      <c r="A46" t="s">
        <v>81</v>
      </c>
      <c r="B46" t="s">
        <v>30</v>
      </c>
    </row>
    <row r="47" spans="1:2" x14ac:dyDescent="0.25">
      <c r="A47" t="s">
        <v>82</v>
      </c>
      <c r="B47" t="s">
        <v>83</v>
      </c>
    </row>
    <row r="48" spans="1:2" x14ac:dyDescent="0.25">
      <c r="A48" t="s">
        <v>84</v>
      </c>
      <c r="B48" t="s">
        <v>85</v>
      </c>
    </row>
    <row r="49" spans="1:2" x14ac:dyDescent="0.25">
      <c r="A49" t="s">
        <v>86</v>
      </c>
      <c r="B49" t="s">
        <v>30</v>
      </c>
    </row>
    <row r="50" spans="1:2" x14ac:dyDescent="0.25">
      <c r="A50" t="s">
        <v>87</v>
      </c>
      <c r="B50" t="s">
        <v>88</v>
      </c>
    </row>
    <row r="51" spans="1:2" x14ac:dyDescent="0.25">
      <c r="A51" t="s">
        <v>89</v>
      </c>
      <c r="B51" t="s">
        <v>90</v>
      </c>
    </row>
    <row r="52" spans="1:2" x14ac:dyDescent="0.25">
      <c r="A52" t="s">
        <v>91</v>
      </c>
      <c r="B52" t="s">
        <v>92</v>
      </c>
    </row>
    <row r="53" spans="1:2" x14ac:dyDescent="0.25">
      <c r="A53" t="s">
        <v>91</v>
      </c>
      <c r="B53" t="s">
        <v>46</v>
      </c>
    </row>
    <row r="54" spans="1:2" x14ac:dyDescent="0.25">
      <c r="A54" t="s">
        <v>93</v>
      </c>
      <c r="B54" t="s">
        <v>26</v>
      </c>
    </row>
    <row r="55" spans="1:2" x14ac:dyDescent="0.25">
      <c r="A55" t="s">
        <v>94</v>
      </c>
      <c r="B55" t="s">
        <v>95</v>
      </c>
    </row>
    <row r="56" spans="1:2" x14ac:dyDescent="0.25">
      <c r="A56" t="s">
        <v>96</v>
      </c>
      <c r="B56" t="s">
        <v>97</v>
      </c>
    </row>
    <row r="57" spans="1:2" x14ac:dyDescent="0.25">
      <c r="A57" t="s">
        <v>98</v>
      </c>
      <c r="B57" t="s">
        <v>99</v>
      </c>
    </row>
    <row r="58" spans="1:2" x14ac:dyDescent="0.25">
      <c r="A58" t="s">
        <v>100</v>
      </c>
      <c r="B58" t="s">
        <v>101</v>
      </c>
    </row>
    <row r="59" spans="1:2" x14ac:dyDescent="0.25">
      <c r="A59" t="s">
        <v>102</v>
      </c>
      <c r="B59" t="s">
        <v>103</v>
      </c>
    </row>
    <row r="60" spans="1:2" x14ac:dyDescent="0.25">
      <c r="A60" t="s">
        <v>104</v>
      </c>
      <c r="B60" t="s">
        <v>105</v>
      </c>
    </row>
    <row r="61" spans="1:2" x14ac:dyDescent="0.25">
      <c r="A61" t="s">
        <v>106</v>
      </c>
      <c r="B61" t="s">
        <v>2</v>
      </c>
    </row>
    <row r="62" spans="1:2" x14ac:dyDescent="0.25">
      <c r="A62" t="s">
        <v>107</v>
      </c>
      <c r="B62" t="s">
        <v>42</v>
      </c>
    </row>
    <row r="63" spans="1:2" x14ac:dyDescent="0.25">
      <c r="A63" t="s">
        <v>108</v>
      </c>
      <c r="B63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tabSelected="1" topLeftCell="A16" workbookViewId="0">
      <selection activeCell="A40" sqref="A40"/>
    </sheetView>
  </sheetViews>
  <sheetFormatPr defaultRowHeight="15" x14ac:dyDescent="0.25"/>
  <cols>
    <col min="1" max="1" width="31.5703125" bestFit="1" customWidth="1"/>
    <col min="2" max="2" width="14.5703125" bestFit="1" customWidth="1"/>
    <col min="3" max="3" width="5.28515625" bestFit="1" customWidth="1"/>
    <col min="4" max="4" width="13.5703125" bestFit="1" customWidth="1"/>
    <col min="6" max="6" width="10.42578125" bestFit="1" customWidth="1"/>
  </cols>
  <sheetData>
    <row r="1" spans="1:8" x14ac:dyDescent="0.25">
      <c r="A1" s="1" t="s">
        <v>110</v>
      </c>
      <c r="B1" s="2" t="s">
        <v>244</v>
      </c>
      <c r="C1" s="1" t="s">
        <v>111</v>
      </c>
      <c r="D1" s="1" t="s">
        <v>402</v>
      </c>
      <c r="E1" s="9" t="s">
        <v>403</v>
      </c>
      <c r="F1" s="9" t="s">
        <v>404</v>
      </c>
    </row>
    <row r="2" spans="1:8" x14ac:dyDescent="0.25">
      <c r="A2" s="3" t="s">
        <v>112</v>
      </c>
      <c r="B2" s="4">
        <v>1659269</v>
      </c>
      <c r="C2" s="3">
        <v>99</v>
      </c>
      <c r="D2" s="3" t="s">
        <v>245</v>
      </c>
      <c r="E2" t="b">
        <f>B2&gt;1000000</f>
        <v>1</v>
      </c>
      <c r="F2" s="10">
        <f>DATE(2014,1,1)+C2</f>
        <v>41739</v>
      </c>
      <c r="H2">
        <f>COUNTA(A2:A44)</f>
        <v>28</v>
      </c>
    </row>
    <row r="3" spans="1:8" x14ac:dyDescent="0.25">
      <c r="A3" s="5"/>
      <c r="B3" s="6">
        <v>1641241</v>
      </c>
      <c r="C3" s="5">
        <v>100</v>
      </c>
      <c r="D3" s="5" t="s">
        <v>246</v>
      </c>
      <c r="E3" t="b">
        <f t="shared" ref="E3:E58" si="0">B3&gt;1000000</f>
        <v>1</v>
      </c>
      <c r="F3" s="10">
        <f t="shared" ref="F3:F58" si="1">DATE(2014,1,1)+C3</f>
        <v>41740</v>
      </c>
    </row>
    <row r="4" spans="1:8" x14ac:dyDescent="0.25">
      <c r="A4" s="3" t="s">
        <v>113</v>
      </c>
      <c r="B4" s="4">
        <v>5690291</v>
      </c>
      <c r="C4" s="3">
        <v>53</v>
      </c>
      <c r="D4" s="3" t="s">
        <v>247</v>
      </c>
      <c r="E4" t="b">
        <f t="shared" si="0"/>
        <v>1</v>
      </c>
      <c r="F4" s="10">
        <f t="shared" si="1"/>
        <v>41693</v>
      </c>
    </row>
    <row r="5" spans="1:8" x14ac:dyDescent="0.25">
      <c r="A5" s="5" t="s">
        <v>114</v>
      </c>
      <c r="B5" s="6">
        <v>7354</v>
      </c>
      <c r="C5" s="5">
        <v>175</v>
      </c>
      <c r="D5" s="5" t="s">
        <v>248</v>
      </c>
      <c r="E5" t="b">
        <f t="shared" si="0"/>
        <v>0</v>
      </c>
      <c r="F5" s="10">
        <f t="shared" si="1"/>
        <v>41815</v>
      </c>
    </row>
    <row r="6" spans="1:8" x14ac:dyDescent="0.25">
      <c r="A6" s="3" t="s">
        <v>115</v>
      </c>
      <c r="B6" s="4">
        <v>3058195</v>
      </c>
      <c r="C6" s="3">
        <v>78</v>
      </c>
      <c r="D6" s="3" t="s">
        <v>249</v>
      </c>
      <c r="E6" t="b">
        <f t="shared" si="0"/>
        <v>1</v>
      </c>
      <c r="F6" s="10">
        <f t="shared" si="1"/>
        <v>41718</v>
      </c>
    </row>
    <row r="7" spans="1:8" x14ac:dyDescent="0.25">
      <c r="A7" s="5"/>
      <c r="B7" s="6">
        <v>9133</v>
      </c>
      <c r="C7" s="5">
        <v>204</v>
      </c>
      <c r="D7" s="5" t="s">
        <v>250</v>
      </c>
      <c r="E7" t="b">
        <f t="shared" si="0"/>
        <v>0</v>
      </c>
      <c r="F7" s="10">
        <f t="shared" si="1"/>
        <v>41844</v>
      </c>
    </row>
    <row r="8" spans="1:8" x14ac:dyDescent="0.25">
      <c r="A8" s="3" t="s">
        <v>116</v>
      </c>
      <c r="B8" s="4">
        <v>74586</v>
      </c>
      <c r="C8" s="3">
        <v>174</v>
      </c>
      <c r="D8" s="3" t="s">
        <v>251</v>
      </c>
      <c r="E8" t="b">
        <f t="shared" si="0"/>
        <v>0</v>
      </c>
      <c r="F8" s="10">
        <f t="shared" si="1"/>
        <v>41814</v>
      </c>
    </row>
    <row r="9" spans="1:8" x14ac:dyDescent="0.25">
      <c r="A9" s="5" t="s">
        <v>1</v>
      </c>
      <c r="B9" s="6">
        <v>23543412</v>
      </c>
      <c r="C9" s="5">
        <v>22</v>
      </c>
      <c r="D9" s="5" t="s">
        <v>252</v>
      </c>
      <c r="E9" t="b">
        <f t="shared" si="0"/>
        <v>1</v>
      </c>
      <c r="F9" s="10">
        <f t="shared" si="1"/>
        <v>41662</v>
      </c>
    </row>
    <row r="10" spans="1:8" x14ac:dyDescent="0.25">
      <c r="A10" s="3" t="s">
        <v>117</v>
      </c>
      <c r="B10" s="4"/>
      <c r="C10" s="3">
        <v>112</v>
      </c>
      <c r="D10" s="3" t="s">
        <v>253</v>
      </c>
      <c r="E10" t="b">
        <f t="shared" si="0"/>
        <v>0</v>
      </c>
      <c r="F10" s="10">
        <f t="shared" si="1"/>
        <v>41752</v>
      </c>
    </row>
    <row r="11" spans="1:8" x14ac:dyDescent="0.25">
      <c r="A11" s="5" t="s">
        <v>118</v>
      </c>
      <c r="B11" s="6">
        <v>7965</v>
      </c>
      <c r="C11" s="5">
        <v>172</v>
      </c>
      <c r="D11" s="5" t="s">
        <v>254</v>
      </c>
      <c r="E11" t="b">
        <f t="shared" si="0"/>
        <v>0</v>
      </c>
      <c r="F11" s="10">
        <f t="shared" si="1"/>
        <v>41812</v>
      </c>
    </row>
    <row r="12" spans="1:8" x14ac:dyDescent="0.25">
      <c r="A12" s="3"/>
      <c r="B12" s="4">
        <v>361</v>
      </c>
      <c r="C12" s="3">
        <v>212</v>
      </c>
      <c r="D12" s="3" t="s">
        <v>255</v>
      </c>
      <c r="E12" t="b">
        <f t="shared" si="0"/>
        <v>0</v>
      </c>
      <c r="F12" s="10">
        <f t="shared" si="1"/>
        <v>41852</v>
      </c>
    </row>
    <row r="13" spans="1:8" x14ac:dyDescent="0.25">
      <c r="A13" s="5"/>
      <c r="B13" s="6">
        <v>18129727</v>
      </c>
      <c r="C13" s="5">
        <v>28</v>
      </c>
      <c r="D13" s="5" t="s">
        <v>256</v>
      </c>
      <c r="E13" t="b">
        <f t="shared" si="0"/>
        <v>1</v>
      </c>
      <c r="F13" s="10">
        <f t="shared" si="1"/>
        <v>41668</v>
      </c>
    </row>
    <row r="14" spans="1:8" x14ac:dyDescent="0.25">
      <c r="A14" s="3"/>
      <c r="B14" s="4">
        <v>6657992</v>
      </c>
      <c r="C14" s="3">
        <v>50</v>
      </c>
      <c r="D14" s="3" t="s">
        <v>257</v>
      </c>
      <c r="E14" t="b">
        <f t="shared" si="0"/>
        <v>1</v>
      </c>
      <c r="F14" s="10">
        <f t="shared" si="1"/>
        <v>41690</v>
      </c>
    </row>
    <row r="15" spans="1:8" x14ac:dyDescent="0.25">
      <c r="A15" s="5"/>
      <c r="B15" s="6">
        <v>5145531</v>
      </c>
      <c r="C15" s="5">
        <v>59</v>
      </c>
      <c r="D15" s="5" t="s">
        <v>258</v>
      </c>
      <c r="E15" t="b">
        <f t="shared" si="0"/>
        <v>1</v>
      </c>
      <c r="F15" s="10">
        <f t="shared" si="1"/>
        <v>41699</v>
      </c>
    </row>
    <row r="16" spans="1:8" x14ac:dyDescent="0.25">
      <c r="A16" s="3" t="s">
        <v>119</v>
      </c>
      <c r="B16" s="4">
        <v>1098546</v>
      </c>
      <c r="C16" s="3">
        <v>117</v>
      </c>
      <c r="D16" s="3" t="s">
        <v>259</v>
      </c>
      <c r="E16" t="b">
        <f t="shared" si="0"/>
        <v>1</v>
      </c>
      <c r="F16" s="10">
        <f t="shared" si="1"/>
        <v>41757</v>
      </c>
    </row>
    <row r="17" spans="1:6" x14ac:dyDescent="0.25">
      <c r="A17" s="5" t="s">
        <v>6</v>
      </c>
      <c r="B17" s="6">
        <v>10148280</v>
      </c>
      <c r="C17" s="5">
        <v>41</v>
      </c>
      <c r="D17" s="5" t="s">
        <v>260</v>
      </c>
      <c r="E17" t="b">
        <f t="shared" si="0"/>
        <v>1</v>
      </c>
      <c r="F17" s="10">
        <f t="shared" si="1"/>
        <v>41681</v>
      </c>
    </row>
    <row r="18" spans="1:6" x14ac:dyDescent="0.25">
      <c r="A18" s="3" t="s">
        <v>120</v>
      </c>
      <c r="B18" s="4">
        <v>210994</v>
      </c>
      <c r="C18" s="3">
        <v>153</v>
      </c>
      <c r="D18" s="3" t="s">
        <v>261</v>
      </c>
      <c r="E18" t="b">
        <f t="shared" si="0"/>
        <v>0</v>
      </c>
      <c r="F18" s="10">
        <f t="shared" si="1"/>
        <v>41793</v>
      </c>
    </row>
    <row r="19" spans="1:6" x14ac:dyDescent="0.25">
      <c r="A19" s="5"/>
      <c r="B19" s="6">
        <v>4523412</v>
      </c>
      <c r="C19" s="5">
        <v>63</v>
      </c>
      <c r="D19" s="5" t="s">
        <v>262</v>
      </c>
      <c r="E19" t="b">
        <f t="shared" si="0"/>
        <v>1</v>
      </c>
      <c r="F19" s="10">
        <f t="shared" si="1"/>
        <v>41703</v>
      </c>
    </row>
    <row r="20" spans="1:6" x14ac:dyDescent="0.25">
      <c r="A20" s="3" t="s">
        <v>8</v>
      </c>
      <c r="B20" s="4">
        <v>8559449</v>
      </c>
      <c r="C20" s="3">
        <v>43</v>
      </c>
      <c r="D20" s="3" t="s">
        <v>263</v>
      </c>
      <c r="E20" t="b">
        <f t="shared" si="0"/>
        <v>1</v>
      </c>
      <c r="F20" s="10">
        <f t="shared" si="1"/>
        <v>41683</v>
      </c>
    </row>
    <row r="21" spans="1:6" x14ac:dyDescent="0.25">
      <c r="A21" s="5" t="s">
        <v>121</v>
      </c>
      <c r="B21" s="6">
        <v>8193</v>
      </c>
      <c r="C21" s="5">
        <v>171</v>
      </c>
      <c r="D21" s="5" t="s">
        <v>264</v>
      </c>
      <c r="E21" t="b">
        <f t="shared" si="0"/>
        <v>0</v>
      </c>
      <c r="F21" s="10">
        <f t="shared" si="1"/>
        <v>41811</v>
      </c>
    </row>
    <row r="22" spans="1:6" x14ac:dyDescent="0.25">
      <c r="A22" s="3" t="s">
        <v>122</v>
      </c>
      <c r="B22" s="4">
        <v>364534</v>
      </c>
      <c r="C22" s="3">
        <v>136</v>
      </c>
      <c r="D22" s="3" t="s">
        <v>265</v>
      </c>
      <c r="E22" t="b">
        <f t="shared" si="0"/>
        <v>0</v>
      </c>
      <c r="F22" s="10">
        <f t="shared" si="1"/>
        <v>41776</v>
      </c>
    </row>
    <row r="23" spans="1:6" x14ac:dyDescent="0.25">
      <c r="A23" s="5" t="s">
        <v>123</v>
      </c>
      <c r="B23" s="6">
        <v>6307</v>
      </c>
      <c r="C23" s="5">
        <v>178</v>
      </c>
      <c r="D23" s="5" t="s">
        <v>266</v>
      </c>
      <c r="E23" t="b">
        <f t="shared" si="0"/>
        <v>0</v>
      </c>
      <c r="F23" s="10">
        <f t="shared" si="1"/>
        <v>41818</v>
      </c>
    </row>
    <row r="24" spans="1:6" x14ac:dyDescent="0.25">
      <c r="A24" s="3" t="s">
        <v>124</v>
      </c>
      <c r="B24" s="4">
        <v>182338</v>
      </c>
      <c r="C24" s="3">
        <v>155</v>
      </c>
      <c r="D24" s="3" t="s">
        <v>267</v>
      </c>
      <c r="E24" t="b">
        <f t="shared" si="0"/>
        <v>0</v>
      </c>
      <c r="F24" s="10">
        <f t="shared" si="1"/>
        <v>41795</v>
      </c>
    </row>
    <row r="25" spans="1:6" x14ac:dyDescent="0.25">
      <c r="A25" s="5" t="s">
        <v>125</v>
      </c>
      <c r="B25" s="6">
        <v>3517991</v>
      </c>
      <c r="C25" s="5">
        <v>75</v>
      </c>
      <c r="D25" s="5" t="s">
        <v>268</v>
      </c>
      <c r="E25" t="b">
        <f t="shared" si="0"/>
        <v>1</v>
      </c>
      <c r="F25" s="10">
        <f t="shared" si="1"/>
        <v>41715</v>
      </c>
    </row>
    <row r="26" spans="1:6" x14ac:dyDescent="0.25">
      <c r="A26" s="3" t="s">
        <v>126</v>
      </c>
      <c r="B26" s="4">
        <v>2535356</v>
      </c>
      <c r="C26" s="3">
        <v>83</v>
      </c>
      <c r="D26" s="3" t="s">
        <v>269</v>
      </c>
      <c r="E26" t="b">
        <f t="shared" si="0"/>
        <v>1</v>
      </c>
      <c r="F26" s="10">
        <f t="shared" si="1"/>
        <v>41723</v>
      </c>
    </row>
    <row r="27" spans="1:6" x14ac:dyDescent="0.25">
      <c r="A27" s="5" t="s">
        <v>127</v>
      </c>
      <c r="B27" s="6">
        <v>241272</v>
      </c>
      <c r="C27" s="5">
        <v>148</v>
      </c>
      <c r="D27" s="5" t="s">
        <v>270</v>
      </c>
      <c r="E27" t="b">
        <f t="shared" si="0"/>
        <v>0</v>
      </c>
      <c r="F27" s="10">
        <f t="shared" si="1"/>
        <v>41788</v>
      </c>
    </row>
    <row r="28" spans="1:6" x14ac:dyDescent="0.25">
      <c r="A28" s="3" t="s">
        <v>10</v>
      </c>
      <c r="B28" s="4">
        <v>99357737</v>
      </c>
      <c r="C28" s="3">
        <v>5</v>
      </c>
      <c r="D28" s="3" t="s">
        <v>271</v>
      </c>
      <c r="E28" t="b">
        <f t="shared" si="0"/>
        <v>1</v>
      </c>
      <c r="F28" s="10">
        <f t="shared" si="1"/>
        <v>41645</v>
      </c>
    </row>
    <row r="29" spans="1:6" x14ac:dyDescent="0.25">
      <c r="A29" s="5" t="s">
        <v>128</v>
      </c>
      <c r="B29" s="6">
        <v>246388</v>
      </c>
      <c r="C29" s="5">
        <v>147</v>
      </c>
      <c r="D29" s="5" t="s">
        <v>272</v>
      </c>
      <c r="E29" t="b">
        <f t="shared" si="0"/>
        <v>0</v>
      </c>
      <c r="F29" s="10">
        <f t="shared" si="1"/>
        <v>41787</v>
      </c>
    </row>
    <row r="30" spans="1:6" x14ac:dyDescent="0.25">
      <c r="A30" s="3" t="s">
        <v>129</v>
      </c>
      <c r="B30" s="4">
        <v>3881287</v>
      </c>
      <c r="C30" s="3">
        <v>72</v>
      </c>
      <c r="D30" s="3" t="s">
        <v>273</v>
      </c>
      <c r="E30" t="b">
        <f t="shared" si="0"/>
        <v>1</v>
      </c>
      <c r="F30" s="10">
        <f t="shared" si="1"/>
        <v>41712</v>
      </c>
    </row>
    <row r="31" spans="1:6" x14ac:dyDescent="0.25">
      <c r="A31" s="5"/>
      <c r="B31" s="6"/>
      <c r="C31" s="5"/>
      <c r="D31" s="5"/>
      <c r="F31" s="10"/>
    </row>
    <row r="32" spans="1:6" x14ac:dyDescent="0.25">
      <c r="A32" s="3"/>
      <c r="B32" s="4"/>
      <c r="C32" s="3"/>
      <c r="D32" s="3"/>
      <c r="F32" s="10"/>
    </row>
    <row r="33" spans="1:6" x14ac:dyDescent="0.25">
      <c r="A33" s="5" t="s">
        <v>130</v>
      </c>
      <c r="B33" s="6">
        <v>128799</v>
      </c>
      <c r="C33" s="5">
        <v>167</v>
      </c>
      <c r="D33" s="5" t="s">
        <v>274</v>
      </c>
      <c r="E33" t="b">
        <f t="shared" si="0"/>
        <v>0</v>
      </c>
      <c r="F33" s="10">
        <f t="shared" si="1"/>
        <v>41807</v>
      </c>
    </row>
    <row r="34" spans="1:6" x14ac:dyDescent="0.25">
      <c r="A34" s="3" t="s">
        <v>131</v>
      </c>
      <c r="B34" s="4">
        <v>738641</v>
      </c>
      <c r="C34" s="3">
        <v>122</v>
      </c>
      <c r="D34" s="3" t="s">
        <v>34</v>
      </c>
      <c r="E34" t="b">
        <f t="shared" si="0"/>
        <v>0</v>
      </c>
      <c r="F34" s="10">
        <f t="shared" si="1"/>
        <v>41762</v>
      </c>
    </row>
    <row r="35" spans="1:6" x14ac:dyDescent="0.25">
      <c r="A35" s="5"/>
      <c r="B35" s="6"/>
      <c r="C35" s="5"/>
      <c r="D35" s="5"/>
      <c r="F35" s="10"/>
    </row>
    <row r="36" spans="1:6" x14ac:dyDescent="0.25">
      <c r="A36" s="3" t="s">
        <v>12</v>
      </c>
      <c r="B36" s="4">
        <v>29760764</v>
      </c>
      <c r="C36" s="3">
        <v>20</v>
      </c>
      <c r="D36" s="3" t="s">
        <v>275</v>
      </c>
      <c r="E36" t="b">
        <f t="shared" si="0"/>
        <v>1</v>
      </c>
      <c r="F36" s="10">
        <f t="shared" si="1"/>
        <v>41660</v>
      </c>
    </row>
    <row r="37" spans="1:6" x14ac:dyDescent="0.25">
      <c r="A37" s="5" t="s">
        <v>132</v>
      </c>
      <c r="B37" s="6">
        <v>181905</v>
      </c>
      <c r="C37" s="5">
        <v>156</v>
      </c>
      <c r="D37" s="5" t="s">
        <v>276</v>
      </c>
      <c r="E37" t="b">
        <f t="shared" si="0"/>
        <v>0</v>
      </c>
      <c r="F37" s="10">
        <f t="shared" si="1"/>
        <v>41796</v>
      </c>
    </row>
    <row r="38" spans="1:6" x14ac:dyDescent="0.25">
      <c r="A38" s="3" t="s">
        <v>133</v>
      </c>
      <c r="B38" s="4">
        <v>38961</v>
      </c>
      <c r="C38" s="3">
        <v>191</v>
      </c>
      <c r="D38" s="3" t="s">
        <v>277</v>
      </c>
      <c r="E38" t="b">
        <f t="shared" si="0"/>
        <v>0</v>
      </c>
      <c r="F38" s="10">
        <f t="shared" si="1"/>
        <v>41831</v>
      </c>
    </row>
    <row r="39" spans="1:6" x14ac:dyDescent="0.25">
      <c r="A39" s="5" t="s">
        <v>134</v>
      </c>
      <c r="B39" s="6">
        <v>151716</v>
      </c>
      <c r="C39" s="5">
        <v>160</v>
      </c>
      <c r="D39" s="5" t="s">
        <v>54</v>
      </c>
      <c r="E39" t="b">
        <f t="shared" si="0"/>
        <v>0</v>
      </c>
      <c r="F39" s="10">
        <f t="shared" si="1"/>
        <v>41800</v>
      </c>
    </row>
    <row r="40" spans="1:6" x14ac:dyDescent="0.25">
      <c r="A40" s="3"/>
      <c r="B40" s="4">
        <v>230489</v>
      </c>
      <c r="C40" s="3">
        <v>149</v>
      </c>
      <c r="D40" s="3" t="s">
        <v>19</v>
      </c>
      <c r="E40" t="b">
        <f t="shared" si="0"/>
        <v>0</v>
      </c>
      <c r="F40" s="10">
        <f t="shared" si="1"/>
        <v>41789</v>
      </c>
    </row>
    <row r="41" spans="1:6" x14ac:dyDescent="0.25">
      <c r="A41" s="5"/>
      <c r="B41" s="6">
        <v>10482463</v>
      </c>
      <c r="C41" s="5">
        <v>39</v>
      </c>
      <c r="D41" s="5" t="s">
        <v>278</v>
      </c>
      <c r="E41" t="b">
        <f t="shared" si="0"/>
        <v>1</v>
      </c>
      <c r="F41" s="10">
        <f t="shared" si="1"/>
        <v>41679</v>
      </c>
    </row>
    <row r="42" spans="1:6" x14ac:dyDescent="0.25">
      <c r="A42" s="3"/>
      <c r="B42" s="4">
        <v>568192066</v>
      </c>
      <c r="C42" s="3">
        <v>1</v>
      </c>
      <c r="D42" s="3" t="s">
        <v>279</v>
      </c>
      <c r="E42" t="b">
        <f t="shared" si="0"/>
        <v>1</v>
      </c>
      <c r="F42" s="10">
        <f t="shared" si="1"/>
        <v>41641</v>
      </c>
    </row>
    <row r="43" spans="1:6" x14ac:dyDescent="0.25">
      <c r="A43" s="5"/>
      <c r="B43" s="6">
        <v>22160055</v>
      </c>
      <c r="C43" s="5">
        <v>23</v>
      </c>
      <c r="D43" s="5" t="s">
        <v>280</v>
      </c>
      <c r="E43" t="b">
        <f t="shared" si="0"/>
        <v>1</v>
      </c>
      <c r="F43" s="10">
        <f t="shared" si="1"/>
        <v>41663</v>
      </c>
    </row>
    <row r="44" spans="1:6" x14ac:dyDescent="0.25">
      <c r="A44" s="3"/>
      <c r="B44" s="4">
        <v>44055</v>
      </c>
      <c r="C44" s="3">
        <v>183</v>
      </c>
      <c r="D44" s="3" t="s">
        <v>74</v>
      </c>
      <c r="E44" t="b">
        <f t="shared" si="0"/>
        <v>0</v>
      </c>
      <c r="F44" s="10">
        <f t="shared" si="1"/>
        <v>41823</v>
      </c>
    </row>
    <row r="45" spans="1:6" x14ac:dyDescent="0.25">
      <c r="A45" s="5"/>
      <c r="B45" s="6">
        <v>2202308</v>
      </c>
      <c r="C45" s="5">
        <v>88</v>
      </c>
      <c r="D45" s="5" t="s">
        <v>281</v>
      </c>
      <c r="E45" t="b">
        <f t="shared" si="0"/>
        <v>1</v>
      </c>
      <c r="F45" s="10">
        <f t="shared" si="1"/>
        <v>41728</v>
      </c>
    </row>
    <row r="46" spans="1:6" x14ac:dyDescent="0.25">
      <c r="A46" s="3" t="s">
        <v>135</v>
      </c>
      <c r="B46" s="4">
        <v>2822427</v>
      </c>
      <c r="C46" s="3">
        <v>80</v>
      </c>
      <c r="D46" s="3" t="s">
        <v>282</v>
      </c>
      <c r="E46" t="b">
        <f t="shared" si="0"/>
        <v>1</v>
      </c>
      <c r="F46" s="10">
        <f t="shared" si="1"/>
        <v>41720</v>
      </c>
    </row>
    <row r="47" spans="1:6" x14ac:dyDescent="0.25">
      <c r="A47" s="5" t="s">
        <v>136</v>
      </c>
      <c r="B47" s="6">
        <v>2839881</v>
      </c>
      <c r="C47" s="5">
        <v>79</v>
      </c>
      <c r="D47" s="5" t="s">
        <v>283</v>
      </c>
      <c r="E47" t="b">
        <f t="shared" si="0"/>
        <v>1</v>
      </c>
      <c r="F47" s="10">
        <f t="shared" si="1"/>
        <v>41719</v>
      </c>
    </row>
    <row r="48" spans="1:6" x14ac:dyDescent="0.25">
      <c r="A48" s="3" t="s">
        <v>137</v>
      </c>
      <c r="B48" s="4">
        <v>694223</v>
      </c>
      <c r="C48" s="3">
        <v>126</v>
      </c>
      <c r="D48" s="3" t="s">
        <v>284</v>
      </c>
      <c r="E48" t="b">
        <f t="shared" si="0"/>
        <v>0</v>
      </c>
      <c r="F48" s="10">
        <f t="shared" si="1"/>
        <v>41766</v>
      </c>
    </row>
    <row r="49" spans="1:6" x14ac:dyDescent="0.25">
      <c r="A49" s="5" t="s">
        <v>20</v>
      </c>
      <c r="B49" s="6">
        <v>7632975</v>
      </c>
      <c r="C49" s="5">
        <v>45</v>
      </c>
      <c r="D49" s="5" t="s">
        <v>285</v>
      </c>
      <c r="E49" t="b">
        <f t="shared" si="0"/>
        <v>1</v>
      </c>
      <c r="F49" s="10">
        <f t="shared" si="1"/>
        <v>41685</v>
      </c>
    </row>
    <row r="50" spans="1:6" x14ac:dyDescent="0.25">
      <c r="A50" s="3" t="s">
        <v>138</v>
      </c>
      <c r="B50" s="4">
        <v>1236438</v>
      </c>
      <c r="C50" s="3">
        <v>110</v>
      </c>
      <c r="D50" s="3" t="s">
        <v>286</v>
      </c>
      <c r="E50" t="b">
        <f t="shared" si="0"/>
        <v>1</v>
      </c>
      <c r="F50" s="10">
        <f t="shared" si="1"/>
        <v>41750</v>
      </c>
    </row>
    <row r="51" spans="1:6" x14ac:dyDescent="0.25">
      <c r="A51" s="5" t="s">
        <v>22</v>
      </c>
      <c r="B51" s="6">
        <v>5155411</v>
      </c>
      <c r="C51" s="5">
        <v>58</v>
      </c>
      <c r="D51" s="5" t="s">
        <v>287</v>
      </c>
      <c r="E51" t="b">
        <f t="shared" si="0"/>
        <v>1</v>
      </c>
      <c r="F51" s="10">
        <f t="shared" si="1"/>
        <v>41698</v>
      </c>
    </row>
    <row r="52" spans="1:6" x14ac:dyDescent="0.25">
      <c r="A52" s="3" t="s">
        <v>139</v>
      </c>
      <c r="B52" s="4">
        <v>64021</v>
      </c>
      <c r="C52" s="3">
        <v>177</v>
      </c>
      <c r="D52" s="3" t="s">
        <v>95</v>
      </c>
      <c r="E52" t="b">
        <f t="shared" si="0"/>
        <v>0</v>
      </c>
      <c r="F52" s="10">
        <f t="shared" si="1"/>
        <v>41817</v>
      </c>
    </row>
    <row r="53" spans="1:6" x14ac:dyDescent="0.25">
      <c r="A53" s="5" t="s">
        <v>140</v>
      </c>
      <c r="B53" s="6">
        <v>40349</v>
      </c>
      <c r="C53" s="5">
        <v>188</v>
      </c>
      <c r="D53" s="5" t="s">
        <v>288</v>
      </c>
      <c r="E53" t="b">
        <f t="shared" si="0"/>
        <v>0</v>
      </c>
      <c r="F53" s="10">
        <f t="shared" si="1"/>
        <v>41828</v>
      </c>
    </row>
    <row r="54" spans="1:6" x14ac:dyDescent="0.25">
      <c r="A54" s="3" t="s">
        <v>141</v>
      </c>
      <c r="B54" s="4">
        <v>4539869</v>
      </c>
      <c r="C54" s="3">
        <v>62</v>
      </c>
      <c r="D54" s="3" t="s">
        <v>289</v>
      </c>
      <c r="E54" t="b">
        <f t="shared" si="0"/>
        <v>1</v>
      </c>
      <c r="F54" s="10">
        <f t="shared" si="1"/>
        <v>41702</v>
      </c>
    </row>
    <row r="55" spans="1:6" x14ac:dyDescent="0.25">
      <c r="A55" s="5" t="s">
        <v>142</v>
      </c>
      <c r="B55" s="6">
        <v>10461</v>
      </c>
      <c r="C55" s="5">
        <v>203</v>
      </c>
      <c r="D55" s="5" t="s">
        <v>290</v>
      </c>
      <c r="E55" t="b">
        <f t="shared" si="0"/>
        <v>0</v>
      </c>
      <c r="F55" s="10">
        <f t="shared" si="1"/>
        <v>41843</v>
      </c>
    </row>
    <row r="56" spans="1:6" x14ac:dyDescent="0.25">
      <c r="A56" s="3" t="s">
        <v>24</v>
      </c>
      <c r="B56" s="4">
        <v>5348765</v>
      </c>
      <c r="C56" s="3">
        <v>56</v>
      </c>
      <c r="D56" s="3" t="s">
        <v>291</v>
      </c>
      <c r="E56" t="b">
        <f t="shared" si="0"/>
        <v>1</v>
      </c>
      <c r="F56" s="10">
        <f t="shared" si="1"/>
        <v>41696</v>
      </c>
    </row>
    <row r="57" spans="1:6" x14ac:dyDescent="0.25">
      <c r="A57" s="5" t="s">
        <v>25</v>
      </c>
      <c r="B57" s="6">
        <v>36881374</v>
      </c>
      <c r="C57" s="5">
        <v>15</v>
      </c>
      <c r="D57" s="5" t="s">
        <v>292</v>
      </c>
      <c r="E57" t="b">
        <f t="shared" si="0"/>
        <v>1</v>
      </c>
      <c r="F57" s="10">
        <f t="shared" si="1"/>
        <v>41655</v>
      </c>
    </row>
    <row r="58" spans="1:6" x14ac:dyDescent="0.25">
      <c r="A58" s="3" t="s">
        <v>143</v>
      </c>
      <c r="B58" s="4">
        <v>1553115</v>
      </c>
      <c r="C58" s="3">
        <v>104</v>
      </c>
      <c r="D58" s="3" t="s">
        <v>293</v>
      </c>
      <c r="E58" t="b">
        <f t="shared" si="0"/>
        <v>1</v>
      </c>
      <c r="F58" s="10">
        <f t="shared" si="1"/>
        <v>41744</v>
      </c>
    </row>
    <row r="59" spans="1:6" x14ac:dyDescent="0.25">
      <c r="A59" s="5"/>
      <c r="B59" s="6"/>
      <c r="C59" s="5"/>
      <c r="D59" s="5"/>
      <c r="F59" s="10"/>
    </row>
    <row r="60" spans="1:6" x14ac:dyDescent="0.25">
      <c r="A60" s="3"/>
      <c r="B60" s="4"/>
      <c r="C60" s="3"/>
      <c r="D60" s="3"/>
      <c r="F60" s="10"/>
    </row>
    <row r="61" spans="1:6" x14ac:dyDescent="0.25">
      <c r="A61" s="5"/>
      <c r="B61" s="6"/>
      <c r="C61" s="5"/>
      <c r="D61" s="5"/>
      <c r="F61" s="10"/>
    </row>
    <row r="62" spans="1:6" x14ac:dyDescent="0.25">
      <c r="A62" s="3"/>
      <c r="B62" s="4"/>
      <c r="C62" s="3"/>
      <c r="D62" s="3"/>
      <c r="F62" s="10"/>
    </row>
    <row r="63" spans="1:6" x14ac:dyDescent="0.25">
      <c r="A63" s="5"/>
      <c r="B63" s="6"/>
      <c r="C63" s="5"/>
      <c r="D63" s="5"/>
      <c r="F63" s="10"/>
    </row>
    <row r="64" spans="1:6" x14ac:dyDescent="0.25">
      <c r="A64" s="3"/>
      <c r="B64" s="4"/>
      <c r="C64" s="3"/>
      <c r="D64" s="3"/>
      <c r="F64" s="10"/>
    </row>
    <row r="65" spans="1:6" x14ac:dyDescent="0.25">
      <c r="A65" s="5"/>
      <c r="B65" s="6"/>
      <c r="C65" s="5"/>
      <c r="D65" s="5"/>
      <c r="F65" s="10"/>
    </row>
    <row r="66" spans="1:6" x14ac:dyDescent="0.25">
      <c r="A66" s="3"/>
      <c r="B66" s="4"/>
      <c r="C66" s="3"/>
      <c r="D66" s="3"/>
      <c r="F66" s="10"/>
    </row>
    <row r="67" spans="1:6" x14ac:dyDescent="0.25">
      <c r="A67" s="5"/>
      <c r="B67" s="6"/>
      <c r="C67" s="5"/>
      <c r="D67" s="5"/>
      <c r="F67" s="10"/>
    </row>
    <row r="68" spans="1:6" x14ac:dyDescent="0.25">
      <c r="A68" s="3"/>
      <c r="B68" s="4"/>
      <c r="C68" s="3"/>
      <c r="D68" s="3"/>
      <c r="F68" s="10"/>
    </row>
    <row r="69" spans="1:6" x14ac:dyDescent="0.25">
      <c r="A69" s="5"/>
      <c r="B69" s="6"/>
      <c r="C69" s="5"/>
      <c r="D69" s="5"/>
      <c r="F69" s="10"/>
    </row>
    <row r="70" spans="1:6" x14ac:dyDescent="0.25">
      <c r="A70" s="3" t="s">
        <v>144</v>
      </c>
      <c r="B70" s="4">
        <v>2079917</v>
      </c>
      <c r="C70" s="3">
        <v>91</v>
      </c>
      <c r="D70" s="3" t="s">
        <v>296</v>
      </c>
      <c r="E70" t="b">
        <f t="shared" ref="E70:E130" si="2">B70&gt;1000000</f>
        <v>1</v>
      </c>
      <c r="F70" s="10">
        <f t="shared" ref="F70:F130" si="3">DATE(2014,1,1)+C70</f>
        <v>41731</v>
      </c>
    </row>
    <row r="71" spans="1:6" x14ac:dyDescent="0.25">
      <c r="A71" s="5" t="s">
        <v>31</v>
      </c>
      <c r="B71" s="6">
        <v>68296919</v>
      </c>
      <c r="C71" s="5">
        <v>7</v>
      </c>
      <c r="D71" s="5" t="s">
        <v>297</v>
      </c>
      <c r="E71" t="b">
        <f t="shared" si="2"/>
        <v>1</v>
      </c>
      <c r="F71" s="10">
        <f t="shared" si="3"/>
        <v>41647</v>
      </c>
    </row>
    <row r="72" spans="1:6" x14ac:dyDescent="0.25">
      <c r="A72" s="3" t="s">
        <v>145</v>
      </c>
      <c r="B72" s="4">
        <v>4217454</v>
      </c>
      <c r="C72" s="3">
        <v>69</v>
      </c>
      <c r="D72" s="3" t="s">
        <v>298</v>
      </c>
      <c r="E72" t="b">
        <f t="shared" si="2"/>
        <v>1</v>
      </c>
      <c r="F72" s="10">
        <f t="shared" si="3"/>
        <v>41709</v>
      </c>
    </row>
    <row r="73" spans="1:6" x14ac:dyDescent="0.25">
      <c r="A73" s="5" t="s">
        <v>146</v>
      </c>
      <c r="B73" s="6">
        <v>18877</v>
      </c>
      <c r="C73" s="5">
        <v>200</v>
      </c>
      <c r="D73" s="5" t="s">
        <v>299</v>
      </c>
      <c r="E73" t="b">
        <f t="shared" si="2"/>
        <v>0</v>
      </c>
      <c r="F73" s="10">
        <f t="shared" si="3"/>
        <v>41840</v>
      </c>
    </row>
    <row r="74" spans="1:6" x14ac:dyDescent="0.25">
      <c r="A74" s="3" t="s">
        <v>33</v>
      </c>
      <c r="B74" s="4">
        <v>6029983</v>
      </c>
      <c r="C74" s="3">
        <v>52</v>
      </c>
      <c r="D74" s="3" t="s">
        <v>300</v>
      </c>
      <c r="E74" t="b">
        <f t="shared" si="2"/>
        <v>1</v>
      </c>
      <c r="F74" s="10">
        <f t="shared" si="3"/>
        <v>41692</v>
      </c>
    </row>
    <row r="75" spans="1:6" x14ac:dyDescent="0.25">
      <c r="A75" s="5" t="s">
        <v>147</v>
      </c>
      <c r="B75" s="6">
        <v>37442</v>
      </c>
      <c r="C75" s="5">
        <v>193</v>
      </c>
      <c r="D75" s="5" t="s">
        <v>301</v>
      </c>
      <c r="E75" t="b">
        <f t="shared" si="2"/>
        <v>0</v>
      </c>
      <c r="F75" s="10">
        <f t="shared" si="3"/>
        <v>41833</v>
      </c>
    </row>
    <row r="76" spans="1:6" x14ac:dyDescent="0.25">
      <c r="A76" s="3" t="s">
        <v>148</v>
      </c>
      <c r="B76" s="4">
        <v>45883</v>
      </c>
      <c r="C76" s="3">
        <v>182</v>
      </c>
      <c r="D76" s="3" t="s">
        <v>302</v>
      </c>
      <c r="E76" t="b">
        <f t="shared" si="2"/>
        <v>0</v>
      </c>
      <c r="F76" s="10">
        <f t="shared" si="3"/>
        <v>41822</v>
      </c>
    </row>
    <row r="77" spans="1:6" x14ac:dyDescent="0.25">
      <c r="A77" s="5" t="s">
        <v>149</v>
      </c>
      <c r="B77" s="6">
        <v>98402</v>
      </c>
      <c r="C77" s="5">
        <v>168</v>
      </c>
      <c r="D77" s="5" t="s">
        <v>303</v>
      </c>
      <c r="E77" t="b">
        <f t="shared" si="2"/>
        <v>0</v>
      </c>
      <c r="F77" s="10">
        <f t="shared" si="3"/>
        <v>41808</v>
      </c>
    </row>
    <row r="78" spans="1:6" x14ac:dyDescent="0.25">
      <c r="A78" s="3" t="s">
        <v>150</v>
      </c>
      <c r="B78" s="4">
        <v>2255845</v>
      </c>
      <c r="C78" s="3">
        <v>86</v>
      </c>
      <c r="D78" s="3" t="s">
        <v>304</v>
      </c>
      <c r="E78" t="b">
        <f t="shared" si="2"/>
        <v>1</v>
      </c>
      <c r="F78" s="10">
        <f t="shared" si="3"/>
        <v>41726</v>
      </c>
    </row>
    <row r="79" spans="1:6" x14ac:dyDescent="0.25">
      <c r="A79" s="5" t="s">
        <v>151</v>
      </c>
      <c r="B79" s="6">
        <v>162202</v>
      </c>
      <c r="C79" s="5">
        <v>158</v>
      </c>
      <c r="D79" s="5" t="s">
        <v>42</v>
      </c>
      <c r="E79" t="b">
        <f t="shared" si="2"/>
        <v>0</v>
      </c>
      <c r="F79" s="10">
        <f t="shared" si="3"/>
        <v>41798</v>
      </c>
    </row>
    <row r="80" spans="1:6" x14ac:dyDescent="0.25">
      <c r="A80" s="3" t="s">
        <v>152</v>
      </c>
      <c r="B80" s="4">
        <v>47132</v>
      </c>
      <c r="C80" s="3">
        <v>181</v>
      </c>
      <c r="D80" s="3" t="s">
        <v>17</v>
      </c>
      <c r="E80" t="b">
        <f t="shared" si="2"/>
        <v>0</v>
      </c>
      <c r="F80" s="10">
        <f t="shared" si="3"/>
        <v>41821</v>
      </c>
    </row>
    <row r="81" spans="1:6" x14ac:dyDescent="0.25">
      <c r="A81" s="5" t="s">
        <v>153</v>
      </c>
      <c r="B81" s="6">
        <v>254534</v>
      </c>
      <c r="C81" s="5">
        <v>146</v>
      </c>
      <c r="D81" s="5" t="s">
        <v>305</v>
      </c>
      <c r="E81" t="b">
        <f t="shared" si="2"/>
        <v>0</v>
      </c>
      <c r="F81" s="10">
        <f t="shared" si="3"/>
        <v>41786</v>
      </c>
    </row>
    <row r="82" spans="1:6" x14ac:dyDescent="0.25">
      <c r="A82" s="3" t="s">
        <v>154</v>
      </c>
      <c r="B82" s="4">
        <v>1065470</v>
      </c>
      <c r="C82" s="3">
        <v>118</v>
      </c>
      <c r="D82" s="3" t="s">
        <v>306</v>
      </c>
      <c r="E82" t="b">
        <f t="shared" si="2"/>
        <v>1</v>
      </c>
      <c r="F82" s="10">
        <f t="shared" si="3"/>
        <v>41758</v>
      </c>
    </row>
    <row r="83" spans="1:6" x14ac:dyDescent="0.25">
      <c r="A83" s="5" t="s">
        <v>155</v>
      </c>
      <c r="B83" s="6">
        <v>1503350</v>
      </c>
      <c r="C83" s="5">
        <v>105</v>
      </c>
      <c r="D83" s="5" t="s">
        <v>307</v>
      </c>
      <c r="E83" t="b">
        <f t="shared" si="2"/>
        <v>1</v>
      </c>
      <c r="F83" s="10">
        <f t="shared" si="3"/>
        <v>41745</v>
      </c>
    </row>
    <row r="84" spans="1:6" x14ac:dyDescent="0.25">
      <c r="A84" s="3" t="s">
        <v>35</v>
      </c>
      <c r="B84" s="4">
        <v>5207762</v>
      </c>
      <c r="C84" s="3">
        <v>57</v>
      </c>
      <c r="D84" s="3" t="s">
        <v>308</v>
      </c>
      <c r="E84" t="b">
        <f t="shared" si="2"/>
        <v>1</v>
      </c>
      <c r="F84" s="10">
        <f t="shared" si="3"/>
        <v>41697</v>
      </c>
    </row>
    <row r="85" spans="1:6" x14ac:dyDescent="0.25">
      <c r="A85" s="5" t="s">
        <v>37</v>
      </c>
      <c r="B85" s="6">
        <v>7170086</v>
      </c>
      <c r="C85" s="5">
        <v>47</v>
      </c>
      <c r="D85" s="5" t="s">
        <v>309</v>
      </c>
      <c r="E85" t="b">
        <f t="shared" si="2"/>
        <v>1</v>
      </c>
      <c r="F85" s="10">
        <f t="shared" si="3"/>
        <v>41687</v>
      </c>
    </row>
    <row r="86" spans="1:6" x14ac:dyDescent="0.25">
      <c r="A86" s="3" t="s">
        <v>39</v>
      </c>
      <c r="B86" s="4">
        <v>300656</v>
      </c>
      <c r="C86" s="3">
        <v>139</v>
      </c>
      <c r="D86" s="3" t="s">
        <v>310</v>
      </c>
      <c r="E86" t="b">
        <f t="shared" si="2"/>
        <v>0</v>
      </c>
      <c r="F86" s="10">
        <f t="shared" si="3"/>
        <v>41779</v>
      </c>
    </row>
    <row r="87" spans="1:6" x14ac:dyDescent="0.25">
      <c r="A87" s="5" t="s">
        <v>41</v>
      </c>
      <c r="B87" s="6">
        <v>151598994</v>
      </c>
      <c r="C87" s="5">
        <v>3</v>
      </c>
      <c r="D87" s="5" t="s">
        <v>311</v>
      </c>
      <c r="E87" t="b">
        <f t="shared" si="2"/>
        <v>1</v>
      </c>
      <c r="F87" s="10">
        <f t="shared" si="3"/>
        <v>41643</v>
      </c>
    </row>
    <row r="88" spans="1:6" x14ac:dyDescent="0.25">
      <c r="A88" s="3" t="s">
        <v>43</v>
      </c>
      <c r="B88" s="4">
        <v>38191873</v>
      </c>
      <c r="C88" s="3">
        <v>13</v>
      </c>
      <c r="D88" s="3" t="s">
        <v>312</v>
      </c>
      <c r="E88" t="b">
        <f t="shared" si="2"/>
        <v>1</v>
      </c>
      <c r="F88" s="10">
        <f t="shared" si="3"/>
        <v>41653</v>
      </c>
    </row>
    <row r="89" spans="1:6" x14ac:dyDescent="0.25">
      <c r="A89" s="5" t="s">
        <v>156</v>
      </c>
      <c r="B89" s="6">
        <v>20504000</v>
      </c>
      <c r="C89" s="5">
        <v>24</v>
      </c>
      <c r="D89" s="5" t="s">
        <v>313</v>
      </c>
      <c r="E89" t="b">
        <f t="shared" si="2"/>
        <v>1</v>
      </c>
      <c r="F89" s="10">
        <f t="shared" si="3"/>
        <v>41664</v>
      </c>
    </row>
    <row r="90" spans="1:6" x14ac:dyDescent="0.25">
      <c r="A90" s="3" t="s">
        <v>157</v>
      </c>
      <c r="B90" s="4">
        <v>2210175</v>
      </c>
      <c r="C90" s="3">
        <v>87</v>
      </c>
      <c r="D90" s="3" t="s">
        <v>314</v>
      </c>
      <c r="E90" t="b">
        <f t="shared" si="2"/>
        <v>1</v>
      </c>
      <c r="F90" s="10">
        <f t="shared" si="3"/>
        <v>41727</v>
      </c>
    </row>
    <row r="91" spans="1:6" x14ac:dyDescent="0.25">
      <c r="A91" s="5" t="s">
        <v>45</v>
      </c>
      <c r="B91" s="6">
        <v>3730402</v>
      </c>
      <c r="C91" s="5">
        <v>74</v>
      </c>
      <c r="D91" s="5" t="s">
        <v>294</v>
      </c>
      <c r="E91" t="b">
        <f t="shared" si="2"/>
        <v>1</v>
      </c>
      <c r="F91" s="10">
        <f t="shared" si="3"/>
        <v>41714</v>
      </c>
    </row>
    <row r="92" spans="1:6" x14ac:dyDescent="0.25">
      <c r="A92" s="3" t="s">
        <v>47</v>
      </c>
      <c r="B92" s="4">
        <v>5568961</v>
      </c>
      <c r="C92" s="3">
        <v>54</v>
      </c>
      <c r="D92" s="3" t="s">
        <v>315</v>
      </c>
      <c r="E92" t="b">
        <f t="shared" si="2"/>
        <v>1</v>
      </c>
      <c r="F92" s="10">
        <f t="shared" si="3"/>
        <v>41694</v>
      </c>
    </row>
    <row r="93" spans="1:6" x14ac:dyDescent="0.25">
      <c r="A93" s="5" t="s">
        <v>49</v>
      </c>
      <c r="B93" s="6">
        <v>35531527</v>
      </c>
      <c r="C93" s="5">
        <v>18</v>
      </c>
      <c r="D93" s="5" t="s">
        <v>316</v>
      </c>
      <c r="E93" t="b">
        <f t="shared" si="2"/>
        <v>1</v>
      </c>
      <c r="F93" s="10">
        <f t="shared" si="3"/>
        <v>41658</v>
      </c>
    </row>
    <row r="94" spans="1:6" x14ac:dyDescent="0.25">
      <c r="A94" s="3" t="s">
        <v>158</v>
      </c>
      <c r="B94" s="4">
        <v>522231</v>
      </c>
      <c r="C94" s="3">
        <v>130</v>
      </c>
      <c r="D94" s="3" t="s">
        <v>317</v>
      </c>
      <c r="E94" t="b">
        <f t="shared" si="2"/>
        <v>0</v>
      </c>
      <c r="F94" s="10">
        <f t="shared" si="3"/>
        <v>41770</v>
      </c>
    </row>
    <row r="95" spans="1:6" x14ac:dyDescent="0.25">
      <c r="A95" s="5" t="s">
        <v>159</v>
      </c>
      <c r="B95" s="6">
        <v>1343472</v>
      </c>
      <c r="C95" s="5">
        <v>108</v>
      </c>
      <c r="D95" s="5" t="s">
        <v>318</v>
      </c>
      <c r="E95" t="b">
        <f t="shared" si="2"/>
        <v>1</v>
      </c>
      <c r="F95" s="10">
        <f t="shared" si="3"/>
        <v>41748</v>
      </c>
    </row>
    <row r="96" spans="1:6" x14ac:dyDescent="0.25">
      <c r="A96" s="3" t="s">
        <v>51</v>
      </c>
      <c r="B96" s="4">
        <v>100684474</v>
      </c>
      <c r="C96" s="3">
        <v>4</v>
      </c>
      <c r="D96" s="3" t="s">
        <v>319</v>
      </c>
      <c r="E96" t="b">
        <f t="shared" si="2"/>
        <v>1</v>
      </c>
      <c r="F96" s="10">
        <f t="shared" si="3"/>
        <v>41644</v>
      </c>
    </row>
    <row r="97" spans="1:6" x14ac:dyDescent="0.25">
      <c r="A97" s="5" t="s">
        <v>160</v>
      </c>
      <c r="B97" s="6">
        <v>38958</v>
      </c>
      <c r="C97" s="5">
        <v>192</v>
      </c>
      <c r="D97" s="5" t="s">
        <v>255</v>
      </c>
      <c r="E97" t="b">
        <f t="shared" si="2"/>
        <v>0</v>
      </c>
      <c r="F97" s="10">
        <f t="shared" si="3"/>
        <v>41832</v>
      </c>
    </row>
    <row r="98" spans="1:6" x14ac:dyDescent="0.25">
      <c r="A98" s="3" t="s">
        <v>161</v>
      </c>
      <c r="B98" s="4">
        <v>2668644</v>
      </c>
      <c r="C98" s="3">
        <v>81</v>
      </c>
      <c r="D98" s="3" t="s">
        <v>255</v>
      </c>
      <c r="E98" t="b">
        <f t="shared" si="2"/>
        <v>1</v>
      </c>
      <c r="F98" s="10">
        <f t="shared" si="3"/>
        <v>41721</v>
      </c>
    </row>
    <row r="99" spans="1:6" x14ac:dyDescent="0.25">
      <c r="A99" s="5" t="s">
        <v>162</v>
      </c>
      <c r="B99" s="6">
        <v>9341977</v>
      </c>
      <c r="C99" s="5">
        <v>42</v>
      </c>
      <c r="D99" s="5" t="s">
        <v>320</v>
      </c>
      <c r="E99" t="b">
        <f t="shared" si="2"/>
        <v>1</v>
      </c>
      <c r="F99" s="10">
        <f t="shared" si="3"/>
        <v>41682</v>
      </c>
    </row>
    <row r="100" spans="1:6" x14ac:dyDescent="0.25">
      <c r="A100" s="3" t="s">
        <v>163</v>
      </c>
      <c r="B100" s="4">
        <v>13805311</v>
      </c>
      <c r="C100" s="3">
        <v>35</v>
      </c>
      <c r="D100" s="3" t="s">
        <v>321</v>
      </c>
      <c r="E100" t="b">
        <f t="shared" si="2"/>
        <v>1</v>
      </c>
      <c r="F100" s="10">
        <f t="shared" si="3"/>
        <v>41675</v>
      </c>
    </row>
    <row r="101" spans="1:6" x14ac:dyDescent="0.25">
      <c r="A101" s="5" t="s">
        <v>164</v>
      </c>
      <c r="B101" s="6">
        <v>10962</v>
      </c>
      <c r="C101" s="5">
        <v>202</v>
      </c>
      <c r="D101" s="5" t="s">
        <v>322</v>
      </c>
      <c r="E101" t="b">
        <f t="shared" si="2"/>
        <v>0</v>
      </c>
      <c r="F101" s="10">
        <f t="shared" si="3"/>
        <v>41842</v>
      </c>
    </row>
    <row r="102" spans="1:6" x14ac:dyDescent="0.25">
      <c r="A102" s="3" t="s">
        <v>53</v>
      </c>
      <c r="B102" s="4">
        <v>2095304</v>
      </c>
      <c r="C102" s="3">
        <v>90</v>
      </c>
      <c r="D102" s="3" t="s">
        <v>323</v>
      </c>
      <c r="E102" t="b">
        <f t="shared" si="2"/>
        <v>1</v>
      </c>
      <c r="F102" s="10">
        <f t="shared" si="3"/>
        <v>41730</v>
      </c>
    </row>
    <row r="103" spans="1:6" x14ac:dyDescent="0.25">
      <c r="A103" s="5" t="s">
        <v>165</v>
      </c>
      <c r="B103" s="6">
        <v>1194084</v>
      </c>
      <c r="C103" s="5">
        <v>111</v>
      </c>
      <c r="D103" s="5" t="s">
        <v>324</v>
      </c>
      <c r="E103" t="b">
        <f t="shared" si="2"/>
        <v>1</v>
      </c>
      <c r="F103" s="10">
        <f t="shared" si="3"/>
        <v>41751</v>
      </c>
    </row>
    <row r="104" spans="1:6" x14ac:dyDescent="0.25">
      <c r="A104" s="3" t="s">
        <v>166</v>
      </c>
      <c r="B104" s="4">
        <v>707871</v>
      </c>
      <c r="C104" s="3">
        <v>125</v>
      </c>
      <c r="D104" s="3" t="s">
        <v>322</v>
      </c>
      <c r="E104" t="b">
        <f t="shared" si="2"/>
        <v>0</v>
      </c>
      <c r="F104" s="10">
        <f t="shared" si="3"/>
        <v>41765</v>
      </c>
    </row>
    <row r="105" spans="1:6" x14ac:dyDescent="0.25">
      <c r="A105" s="5" t="s">
        <v>167</v>
      </c>
      <c r="B105" s="6">
        <v>1621769</v>
      </c>
      <c r="C105" s="5">
        <v>101</v>
      </c>
      <c r="D105" s="5" t="s">
        <v>254</v>
      </c>
      <c r="E105" t="b">
        <f t="shared" si="2"/>
        <v>1</v>
      </c>
      <c r="F105" s="10">
        <f t="shared" si="3"/>
        <v>41741</v>
      </c>
    </row>
    <row r="106" spans="1:6" x14ac:dyDescent="0.25">
      <c r="A106" s="3" t="s">
        <v>168</v>
      </c>
      <c r="B106" s="4">
        <v>2535918</v>
      </c>
      <c r="C106" s="3">
        <v>82</v>
      </c>
      <c r="D106" s="3" t="s">
        <v>325</v>
      </c>
      <c r="E106" t="b">
        <f t="shared" si="2"/>
        <v>1</v>
      </c>
      <c r="F106" s="10">
        <f t="shared" si="3"/>
        <v>41722</v>
      </c>
    </row>
    <row r="107" spans="1:6" x14ac:dyDescent="0.25">
      <c r="A107" s="5" t="s">
        <v>169</v>
      </c>
      <c r="B107" s="6">
        <v>88602</v>
      </c>
      <c r="C107" s="5">
        <v>170</v>
      </c>
      <c r="D107" s="5" t="s">
        <v>326</v>
      </c>
      <c r="E107" t="b">
        <f t="shared" si="2"/>
        <v>0</v>
      </c>
      <c r="F107" s="10">
        <f t="shared" si="3"/>
        <v>41810</v>
      </c>
    </row>
    <row r="108" spans="1:6" x14ac:dyDescent="0.25">
      <c r="A108" s="3" t="s">
        <v>170</v>
      </c>
      <c r="B108" s="4">
        <v>14751</v>
      </c>
      <c r="C108" s="3">
        <v>162</v>
      </c>
      <c r="D108" s="3" t="s">
        <v>265</v>
      </c>
      <c r="E108" t="b">
        <f t="shared" si="2"/>
        <v>0</v>
      </c>
      <c r="F108" s="10">
        <f t="shared" si="3"/>
        <v>41802</v>
      </c>
    </row>
    <row r="109" spans="1:6" x14ac:dyDescent="0.25">
      <c r="A109" s="5" t="s">
        <v>171</v>
      </c>
      <c r="B109" s="6">
        <v>1115025</v>
      </c>
      <c r="C109" s="5">
        <v>116</v>
      </c>
      <c r="D109" s="5" t="s">
        <v>327</v>
      </c>
      <c r="E109" t="b">
        <f t="shared" si="2"/>
        <v>1</v>
      </c>
      <c r="F109" s="10">
        <f t="shared" si="3"/>
        <v>41756</v>
      </c>
    </row>
    <row r="110" spans="1:6" x14ac:dyDescent="0.25">
      <c r="A110" s="3" t="s">
        <v>172</v>
      </c>
      <c r="B110" s="4">
        <v>32824</v>
      </c>
      <c r="C110" s="3">
        <v>195</v>
      </c>
      <c r="D110" s="3" t="s">
        <v>328</v>
      </c>
      <c r="E110" t="b">
        <f t="shared" si="2"/>
        <v>0</v>
      </c>
      <c r="F110" s="10">
        <f t="shared" si="3"/>
        <v>41835</v>
      </c>
    </row>
    <row r="111" spans="1:6" x14ac:dyDescent="0.25">
      <c r="A111" s="5" t="s">
        <v>173</v>
      </c>
      <c r="B111" s="6">
        <v>2397517</v>
      </c>
      <c r="C111" s="5">
        <v>85</v>
      </c>
      <c r="D111" s="5" t="s">
        <v>329</v>
      </c>
      <c r="E111" t="b">
        <f t="shared" si="2"/>
        <v>1</v>
      </c>
      <c r="F111" s="10">
        <f t="shared" si="3"/>
        <v>41725</v>
      </c>
    </row>
    <row r="112" spans="1:6" x14ac:dyDescent="0.25">
      <c r="A112" s="3" t="s">
        <v>55</v>
      </c>
      <c r="B112" s="4">
        <v>468348</v>
      </c>
      <c r="C112" s="3">
        <v>132</v>
      </c>
      <c r="D112" s="3" t="s">
        <v>330</v>
      </c>
      <c r="E112" t="b">
        <f t="shared" si="2"/>
        <v>0</v>
      </c>
      <c r="F112" s="10">
        <f t="shared" si="3"/>
        <v>41772</v>
      </c>
    </row>
    <row r="113" spans="1:6" x14ac:dyDescent="0.25">
      <c r="A113" s="5" t="s">
        <v>174</v>
      </c>
      <c r="B113" s="6">
        <v>371512</v>
      </c>
      <c r="C113" s="5">
        <v>135</v>
      </c>
      <c r="D113" s="5" t="s">
        <v>331</v>
      </c>
      <c r="E113" t="b">
        <f t="shared" si="2"/>
        <v>0</v>
      </c>
      <c r="F113" s="10">
        <f t="shared" si="3"/>
        <v>41775</v>
      </c>
    </row>
    <row r="114" spans="1:6" x14ac:dyDescent="0.25">
      <c r="A114" s="3" t="s">
        <v>175</v>
      </c>
      <c r="B114" s="4">
        <v>1314969</v>
      </c>
      <c r="C114" s="3">
        <v>109</v>
      </c>
      <c r="D114" s="3" t="s">
        <v>332</v>
      </c>
      <c r="E114" t="b">
        <f t="shared" si="2"/>
        <v>1</v>
      </c>
      <c r="F114" s="10">
        <f t="shared" si="3"/>
        <v>41749</v>
      </c>
    </row>
    <row r="115" spans="1:6" x14ac:dyDescent="0.25">
      <c r="A115" s="5" t="s">
        <v>176</v>
      </c>
      <c r="B115" s="6">
        <v>452185</v>
      </c>
      <c r="C115" s="5">
        <v>133</v>
      </c>
      <c r="D115" s="5" t="s">
        <v>19</v>
      </c>
      <c r="E115" t="b">
        <f t="shared" si="2"/>
        <v>0</v>
      </c>
      <c r="F115" s="10">
        <f t="shared" si="3"/>
        <v>41773</v>
      </c>
    </row>
    <row r="116" spans="1:6" x14ac:dyDescent="0.25">
      <c r="A116" s="3" t="s">
        <v>177</v>
      </c>
      <c r="B116" s="4">
        <v>71015</v>
      </c>
      <c r="C116" s="3">
        <v>124</v>
      </c>
      <c r="D116" s="3" t="s">
        <v>333</v>
      </c>
      <c r="E116" t="b">
        <f t="shared" si="2"/>
        <v>0</v>
      </c>
      <c r="F116" s="10">
        <f t="shared" si="3"/>
        <v>41764</v>
      </c>
    </row>
    <row r="117" spans="1:6" x14ac:dyDescent="0.25">
      <c r="A117" s="5" t="s">
        <v>57</v>
      </c>
      <c r="B117" s="6">
        <v>19200408</v>
      </c>
      <c r="C117" s="5">
        <v>26</v>
      </c>
      <c r="D117" s="5" t="s">
        <v>334</v>
      </c>
      <c r="E117" t="b">
        <f t="shared" si="2"/>
        <v>1</v>
      </c>
      <c r="F117" s="10">
        <f t="shared" si="3"/>
        <v>41666</v>
      </c>
    </row>
    <row r="118" spans="1:6" x14ac:dyDescent="0.25">
      <c r="A118" s="3" t="s">
        <v>178</v>
      </c>
      <c r="B118" s="4">
        <v>15356</v>
      </c>
      <c r="C118" s="3">
        <v>159</v>
      </c>
      <c r="D118" s="3" t="s">
        <v>335</v>
      </c>
      <c r="E118" t="b">
        <f t="shared" si="2"/>
        <v>0</v>
      </c>
      <c r="F118" s="10">
        <f t="shared" si="3"/>
        <v>41799</v>
      </c>
    </row>
    <row r="119" spans="1:6" x14ac:dyDescent="0.25">
      <c r="A119" s="5" t="s">
        <v>179</v>
      </c>
      <c r="B119" s="6">
        <v>336059</v>
      </c>
      <c r="C119" s="5">
        <v>138</v>
      </c>
      <c r="D119" s="5" t="s">
        <v>336</v>
      </c>
      <c r="E119" t="b">
        <f t="shared" si="2"/>
        <v>0</v>
      </c>
      <c r="F119" s="10">
        <f t="shared" si="3"/>
        <v>41778</v>
      </c>
    </row>
    <row r="120" spans="1:6" x14ac:dyDescent="0.25">
      <c r="A120" s="3" t="s">
        <v>180</v>
      </c>
      <c r="B120" s="4">
        <v>286885</v>
      </c>
      <c r="C120" s="3">
        <v>142</v>
      </c>
      <c r="D120" s="3" t="s">
        <v>337</v>
      </c>
      <c r="E120" t="b">
        <f t="shared" si="2"/>
        <v>0</v>
      </c>
      <c r="F120" s="10">
        <f t="shared" si="3"/>
        <v>41782</v>
      </c>
    </row>
    <row r="121" spans="1:6" x14ac:dyDescent="0.25">
      <c r="A121" s="5" t="s">
        <v>181</v>
      </c>
      <c r="B121" s="6">
        <v>6848</v>
      </c>
      <c r="C121" s="5">
        <v>205</v>
      </c>
      <c r="D121" s="5" t="s">
        <v>105</v>
      </c>
      <c r="E121" t="b">
        <f t="shared" si="2"/>
        <v>0</v>
      </c>
      <c r="F121" s="10">
        <f t="shared" si="3"/>
        <v>41845</v>
      </c>
    </row>
    <row r="122" spans="1:6" x14ac:dyDescent="0.25">
      <c r="A122" s="3" t="s">
        <v>182</v>
      </c>
      <c r="B122" s="4">
        <v>180358</v>
      </c>
      <c r="C122" s="3">
        <v>157</v>
      </c>
      <c r="D122" s="3" t="s">
        <v>338</v>
      </c>
      <c r="E122" t="b">
        <f t="shared" si="2"/>
        <v>0</v>
      </c>
      <c r="F122" s="10">
        <f t="shared" si="3"/>
        <v>41797</v>
      </c>
    </row>
    <row r="123" spans="1:6" x14ac:dyDescent="0.25">
      <c r="A123" s="5" t="s">
        <v>183</v>
      </c>
      <c r="B123" s="6">
        <v>54355</v>
      </c>
      <c r="C123" s="5">
        <v>129</v>
      </c>
      <c r="D123" s="5" t="s">
        <v>339</v>
      </c>
      <c r="E123" t="b">
        <f t="shared" si="2"/>
        <v>0</v>
      </c>
      <c r="F123" s="10">
        <f t="shared" si="3"/>
        <v>41769</v>
      </c>
    </row>
    <row r="124" spans="1:6" x14ac:dyDescent="0.25">
      <c r="A124" s="3" t="s">
        <v>58</v>
      </c>
      <c r="B124" s="4">
        <v>44173551</v>
      </c>
      <c r="C124" s="3">
        <v>11</v>
      </c>
      <c r="D124" s="3" t="s">
        <v>340</v>
      </c>
      <c r="E124" t="b">
        <f t="shared" si="2"/>
        <v>1</v>
      </c>
      <c r="F124" s="10">
        <f t="shared" si="3"/>
        <v>41651</v>
      </c>
    </row>
    <row r="125" spans="1:6" x14ac:dyDescent="0.25">
      <c r="A125" s="5" t="s">
        <v>184</v>
      </c>
      <c r="B125" s="6">
        <v>27659</v>
      </c>
      <c r="C125" s="5">
        <v>196</v>
      </c>
      <c r="D125" s="5" t="s">
        <v>313</v>
      </c>
      <c r="E125" t="b">
        <f t="shared" si="2"/>
        <v>0</v>
      </c>
      <c r="F125" s="10">
        <f t="shared" si="3"/>
        <v>41836</v>
      </c>
    </row>
    <row r="126" spans="1:6" x14ac:dyDescent="0.25">
      <c r="A126" s="3" t="s">
        <v>185</v>
      </c>
      <c r="B126" s="4">
        <v>1585973</v>
      </c>
      <c r="C126" s="3">
        <v>103</v>
      </c>
      <c r="D126" s="3" t="s">
        <v>341</v>
      </c>
      <c r="E126" t="b">
        <f t="shared" si="2"/>
        <v>1</v>
      </c>
      <c r="F126" s="10">
        <f t="shared" si="3"/>
        <v>41743</v>
      </c>
    </row>
    <row r="127" spans="1:6" x14ac:dyDescent="0.25">
      <c r="A127" s="5" t="s">
        <v>186</v>
      </c>
      <c r="B127" s="6">
        <v>26544</v>
      </c>
      <c r="C127" s="5">
        <v>198</v>
      </c>
      <c r="D127" s="5" t="s">
        <v>342</v>
      </c>
      <c r="E127" t="b">
        <f t="shared" si="2"/>
        <v>0</v>
      </c>
      <c r="F127" s="10">
        <f t="shared" si="3"/>
        <v>41838</v>
      </c>
    </row>
    <row r="128" spans="1:6" x14ac:dyDescent="0.25">
      <c r="A128" s="3" t="s">
        <v>187</v>
      </c>
      <c r="B128" s="4">
        <v>52152</v>
      </c>
      <c r="C128" s="3">
        <v>131</v>
      </c>
      <c r="D128" s="3" t="s">
        <v>343</v>
      </c>
      <c r="E128" t="b">
        <f t="shared" si="2"/>
        <v>0</v>
      </c>
      <c r="F128" s="10">
        <f t="shared" si="3"/>
        <v>41771</v>
      </c>
    </row>
    <row r="129" spans="1:6" x14ac:dyDescent="0.25">
      <c r="A129" s="5" t="s">
        <v>188</v>
      </c>
      <c r="B129" s="6">
        <v>373655</v>
      </c>
      <c r="C129" s="5">
        <v>134</v>
      </c>
      <c r="D129" s="5" t="s">
        <v>344</v>
      </c>
      <c r="E129" t="b">
        <f t="shared" si="2"/>
        <v>0</v>
      </c>
      <c r="F129" s="10">
        <f t="shared" si="3"/>
        <v>41774</v>
      </c>
    </row>
    <row r="130" spans="1:6" x14ac:dyDescent="0.25">
      <c r="A130" s="3" t="s">
        <v>189</v>
      </c>
      <c r="B130" s="4">
        <v>1583</v>
      </c>
      <c r="C130" s="3">
        <v>209</v>
      </c>
      <c r="D130" s="3" t="s">
        <v>345</v>
      </c>
      <c r="E130" t="b">
        <f t="shared" si="2"/>
        <v>0</v>
      </c>
      <c r="F130" s="10">
        <f t="shared" si="3"/>
        <v>41849</v>
      </c>
    </row>
    <row r="131" spans="1:6" x14ac:dyDescent="0.25">
      <c r="A131" s="5" t="s">
        <v>190</v>
      </c>
      <c r="B131" s="6">
        <v>17770081</v>
      </c>
      <c r="C131" s="5">
        <v>30</v>
      </c>
      <c r="D131" s="5" t="s">
        <v>346</v>
      </c>
      <c r="E131" t="b">
        <f t="shared" ref="E131:E194" si="4">B131&gt;1000000</f>
        <v>1</v>
      </c>
      <c r="F131" s="10">
        <f t="shared" ref="F131:F194" si="5">DATE(2014,1,1)+C131</f>
        <v>41670</v>
      </c>
    </row>
    <row r="132" spans="1:6" x14ac:dyDescent="0.25">
      <c r="A132" s="3" t="s">
        <v>191</v>
      </c>
      <c r="B132" s="4">
        <v>1140311</v>
      </c>
      <c r="C132" s="3">
        <v>114</v>
      </c>
      <c r="D132" s="3" t="s">
        <v>97</v>
      </c>
      <c r="E132" t="b">
        <f t="shared" si="4"/>
        <v>1</v>
      </c>
      <c r="F132" s="10">
        <f t="shared" si="5"/>
        <v>41754</v>
      </c>
    </row>
    <row r="133" spans="1:6" x14ac:dyDescent="0.25">
      <c r="A133" s="5" t="s">
        <v>192</v>
      </c>
      <c r="B133" s="6">
        <v>280288</v>
      </c>
      <c r="C133" s="5">
        <v>143</v>
      </c>
      <c r="D133" s="5" t="s">
        <v>347</v>
      </c>
      <c r="E133" t="b">
        <f t="shared" si="4"/>
        <v>0</v>
      </c>
      <c r="F133" s="10">
        <f t="shared" si="5"/>
        <v>41783</v>
      </c>
    </row>
    <row r="134" spans="1:6" x14ac:dyDescent="0.25">
      <c r="A134" s="3" t="s">
        <v>193</v>
      </c>
      <c r="B134" s="4">
        <v>3332602</v>
      </c>
      <c r="C134" s="3">
        <v>77</v>
      </c>
      <c r="D134" s="3" t="s">
        <v>348</v>
      </c>
      <c r="E134" t="b">
        <f t="shared" si="4"/>
        <v>1</v>
      </c>
      <c r="F134" s="10">
        <f t="shared" si="5"/>
        <v>41717</v>
      </c>
    </row>
    <row r="135" spans="1:6" x14ac:dyDescent="0.25">
      <c r="A135" s="5" t="s">
        <v>60</v>
      </c>
      <c r="B135" s="6">
        <v>15559488</v>
      </c>
      <c r="C135" s="5">
        <v>32</v>
      </c>
      <c r="D135" s="5" t="s">
        <v>287</v>
      </c>
      <c r="E135" t="b">
        <f t="shared" si="4"/>
        <v>1</v>
      </c>
      <c r="F135" s="10">
        <f t="shared" si="5"/>
        <v>41672</v>
      </c>
    </row>
    <row r="136" spans="1:6" x14ac:dyDescent="0.25">
      <c r="A136" s="3" t="s">
        <v>194</v>
      </c>
      <c r="B136" s="4">
        <v>150896</v>
      </c>
      <c r="C136" s="3">
        <v>161</v>
      </c>
      <c r="D136" s="3" t="s">
        <v>316</v>
      </c>
      <c r="E136" t="b">
        <f t="shared" si="4"/>
        <v>0</v>
      </c>
      <c r="F136" s="10">
        <f t="shared" si="5"/>
        <v>41801</v>
      </c>
    </row>
    <row r="137" spans="1:6" x14ac:dyDescent="0.25">
      <c r="A137" s="5" t="s">
        <v>62</v>
      </c>
      <c r="B137" s="6">
        <v>3873982</v>
      </c>
      <c r="C137" s="5">
        <v>73</v>
      </c>
      <c r="D137" s="5" t="s">
        <v>349</v>
      </c>
      <c r="E137" t="b">
        <f t="shared" si="4"/>
        <v>1</v>
      </c>
      <c r="F137" s="10">
        <f t="shared" si="5"/>
        <v>41713</v>
      </c>
    </row>
    <row r="138" spans="1:6" x14ac:dyDescent="0.25">
      <c r="A138" s="3" t="s">
        <v>195</v>
      </c>
      <c r="B138" s="4">
        <v>77324</v>
      </c>
      <c r="C138" s="3">
        <v>121</v>
      </c>
      <c r="D138" s="3" t="s">
        <v>350</v>
      </c>
      <c r="E138" t="b">
        <f t="shared" si="4"/>
        <v>0</v>
      </c>
      <c r="F138" s="10">
        <f t="shared" si="5"/>
        <v>41761</v>
      </c>
    </row>
    <row r="139" spans="1:6" x14ac:dyDescent="0.25">
      <c r="A139" s="5" t="s">
        <v>196</v>
      </c>
      <c r="B139" s="6">
        <v>230084</v>
      </c>
      <c r="C139" s="5">
        <v>150</v>
      </c>
      <c r="D139" s="5" t="s">
        <v>67</v>
      </c>
      <c r="E139" t="b">
        <f t="shared" si="4"/>
        <v>0</v>
      </c>
      <c r="F139" s="10">
        <f t="shared" si="5"/>
        <v>41790</v>
      </c>
    </row>
    <row r="140" spans="1:6" x14ac:dyDescent="0.25">
      <c r="A140" s="3" t="s">
        <v>197</v>
      </c>
      <c r="B140" s="4">
        <v>55930391</v>
      </c>
      <c r="C140" s="3">
        <v>8</v>
      </c>
      <c r="D140" s="3" t="s">
        <v>351</v>
      </c>
      <c r="E140" t="b">
        <f t="shared" si="4"/>
        <v>1</v>
      </c>
      <c r="F140" s="10">
        <f t="shared" si="5"/>
        <v>41648</v>
      </c>
    </row>
    <row r="141" spans="1:6" x14ac:dyDescent="0.25">
      <c r="A141" s="5" t="s">
        <v>198</v>
      </c>
      <c r="B141" s="6">
        <v>1011</v>
      </c>
      <c r="C141" s="5">
        <v>211</v>
      </c>
      <c r="D141" s="5" t="s">
        <v>352</v>
      </c>
      <c r="E141" t="b">
        <f t="shared" si="4"/>
        <v>0</v>
      </c>
      <c r="F141" s="10">
        <f t="shared" si="5"/>
        <v>41851</v>
      </c>
    </row>
    <row r="142" spans="1:6" x14ac:dyDescent="0.25">
      <c r="A142" s="3" t="s">
        <v>64</v>
      </c>
      <c r="B142" s="4">
        <v>4471907</v>
      </c>
      <c r="C142" s="3">
        <v>65</v>
      </c>
      <c r="D142" s="3" t="s">
        <v>353</v>
      </c>
      <c r="E142" t="b">
        <f t="shared" si="4"/>
        <v>1</v>
      </c>
      <c r="F142" s="10">
        <f t="shared" si="5"/>
        <v>41705</v>
      </c>
    </row>
    <row r="143" spans="1:6" x14ac:dyDescent="0.25">
      <c r="A143" s="5" t="s">
        <v>199</v>
      </c>
      <c r="B143" s="6">
        <v>1854090</v>
      </c>
      <c r="C143" s="5">
        <v>94</v>
      </c>
      <c r="D143" s="5" t="s">
        <v>354</v>
      </c>
      <c r="E143" t="b">
        <f t="shared" si="4"/>
        <v>1</v>
      </c>
      <c r="F143" s="10">
        <f t="shared" si="5"/>
        <v>41734</v>
      </c>
    </row>
    <row r="144" spans="1:6" x14ac:dyDescent="0.25">
      <c r="A144" s="3" t="s">
        <v>200</v>
      </c>
      <c r="B144" s="4">
        <v>18960037</v>
      </c>
      <c r="C144" s="3">
        <v>27</v>
      </c>
      <c r="D144" s="3" t="s">
        <v>105</v>
      </c>
      <c r="E144" t="b">
        <f t="shared" si="4"/>
        <v>1</v>
      </c>
      <c r="F144" s="10">
        <f t="shared" si="5"/>
        <v>41667</v>
      </c>
    </row>
    <row r="145" spans="1:6" x14ac:dyDescent="0.25">
      <c r="A145" s="5" t="s">
        <v>201</v>
      </c>
      <c r="B145" s="6">
        <v>1779915</v>
      </c>
      <c r="C145" s="5">
        <v>96</v>
      </c>
      <c r="D145" s="5" t="s">
        <v>355</v>
      </c>
      <c r="E145" t="b">
        <f t="shared" si="4"/>
        <v>1</v>
      </c>
      <c r="F145" s="10">
        <f t="shared" si="5"/>
        <v>41736</v>
      </c>
    </row>
    <row r="146" spans="1:6" x14ac:dyDescent="0.25">
      <c r="A146" s="3" t="s">
        <v>202</v>
      </c>
      <c r="B146" s="4">
        <v>1586537</v>
      </c>
      <c r="C146" s="3">
        <v>102</v>
      </c>
      <c r="D146" s="3" t="s">
        <v>356</v>
      </c>
      <c r="E146" t="b">
        <f t="shared" si="4"/>
        <v>1</v>
      </c>
      <c r="F146" s="10">
        <f t="shared" si="5"/>
        <v>41742</v>
      </c>
    </row>
    <row r="147" spans="1:6" x14ac:dyDescent="0.25">
      <c r="A147" s="5" t="s">
        <v>203</v>
      </c>
      <c r="B147" s="6">
        <v>145256</v>
      </c>
      <c r="C147" s="5">
        <v>163</v>
      </c>
      <c r="D147" s="5" t="s">
        <v>83</v>
      </c>
      <c r="E147" t="b">
        <f t="shared" si="4"/>
        <v>0</v>
      </c>
      <c r="F147" s="10">
        <f t="shared" si="5"/>
        <v>41803</v>
      </c>
    </row>
    <row r="148" spans="1:6" x14ac:dyDescent="0.25">
      <c r="A148" s="3" t="s">
        <v>66</v>
      </c>
      <c r="B148" s="4">
        <v>1771188</v>
      </c>
      <c r="C148" s="3">
        <v>97</v>
      </c>
      <c r="D148" s="3" t="s">
        <v>357</v>
      </c>
      <c r="E148" t="b">
        <f t="shared" si="4"/>
        <v>1</v>
      </c>
      <c r="F148" s="10">
        <f t="shared" si="5"/>
        <v>41737</v>
      </c>
    </row>
    <row r="149" spans="1:6" x14ac:dyDescent="0.25">
      <c r="A149" s="5" t="s">
        <v>68</v>
      </c>
      <c r="B149" s="6">
        <v>11287915</v>
      </c>
      <c r="C149" s="5">
        <v>37</v>
      </c>
      <c r="D149" s="5" t="s">
        <v>358</v>
      </c>
      <c r="E149" t="b">
        <f t="shared" si="4"/>
        <v>1</v>
      </c>
      <c r="F149" s="10">
        <f t="shared" si="5"/>
        <v>41677</v>
      </c>
    </row>
    <row r="150" spans="1:6" x14ac:dyDescent="0.25">
      <c r="A150" s="3" t="s">
        <v>69</v>
      </c>
      <c r="B150" s="4">
        <v>37602976</v>
      </c>
      <c r="C150" s="3">
        <v>14</v>
      </c>
      <c r="D150" s="3" t="s">
        <v>359</v>
      </c>
      <c r="E150" t="b">
        <f t="shared" si="4"/>
        <v>1</v>
      </c>
      <c r="F150" s="10">
        <f t="shared" si="5"/>
        <v>41654</v>
      </c>
    </row>
    <row r="151" spans="1:6" x14ac:dyDescent="0.25">
      <c r="A151" s="5" t="s">
        <v>71</v>
      </c>
      <c r="B151" s="6">
        <v>24969935</v>
      </c>
      <c r="C151" s="5">
        <v>21</v>
      </c>
      <c r="D151" s="5" t="s">
        <v>299</v>
      </c>
      <c r="E151" t="b">
        <f t="shared" si="4"/>
        <v>1</v>
      </c>
      <c r="F151" s="10">
        <f t="shared" si="5"/>
        <v>41661</v>
      </c>
    </row>
    <row r="152" spans="1:6" x14ac:dyDescent="0.25">
      <c r="A152" s="3" t="s">
        <v>73</v>
      </c>
      <c r="B152" s="4">
        <v>6900134</v>
      </c>
      <c r="C152" s="3">
        <v>48</v>
      </c>
      <c r="D152" s="3" t="s">
        <v>360</v>
      </c>
      <c r="E152" t="b">
        <f t="shared" si="4"/>
        <v>1</v>
      </c>
      <c r="F152" s="10">
        <f t="shared" si="5"/>
        <v>41688</v>
      </c>
    </row>
    <row r="153" spans="1:6" x14ac:dyDescent="0.25">
      <c r="A153" s="5" t="s">
        <v>204</v>
      </c>
      <c r="B153" s="6">
        <v>1897555</v>
      </c>
      <c r="C153" s="5">
        <v>92</v>
      </c>
      <c r="D153" s="5" t="s">
        <v>361</v>
      </c>
      <c r="E153" t="b">
        <f t="shared" si="4"/>
        <v>1</v>
      </c>
      <c r="F153" s="10">
        <f t="shared" si="5"/>
        <v>41732</v>
      </c>
    </row>
    <row r="154" spans="1:6" x14ac:dyDescent="0.25">
      <c r="A154" s="3" t="s">
        <v>205</v>
      </c>
      <c r="B154" s="4">
        <v>1719437</v>
      </c>
      <c r="C154" s="3">
        <v>98</v>
      </c>
      <c r="D154" s="3" t="s">
        <v>362</v>
      </c>
      <c r="E154" t="b">
        <f t="shared" si="4"/>
        <v>1</v>
      </c>
      <c r="F154" s="10">
        <f t="shared" si="5"/>
        <v>41738</v>
      </c>
    </row>
    <row r="155" spans="1:6" x14ac:dyDescent="0.25">
      <c r="A155" s="5" t="s">
        <v>206</v>
      </c>
      <c r="B155" s="6">
        <v>266635</v>
      </c>
      <c r="C155" s="5">
        <v>145</v>
      </c>
      <c r="D155" s="5" t="s">
        <v>363</v>
      </c>
      <c r="E155" t="b">
        <f t="shared" si="4"/>
        <v>0</v>
      </c>
      <c r="F155" s="10">
        <f t="shared" si="5"/>
        <v>41785</v>
      </c>
    </row>
    <row r="156" spans="1:6" x14ac:dyDescent="0.25">
      <c r="A156" s="3" t="s">
        <v>75</v>
      </c>
      <c r="B156" s="4">
        <v>10924252</v>
      </c>
      <c r="C156" s="3">
        <v>38</v>
      </c>
      <c r="D156" s="3" t="s">
        <v>364</v>
      </c>
      <c r="E156" t="b">
        <f t="shared" si="4"/>
        <v>1</v>
      </c>
      <c r="F156" s="10">
        <f t="shared" si="5"/>
        <v>41678</v>
      </c>
    </row>
    <row r="157" spans="1:6" x14ac:dyDescent="0.25">
      <c r="A157" s="5" t="s">
        <v>77</v>
      </c>
      <c r="B157" s="6">
        <v>75926004</v>
      </c>
      <c r="C157" s="5">
        <v>6</v>
      </c>
      <c r="D157" s="5" t="s">
        <v>320</v>
      </c>
      <c r="E157" t="b">
        <f t="shared" si="4"/>
        <v>1</v>
      </c>
      <c r="F157" s="10">
        <f t="shared" si="5"/>
        <v>41646</v>
      </c>
    </row>
    <row r="158" spans="1:6" x14ac:dyDescent="0.25">
      <c r="A158" s="3" t="s">
        <v>207</v>
      </c>
      <c r="B158" s="4">
        <v>937964</v>
      </c>
      <c r="C158" s="3">
        <v>120</v>
      </c>
      <c r="D158" s="3" t="s">
        <v>365</v>
      </c>
      <c r="E158" t="b">
        <f t="shared" si="4"/>
        <v>0</v>
      </c>
      <c r="F158" s="10">
        <f t="shared" si="5"/>
        <v>41760</v>
      </c>
    </row>
    <row r="159" spans="1:6" x14ac:dyDescent="0.25">
      <c r="A159" s="5" t="s">
        <v>208</v>
      </c>
      <c r="B159" s="6">
        <v>2906</v>
      </c>
      <c r="C159" s="5">
        <v>207</v>
      </c>
      <c r="D159" s="5" t="s">
        <v>366</v>
      </c>
      <c r="E159" t="b">
        <f t="shared" si="4"/>
        <v>0</v>
      </c>
      <c r="F159" s="10">
        <f t="shared" si="5"/>
        <v>41847</v>
      </c>
    </row>
    <row r="160" spans="1:6" x14ac:dyDescent="0.25">
      <c r="A160" s="3" t="s">
        <v>209</v>
      </c>
      <c r="B160" s="4">
        <v>40251</v>
      </c>
      <c r="C160" s="3">
        <v>189</v>
      </c>
      <c r="D160" s="3" t="s">
        <v>367</v>
      </c>
      <c r="E160" t="b">
        <f t="shared" si="4"/>
        <v>0</v>
      </c>
      <c r="F160" s="10">
        <f t="shared" si="5"/>
        <v>41829</v>
      </c>
    </row>
    <row r="161" spans="1:6" x14ac:dyDescent="0.25">
      <c r="A161" s="5" t="s">
        <v>210</v>
      </c>
      <c r="B161" s="6">
        <v>78864</v>
      </c>
      <c r="C161" s="5">
        <v>173</v>
      </c>
      <c r="D161" s="5" t="s">
        <v>368</v>
      </c>
      <c r="E161" t="b">
        <f t="shared" si="4"/>
        <v>0</v>
      </c>
      <c r="F161" s="10">
        <f t="shared" si="5"/>
        <v>41813</v>
      </c>
    </row>
    <row r="162" spans="1:6" x14ac:dyDescent="0.25">
      <c r="A162" s="3" t="s">
        <v>211</v>
      </c>
      <c r="B162" s="4">
        <v>49201</v>
      </c>
      <c r="C162" s="3">
        <v>179</v>
      </c>
      <c r="D162" s="3" t="s">
        <v>281</v>
      </c>
      <c r="E162" t="b">
        <f t="shared" si="4"/>
        <v>0</v>
      </c>
      <c r="F162" s="10">
        <f t="shared" si="5"/>
        <v>41819</v>
      </c>
    </row>
    <row r="163" spans="1:6" x14ac:dyDescent="0.25">
      <c r="A163" s="5" t="s">
        <v>212</v>
      </c>
      <c r="B163" s="6">
        <v>25111</v>
      </c>
      <c r="C163" s="5">
        <v>199</v>
      </c>
      <c r="D163" s="5" t="s">
        <v>347</v>
      </c>
      <c r="E163" t="b">
        <f t="shared" si="4"/>
        <v>0</v>
      </c>
      <c r="F163" s="10">
        <f t="shared" si="5"/>
        <v>41839</v>
      </c>
    </row>
    <row r="164" spans="1:6" x14ac:dyDescent="0.25">
      <c r="A164" s="3" t="s">
        <v>213</v>
      </c>
      <c r="B164" s="4">
        <v>16354</v>
      </c>
      <c r="C164" s="3">
        <v>201</v>
      </c>
      <c r="D164" s="3" t="s">
        <v>369</v>
      </c>
      <c r="E164" t="b">
        <f t="shared" si="4"/>
        <v>0</v>
      </c>
      <c r="F164" s="10">
        <f t="shared" si="5"/>
        <v>41841</v>
      </c>
    </row>
    <row r="165" spans="1:6" x14ac:dyDescent="0.25">
      <c r="A165" s="5" t="s">
        <v>214</v>
      </c>
      <c r="B165" s="6">
        <v>39515</v>
      </c>
      <c r="C165" s="5">
        <v>190</v>
      </c>
      <c r="D165" s="5" t="s">
        <v>370</v>
      </c>
      <c r="E165" t="b">
        <f t="shared" si="4"/>
        <v>0</v>
      </c>
      <c r="F165" s="10">
        <f t="shared" si="5"/>
        <v>41830</v>
      </c>
    </row>
    <row r="166" spans="1:6" x14ac:dyDescent="0.25">
      <c r="A166" s="3" t="s">
        <v>78</v>
      </c>
      <c r="B166" s="4">
        <v>14328632</v>
      </c>
      <c r="C166" s="3">
        <v>34</v>
      </c>
      <c r="D166" s="3" t="s">
        <v>371</v>
      </c>
      <c r="E166" t="b">
        <f t="shared" si="4"/>
        <v>1</v>
      </c>
      <c r="F166" s="10">
        <f t="shared" si="5"/>
        <v>41674</v>
      </c>
    </row>
    <row r="167" spans="1:6" x14ac:dyDescent="0.25">
      <c r="A167" s="5" t="s">
        <v>215</v>
      </c>
      <c r="B167" s="6">
        <v>2490631</v>
      </c>
      <c r="C167" s="5">
        <v>84</v>
      </c>
      <c r="D167" s="5" t="s">
        <v>372</v>
      </c>
      <c r="E167" t="b">
        <f t="shared" si="4"/>
        <v>1</v>
      </c>
      <c r="F167" s="10">
        <f t="shared" si="5"/>
        <v>41724</v>
      </c>
    </row>
    <row r="168" spans="1:6" x14ac:dyDescent="0.25">
      <c r="A168" s="3" t="s">
        <v>216</v>
      </c>
      <c r="B168" s="4">
        <v>3500047</v>
      </c>
      <c r="C168" s="3">
        <v>76</v>
      </c>
      <c r="D168" s="3" t="s">
        <v>373</v>
      </c>
      <c r="E168" t="b">
        <f t="shared" si="4"/>
        <v>1</v>
      </c>
      <c r="F168" s="10">
        <f t="shared" si="5"/>
        <v>41716</v>
      </c>
    </row>
    <row r="169" spans="1:6" x14ac:dyDescent="0.25">
      <c r="A169" s="5" t="s">
        <v>217</v>
      </c>
      <c r="B169" s="6">
        <v>4238</v>
      </c>
      <c r="C169" s="5">
        <v>185</v>
      </c>
      <c r="D169" s="5" t="s">
        <v>374</v>
      </c>
      <c r="E169" t="b">
        <f t="shared" si="4"/>
        <v>0</v>
      </c>
      <c r="F169" s="10">
        <f t="shared" si="5"/>
        <v>41825</v>
      </c>
    </row>
    <row r="170" spans="1:6" x14ac:dyDescent="0.25">
      <c r="A170" s="3" t="s">
        <v>218</v>
      </c>
      <c r="B170" s="4">
        <v>71318</v>
      </c>
      <c r="C170" s="3">
        <v>176</v>
      </c>
      <c r="D170" s="3" t="s">
        <v>26</v>
      </c>
      <c r="E170" t="b">
        <f t="shared" si="4"/>
        <v>0</v>
      </c>
      <c r="F170" s="10">
        <f t="shared" si="5"/>
        <v>41816</v>
      </c>
    </row>
    <row r="171" spans="1:6" x14ac:dyDescent="0.25">
      <c r="A171" s="5" t="s">
        <v>79</v>
      </c>
      <c r="B171" s="6">
        <v>3971318</v>
      </c>
      <c r="C171" s="5">
        <v>70</v>
      </c>
      <c r="D171" s="5" t="s">
        <v>375</v>
      </c>
      <c r="E171" t="b">
        <f t="shared" si="4"/>
        <v>1</v>
      </c>
      <c r="F171" s="10">
        <f t="shared" si="5"/>
        <v>41710</v>
      </c>
    </row>
    <row r="172" spans="1:6" x14ac:dyDescent="0.25">
      <c r="A172" s="3" t="s">
        <v>81</v>
      </c>
      <c r="B172" s="4">
        <v>4386470</v>
      </c>
      <c r="C172" s="3">
        <v>67</v>
      </c>
      <c r="D172" s="3" t="s">
        <v>376</v>
      </c>
      <c r="E172" t="b">
        <f t="shared" si="4"/>
        <v>1</v>
      </c>
      <c r="F172" s="10">
        <f t="shared" si="5"/>
        <v>41707</v>
      </c>
    </row>
    <row r="173" spans="1:6" x14ac:dyDescent="0.25">
      <c r="A173" s="5" t="s">
        <v>219</v>
      </c>
      <c r="B173" s="6">
        <v>1397632</v>
      </c>
      <c r="C173" s="5">
        <v>106</v>
      </c>
      <c r="D173" s="5" t="s">
        <v>337</v>
      </c>
      <c r="E173" t="b">
        <f t="shared" si="4"/>
        <v>1</v>
      </c>
      <c r="F173" s="10">
        <f t="shared" si="5"/>
        <v>41746</v>
      </c>
    </row>
    <row r="174" spans="1:6" x14ac:dyDescent="0.25">
      <c r="A174" s="3" t="s">
        <v>220</v>
      </c>
      <c r="B174" s="4">
        <v>40905</v>
      </c>
      <c r="C174" s="3">
        <v>187</v>
      </c>
      <c r="D174" s="3" t="s">
        <v>377</v>
      </c>
      <c r="E174" t="b">
        <f t="shared" si="4"/>
        <v>0</v>
      </c>
      <c r="F174" s="10">
        <f t="shared" si="5"/>
        <v>41827</v>
      </c>
    </row>
    <row r="175" spans="1:6" x14ac:dyDescent="0.25">
      <c r="A175" s="5" t="s">
        <v>221</v>
      </c>
      <c r="B175" s="6">
        <v>138849</v>
      </c>
      <c r="C175" s="5">
        <v>165</v>
      </c>
      <c r="D175" s="5" t="s">
        <v>67</v>
      </c>
      <c r="E175" t="b">
        <f t="shared" si="4"/>
        <v>0</v>
      </c>
      <c r="F175" s="10">
        <f t="shared" si="5"/>
        <v>41805</v>
      </c>
    </row>
    <row r="176" spans="1:6" x14ac:dyDescent="0.25">
      <c r="A176" s="3" t="s">
        <v>82</v>
      </c>
      <c r="B176" s="4">
        <v>20012275</v>
      </c>
      <c r="C176" s="3">
        <v>25</v>
      </c>
      <c r="D176" s="3" t="s">
        <v>255</v>
      </c>
      <c r="E176" t="b">
        <f t="shared" si="4"/>
        <v>1</v>
      </c>
      <c r="F176" s="10">
        <f t="shared" si="5"/>
        <v>41665</v>
      </c>
    </row>
    <row r="177" spans="1:6" x14ac:dyDescent="0.25">
      <c r="A177" s="5" t="s">
        <v>84</v>
      </c>
      <c r="B177" s="6">
        <v>41091681</v>
      </c>
      <c r="C177" s="5">
        <v>12</v>
      </c>
      <c r="D177" s="5" t="s">
        <v>378</v>
      </c>
      <c r="E177" t="b">
        <f t="shared" si="4"/>
        <v>1</v>
      </c>
      <c r="F177" s="10">
        <f t="shared" si="5"/>
        <v>41652</v>
      </c>
    </row>
    <row r="178" spans="1:6" x14ac:dyDescent="0.25">
      <c r="A178" s="3" t="s">
        <v>86</v>
      </c>
      <c r="B178" s="4">
        <v>33870948</v>
      </c>
      <c r="C178" s="3">
        <v>19</v>
      </c>
      <c r="D178" s="3" t="s">
        <v>309</v>
      </c>
      <c r="E178" t="b">
        <f t="shared" si="4"/>
        <v>1</v>
      </c>
      <c r="F178" s="10">
        <f t="shared" si="5"/>
        <v>41659</v>
      </c>
    </row>
    <row r="179" spans="1:6" x14ac:dyDescent="0.25">
      <c r="A179" s="5" t="s">
        <v>222</v>
      </c>
      <c r="B179" s="6">
        <v>3927948</v>
      </c>
      <c r="C179" s="5">
        <v>71</v>
      </c>
      <c r="D179" s="5" t="s">
        <v>379</v>
      </c>
      <c r="E179" t="b">
        <f t="shared" si="4"/>
        <v>1</v>
      </c>
      <c r="F179" s="10">
        <f t="shared" si="5"/>
        <v>41711</v>
      </c>
    </row>
    <row r="180" spans="1:6" x14ac:dyDescent="0.25">
      <c r="A180" s="3" t="s">
        <v>87</v>
      </c>
      <c r="B180" s="4">
        <v>7183409</v>
      </c>
      <c r="C180" s="3">
        <v>46</v>
      </c>
      <c r="D180" s="3" t="s">
        <v>380</v>
      </c>
      <c r="E180" t="b">
        <f t="shared" si="4"/>
        <v>1</v>
      </c>
      <c r="F180" s="10">
        <f t="shared" si="5"/>
        <v>41686</v>
      </c>
    </row>
    <row r="181" spans="1:6" x14ac:dyDescent="0.25">
      <c r="A181" s="5" t="s">
        <v>223</v>
      </c>
      <c r="B181" s="6">
        <v>194269</v>
      </c>
      <c r="C181" s="5">
        <v>154</v>
      </c>
      <c r="D181" s="5" t="s">
        <v>276</v>
      </c>
      <c r="E181" t="b">
        <f t="shared" si="4"/>
        <v>0</v>
      </c>
      <c r="F181" s="10">
        <f t="shared" si="5"/>
        <v>41794</v>
      </c>
    </row>
    <row r="182" spans="1:6" x14ac:dyDescent="0.25">
      <c r="A182" s="3" t="s">
        <v>224</v>
      </c>
      <c r="B182" s="4">
        <v>288225</v>
      </c>
      <c r="C182" s="3">
        <v>141</v>
      </c>
      <c r="D182" s="3" t="s">
        <v>381</v>
      </c>
      <c r="E182" t="b">
        <f t="shared" si="4"/>
        <v>0</v>
      </c>
      <c r="F182" s="10">
        <f t="shared" si="5"/>
        <v>41781</v>
      </c>
    </row>
    <row r="183" spans="1:6" x14ac:dyDescent="0.25">
      <c r="A183" s="5" t="s">
        <v>89</v>
      </c>
      <c r="B183" s="6">
        <v>8557561</v>
      </c>
      <c r="C183" s="5">
        <v>44</v>
      </c>
      <c r="D183" s="5" t="s">
        <v>382</v>
      </c>
      <c r="E183" t="b">
        <f t="shared" si="4"/>
        <v>1</v>
      </c>
      <c r="F183" s="10">
        <f t="shared" si="5"/>
        <v>41684</v>
      </c>
    </row>
    <row r="184" spans="1:6" x14ac:dyDescent="0.25">
      <c r="A184" s="3" t="s">
        <v>91</v>
      </c>
      <c r="B184" s="4">
        <v>6752540</v>
      </c>
      <c r="C184" s="3">
        <v>49</v>
      </c>
      <c r="D184" s="3" t="s">
        <v>383</v>
      </c>
      <c r="E184" t="b">
        <f t="shared" si="4"/>
        <v>1</v>
      </c>
      <c r="F184" s="10">
        <f t="shared" si="5"/>
        <v>41689</v>
      </c>
    </row>
    <row r="185" spans="1:6" x14ac:dyDescent="0.25">
      <c r="A185" s="5" t="s">
        <v>93</v>
      </c>
      <c r="B185" s="6">
        <v>5474994</v>
      </c>
      <c r="C185" s="5">
        <v>55</v>
      </c>
      <c r="D185" s="5" t="s">
        <v>384</v>
      </c>
      <c r="E185" t="b">
        <f t="shared" si="4"/>
        <v>1</v>
      </c>
      <c r="F185" s="10">
        <f t="shared" si="5"/>
        <v>41695</v>
      </c>
    </row>
    <row r="186" spans="1:6" x14ac:dyDescent="0.25">
      <c r="A186" s="3" t="s">
        <v>94</v>
      </c>
      <c r="B186" s="4">
        <v>17656414</v>
      </c>
      <c r="C186" s="3">
        <v>31</v>
      </c>
      <c r="D186" s="3" t="s">
        <v>385</v>
      </c>
      <c r="E186" t="b">
        <f t="shared" si="4"/>
        <v>1</v>
      </c>
      <c r="F186" s="10">
        <f t="shared" si="5"/>
        <v>41671</v>
      </c>
    </row>
    <row r="187" spans="1:6" x14ac:dyDescent="0.25">
      <c r="A187" s="5" t="s">
        <v>225</v>
      </c>
      <c r="B187" s="6">
        <v>1127193</v>
      </c>
      <c r="C187" s="5">
        <v>115</v>
      </c>
      <c r="D187" s="5" t="s">
        <v>386</v>
      </c>
      <c r="E187" t="b">
        <f t="shared" si="4"/>
        <v>1</v>
      </c>
      <c r="F187" s="10">
        <f t="shared" si="5"/>
        <v>41755</v>
      </c>
    </row>
    <row r="188" spans="1:6" x14ac:dyDescent="0.25">
      <c r="A188" s="3" t="s">
        <v>226</v>
      </c>
      <c r="B188" s="4">
        <v>6136331</v>
      </c>
      <c r="C188" s="3">
        <v>51</v>
      </c>
      <c r="D188" s="3" t="s">
        <v>387</v>
      </c>
      <c r="E188" t="b">
        <f t="shared" si="4"/>
        <v>1</v>
      </c>
      <c r="F188" s="10">
        <f t="shared" si="5"/>
        <v>41691</v>
      </c>
    </row>
    <row r="189" spans="1:6" x14ac:dyDescent="0.25">
      <c r="A189" s="5" t="s">
        <v>96</v>
      </c>
      <c r="B189" s="6">
        <v>17779139</v>
      </c>
      <c r="C189" s="5">
        <v>29</v>
      </c>
      <c r="D189" s="5" t="s">
        <v>388</v>
      </c>
      <c r="E189" t="b">
        <f t="shared" si="4"/>
        <v>1</v>
      </c>
      <c r="F189" s="10">
        <f t="shared" si="5"/>
        <v>41669</v>
      </c>
    </row>
    <row r="190" spans="1:6" x14ac:dyDescent="0.25">
      <c r="A190" s="3" t="s">
        <v>227</v>
      </c>
      <c r="B190" s="4">
        <v>226855</v>
      </c>
      <c r="C190" s="3">
        <v>152</v>
      </c>
      <c r="D190" s="3" t="s">
        <v>389</v>
      </c>
      <c r="E190" t="b">
        <f t="shared" si="4"/>
        <v>0</v>
      </c>
      <c r="F190" s="10">
        <f t="shared" si="5"/>
        <v>41792</v>
      </c>
    </row>
    <row r="191" spans="1:6" x14ac:dyDescent="0.25">
      <c r="A191" s="5" t="s">
        <v>228</v>
      </c>
      <c r="B191" s="6">
        <v>229122</v>
      </c>
      <c r="C191" s="5">
        <v>151</v>
      </c>
      <c r="D191" s="5" t="s">
        <v>61</v>
      </c>
      <c r="E191" t="b">
        <f t="shared" si="4"/>
        <v>0</v>
      </c>
      <c r="F191" s="10">
        <f t="shared" si="5"/>
        <v>41791</v>
      </c>
    </row>
    <row r="192" spans="1:6" x14ac:dyDescent="0.25">
      <c r="A192" s="3" t="s">
        <v>229</v>
      </c>
      <c r="B192" s="4">
        <v>278442</v>
      </c>
      <c r="C192" s="3">
        <v>144</v>
      </c>
      <c r="D192" s="3" t="s">
        <v>59</v>
      </c>
      <c r="E192" t="b">
        <f t="shared" si="4"/>
        <v>0</v>
      </c>
      <c r="F192" s="10">
        <f t="shared" si="5"/>
        <v>41784</v>
      </c>
    </row>
    <row r="193" spans="1:6" x14ac:dyDescent="0.25">
      <c r="A193" s="5" t="s">
        <v>230</v>
      </c>
      <c r="B193" s="6">
        <v>37003</v>
      </c>
      <c r="C193" s="5">
        <v>194</v>
      </c>
      <c r="D193" s="5" t="s">
        <v>390</v>
      </c>
      <c r="E193" t="b">
        <f t="shared" si="4"/>
        <v>0</v>
      </c>
      <c r="F193" s="10">
        <f t="shared" si="5"/>
        <v>41834</v>
      </c>
    </row>
    <row r="194" spans="1:6" x14ac:dyDescent="0.25">
      <c r="A194" s="3" t="s">
        <v>231</v>
      </c>
      <c r="B194" s="4">
        <v>729897</v>
      </c>
      <c r="C194" s="3">
        <v>123</v>
      </c>
      <c r="D194" s="3" t="s">
        <v>391</v>
      </c>
      <c r="E194" t="b">
        <f t="shared" si="4"/>
        <v>0</v>
      </c>
      <c r="F194" s="10">
        <f t="shared" si="5"/>
        <v>41763</v>
      </c>
    </row>
    <row r="195" spans="1:6" x14ac:dyDescent="0.25">
      <c r="A195" s="5" t="s">
        <v>232</v>
      </c>
      <c r="B195" s="6">
        <v>4447885</v>
      </c>
      <c r="C195" s="5">
        <v>66</v>
      </c>
      <c r="D195" s="5" t="s">
        <v>339</v>
      </c>
      <c r="E195" t="b">
        <f t="shared" ref="E195:E213" si="6">B195&gt;1000000</f>
        <v>1</v>
      </c>
      <c r="F195" s="10">
        <f t="shared" ref="F195:F213" si="7">DATE(2014,1,1)+C195</f>
        <v>41706</v>
      </c>
    </row>
    <row r="196" spans="1:6" x14ac:dyDescent="0.25">
      <c r="A196" s="3" t="s">
        <v>98</v>
      </c>
      <c r="B196" s="4">
        <v>35990932</v>
      </c>
      <c r="C196" s="3">
        <v>17</v>
      </c>
      <c r="D196" s="3" t="s">
        <v>392</v>
      </c>
      <c r="E196" t="b">
        <f t="shared" si="6"/>
        <v>1</v>
      </c>
      <c r="F196" s="10">
        <f t="shared" si="7"/>
        <v>41657</v>
      </c>
    </row>
    <row r="197" spans="1:6" x14ac:dyDescent="0.25">
      <c r="A197" s="5" t="s">
        <v>233</v>
      </c>
      <c r="B197" s="6">
        <v>363735</v>
      </c>
      <c r="C197" s="5">
        <v>137</v>
      </c>
      <c r="D197" s="5" t="s">
        <v>76</v>
      </c>
      <c r="E197" t="b">
        <f t="shared" si="6"/>
        <v>0</v>
      </c>
      <c r="F197" s="10">
        <f t="shared" si="7"/>
        <v>41777</v>
      </c>
    </row>
    <row r="198" spans="1:6" x14ac:dyDescent="0.25">
      <c r="A198" s="3" t="s">
        <v>234</v>
      </c>
      <c r="B198" s="4">
        <v>3717</v>
      </c>
      <c r="C198" s="3">
        <v>206</v>
      </c>
      <c r="D198" s="3" t="s">
        <v>393</v>
      </c>
      <c r="E198" t="b">
        <f t="shared" si="6"/>
        <v>0</v>
      </c>
      <c r="F198" s="10">
        <f t="shared" si="7"/>
        <v>41846</v>
      </c>
    </row>
    <row r="199" spans="1:6" x14ac:dyDescent="0.25">
      <c r="A199" s="5" t="s">
        <v>235</v>
      </c>
      <c r="B199" s="6">
        <v>42687</v>
      </c>
      <c r="C199" s="5">
        <v>184</v>
      </c>
      <c r="D199" s="5" t="s">
        <v>394</v>
      </c>
      <c r="E199" t="b">
        <f t="shared" si="6"/>
        <v>0</v>
      </c>
      <c r="F199" s="10">
        <f t="shared" si="7"/>
        <v>41824</v>
      </c>
    </row>
    <row r="200" spans="1:6" x14ac:dyDescent="0.25">
      <c r="A200" s="3" t="s">
        <v>236</v>
      </c>
      <c r="B200" s="4">
        <v>4941704</v>
      </c>
      <c r="C200" s="3">
        <v>60</v>
      </c>
      <c r="D200" s="3" t="s">
        <v>395</v>
      </c>
      <c r="E200" t="b">
        <f t="shared" si="6"/>
        <v>1</v>
      </c>
      <c r="F200" s="10">
        <f t="shared" si="7"/>
        <v>41700</v>
      </c>
    </row>
    <row r="201" spans="1:6" x14ac:dyDescent="0.25">
      <c r="A201" s="5" t="s">
        <v>237</v>
      </c>
      <c r="B201" s="6">
        <v>15115820</v>
      </c>
      <c r="C201" s="5">
        <v>33</v>
      </c>
      <c r="D201" s="5" t="s">
        <v>295</v>
      </c>
      <c r="E201" t="b">
        <f t="shared" si="6"/>
        <v>1</v>
      </c>
      <c r="F201" s="10">
        <f t="shared" si="7"/>
        <v>41673</v>
      </c>
    </row>
    <row r="202" spans="1:6" x14ac:dyDescent="0.25">
      <c r="A202" s="3" t="s">
        <v>100</v>
      </c>
      <c r="B202" s="4">
        <v>4517169</v>
      </c>
      <c r="C202" s="3">
        <v>64</v>
      </c>
      <c r="D202" s="3" t="s">
        <v>396</v>
      </c>
      <c r="E202" t="b">
        <f t="shared" si="6"/>
        <v>1</v>
      </c>
      <c r="F202" s="10">
        <f t="shared" si="7"/>
        <v>41704</v>
      </c>
    </row>
    <row r="203" spans="1:6" x14ac:dyDescent="0.25">
      <c r="A203" s="5" t="s">
        <v>102</v>
      </c>
      <c r="B203" s="6">
        <v>54861245</v>
      </c>
      <c r="C203" s="5">
        <v>9</v>
      </c>
      <c r="D203" s="5" t="s">
        <v>342</v>
      </c>
      <c r="E203" t="b">
        <f t="shared" si="6"/>
        <v>1</v>
      </c>
      <c r="F203" s="10">
        <f t="shared" si="7"/>
        <v>41649</v>
      </c>
    </row>
    <row r="204" spans="1:6" x14ac:dyDescent="0.25">
      <c r="A204" s="3" t="s">
        <v>104</v>
      </c>
      <c r="B204" s="4">
        <v>254295536</v>
      </c>
      <c r="C204" s="3">
        <v>2</v>
      </c>
      <c r="D204" s="3" t="s">
        <v>257</v>
      </c>
      <c r="E204" t="b">
        <f t="shared" si="6"/>
        <v>1</v>
      </c>
      <c r="F204" s="10">
        <f t="shared" si="7"/>
        <v>41642</v>
      </c>
    </row>
    <row r="205" spans="1:6" x14ac:dyDescent="0.25">
      <c r="A205" s="5" t="s">
        <v>106</v>
      </c>
      <c r="B205" s="6">
        <v>1827781</v>
      </c>
      <c r="C205" s="5">
        <v>95</v>
      </c>
      <c r="D205" s="5" t="s">
        <v>273</v>
      </c>
      <c r="E205" t="b">
        <f t="shared" si="6"/>
        <v>1</v>
      </c>
      <c r="F205" s="10">
        <f t="shared" si="7"/>
        <v>41735</v>
      </c>
    </row>
    <row r="206" spans="1:6" x14ac:dyDescent="0.25">
      <c r="A206" s="3" t="s">
        <v>238</v>
      </c>
      <c r="B206" s="4">
        <v>10369924</v>
      </c>
      <c r="C206" s="3">
        <v>40</v>
      </c>
      <c r="D206" s="3" t="s">
        <v>397</v>
      </c>
      <c r="E206" t="b">
        <f t="shared" si="6"/>
        <v>1</v>
      </c>
      <c r="F206" s="10">
        <f t="shared" si="7"/>
        <v>41680</v>
      </c>
    </row>
    <row r="207" spans="1:6" x14ac:dyDescent="0.25">
      <c r="A207" s="5" t="s">
        <v>239</v>
      </c>
      <c r="B207" s="6">
        <v>1383</v>
      </c>
      <c r="C207" s="5">
        <v>210</v>
      </c>
      <c r="D207" s="5" t="s">
        <v>5</v>
      </c>
      <c r="E207" t="b">
        <f t="shared" si="6"/>
        <v>0</v>
      </c>
      <c r="F207" s="10">
        <f t="shared" si="7"/>
        <v>41850</v>
      </c>
    </row>
    <row r="208" spans="1:6" x14ac:dyDescent="0.25">
      <c r="A208" s="3" t="s">
        <v>240</v>
      </c>
      <c r="B208" s="4">
        <v>27147</v>
      </c>
      <c r="C208" s="3">
        <v>197</v>
      </c>
      <c r="D208" s="3" t="s">
        <v>398</v>
      </c>
      <c r="E208" t="b">
        <f t="shared" si="6"/>
        <v>0</v>
      </c>
      <c r="F208" s="10">
        <f t="shared" si="7"/>
        <v>41837</v>
      </c>
    </row>
    <row r="209" spans="1:6" x14ac:dyDescent="0.25">
      <c r="A209" s="5" t="s">
        <v>107</v>
      </c>
      <c r="B209" s="6">
        <v>12353883</v>
      </c>
      <c r="C209" s="5">
        <v>36</v>
      </c>
      <c r="D209" s="5" t="s">
        <v>399</v>
      </c>
      <c r="E209" t="b">
        <f t="shared" si="6"/>
        <v>1</v>
      </c>
      <c r="F209" s="10">
        <f t="shared" si="7"/>
        <v>41676</v>
      </c>
    </row>
    <row r="210" spans="1:6" x14ac:dyDescent="0.25">
      <c r="A210" s="3" t="s">
        <v>108</v>
      </c>
      <c r="B210" s="4">
        <v>36140967</v>
      </c>
      <c r="C210" s="3">
        <v>16</v>
      </c>
      <c r="D210" s="3" t="s">
        <v>400</v>
      </c>
      <c r="E210" t="b">
        <f t="shared" si="6"/>
        <v>1</v>
      </c>
      <c r="F210" s="10">
        <f t="shared" si="7"/>
        <v>41656</v>
      </c>
    </row>
    <row r="211" spans="1:6" x14ac:dyDescent="0.25">
      <c r="A211" s="5" t="s">
        <v>241</v>
      </c>
      <c r="B211" s="6">
        <v>4321814</v>
      </c>
      <c r="C211" s="5">
        <v>68</v>
      </c>
      <c r="D211" s="5" t="s">
        <v>401</v>
      </c>
      <c r="E211" t="b">
        <f t="shared" si="6"/>
        <v>1</v>
      </c>
      <c r="F211" s="10">
        <f t="shared" si="7"/>
        <v>41708</v>
      </c>
    </row>
    <row r="212" spans="1:6" x14ac:dyDescent="0.25">
      <c r="A212" s="3" t="s">
        <v>242</v>
      </c>
      <c r="B212" s="4">
        <v>1860966</v>
      </c>
      <c r="C212" s="3">
        <v>93</v>
      </c>
      <c r="D212" s="3" t="s">
        <v>350</v>
      </c>
      <c r="E212" t="b">
        <f t="shared" si="6"/>
        <v>1</v>
      </c>
      <c r="F212" s="10">
        <f t="shared" si="7"/>
        <v>41733</v>
      </c>
    </row>
    <row r="213" spans="1:6" x14ac:dyDescent="0.25">
      <c r="A213" s="7" t="s">
        <v>243</v>
      </c>
      <c r="B213" s="8">
        <v>2156791</v>
      </c>
      <c r="C213" s="7">
        <v>89</v>
      </c>
      <c r="D213" s="7" t="s">
        <v>298</v>
      </c>
      <c r="E213" t="b">
        <f t="shared" si="6"/>
        <v>1</v>
      </c>
      <c r="F213" s="10">
        <f t="shared" si="7"/>
        <v>41729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Internet connection speed</vt:lpstr>
      <vt:lpstr>Internet users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Göransson</dc:creator>
  <cp:lastModifiedBy>Fredrik Göransson</cp:lastModifiedBy>
  <dcterms:created xsi:type="dcterms:W3CDTF">2014-09-26T13:54:57Z</dcterms:created>
  <dcterms:modified xsi:type="dcterms:W3CDTF">2014-09-29T12:05:06Z</dcterms:modified>
</cp:coreProperties>
</file>