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di\Desktop\"/>
    </mc:Choice>
  </mc:AlternateContent>
  <xr:revisionPtr revIDLastSave="0" documentId="13_ncr:1_{C3552332-B315-46B7-BD51-948277D91DDC}" xr6:coauthVersionLast="45" xr6:coauthVersionMax="45" xr10:uidLastSave="{00000000-0000-0000-0000-000000000000}"/>
  <bookViews>
    <workbookView xWindow="-108" yWindow="-108" windowWidth="23256" windowHeight="13176" xr2:uid="{AD1DA2B3-51C3-4733-98DA-05036A129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11" i="1"/>
  <c r="M40" i="1"/>
  <c r="M39" i="1"/>
  <c r="N39" i="1" s="1"/>
  <c r="M38" i="1"/>
  <c r="N38" i="1" s="1"/>
  <c r="M37" i="1"/>
  <c r="N37" i="1" s="1"/>
  <c r="M35" i="1"/>
  <c r="N35" i="1" s="1"/>
  <c r="M34" i="1"/>
  <c r="N34" i="1" s="1"/>
  <c r="M32" i="1"/>
  <c r="N32" i="1" s="1"/>
  <c r="M29" i="1"/>
  <c r="N29" i="1" s="1"/>
  <c r="M28" i="1"/>
  <c r="N28" i="1" s="1"/>
  <c r="M26" i="1"/>
  <c r="N26" i="1" s="1"/>
  <c r="M24" i="1"/>
  <c r="N24" i="1" s="1"/>
  <c r="M23" i="1"/>
  <c r="N23" i="1" s="1"/>
  <c r="N4" i="1"/>
  <c r="N5" i="1"/>
  <c r="N6" i="1"/>
  <c r="N7" i="1"/>
  <c r="N8" i="1"/>
  <c r="N9" i="1"/>
  <c r="O9" i="1" s="1"/>
  <c r="N10" i="1"/>
  <c r="O10" i="1" s="1"/>
  <c r="N11" i="1"/>
  <c r="N12" i="1"/>
  <c r="O12" i="1" s="1"/>
  <c r="N3" i="1"/>
  <c r="O3" i="1" s="1"/>
  <c r="N40" i="1" l="1"/>
  <c r="M21" i="1"/>
  <c r="N21" i="1" s="1"/>
  <c r="M20" i="1"/>
  <c r="N20" i="1" s="1"/>
  <c r="M16" i="1"/>
  <c r="N16" i="1" s="1"/>
  <c r="M19" i="1"/>
  <c r="N19" i="1" s="1"/>
  <c r="M22" i="1"/>
  <c r="N22" i="1" s="1"/>
  <c r="M25" i="1"/>
  <c r="N25" i="1" s="1"/>
  <c r="M27" i="1"/>
  <c r="N27" i="1" s="1"/>
  <c r="M30" i="1"/>
  <c r="N30" i="1" s="1"/>
  <c r="M31" i="1"/>
  <c r="N31" i="1" s="1"/>
  <c r="M33" i="1"/>
  <c r="N33" i="1" s="1"/>
  <c r="M36" i="1"/>
  <c r="N36" i="1" s="1"/>
  <c r="M17" i="1"/>
  <c r="N17" i="1" s="1"/>
  <c r="M18" i="1"/>
  <c r="N18" i="1" s="1"/>
</calcChain>
</file>

<file path=xl/sharedStrings.xml><?xml version="1.0" encoding="utf-8"?>
<sst xmlns="http://schemas.openxmlformats.org/spreadsheetml/2006/main" count="57" uniqueCount="49">
  <si>
    <t>clientes</t>
  </si>
  <si>
    <t>nombre</t>
  </si>
  <si>
    <t>rut</t>
  </si>
  <si>
    <t>direccion</t>
  </si>
  <si>
    <t>codcliente</t>
  </si>
  <si>
    <t>francisco gomez</t>
  </si>
  <si>
    <t>12423242-2</t>
  </si>
  <si>
    <t>los diamantes 54</t>
  </si>
  <si>
    <t>jose diaz</t>
  </si>
  <si>
    <t>15434354-9</t>
  </si>
  <si>
    <t>nueva san martin 22</t>
  </si>
  <si>
    <t>maria salgado</t>
  </si>
  <si>
    <t>23676578-6</t>
  </si>
  <si>
    <t>av carmen 33</t>
  </si>
  <si>
    <t>claudia bahamondez</t>
  </si>
  <si>
    <t>34975875-7</t>
  </si>
  <si>
    <t>la fortuna 99</t>
  </si>
  <si>
    <t>manuel perez</t>
  </si>
  <si>
    <t>65242524-4</t>
  </si>
  <si>
    <t>olimpo 45</t>
  </si>
  <si>
    <t>producto</t>
  </si>
  <si>
    <t>codproducto</t>
  </si>
  <si>
    <t xml:space="preserve">nombre </t>
  </si>
  <si>
    <t>descripcion</t>
  </si>
  <si>
    <t>valor unitario</t>
  </si>
  <si>
    <t>pantalon</t>
  </si>
  <si>
    <t>camisa</t>
  </si>
  <si>
    <t>polera</t>
  </si>
  <si>
    <t>jeans</t>
  </si>
  <si>
    <t>ropa</t>
  </si>
  <si>
    <t>raqueta</t>
  </si>
  <si>
    <t>pelota de futboll</t>
  </si>
  <si>
    <t>deportiva</t>
  </si>
  <si>
    <t xml:space="preserve">bate </t>
  </si>
  <si>
    <t>rodillera</t>
  </si>
  <si>
    <t>factura</t>
  </si>
  <si>
    <t>codfactura</t>
  </si>
  <si>
    <t>fecha</t>
  </si>
  <si>
    <t>id_detalle</t>
  </si>
  <si>
    <t>detalle_factura</t>
  </si>
  <si>
    <t>id codigo</t>
  </si>
  <si>
    <t>subtotal</t>
  </si>
  <si>
    <t>iva</t>
  </si>
  <si>
    <t>total</t>
  </si>
  <si>
    <t>cantidad</t>
  </si>
  <si>
    <t>precio</t>
  </si>
  <si>
    <t>valortotal</t>
  </si>
  <si>
    <t>id_clientes</t>
  </si>
  <si>
    <t>id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</si>
</sst>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BFC8-C69D-4F21-A91B-B80F16C56123}">
  <dimension ref="B1:O40"/>
  <sheetViews>
    <sheetView tabSelected="1" topLeftCell="C1" workbookViewId="0">
      <selection activeCell="E7" sqref="E7"/>
    </sheetView>
  </sheetViews>
  <sheetFormatPr baseColWidth="10" defaultRowHeight="14.4" x14ac:dyDescent="0.3"/>
  <cols>
    <col min="3" max="3" width="14.21875" bestFit="1" customWidth="1"/>
    <col min="4" max="4" width="17.77734375" bestFit="1" customWidth="1"/>
    <col min="5" max="5" width="10.6640625" bestFit="1" customWidth="1"/>
    <col min="6" max="6" width="17.44140625" bestFit="1" customWidth="1"/>
    <col min="8" max="8" width="13.44140625" bestFit="1" customWidth="1"/>
  </cols>
  <sheetData>
    <row r="1" spans="2:15" x14ac:dyDescent="0.3">
      <c r="N1">
        <v>0.19</v>
      </c>
    </row>
    <row r="2" spans="2:15" x14ac:dyDescent="0.3">
      <c r="B2" t="s">
        <v>0</v>
      </c>
      <c r="C2" t="s">
        <v>4</v>
      </c>
      <c r="D2" t="s">
        <v>1</v>
      </c>
      <c r="E2" t="s">
        <v>2</v>
      </c>
      <c r="F2" t="s">
        <v>3</v>
      </c>
      <c r="H2" t="s">
        <v>35</v>
      </c>
      <c r="I2" t="s">
        <v>36</v>
      </c>
      <c r="J2" t="s">
        <v>38</v>
      </c>
      <c r="K2" t="s">
        <v>4</v>
      </c>
      <c r="L2" t="s">
        <v>37</v>
      </c>
      <c r="M2" t="s">
        <v>41</v>
      </c>
      <c r="N2" t="s">
        <v>42</v>
      </c>
      <c r="O2" t="s">
        <v>43</v>
      </c>
    </row>
    <row r="3" spans="2:15" x14ac:dyDescent="0.3">
      <c r="C3">
        <v>1</v>
      </c>
      <c r="D3" t="s">
        <v>5</v>
      </c>
      <c r="E3" t="s">
        <v>6</v>
      </c>
      <c r="F3" t="s">
        <v>7</v>
      </c>
      <c r="I3">
        <v>2521</v>
      </c>
      <c r="J3">
        <v>1</v>
      </c>
      <c r="K3">
        <v>1</v>
      </c>
      <c r="L3" s="1">
        <v>43983</v>
      </c>
      <c r="M3">
        <v>137900</v>
      </c>
      <c r="N3">
        <f>M3*$N$1</f>
        <v>26201</v>
      </c>
      <c r="O3">
        <f>M3+N3</f>
        <v>164101</v>
      </c>
    </row>
    <row r="4" spans="2:15" x14ac:dyDescent="0.3">
      <c r="C4">
        <v>2</v>
      </c>
      <c r="D4" t="s">
        <v>8</v>
      </c>
      <c r="E4" t="s">
        <v>9</v>
      </c>
      <c r="F4" t="s">
        <v>10</v>
      </c>
      <c r="I4">
        <v>2522</v>
      </c>
      <c r="J4">
        <v>2</v>
      </c>
      <c r="K4">
        <v>1</v>
      </c>
      <c r="L4" s="1">
        <v>43984</v>
      </c>
      <c r="M4">
        <v>143600</v>
      </c>
      <c r="N4">
        <f t="shared" ref="N4:N12" si="0">M4*$N$1</f>
        <v>27284</v>
      </c>
      <c r="O4">
        <f t="shared" ref="O4:O12" si="1">M4+N4</f>
        <v>170884</v>
      </c>
    </row>
    <row r="5" spans="2:15" x14ac:dyDescent="0.3">
      <c r="C5">
        <v>3</v>
      </c>
      <c r="D5" t="s">
        <v>11</v>
      </c>
      <c r="E5" t="s">
        <v>12</v>
      </c>
      <c r="F5" t="s">
        <v>13</v>
      </c>
      <c r="I5">
        <v>2523</v>
      </c>
      <c r="J5">
        <v>3</v>
      </c>
      <c r="K5">
        <v>2</v>
      </c>
      <c r="L5" s="1">
        <v>43985</v>
      </c>
      <c r="M5">
        <v>83400</v>
      </c>
      <c r="N5">
        <f t="shared" si="0"/>
        <v>15846</v>
      </c>
      <c r="O5">
        <f t="shared" si="1"/>
        <v>99246</v>
      </c>
    </row>
    <row r="6" spans="2:15" x14ac:dyDescent="0.3">
      <c r="C6">
        <v>4</v>
      </c>
      <c r="D6" t="s">
        <v>14</v>
      </c>
      <c r="E6" t="s">
        <v>15</v>
      </c>
      <c r="F6" t="s">
        <v>16</v>
      </c>
      <c r="I6">
        <v>2524</v>
      </c>
      <c r="J6">
        <v>4</v>
      </c>
      <c r="K6">
        <v>2</v>
      </c>
      <c r="L6" s="1">
        <v>43986</v>
      </c>
      <c r="M6">
        <v>86700</v>
      </c>
      <c r="N6">
        <f t="shared" si="0"/>
        <v>16473</v>
      </c>
      <c r="O6">
        <f t="shared" si="1"/>
        <v>103173</v>
      </c>
    </row>
    <row r="7" spans="2:15" x14ac:dyDescent="0.3">
      <c r="C7">
        <v>5</v>
      </c>
      <c r="D7" t="s">
        <v>17</v>
      </c>
      <c r="E7" t="s">
        <v>18</v>
      </c>
      <c r="F7" t="s">
        <v>19</v>
      </c>
      <c r="I7">
        <v>2525</v>
      </c>
      <c r="J7">
        <v>5</v>
      </c>
      <c r="K7">
        <v>2</v>
      </c>
      <c r="L7" s="1">
        <v>43987</v>
      </c>
      <c r="M7">
        <v>133000</v>
      </c>
      <c r="N7">
        <f t="shared" si="0"/>
        <v>25270</v>
      </c>
      <c r="O7">
        <f t="shared" si="1"/>
        <v>158270</v>
      </c>
    </row>
    <row r="8" spans="2:15" x14ac:dyDescent="0.3">
      <c r="I8">
        <v>2526</v>
      </c>
      <c r="J8">
        <v>6</v>
      </c>
      <c r="K8">
        <v>3</v>
      </c>
      <c r="L8" s="1">
        <v>43988</v>
      </c>
      <c r="M8">
        <v>7900</v>
      </c>
      <c r="N8">
        <f t="shared" si="0"/>
        <v>1501</v>
      </c>
      <c r="O8">
        <f t="shared" si="1"/>
        <v>9401</v>
      </c>
    </row>
    <row r="9" spans="2:15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48</v>
      </c>
      <c r="I9">
        <v>2527</v>
      </c>
      <c r="J9">
        <v>7</v>
      </c>
      <c r="K9">
        <v>4</v>
      </c>
      <c r="L9" s="1">
        <v>43989</v>
      </c>
      <c r="M9">
        <v>60400</v>
      </c>
      <c r="N9">
        <f t="shared" si="0"/>
        <v>11476</v>
      </c>
      <c r="O9">
        <f t="shared" si="1"/>
        <v>71876</v>
      </c>
    </row>
    <row r="10" spans="2:15" x14ac:dyDescent="0.3">
      <c r="C10">
        <v>10</v>
      </c>
      <c r="D10" t="s">
        <v>25</v>
      </c>
      <c r="E10" t="s">
        <v>29</v>
      </c>
      <c r="F10">
        <v>15600</v>
      </c>
      <c r="G10">
        <v>1</v>
      </c>
      <c r="I10">
        <v>2528</v>
      </c>
      <c r="J10">
        <v>8</v>
      </c>
      <c r="K10">
        <v>4</v>
      </c>
      <c r="L10" s="1">
        <v>43990</v>
      </c>
      <c r="M10">
        <v>116500</v>
      </c>
      <c r="N10">
        <f t="shared" si="0"/>
        <v>22135</v>
      </c>
      <c r="O10">
        <f t="shared" si="1"/>
        <v>138635</v>
      </c>
    </row>
    <row r="11" spans="2:15" x14ac:dyDescent="0.3">
      <c r="C11">
        <v>11</v>
      </c>
      <c r="D11" t="s">
        <v>26</v>
      </c>
      <c r="E11" t="s">
        <v>29</v>
      </c>
      <c r="F11">
        <v>22400</v>
      </c>
      <c r="G11">
        <v>1</v>
      </c>
      <c r="I11">
        <v>2529</v>
      </c>
      <c r="J11">
        <v>9</v>
      </c>
      <c r="K11">
        <v>4</v>
      </c>
      <c r="L11" s="1">
        <v>43991</v>
      </c>
      <c r="M11">
        <v>111300</v>
      </c>
      <c r="N11">
        <f t="shared" si="0"/>
        <v>21147</v>
      </c>
      <c r="O11">
        <f t="shared" si="1"/>
        <v>132447</v>
      </c>
    </row>
    <row r="12" spans="2:15" x14ac:dyDescent="0.3">
      <c r="C12">
        <v>12</v>
      </c>
      <c r="D12" t="s">
        <v>27</v>
      </c>
      <c r="E12" t="s">
        <v>29</v>
      </c>
      <c r="F12">
        <v>14900</v>
      </c>
      <c r="G12">
        <v>1</v>
      </c>
      <c r="I12">
        <v>2530</v>
      </c>
      <c r="J12">
        <v>10</v>
      </c>
      <c r="K12">
        <v>4</v>
      </c>
      <c r="L12" s="1">
        <v>43992</v>
      </c>
      <c r="M12">
        <v>44800</v>
      </c>
      <c r="N12">
        <f t="shared" si="0"/>
        <v>8512</v>
      </c>
      <c r="O12">
        <f t="shared" si="1"/>
        <v>53312</v>
      </c>
    </row>
    <row r="13" spans="2:15" x14ac:dyDescent="0.3">
      <c r="C13">
        <v>13</v>
      </c>
      <c r="D13" t="s">
        <v>28</v>
      </c>
      <c r="E13" t="s">
        <v>29</v>
      </c>
      <c r="F13">
        <v>32700</v>
      </c>
      <c r="G13">
        <v>1</v>
      </c>
    </row>
    <row r="14" spans="2:15" x14ac:dyDescent="0.3">
      <c r="C14">
        <v>14</v>
      </c>
      <c r="D14" t="s">
        <v>30</v>
      </c>
      <c r="E14" t="s">
        <v>32</v>
      </c>
      <c r="F14">
        <v>18000</v>
      </c>
      <c r="G14">
        <v>2</v>
      </c>
    </row>
    <row r="15" spans="2:15" x14ac:dyDescent="0.3">
      <c r="C15">
        <v>15</v>
      </c>
      <c r="D15" t="s">
        <v>31</v>
      </c>
      <c r="E15" t="s">
        <v>32</v>
      </c>
      <c r="F15">
        <v>25000</v>
      </c>
      <c r="G15">
        <v>2</v>
      </c>
      <c r="H15" t="s">
        <v>39</v>
      </c>
      <c r="I15" t="s">
        <v>38</v>
      </c>
      <c r="J15" t="s">
        <v>47</v>
      </c>
      <c r="K15" t="s">
        <v>40</v>
      </c>
      <c r="L15" t="s">
        <v>44</v>
      </c>
      <c r="M15" t="s">
        <v>45</v>
      </c>
      <c r="N15" t="s">
        <v>46</v>
      </c>
    </row>
    <row r="16" spans="2:15" x14ac:dyDescent="0.3">
      <c r="C16">
        <v>16</v>
      </c>
      <c r="D16" t="s">
        <v>33</v>
      </c>
      <c r="E16" t="s">
        <v>32</v>
      </c>
      <c r="F16">
        <v>37800</v>
      </c>
      <c r="G16">
        <v>2</v>
      </c>
      <c r="I16">
        <v>10</v>
      </c>
      <c r="J16">
        <v>1</v>
      </c>
      <c r="K16">
        <v>10</v>
      </c>
      <c r="L16">
        <v>2</v>
      </c>
      <c r="M16">
        <f>VLOOKUP(K16,$C$10:$F$17,4,0)</f>
        <v>15600</v>
      </c>
      <c r="N16">
        <f>M16*L16</f>
        <v>31200</v>
      </c>
    </row>
    <row r="17" spans="3:14" x14ac:dyDescent="0.3">
      <c r="C17">
        <v>17</v>
      </c>
      <c r="D17" t="s">
        <v>34</v>
      </c>
      <c r="E17" t="s">
        <v>32</v>
      </c>
      <c r="F17">
        <v>7900</v>
      </c>
      <c r="G17">
        <v>2</v>
      </c>
      <c r="I17">
        <v>11</v>
      </c>
      <c r="K17">
        <v>11</v>
      </c>
      <c r="L17">
        <v>3</v>
      </c>
      <c r="M17">
        <f t="shared" ref="M17:M40" si="2">VLOOKUP(K17,$C$10:$F$17,4,0)</f>
        <v>22400</v>
      </c>
      <c r="N17">
        <f t="shared" ref="N17:N40" si="3">M17*L17</f>
        <v>67200</v>
      </c>
    </row>
    <row r="18" spans="3:14" x14ac:dyDescent="0.3">
      <c r="I18">
        <v>12</v>
      </c>
      <c r="K18">
        <v>17</v>
      </c>
      <c r="L18">
        <v>5</v>
      </c>
      <c r="M18">
        <f t="shared" si="2"/>
        <v>7900</v>
      </c>
      <c r="N18">
        <f t="shared" si="3"/>
        <v>39500</v>
      </c>
    </row>
    <row r="19" spans="3:14" x14ac:dyDescent="0.3">
      <c r="I19">
        <v>20</v>
      </c>
      <c r="J19">
        <v>1</v>
      </c>
      <c r="K19">
        <v>14</v>
      </c>
      <c r="L19">
        <v>1</v>
      </c>
      <c r="M19">
        <f t="shared" si="2"/>
        <v>18000</v>
      </c>
      <c r="N19">
        <f t="shared" si="3"/>
        <v>18000</v>
      </c>
    </row>
    <row r="20" spans="3:14" x14ac:dyDescent="0.3">
      <c r="I20">
        <v>21</v>
      </c>
      <c r="K20">
        <v>15</v>
      </c>
      <c r="L20">
        <v>2</v>
      </c>
      <c r="M20">
        <f t="shared" si="2"/>
        <v>25000</v>
      </c>
      <c r="N20">
        <f t="shared" si="3"/>
        <v>50000</v>
      </c>
    </row>
    <row r="21" spans="3:14" x14ac:dyDescent="0.3">
      <c r="I21">
        <v>22</v>
      </c>
      <c r="K21">
        <v>16</v>
      </c>
      <c r="L21">
        <v>2</v>
      </c>
      <c r="M21">
        <f t="shared" si="2"/>
        <v>37800</v>
      </c>
      <c r="N21">
        <f t="shared" si="3"/>
        <v>75600</v>
      </c>
    </row>
    <row r="22" spans="3:14" x14ac:dyDescent="0.3">
      <c r="I22">
        <v>30</v>
      </c>
      <c r="J22">
        <v>2</v>
      </c>
      <c r="K22">
        <v>10</v>
      </c>
      <c r="L22">
        <v>2</v>
      </c>
      <c r="M22">
        <f t="shared" si="2"/>
        <v>15600</v>
      </c>
      <c r="N22">
        <f t="shared" si="3"/>
        <v>31200</v>
      </c>
    </row>
    <row r="23" spans="3:14" x14ac:dyDescent="0.3">
      <c r="I23">
        <v>31</v>
      </c>
      <c r="K23">
        <v>11</v>
      </c>
      <c r="L23">
        <v>1</v>
      </c>
      <c r="M23">
        <f t="shared" si="2"/>
        <v>22400</v>
      </c>
      <c r="N23">
        <f t="shared" si="3"/>
        <v>22400</v>
      </c>
    </row>
    <row r="24" spans="3:14" x14ac:dyDescent="0.3">
      <c r="I24">
        <v>32</v>
      </c>
      <c r="K24">
        <v>12</v>
      </c>
      <c r="L24">
        <v>2</v>
      </c>
      <c r="M24">
        <f t="shared" si="2"/>
        <v>14900</v>
      </c>
      <c r="N24">
        <f t="shared" si="3"/>
        <v>29800</v>
      </c>
    </row>
    <row r="25" spans="3:14" x14ac:dyDescent="0.3">
      <c r="I25">
        <v>40</v>
      </c>
      <c r="J25">
        <v>2</v>
      </c>
      <c r="K25">
        <v>13</v>
      </c>
      <c r="L25">
        <v>1</v>
      </c>
      <c r="M25">
        <f t="shared" si="2"/>
        <v>32700</v>
      </c>
      <c r="N25">
        <f t="shared" si="3"/>
        <v>32700</v>
      </c>
    </row>
    <row r="26" spans="3:14" x14ac:dyDescent="0.3">
      <c r="I26">
        <v>41</v>
      </c>
      <c r="K26">
        <v>14</v>
      </c>
      <c r="L26">
        <v>3</v>
      </c>
      <c r="M26">
        <f t="shared" si="2"/>
        <v>18000</v>
      </c>
      <c r="N26">
        <f t="shared" si="3"/>
        <v>54000</v>
      </c>
    </row>
    <row r="27" spans="3:14" x14ac:dyDescent="0.3">
      <c r="I27">
        <v>50</v>
      </c>
      <c r="J27">
        <v>2</v>
      </c>
      <c r="K27">
        <v>15</v>
      </c>
      <c r="L27">
        <v>2</v>
      </c>
      <c r="M27">
        <f t="shared" si="2"/>
        <v>25000</v>
      </c>
      <c r="N27">
        <f t="shared" si="3"/>
        <v>50000</v>
      </c>
    </row>
    <row r="28" spans="3:14" x14ac:dyDescent="0.3">
      <c r="I28">
        <v>51</v>
      </c>
      <c r="K28">
        <v>11</v>
      </c>
      <c r="L28">
        <v>3</v>
      </c>
      <c r="M28">
        <f t="shared" si="2"/>
        <v>22400</v>
      </c>
      <c r="N28">
        <f t="shared" si="3"/>
        <v>67200</v>
      </c>
    </row>
    <row r="29" spans="3:14" x14ac:dyDescent="0.3">
      <c r="I29">
        <v>52</v>
      </c>
      <c r="K29">
        <v>17</v>
      </c>
      <c r="L29">
        <v>2</v>
      </c>
      <c r="M29">
        <f t="shared" si="2"/>
        <v>7900</v>
      </c>
      <c r="N29">
        <f t="shared" si="3"/>
        <v>15800</v>
      </c>
    </row>
    <row r="30" spans="3:14" x14ac:dyDescent="0.3">
      <c r="I30">
        <v>60</v>
      </c>
      <c r="J30">
        <v>3</v>
      </c>
      <c r="K30">
        <v>17</v>
      </c>
      <c r="L30">
        <v>1</v>
      </c>
      <c r="M30">
        <f t="shared" si="2"/>
        <v>7900</v>
      </c>
      <c r="N30">
        <f t="shared" si="3"/>
        <v>7900</v>
      </c>
    </row>
    <row r="31" spans="3:14" x14ac:dyDescent="0.3">
      <c r="I31">
        <v>70</v>
      </c>
      <c r="J31">
        <v>4</v>
      </c>
      <c r="K31">
        <v>10</v>
      </c>
      <c r="L31">
        <v>1</v>
      </c>
      <c r="M31">
        <f t="shared" si="2"/>
        <v>15600</v>
      </c>
      <c r="N31">
        <f t="shared" si="3"/>
        <v>15600</v>
      </c>
    </row>
    <row r="32" spans="3:14" x14ac:dyDescent="0.3">
      <c r="I32">
        <v>71</v>
      </c>
      <c r="K32">
        <v>11</v>
      </c>
      <c r="L32">
        <v>2</v>
      </c>
      <c r="M32">
        <f t="shared" si="2"/>
        <v>22400</v>
      </c>
      <c r="N32">
        <f t="shared" si="3"/>
        <v>44800</v>
      </c>
    </row>
    <row r="33" spans="9:14" x14ac:dyDescent="0.3">
      <c r="I33">
        <v>80</v>
      </c>
      <c r="J33">
        <v>4</v>
      </c>
      <c r="K33">
        <v>12</v>
      </c>
      <c r="L33">
        <v>2</v>
      </c>
      <c r="M33">
        <f t="shared" si="2"/>
        <v>14900</v>
      </c>
      <c r="N33">
        <f t="shared" si="3"/>
        <v>29800</v>
      </c>
    </row>
    <row r="34" spans="9:14" x14ac:dyDescent="0.3">
      <c r="I34">
        <v>81</v>
      </c>
      <c r="K34">
        <v>13</v>
      </c>
      <c r="L34">
        <v>1</v>
      </c>
      <c r="M34">
        <f t="shared" si="2"/>
        <v>32700</v>
      </c>
      <c r="N34">
        <f t="shared" si="3"/>
        <v>32700</v>
      </c>
    </row>
    <row r="35" spans="9:14" x14ac:dyDescent="0.3">
      <c r="I35">
        <v>82</v>
      </c>
      <c r="K35">
        <v>14</v>
      </c>
      <c r="L35">
        <v>3</v>
      </c>
      <c r="M35">
        <f t="shared" si="2"/>
        <v>18000</v>
      </c>
      <c r="N35">
        <f t="shared" si="3"/>
        <v>54000</v>
      </c>
    </row>
    <row r="36" spans="9:14" ht="13.8" customHeight="1" x14ac:dyDescent="0.3">
      <c r="I36">
        <v>90</v>
      </c>
      <c r="J36">
        <v>4</v>
      </c>
      <c r="K36">
        <v>15</v>
      </c>
      <c r="L36">
        <v>2</v>
      </c>
      <c r="M36">
        <f t="shared" si="2"/>
        <v>25000</v>
      </c>
      <c r="N36">
        <f t="shared" si="3"/>
        <v>50000</v>
      </c>
    </row>
    <row r="37" spans="9:14" ht="13.8" customHeight="1" x14ac:dyDescent="0.3">
      <c r="I37">
        <v>91</v>
      </c>
      <c r="K37">
        <v>16</v>
      </c>
      <c r="L37">
        <v>1</v>
      </c>
      <c r="M37">
        <f t="shared" si="2"/>
        <v>37800</v>
      </c>
      <c r="N37">
        <f t="shared" si="3"/>
        <v>37800</v>
      </c>
    </row>
    <row r="38" spans="9:14" ht="13.8" customHeight="1" x14ac:dyDescent="0.3">
      <c r="I38">
        <v>92</v>
      </c>
      <c r="K38">
        <v>17</v>
      </c>
      <c r="L38">
        <v>1</v>
      </c>
      <c r="M38">
        <f t="shared" si="2"/>
        <v>7900</v>
      </c>
      <c r="N38">
        <f t="shared" si="3"/>
        <v>7900</v>
      </c>
    </row>
    <row r="39" spans="9:14" ht="13.8" customHeight="1" x14ac:dyDescent="0.3">
      <c r="I39">
        <v>93</v>
      </c>
      <c r="K39">
        <v>10</v>
      </c>
      <c r="L39">
        <v>1</v>
      </c>
      <c r="M39">
        <f t="shared" si="2"/>
        <v>15600</v>
      </c>
      <c r="N39">
        <f t="shared" si="3"/>
        <v>15600</v>
      </c>
    </row>
    <row r="40" spans="9:14" x14ac:dyDescent="0.3">
      <c r="I40">
        <v>100</v>
      </c>
      <c r="J40">
        <v>4</v>
      </c>
      <c r="K40">
        <v>11</v>
      </c>
      <c r="L40">
        <v>2</v>
      </c>
      <c r="M40">
        <f t="shared" si="2"/>
        <v>22400</v>
      </c>
      <c r="N40">
        <f t="shared" si="3"/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Refdi</dc:creator>
  <cp:lastModifiedBy>Refdi</cp:lastModifiedBy>
  <dcterms:created xsi:type="dcterms:W3CDTF">2020-06-10T22:09:08Z</dcterms:created>
  <dcterms:modified xsi:type="dcterms:W3CDTF">2020-06-12T23:22:46Z</dcterms:modified>
</cp:coreProperties>
</file>