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51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2" i="2" l="1"/>
  <c r="H3" i="2"/>
  <c r="H4" i="2" s="1"/>
  <c r="B15" i="2"/>
  <c r="B14" i="2" s="1"/>
  <c r="B13" i="2" s="1"/>
  <c r="B12" i="2" s="1"/>
  <c r="B11" i="2" s="1"/>
  <c r="B10" i="2" s="1"/>
  <c r="B9" i="2" s="1"/>
  <c r="D9" i="2" l="1"/>
  <c r="B8" i="2"/>
  <c r="D8" i="2" s="1"/>
  <c r="G4" i="2"/>
  <c r="H5" i="2"/>
  <c r="G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E2" i="1"/>
  <c r="D2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D24" i="1" s="1"/>
  <c r="B7" i="2" l="1"/>
  <c r="H6" i="2"/>
  <c r="G5" i="2"/>
  <c r="D7" i="2"/>
  <c r="B6" i="2"/>
  <c r="F2" i="1"/>
  <c r="D17" i="1"/>
  <c r="D6" i="1"/>
  <c r="D21" i="1"/>
  <c r="D16" i="1"/>
  <c r="D10" i="1"/>
  <c r="D5" i="1"/>
  <c r="D20" i="1"/>
  <c r="D14" i="1"/>
  <c r="D9" i="1"/>
  <c r="D4" i="1"/>
  <c r="D22" i="1"/>
  <c r="F22" i="1" s="1"/>
  <c r="D1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F24" i="1" s="1"/>
  <c r="D18" i="1"/>
  <c r="D13" i="1"/>
  <c r="D8" i="1"/>
  <c r="D23" i="1"/>
  <c r="D19" i="1"/>
  <c r="D15" i="1"/>
  <c r="D11" i="1"/>
  <c r="F11" i="1" s="1"/>
  <c r="D7" i="1"/>
  <c r="D3" i="1"/>
  <c r="F3" i="1" s="1"/>
  <c r="D6" i="2" l="1"/>
  <c r="B5" i="2"/>
  <c r="H7" i="2"/>
  <c r="G6" i="2"/>
  <c r="F13" i="1"/>
  <c r="F18" i="1"/>
  <c r="F4" i="1"/>
  <c r="F5" i="1"/>
  <c r="F7" i="1"/>
  <c r="F19" i="1"/>
  <c r="F17" i="1"/>
  <c r="F20" i="1"/>
  <c r="F21" i="1"/>
  <c r="F15" i="1"/>
  <c r="F9" i="1"/>
  <c r="F8" i="1"/>
  <c r="F12" i="1"/>
  <c r="F14" i="1"/>
  <c r="F16" i="1"/>
  <c r="F23" i="1"/>
  <c r="F10" i="1"/>
  <c r="F6" i="1"/>
  <c r="H8" i="2" l="1"/>
  <c r="G7" i="2"/>
  <c r="D5" i="2"/>
  <c r="B4" i="2"/>
  <c r="D4" i="2" l="1"/>
  <c r="B3" i="2"/>
  <c r="G8" i="2"/>
  <c r="H9" i="2"/>
  <c r="D10" i="2"/>
  <c r="B2" i="2" l="1"/>
  <c r="D3" i="2"/>
  <c r="G9" i="2"/>
  <c r="H10" i="2"/>
  <c r="D11" i="2"/>
  <c r="D2" i="2" l="1"/>
  <c r="E2" i="2"/>
  <c r="E3" i="2" s="1"/>
  <c r="E4" i="2" s="1"/>
  <c r="H11" i="2"/>
  <c r="G10" i="2"/>
  <c r="D12" i="2"/>
  <c r="E5" i="2" l="1"/>
  <c r="F4" i="2"/>
  <c r="F2" i="2"/>
  <c r="F3" i="2"/>
  <c r="G11" i="2"/>
  <c r="H12" i="2"/>
  <c r="D13" i="2"/>
  <c r="G12" i="2" l="1"/>
  <c r="H13" i="2"/>
  <c r="E6" i="2"/>
  <c r="F5" i="2"/>
  <c r="D14" i="2"/>
  <c r="E7" i="2" l="1"/>
  <c r="F6" i="2"/>
  <c r="G13" i="2"/>
  <c r="H14" i="2"/>
  <c r="D15" i="2"/>
  <c r="H15" i="2" l="1"/>
  <c r="G14" i="2"/>
  <c r="E8" i="2"/>
  <c r="F7" i="2"/>
  <c r="D16" i="2"/>
  <c r="E9" i="2" l="1"/>
  <c r="F8" i="2"/>
  <c r="H16" i="2"/>
  <c r="G15" i="2"/>
  <c r="G16" i="2" l="1"/>
  <c r="F9" i="2"/>
  <c r="E10" i="2"/>
  <c r="E11" i="2" l="1"/>
  <c r="F10" i="2"/>
  <c r="E12" i="2" l="1"/>
  <c r="F11" i="2"/>
  <c r="F12" i="2" l="1"/>
  <c r="E13" i="2"/>
  <c r="F13" i="2" l="1"/>
  <c r="E14" i="2"/>
  <c r="E15" i="2" l="1"/>
  <c r="F14" i="2"/>
  <c r="E16" i="2" l="1"/>
  <c r="F15" i="2"/>
  <c r="F16" i="2" l="1"/>
</calcChain>
</file>

<file path=xl/sharedStrings.xml><?xml version="1.0" encoding="utf-8"?>
<sst xmlns="http://schemas.openxmlformats.org/spreadsheetml/2006/main" count="16" uniqueCount="8">
  <si>
    <t>Bet</t>
  </si>
  <si>
    <t>Lose Odds</t>
  </si>
  <si>
    <t>Payout</t>
  </si>
  <si>
    <t>Multiplier</t>
  </si>
  <si>
    <t>Total Payin</t>
  </si>
  <si>
    <t>Total Win</t>
  </si>
  <si>
    <t>Win Odds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</si>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</sst>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%"/>
    <numFmt numFmtId="165" formatCode="0.0000000000%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5555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ont="1"/>
    <xf numFmtId="165" fontId="0" fillId="0" borderId="0" xfId="0" applyNumberFormat="1" applyFont="1"/>
    <xf numFmtId="166" fontId="0" fillId="0" borderId="0" xfId="0" applyNumberFormat="1" applyFont="1"/>
    <xf numFmtId="166" fontId="2" fillId="0" borderId="0" xfId="0" applyNumberFormat="1" applyFont="1"/>
    <xf numFmtId="0" fontId="1" fillId="0" borderId="0" xfId="0" applyFont="1"/>
    <xf numFmtId="166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pane ySplit="1" topLeftCell="A2" activePane="bottomLeft" state="frozen"/>
      <selection pane="bottomLeft" activeCell="E37" sqref="E37"/>
    </sheetView>
  </sheetViews>
  <sheetFormatPr baseColWidth="10" defaultRowHeight="15" x14ac:dyDescent="0.25"/>
  <cols>
    <col min="1" max="1" width="3" bestFit="1" customWidth="1"/>
    <col min="2" max="2" width="11.42578125" style="2" customWidth="1"/>
    <col min="3" max="3" width="10" style="4" bestFit="1" customWidth="1"/>
    <col min="4" max="4" width="13.85546875" style="2" customWidth="1"/>
    <col min="5" max="5" width="12" style="2" customWidth="1"/>
    <col min="6" max="6" width="11.85546875" style="2" customWidth="1"/>
    <col min="7" max="7" width="17.5703125" style="2" customWidth="1"/>
    <col min="8" max="8" width="18.5703125" style="3" customWidth="1"/>
    <col min="9" max="9" width="14.7109375" style="1" customWidth="1"/>
  </cols>
  <sheetData>
    <row r="1" spans="1:9" s="6" customFormat="1" x14ac:dyDescent="0.25">
      <c r="A1" s="6" t="s">
        <v>7</v>
      </c>
      <c r="B1" s="6" t="s">
        <v>0</v>
      </c>
      <c r="C1" s="7" t="s">
        <v>3</v>
      </c>
      <c r="D1" s="6" t="s">
        <v>2</v>
      </c>
      <c r="E1" s="6" t="s">
        <v>4</v>
      </c>
      <c r="F1" s="6" t="s">
        <v>5</v>
      </c>
      <c r="G1" s="6" t="s">
        <v>6</v>
      </c>
      <c r="H1" s="8" t="s">
        <v>1</v>
      </c>
      <c r="I1" s="9"/>
    </row>
    <row r="2" spans="1:9" x14ac:dyDescent="0.25">
      <c r="A2">
        <v>1</v>
      </c>
      <c r="B2" s="2">
        <v>0.01</v>
      </c>
      <c r="C2" s="5">
        <v>2.004</v>
      </c>
      <c r="D2" s="2">
        <f>(B2*C2)-0.0005</f>
        <v>1.9539999999999998E-2</v>
      </c>
      <c r="E2" s="2">
        <f>SUM(B2)</f>
        <v>0.01</v>
      </c>
      <c r="F2" s="2">
        <f>D2-E2</f>
        <v>9.5399999999999981E-3</v>
      </c>
      <c r="G2" s="3">
        <f>1-H2</f>
        <v>0.48828099999999997</v>
      </c>
      <c r="H2" s="3">
        <v>0.51171900000000003</v>
      </c>
    </row>
    <row r="3" spans="1:9" x14ac:dyDescent="0.25">
      <c r="A3">
        <v>2</v>
      </c>
      <c r="B3" s="2">
        <f>B2*2</f>
        <v>0.02</v>
      </c>
      <c r="C3" s="5">
        <v>2.004</v>
      </c>
      <c r="D3" s="2">
        <f t="shared" ref="D3:D24" si="0">(B3*C3)-0.0005</f>
        <v>3.9579999999999997E-2</v>
      </c>
      <c r="E3" s="2">
        <f>E2+B3</f>
        <v>0.03</v>
      </c>
      <c r="F3" s="2">
        <f t="shared" ref="F3:F24" si="1">D3-E3</f>
        <v>9.5799999999999982E-3</v>
      </c>
      <c r="G3" s="3">
        <f t="shared" ref="G3:G24" si="2">1-H3</f>
        <v>0.73814366503899997</v>
      </c>
      <c r="H3" s="3">
        <f>H2*H2</f>
        <v>0.26185633496100003</v>
      </c>
    </row>
    <row r="4" spans="1:9" x14ac:dyDescent="0.25">
      <c r="A4">
        <v>3</v>
      </c>
      <c r="B4" s="2">
        <f t="shared" ref="B4:B24" si="3">B3*2</f>
        <v>0.04</v>
      </c>
      <c r="C4" s="5">
        <v>2.004</v>
      </c>
      <c r="D4" s="2">
        <f t="shared" si="0"/>
        <v>7.9659999999999995E-2</v>
      </c>
      <c r="E4" s="2">
        <f>E3+B4</f>
        <v>7.0000000000000007E-2</v>
      </c>
      <c r="F4" s="2">
        <f t="shared" si="1"/>
        <v>9.659999999999988E-3</v>
      </c>
      <c r="G4" s="3">
        <f t="shared" si="2"/>
        <v>0.866003138130092</v>
      </c>
      <c r="H4" s="3">
        <f>H3*H2</f>
        <v>0.13399686186990797</v>
      </c>
    </row>
    <row r="5" spans="1:9" x14ac:dyDescent="0.25">
      <c r="A5">
        <v>4</v>
      </c>
      <c r="B5" s="2">
        <f t="shared" si="3"/>
        <v>0.08</v>
      </c>
      <c r="C5" s="5">
        <v>2.004</v>
      </c>
      <c r="D5" s="2">
        <f t="shared" si="0"/>
        <v>0.15981999999999999</v>
      </c>
      <c r="E5" s="2">
        <f>E4+B5</f>
        <v>0.15000000000000002</v>
      </c>
      <c r="F5" s="2">
        <f t="shared" si="1"/>
        <v>9.8199999999999676E-3</v>
      </c>
      <c r="G5" s="3">
        <f t="shared" si="2"/>
        <v>0.93143125984079256</v>
      </c>
      <c r="H5" s="3">
        <f>H4*H2</f>
        <v>6.8568740159207442E-2</v>
      </c>
    </row>
    <row r="6" spans="1:9" x14ac:dyDescent="0.25">
      <c r="A6">
        <v>5</v>
      </c>
      <c r="B6" s="2">
        <f t="shared" si="3"/>
        <v>0.16</v>
      </c>
      <c r="C6" s="5">
        <v>2.004</v>
      </c>
      <c r="D6" s="2">
        <f t="shared" si="0"/>
        <v>0.32013999999999998</v>
      </c>
      <c r="E6" s="2">
        <f t="shared" ref="E6:E24" si="4">E5+B6</f>
        <v>0.31000000000000005</v>
      </c>
      <c r="F6" s="2">
        <f t="shared" si="1"/>
        <v>1.0139999999999927E-2</v>
      </c>
      <c r="G6" s="3">
        <f t="shared" si="2"/>
        <v>0.96491207285447056</v>
      </c>
      <c r="H6" s="3">
        <f>H5*H2</f>
        <v>3.5087927145529475E-2</v>
      </c>
    </row>
    <row r="7" spans="1:9" x14ac:dyDescent="0.25">
      <c r="A7">
        <v>6</v>
      </c>
      <c r="B7" s="2">
        <f t="shared" si="3"/>
        <v>0.32</v>
      </c>
      <c r="C7" s="5">
        <v>2.004</v>
      </c>
      <c r="D7" s="2">
        <f t="shared" si="0"/>
        <v>0.64078000000000002</v>
      </c>
      <c r="E7" s="2">
        <f t="shared" si="4"/>
        <v>0.63000000000000012</v>
      </c>
      <c r="F7" s="2">
        <f t="shared" si="1"/>
        <v>1.0779999999999901E-2</v>
      </c>
      <c r="G7" s="3">
        <f t="shared" si="2"/>
        <v>0.98204484100901679</v>
      </c>
      <c r="H7" s="3">
        <f>H6*H2</f>
        <v>1.7955158990983197E-2</v>
      </c>
    </row>
    <row r="8" spans="1:9" x14ac:dyDescent="0.25">
      <c r="A8">
        <v>7</v>
      </c>
      <c r="B8" s="2">
        <f t="shared" si="3"/>
        <v>0.64</v>
      </c>
      <c r="C8" s="5">
        <v>2.004</v>
      </c>
      <c r="D8" s="2">
        <f t="shared" si="0"/>
        <v>1.28206</v>
      </c>
      <c r="E8" s="2">
        <f t="shared" si="4"/>
        <v>1.27</v>
      </c>
      <c r="F8" s="2">
        <f t="shared" si="1"/>
        <v>1.205999999999996E-2</v>
      </c>
      <c r="G8" s="3">
        <f t="shared" si="2"/>
        <v>0.9908120039962931</v>
      </c>
      <c r="H8" s="3">
        <f>H7*H2</f>
        <v>9.187996003706931E-3</v>
      </c>
    </row>
    <row r="9" spans="1:9" x14ac:dyDescent="0.25">
      <c r="A9">
        <v>8</v>
      </c>
      <c r="B9" s="2">
        <f t="shared" si="3"/>
        <v>1.28</v>
      </c>
      <c r="C9" s="5">
        <v>2.004</v>
      </c>
      <c r="D9" s="2">
        <f t="shared" si="0"/>
        <v>2.5646199999999997</v>
      </c>
      <c r="E9" s="2">
        <f t="shared" si="4"/>
        <v>2.5499999999999998</v>
      </c>
      <c r="F9" s="2">
        <f t="shared" si="1"/>
        <v>1.4619999999999855E-2</v>
      </c>
      <c r="G9" s="3">
        <f t="shared" si="2"/>
        <v>0.99529832787297912</v>
      </c>
      <c r="H9" s="3">
        <f>H8*H2</f>
        <v>4.7016721270209073E-3</v>
      </c>
    </row>
    <row r="10" spans="1:9" x14ac:dyDescent="0.25">
      <c r="A10">
        <v>9</v>
      </c>
      <c r="B10" s="2">
        <f t="shared" si="3"/>
        <v>2.56</v>
      </c>
      <c r="C10" s="5">
        <v>2.004</v>
      </c>
      <c r="D10" s="2">
        <f t="shared" si="0"/>
        <v>5.12974</v>
      </c>
      <c r="E10" s="2">
        <f t="shared" si="4"/>
        <v>5.1099999999999994</v>
      </c>
      <c r="F10" s="2">
        <f t="shared" si="1"/>
        <v>1.9740000000000535E-2</v>
      </c>
      <c r="G10" s="3">
        <f t="shared" si="2"/>
        <v>0.99759406504083303</v>
      </c>
      <c r="H10" s="3">
        <f>H9*H2</f>
        <v>2.4059349591670116E-3</v>
      </c>
    </row>
    <row r="11" spans="1:9" x14ac:dyDescent="0.25">
      <c r="A11">
        <v>10</v>
      </c>
      <c r="B11" s="2">
        <f t="shared" si="3"/>
        <v>5.12</v>
      </c>
      <c r="C11" s="5">
        <v>2.004</v>
      </c>
      <c r="D11" s="2">
        <f t="shared" si="0"/>
        <v>10.259979999999999</v>
      </c>
      <c r="E11" s="2">
        <f t="shared" si="4"/>
        <v>10.23</v>
      </c>
      <c r="F11" s="2">
        <f t="shared" si="1"/>
        <v>2.9979999999998341E-2</v>
      </c>
      <c r="G11" s="3">
        <f t="shared" si="2"/>
        <v>0.99876883736862998</v>
      </c>
      <c r="H11" s="3">
        <f>H10*H2</f>
        <v>1.2311626313699841E-3</v>
      </c>
    </row>
    <row r="12" spans="1:9" x14ac:dyDescent="0.25">
      <c r="A12">
        <v>11</v>
      </c>
      <c r="B12" s="2">
        <f t="shared" si="3"/>
        <v>10.24</v>
      </c>
      <c r="C12" s="5">
        <v>2.004</v>
      </c>
      <c r="D12" s="2">
        <f t="shared" si="0"/>
        <v>20.52046</v>
      </c>
      <c r="E12" s="2">
        <f t="shared" si="4"/>
        <v>20.47</v>
      </c>
      <c r="F12" s="2">
        <f t="shared" si="1"/>
        <v>5.046000000000106E-2</v>
      </c>
      <c r="G12" s="3">
        <f t="shared" si="2"/>
        <v>0.99936999068943799</v>
      </c>
      <c r="H12" s="3">
        <f>H11*H2</f>
        <v>6.3000931056201692E-4</v>
      </c>
    </row>
    <row r="13" spans="1:9" x14ac:dyDescent="0.25">
      <c r="A13">
        <v>12</v>
      </c>
      <c r="B13" s="2">
        <f t="shared" si="3"/>
        <v>20.48</v>
      </c>
      <c r="C13" s="5">
        <v>2.004</v>
      </c>
      <c r="D13" s="2">
        <f t="shared" si="0"/>
        <v>41.041419999999995</v>
      </c>
      <c r="E13" s="2">
        <f t="shared" si="4"/>
        <v>40.950000000000003</v>
      </c>
      <c r="F13" s="2">
        <f t="shared" si="1"/>
        <v>9.1419999999992285E-2</v>
      </c>
      <c r="G13" s="3">
        <f t="shared" si="2"/>
        <v>0.99967761226560847</v>
      </c>
      <c r="H13" s="3">
        <f>H12*H2</f>
        <v>3.2238773439148473E-4</v>
      </c>
    </row>
    <row r="14" spans="1:9" x14ac:dyDescent="0.25">
      <c r="A14">
        <v>13</v>
      </c>
      <c r="B14" s="2">
        <f t="shared" si="3"/>
        <v>40.96</v>
      </c>
      <c r="C14" s="5">
        <v>2.004</v>
      </c>
      <c r="D14" s="2">
        <f t="shared" si="0"/>
        <v>82.083339999999993</v>
      </c>
      <c r="E14" s="2">
        <f t="shared" si="4"/>
        <v>81.91</v>
      </c>
      <c r="F14" s="2">
        <f t="shared" si="1"/>
        <v>0.17333999999999605</v>
      </c>
      <c r="G14" s="3">
        <f t="shared" si="2"/>
        <v>0.99983502807094493</v>
      </c>
      <c r="H14" s="3">
        <f>H13*H2</f>
        <v>1.6497192905507617E-4</v>
      </c>
    </row>
    <row r="15" spans="1:9" x14ac:dyDescent="0.25">
      <c r="A15">
        <v>14</v>
      </c>
      <c r="B15" s="2">
        <f t="shared" si="3"/>
        <v>81.92</v>
      </c>
      <c r="C15" s="5">
        <v>2.004</v>
      </c>
      <c r="D15" s="2">
        <f t="shared" si="0"/>
        <v>164.16718</v>
      </c>
      <c r="E15" s="2">
        <f t="shared" si="4"/>
        <v>163.82999999999998</v>
      </c>
      <c r="F15" s="2">
        <f t="shared" si="1"/>
        <v>0.3371800000000178</v>
      </c>
      <c r="G15" s="3">
        <f t="shared" si="2"/>
        <v>0.99991558072943587</v>
      </c>
      <c r="H15" s="3">
        <f>H14*H2</f>
        <v>8.4419270564134525E-5</v>
      </c>
    </row>
    <row r="16" spans="1:9" x14ac:dyDescent="0.25">
      <c r="A16">
        <v>15</v>
      </c>
      <c r="B16" s="2">
        <f t="shared" si="3"/>
        <v>163.84</v>
      </c>
      <c r="C16" s="5">
        <v>2.004</v>
      </c>
      <c r="D16" s="2">
        <f t="shared" si="0"/>
        <v>328.33485999999999</v>
      </c>
      <c r="E16" s="2">
        <f t="shared" si="4"/>
        <v>327.66999999999996</v>
      </c>
      <c r="F16" s="2">
        <f t="shared" si="1"/>
        <v>0.66486000000003287</v>
      </c>
      <c r="G16" s="3">
        <f t="shared" si="2"/>
        <v>0.99995680105528617</v>
      </c>
      <c r="H16" s="3">
        <f>H15*H2</f>
        <v>4.3198944713808357E-5</v>
      </c>
    </row>
    <row r="17" spans="1:8" x14ac:dyDescent="0.25">
      <c r="A17">
        <v>16</v>
      </c>
      <c r="B17" s="2">
        <f t="shared" si="3"/>
        <v>327.68</v>
      </c>
      <c r="C17" s="5">
        <v>2.004</v>
      </c>
      <c r="D17" s="2">
        <f t="shared" si="0"/>
        <v>656.67021999999997</v>
      </c>
      <c r="E17" s="2">
        <f t="shared" si="4"/>
        <v>655.34999999999991</v>
      </c>
      <c r="F17" s="2">
        <f t="shared" si="1"/>
        <v>1.320220000000063</v>
      </c>
      <c r="G17" s="3">
        <f t="shared" si="2"/>
        <v>0.99997789427921002</v>
      </c>
      <c r="H17" s="3">
        <f>H16*H2</f>
        <v>2.2105720790005301E-5</v>
      </c>
    </row>
    <row r="18" spans="1:8" x14ac:dyDescent="0.25">
      <c r="A18">
        <v>17</v>
      </c>
      <c r="B18" s="2">
        <f t="shared" si="3"/>
        <v>655.36</v>
      </c>
      <c r="C18" s="5">
        <v>2.004</v>
      </c>
      <c r="D18" s="2">
        <f t="shared" si="0"/>
        <v>1313.3409399999998</v>
      </c>
      <c r="E18" s="2">
        <f t="shared" si="4"/>
        <v>1310.71</v>
      </c>
      <c r="F18" s="2">
        <f t="shared" si="1"/>
        <v>2.6309399999997822</v>
      </c>
      <c r="G18" s="3">
        <f t="shared" si="2"/>
        <v>0.99998868808266306</v>
      </c>
      <c r="H18" s="3">
        <f>H17*H2</f>
        <v>1.1311917336940724E-5</v>
      </c>
    </row>
    <row r="19" spans="1:8" x14ac:dyDescent="0.25">
      <c r="A19">
        <v>18</v>
      </c>
      <c r="B19" s="2">
        <f t="shared" si="3"/>
        <v>1310.72</v>
      </c>
      <c r="C19" s="5">
        <v>2.004</v>
      </c>
      <c r="D19" s="2">
        <f t="shared" si="0"/>
        <v>2626.6823799999997</v>
      </c>
      <c r="E19" s="2">
        <f t="shared" si="4"/>
        <v>2621.4300000000003</v>
      </c>
      <c r="F19" s="2">
        <f t="shared" si="1"/>
        <v>5.252379999999448</v>
      </c>
      <c r="G19" s="3">
        <f t="shared" si="2"/>
        <v>0.99999999287338681</v>
      </c>
      <c r="H19" s="3">
        <f>H18*H12</f>
        <v>7.1266132425805521E-9</v>
      </c>
    </row>
    <row r="20" spans="1:8" x14ac:dyDescent="0.25">
      <c r="A20">
        <v>19</v>
      </c>
      <c r="B20" s="2">
        <f t="shared" si="3"/>
        <v>2621.44</v>
      </c>
      <c r="C20" s="5">
        <v>2.004</v>
      </c>
      <c r="D20" s="2">
        <f t="shared" si="0"/>
        <v>5253.3652599999996</v>
      </c>
      <c r="E20" s="2">
        <f t="shared" si="4"/>
        <v>5242.8700000000008</v>
      </c>
      <c r="F20" s="2">
        <f t="shared" si="1"/>
        <v>10.49525999999878</v>
      </c>
      <c r="G20" s="3">
        <f t="shared" si="2"/>
        <v>0.9999999963531766</v>
      </c>
      <c r="H20" s="3">
        <f>H19*H2</f>
        <v>3.6468234018800776E-9</v>
      </c>
    </row>
    <row r="21" spans="1:8" x14ac:dyDescent="0.25">
      <c r="A21">
        <v>20</v>
      </c>
      <c r="B21" s="2">
        <f t="shared" si="3"/>
        <v>5242.88</v>
      </c>
      <c r="C21" s="5">
        <v>2.004</v>
      </c>
      <c r="D21" s="2">
        <f t="shared" si="0"/>
        <v>10506.731019999999</v>
      </c>
      <c r="E21" s="2">
        <f t="shared" si="4"/>
        <v>10485.75</v>
      </c>
      <c r="F21" s="2">
        <f t="shared" si="1"/>
        <v>20.981019999999262</v>
      </c>
      <c r="G21" s="3">
        <f t="shared" si="2"/>
        <v>0.99999999813385121</v>
      </c>
      <c r="H21" s="3">
        <f>H20*H2</f>
        <v>1.8661488243866715E-9</v>
      </c>
    </row>
    <row r="22" spans="1:8" x14ac:dyDescent="0.25">
      <c r="A22">
        <v>21</v>
      </c>
      <c r="B22" s="2">
        <f t="shared" si="3"/>
        <v>10485.76</v>
      </c>
      <c r="C22" s="5">
        <v>2.004</v>
      </c>
      <c r="D22" s="2">
        <f t="shared" si="0"/>
        <v>21013.46254</v>
      </c>
      <c r="E22" s="2">
        <f t="shared" si="4"/>
        <v>20971.510000000002</v>
      </c>
      <c r="F22" s="2">
        <f t="shared" si="1"/>
        <v>41.952539999998407</v>
      </c>
      <c r="G22" s="3">
        <f t="shared" si="2"/>
        <v>0.99999999904505621</v>
      </c>
      <c r="H22" s="3">
        <f>H21*H2</f>
        <v>9.5494381026632323E-10</v>
      </c>
    </row>
    <row r="23" spans="1:8" x14ac:dyDescent="0.25">
      <c r="A23">
        <v>22</v>
      </c>
      <c r="B23" s="2">
        <f t="shared" si="3"/>
        <v>20971.52</v>
      </c>
      <c r="C23" s="5">
        <v>2.004</v>
      </c>
      <c r="D23" s="2">
        <f t="shared" si="0"/>
        <v>42026.925579999996</v>
      </c>
      <c r="E23" s="2">
        <f t="shared" si="4"/>
        <v>41943.03</v>
      </c>
      <c r="F23" s="2">
        <f t="shared" si="1"/>
        <v>83.895579999996698</v>
      </c>
      <c r="G23" s="3">
        <f t="shared" si="2"/>
        <v>0.99999999951133711</v>
      </c>
      <c r="H23" s="3">
        <f>H22*H2</f>
        <v>4.8866289164567272E-10</v>
      </c>
    </row>
    <row r="24" spans="1:8" x14ac:dyDescent="0.25">
      <c r="A24">
        <v>23</v>
      </c>
      <c r="B24" s="2">
        <f t="shared" si="3"/>
        <v>41943.040000000001</v>
      </c>
      <c r="C24" s="5">
        <v>2.004</v>
      </c>
      <c r="D24" s="2">
        <f t="shared" si="0"/>
        <v>84053.85166</v>
      </c>
      <c r="E24" s="2">
        <f t="shared" si="4"/>
        <v>83886.070000000007</v>
      </c>
      <c r="F24" s="2">
        <f t="shared" si="1"/>
        <v>167.78165999999328</v>
      </c>
      <c r="G24" s="3">
        <f t="shared" si="2"/>
        <v>0.99999999974994191</v>
      </c>
      <c r="H24" s="3">
        <f>H23*H2</f>
        <v>2.5005808625003199E-10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pane ySplit="1" topLeftCell="A2" activePane="bottomLeft" state="frozen"/>
      <selection pane="bottomLeft" activeCell="F16" sqref="F16"/>
    </sheetView>
  </sheetViews>
  <sheetFormatPr baseColWidth="10" defaultRowHeight="15" x14ac:dyDescent="0.25"/>
  <cols>
    <col min="7" max="8" width="15.140625" bestFit="1" customWidth="1"/>
  </cols>
  <sheetData>
    <row r="1" spans="1:8" x14ac:dyDescent="0.25">
      <c r="A1" s="6" t="s">
        <v>7</v>
      </c>
      <c r="B1" s="6" t="s">
        <v>0</v>
      </c>
      <c r="C1" s="7" t="s">
        <v>3</v>
      </c>
      <c r="D1" s="6" t="s">
        <v>2</v>
      </c>
      <c r="E1" s="6" t="s">
        <v>4</v>
      </c>
      <c r="F1" s="6" t="s">
        <v>5</v>
      </c>
      <c r="G1" s="6" t="s">
        <v>6</v>
      </c>
      <c r="H1" s="8" t="s">
        <v>1</v>
      </c>
    </row>
    <row r="2" spans="1:8" x14ac:dyDescent="0.25">
      <c r="A2">
        <v>1</v>
      </c>
      <c r="B2" s="2">
        <f t="shared" ref="B2:B9" si="0">B3/2</f>
        <v>1.52587890625E-2</v>
      </c>
      <c r="C2" s="5">
        <v>2.004</v>
      </c>
      <c r="D2" s="2">
        <f>(B2*C2)-0.0005</f>
        <v>3.007861328125E-2</v>
      </c>
      <c r="E2" s="2">
        <f>SUM(B2)</f>
        <v>1.52587890625E-2</v>
      </c>
      <c r="F2" s="2">
        <f>D2-E2</f>
        <v>1.481982421875E-2</v>
      </c>
      <c r="G2" s="3">
        <f>1-H2</f>
        <v>0.48828099999999997</v>
      </c>
      <c r="H2" s="3">
        <v>0.51171900000000003</v>
      </c>
    </row>
    <row r="3" spans="1:8" x14ac:dyDescent="0.25">
      <c r="A3">
        <v>2</v>
      </c>
      <c r="B3" s="2">
        <f t="shared" si="0"/>
        <v>3.0517578125E-2</v>
      </c>
      <c r="C3" s="5">
        <v>2.004</v>
      </c>
      <c r="D3" s="2">
        <f t="shared" ref="D3:D9" si="1">(B3*C3)-0.0005</f>
        <v>6.06572265625E-2</v>
      </c>
      <c r="E3" s="2">
        <f>E2+B3</f>
        <v>4.57763671875E-2</v>
      </c>
      <c r="F3" s="2">
        <f t="shared" ref="F3:F9" si="2">D3-E3</f>
        <v>1.4880859375E-2</v>
      </c>
      <c r="G3" s="3">
        <f t="shared" ref="G3:G9" si="3">1-H3</f>
        <v>0.73814366503899997</v>
      </c>
      <c r="H3" s="3">
        <f>H2*H2</f>
        <v>0.26185633496100003</v>
      </c>
    </row>
    <row r="4" spans="1:8" x14ac:dyDescent="0.25">
      <c r="A4">
        <v>3</v>
      </c>
      <c r="B4" s="2">
        <f t="shared" si="0"/>
        <v>6.103515625E-2</v>
      </c>
      <c r="C4" s="5">
        <v>2.004</v>
      </c>
      <c r="D4" s="2">
        <f t="shared" si="1"/>
        <v>0.121814453125</v>
      </c>
      <c r="E4" s="2">
        <f>E3+B4</f>
        <v>0.1068115234375</v>
      </c>
      <c r="F4" s="2">
        <f t="shared" si="2"/>
        <v>1.50029296875E-2</v>
      </c>
      <c r="G4" s="3">
        <f t="shared" si="3"/>
        <v>0.866003138130092</v>
      </c>
      <c r="H4" s="3">
        <f>H3*H2</f>
        <v>0.13399686186990797</v>
      </c>
    </row>
    <row r="5" spans="1:8" x14ac:dyDescent="0.25">
      <c r="A5">
        <v>4</v>
      </c>
      <c r="B5" s="2">
        <f t="shared" si="0"/>
        <v>0.1220703125</v>
      </c>
      <c r="C5" s="5">
        <v>2.004</v>
      </c>
      <c r="D5" s="2">
        <f t="shared" si="1"/>
        <v>0.24412890625</v>
      </c>
      <c r="E5" s="2">
        <f>E4+B5</f>
        <v>0.2288818359375</v>
      </c>
      <c r="F5" s="2">
        <f t="shared" si="2"/>
        <v>1.52470703125E-2</v>
      </c>
      <c r="G5" s="3">
        <f t="shared" si="3"/>
        <v>0.93143125984079256</v>
      </c>
      <c r="H5" s="3">
        <f>H4*H2</f>
        <v>6.8568740159207442E-2</v>
      </c>
    </row>
    <row r="6" spans="1:8" x14ac:dyDescent="0.25">
      <c r="A6">
        <v>5</v>
      </c>
      <c r="B6" s="2">
        <f t="shared" si="0"/>
        <v>0.244140625</v>
      </c>
      <c r="C6" s="5">
        <v>2.004</v>
      </c>
      <c r="D6" s="2">
        <f t="shared" si="1"/>
        <v>0.4887578125</v>
      </c>
      <c r="E6" s="2">
        <f t="shared" ref="E6:E9" si="4">E5+B6</f>
        <v>0.4730224609375</v>
      </c>
      <c r="F6" s="2">
        <f t="shared" si="2"/>
        <v>1.57353515625E-2</v>
      </c>
      <c r="G6" s="3">
        <f t="shared" si="3"/>
        <v>0.96491207285447056</v>
      </c>
      <c r="H6" s="3">
        <f>H5*H2</f>
        <v>3.5087927145529475E-2</v>
      </c>
    </row>
    <row r="7" spans="1:8" x14ac:dyDescent="0.25">
      <c r="A7">
        <v>6</v>
      </c>
      <c r="B7" s="2">
        <f t="shared" si="0"/>
        <v>0.48828125</v>
      </c>
      <c r="C7" s="5">
        <v>2.004</v>
      </c>
      <c r="D7" s="2">
        <f t="shared" si="1"/>
        <v>0.97801562500000006</v>
      </c>
      <c r="E7" s="2">
        <f t="shared" si="4"/>
        <v>0.9613037109375</v>
      </c>
      <c r="F7" s="2">
        <f t="shared" si="2"/>
        <v>1.6711914062500055E-2</v>
      </c>
      <c r="G7" s="3">
        <f t="shared" si="3"/>
        <v>0.98204484100901679</v>
      </c>
      <c r="H7" s="3">
        <f>H6*H2</f>
        <v>1.7955158990983197E-2</v>
      </c>
    </row>
    <row r="8" spans="1:8" x14ac:dyDescent="0.25">
      <c r="A8">
        <v>7</v>
      </c>
      <c r="B8" s="2">
        <f t="shared" si="0"/>
        <v>0.9765625</v>
      </c>
      <c r="C8" s="5">
        <v>2.004</v>
      </c>
      <c r="D8" s="2">
        <f t="shared" si="1"/>
        <v>1.9565312500000001</v>
      </c>
      <c r="E8" s="2">
        <f t="shared" si="4"/>
        <v>1.9378662109375</v>
      </c>
      <c r="F8" s="2">
        <f t="shared" si="2"/>
        <v>1.8665039062500055E-2</v>
      </c>
      <c r="G8" s="3">
        <f t="shared" si="3"/>
        <v>0.9908120039962931</v>
      </c>
      <c r="H8" s="3">
        <f>H7*H2</f>
        <v>9.187996003706931E-3</v>
      </c>
    </row>
    <row r="9" spans="1:8" x14ac:dyDescent="0.25">
      <c r="A9">
        <v>8</v>
      </c>
      <c r="B9" s="2">
        <f t="shared" si="0"/>
        <v>1.953125</v>
      </c>
      <c r="C9" s="5">
        <v>2.004</v>
      </c>
      <c r="D9" s="2">
        <f t="shared" si="1"/>
        <v>3.9135624999999998</v>
      </c>
      <c r="E9" s="2">
        <f t="shared" si="4"/>
        <v>3.8909912109375</v>
      </c>
      <c r="F9" s="2">
        <f t="shared" si="2"/>
        <v>2.2571289062499833E-2</v>
      </c>
      <c r="G9" s="3">
        <f t="shared" si="3"/>
        <v>0.99529832787297912</v>
      </c>
      <c r="H9" s="3">
        <f>H8*H2</f>
        <v>4.7016721270209073E-3</v>
      </c>
    </row>
    <row r="10" spans="1:8" x14ac:dyDescent="0.25">
      <c r="A10">
        <v>9</v>
      </c>
      <c r="B10" s="2">
        <f>B11/2</f>
        <v>3.90625</v>
      </c>
      <c r="C10" s="5">
        <v>2.004</v>
      </c>
      <c r="D10" s="2">
        <f>(B10*C10)-0.0005</f>
        <v>7.8276250000000003</v>
      </c>
      <c r="E10" s="2">
        <f>E9+B10</f>
        <v>7.7972412109375</v>
      </c>
      <c r="F10" s="2">
        <f>D10-E10</f>
        <v>3.0383789062500277E-2</v>
      </c>
      <c r="G10" s="3">
        <f>1-H10</f>
        <v>0.99759406504083303</v>
      </c>
      <c r="H10" s="3">
        <f>H9*H2</f>
        <v>2.4059349591670116E-3</v>
      </c>
    </row>
    <row r="11" spans="1:8" x14ac:dyDescent="0.25">
      <c r="A11">
        <v>10</v>
      </c>
      <c r="B11" s="2">
        <f>B12/2</f>
        <v>7.8125</v>
      </c>
      <c r="C11" s="5">
        <v>2.004</v>
      </c>
      <c r="D11" s="2">
        <f>(B11*C11)-0.0005</f>
        <v>15.655749999999999</v>
      </c>
      <c r="E11" s="2">
        <f>E10+B11</f>
        <v>15.6097412109375</v>
      </c>
      <c r="F11" s="2">
        <f>D11-E11</f>
        <v>4.6008789062499389E-2</v>
      </c>
      <c r="G11" s="3">
        <f>1-H11</f>
        <v>0.99876883736862998</v>
      </c>
      <c r="H11" s="3">
        <f>H10*H2</f>
        <v>1.2311626313699841E-3</v>
      </c>
    </row>
    <row r="12" spans="1:8" x14ac:dyDescent="0.25">
      <c r="A12">
        <v>11</v>
      </c>
      <c r="B12" s="2">
        <f>B13/2</f>
        <v>15.625</v>
      </c>
      <c r="C12" s="5">
        <v>2.004</v>
      </c>
      <c r="D12" s="2">
        <f>(B12*C12)-0.0005</f>
        <v>31.312000000000001</v>
      </c>
      <c r="E12" s="2">
        <f>E11+B12</f>
        <v>31.2347412109375</v>
      </c>
      <c r="F12" s="2">
        <f>D12-E12</f>
        <v>7.7258789062501165E-2</v>
      </c>
      <c r="G12" s="3">
        <f>1-H12</f>
        <v>0.99936999068943799</v>
      </c>
      <c r="H12" s="3">
        <f>H11*H2</f>
        <v>6.3000931056201692E-4</v>
      </c>
    </row>
    <row r="13" spans="1:8" x14ac:dyDescent="0.25">
      <c r="A13">
        <v>12</v>
      </c>
      <c r="B13" s="2">
        <f>B14/2</f>
        <v>31.25</v>
      </c>
      <c r="C13" s="5">
        <v>2.004</v>
      </c>
      <c r="D13" s="2">
        <f>(B13*C13)-0.0005</f>
        <v>62.624499999999998</v>
      </c>
      <c r="E13" s="2">
        <f>E12+B13</f>
        <v>62.4847412109375</v>
      </c>
      <c r="F13" s="2">
        <f>D13-E13</f>
        <v>0.13975878906249761</v>
      </c>
      <c r="G13" s="3">
        <f>1-H13</f>
        <v>0.99967761226560847</v>
      </c>
      <c r="H13" s="3">
        <f>H12*H2</f>
        <v>3.2238773439148473E-4</v>
      </c>
    </row>
    <row r="14" spans="1:8" x14ac:dyDescent="0.25">
      <c r="A14">
        <v>13</v>
      </c>
      <c r="B14" s="2">
        <f>B15/2</f>
        <v>62.5</v>
      </c>
      <c r="C14" s="5">
        <v>2.004</v>
      </c>
      <c r="D14" s="2">
        <f>(B14*C14)-0.0005</f>
        <v>125.2495</v>
      </c>
      <c r="E14" s="2">
        <f>E13+B14</f>
        <v>124.9847412109375</v>
      </c>
      <c r="F14" s="2">
        <f>D14-E14</f>
        <v>0.26475878906249761</v>
      </c>
      <c r="G14" s="3">
        <f>1-H14</f>
        <v>0.99983502807094493</v>
      </c>
      <c r="H14" s="3">
        <f>H13*H2</f>
        <v>1.6497192905507617E-4</v>
      </c>
    </row>
    <row r="15" spans="1:8" x14ac:dyDescent="0.25">
      <c r="A15">
        <v>14</v>
      </c>
      <c r="B15" s="2">
        <f>B16/2</f>
        <v>125</v>
      </c>
      <c r="C15" s="5">
        <v>2.004</v>
      </c>
      <c r="D15" s="2">
        <f>(B15*C15)-0.0005</f>
        <v>250.49950000000001</v>
      </c>
      <c r="E15" s="2">
        <f>E14+B15</f>
        <v>249.9847412109375</v>
      </c>
      <c r="F15" s="2">
        <f>D15-E15</f>
        <v>0.51475878906251182</v>
      </c>
      <c r="G15" s="3">
        <f>1-H15</f>
        <v>0.99991558072943587</v>
      </c>
      <c r="H15" s="3">
        <f>H14*H2</f>
        <v>8.4419270564134525E-5</v>
      </c>
    </row>
    <row r="16" spans="1:8" x14ac:dyDescent="0.25">
      <c r="A16">
        <v>15</v>
      </c>
      <c r="B16" s="2">
        <v>250</v>
      </c>
      <c r="C16" s="5">
        <v>2.004</v>
      </c>
      <c r="D16" s="2">
        <f>(B16*C16)-0.0005</f>
        <v>500.99950000000001</v>
      </c>
      <c r="E16" s="2">
        <f>E15+B16</f>
        <v>499.9847412109375</v>
      </c>
      <c r="F16" s="2">
        <f>D16-E16</f>
        <v>1.0147587890625118</v>
      </c>
      <c r="G16" s="3">
        <f>1-H16</f>
        <v>0.99995680105528617</v>
      </c>
      <c r="H16" s="3">
        <f>H15*H2</f>
        <v>4.3198944713808357E-5</v>
      </c>
    </row>
    <row r="17" spans="2:8" x14ac:dyDescent="0.25">
      <c r="B17" s="2"/>
      <c r="C17" s="5"/>
      <c r="D17" s="2"/>
      <c r="E17" s="2"/>
      <c r="F17" s="2"/>
      <c r="G17" s="3"/>
      <c r="H17" s="3"/>
    </row>
    <row r="18" spans="2:8" x14ac:dyDescent="0.25">
      <c r="B18" s="2"/>
      <c r="C18" s="5"/>
      <c r="D18" s="2"/>
      <c r="E18" s="2"/>
      <c r="F18" s="2"/>
      <c r="G18" s="3"/>
      <c r="H18" s="3"/>
    </row>
    <row r="19" spans="2:8" x14ac:dyDescent="0.25">
      <c r="B19" s="2"/>
      <c r="C19" s="5"/>
      <c r="D19" s="2"/>
      <c r="E19" s="2"/>
      <c r="F19" s="2"/>
      <c r="G19" s="3"/>
      <c r="H19" s="3"/>
    </row>
    <row r="20" spans="2:8" x14ac:dyDescent="0.25">
      <c r="B20" s="2"/>
      <c r="C20" s="5"/>
      <c r="D20" s="2"/>
      <c r="E20" s="2"/>
      <c r="F20" s="2"/>
      <c r="G20" s="3"/>
      <c r="H20" s="3"/>
    </row>
    <row r="21" spans="2:8" x14ac:dyDescent="0.25">
      <c r="B21" s="2"/>
      <c r="C21" s="5"/>
      <c r="D21" s="2"/>
      <c r="E21" s="2"/>
      <c r="F21" s="2"/>
      <c r="G21" s="3"/>
      <c r="H21" s="3"/>
    </row>
    <row r="22" spans="2:8" x14ac:dyDescent="0.25">
      <c r="B22" s="2"/>
      <c r="C22" s="5"/>
      <c r="D22" s="2"/>
      <c r="E22" s="2"/>
      <c r="F22" s="2"/>
      <c r="G22" s="3"/>
      <c r="H22" s="3"/>
    </row>
    <row r="23" spans="2:8" x14ac:dyDescent="0.25">
      <c r="B23" s="2"/>
      <c r="C23" s="5"/>
      <c r="D23" s="2"/>
      <c r="E23" s="2"/>
      <c r="F23" s="2"/>
      <c r="G23" s="3"/>
      <c r="H23" s="3"/>
    </row>
    <row r="24" spans="2:8" x14ac:dyDescent="0.25">
      <c r="B24" s="2"/>
      <c r="C24" s="5"/>
      <c r="D24" s="2"/>
      <c r="E24" s="2"/>
      <c r="F24" s="2"/>
      <c r="G24" s="3"/>
      <c r="H24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Fredyy</dc:creator>
  <cp:lastModifiedBy>Fredyy</cp:lastModifiedBy>
  <dcterms:created xsi:type="dcterms:W3CDTF">2012-07-29T13:39:57Z</dcterms:created>
  <dcterms:modified xsi:type="dcterms:W3CDTF">2012-07-30T08:21:19Z</dcterms:modified>
</cp:coreProperties>
</file>