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8\Desktop\RECEITAS BELFIORE\"/>
    </mc:Choice>
  </mc:AlternateContent>
  <bookViews>
    <workbookView xWindow="0" yWindow="0" windowWidth="28800" windowHeight="9735" activeTab="2"/>
  </bookViews>
  <sheets>
    <sheet name="Planilha1" sheetId="1" r:id="rId1"/>
    <sheet name="Plan1" sheetId="3" r:id="rId2"/>
    <sheet name="Caldas &amp; Açai" sheetId="2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6" i="2"/>
  <c r="C5" i="2"/>
  <c r="C4" i="2"/>
  <c r="C3" i="2"/>
  <c r="C2" i="2"/>
  <c r="D114" i="1" l="1"/>
  <c r="D113" i="1"/>
  <c r="D112" i="1"/>
  <c r="D85" i="1"/>
  <c r="D84" i="1" l="1"/>
  <c r="D83" i="1"/>
  <c r="D77" i="1"/>
  <c r="D76" i="1"/>
  <c r="D219" i="1"/>
  <c r="D220" i="1"/>
  <c r="D221" i="1"/>
  <c r="D222" i="1"/>
  <c r="D218" i="1"/>
  <c r="D80" i="1" l="1"/>
  <c r="B23" i="2"/>
  <c r="B70" i="2" l="1"/>
  <c r="B55" i="2"/>
  <c r="B45" i="2"/>
  <c r="B31" i="2"/>
  <c r="B11" i="2"/>
</calcChain>
</file>

<file path=xl/sharedStrings.xml><?xml version="1.0" encoding="utf-8"?>
<sst xmlns="http://schemas.openxmlformats.org/spreadsheetml/2006/main" count="260" uniqueCount="137">
  <si>
    <t xml:space="preserve">Massa 240 Ml </t>
  </si>
  <si>
    <t>Picolé</t>
  </si>
  <si>
    <t>Massa 1,5 L  e 5 L</t>
  </si>
  <si>
    <t>BLEND CACAU DUAS RODAS</t>
  </si>
  <si>
    <t xml:space="preserve">CHOCOLATE AO LEITE </t>
  </si>
  <si>
    <t xml:space="preserve">CHOCOLATE BELGA </t>
  </si>
  <si>
    <t xml:space="preserve">CHOCOLATE TRUFADO </t>
  </si>
  <si>
    <t xml:space="preserve">CALDA BASE </t>
  </si>
  <si>
    <t xml:space="preserve">PICOLÉ CHOCOLATE </t>
  </si>
  <si>
    <t>PICOLÉ MORANGO</t>
  </si>
  <si>
    <t xml:space="preserve">MORANGO MESCLADO </t>
  </si>
  <si>
    <t xml:space="preserve">MESCLA MORANCO INDUTRIAL DOREMUS </t>
  </si>
  <si>
    <t xml:space="preserve">IORGUTE COM FRUTAS VERMELHAS </t>
  </si>
  <si>
    <t xml:space="preserve">MORANGO ALGEMIX DUAS RODAS </t>
  </si>
  <si>
    <t xml:space="preserve">IORGUTE GREGO ALGEMIX DUAS RODAS </t>
  </si>
  <si>
    <t>PICOLÉ COCO</t>
  </si>
  <si>
    <t xml:space="preserve">COCO ALGEMIX DUAS RODAS </t>
  </si>
  <si>
    <t>COCO RALADO FINO ( HIDRATAR NA CALDA SABORIZADA )</t>
  </si>
  <si>
    <t>COCO</t>
  </si>
  <si>
    <t>LEITE NINHO TRUFADO</t>
  </si>
  <si>
    <t xml:space="preserve">LEITINHO ALGEMIX DUAS RODAS </t>
  </si>
  <si>
    <t xml:space="preserve">MESCLA TRUFA VABENE </t>
  </si>
  <si>
    <t xml:space="preserve">PICOLÉ ABACAXI </t>
  </si>
  <si>
    <t>ABACAXI TROPICAL DUAS RODAS</t>
  </si>
  <si>
    <t xml:space="preserve">PICOLÉ LIMÃO </t>
  </si>
  <si>
    <t xml:space="preserve">CALDA BASE AGUA </t>
  </si>
  <si>
    <t>PICOLÉ LEITE CONDENSADO</t>
  </si>
  <si>
    <t>PICOLÉ UVA</t>
  </si>
  <si>
    <t>CALDA BASE AGUA</t>
  </si>
  <si>
    <t xml:space="preserve">UVA TROPICAL DUAS RODAS </t>
  </si>
  <si>
    <t xml:space="preserve">PICOLÉ MILHO VERDE </t>
  </si>
  <si>
    <t xml:space="preserve">MILHO VERDE ALGEMIX DUAS RODAS </t>
  </si>
  <si>
    <t xml:space="preserve">PALETA COCO COM DOCE DE LEITE </t>
  </si>
  <si>
    <t xml:space="preserve">A DEFINIR A MARCA </t>
  </si>
  <si>
    <t xml:space="preserve">PALETA CHOCOLATE BELGA </t>
  </si>
  <si>
    <t>PALETA SENSAÇÃO</t>
  </si>
  <si>
    <t xml:space="preserve">RECHEIO TRUFFA VABENE </t>
  </si>
  <si>
    <t xml:space="preserve">RECHEIO  DOCE DE LEITE </t>
  </si>
  <si>
    <t xml:space="preserve">PALETA MEXICANA </t>
  </si>
  <si>
    <t>C</t>
  </si>
  <si>
    <t xml:space="preserve">RECHEIO BRIGADEIRO </t>
  </si>
  <si>
    <t xml:space="preserve">LEITE CONDENSADO </t>
  </si>
  <si>
    <t xml:space="preserve">AGUA </t>
  </si>
  <si>
    <t xml:space="preserve">SABORIZANTE LEITE CONDENSADO </t>
  </si>
  <si>
    <t xml:space="preserve">LIMÂO TROPICAL DUAS RODAS </t>
  </si>
  <si>
    <t xml:space="preserve">LEITE CONDENSADO ALGEMIX DUAS RODAS </t>
  </si>
  <si>
    <t xml:space="preserve">CHICLETE ROSA ALGEMIX DUAS RODAS </t>
  </si>
  <si>
    <t xml:space="preserve">PICOLÉ CHICLETE </t>
  </si>
  <si>
    <t>PICOLÉ PINTA LINGUA</t>
  </si>
  <si>
    <t xml:space="preserve">PINTA LINGUA AZUL TROPICAL DUAS RODAS </t>
  </si>
  <si>
    <t xml:space="preserve">PICOLÉ MARACUJÁ </t>
  </si>
  <si>
    <t xml:space="preserve">MARACUJÁ TROPICAL DUAS RODAS </t>
  </si>
  <si>
    <t xml:space="preserve">PALETA LEITE NINHO TRUFADA </t>
  </si>
  <si>
    <t xml:space="preserve">PALETA TRES LEITE COM OVOMALTINE </t>
  </si>
  <si>
    <t>RECHEIO MALTEOVO VABENE</t>
  </si>
  <si>
    <t>PALETA BRIGADEIRO DE PANELA</t>
  </si>
  <si>
    <t xml:space="preserve">PALETA BANANA COM NUTELLA </t>
  </si>
  <si>
    <t xml:space="preserve">BANANA NANICA MADURA FRUTA </t>
  </si>
  <si>
    <t>RECHEIO NUTELLA (CREME DE AVELA VABENE )</t>
  </si>
  <si>
    <t xml:space="preserve">PALETA MARACUJÁ COM LEITE CONDENSADO </t>
  </si>
  <si>
    <t>NEUTRO AQUA 5</t>
  </si>
  <si>
    <t>PALETA MORANGO COM LEITE CONDENSADO</t>
  </si>
  <si>
    <t xml:space="preserve">ÁGUA </t>
  </si>
  <si>
    <t xml:space="preserve">MORANGO FRURA </t>
  </si>
  <si>
    <t xml:space="preserve">GLUCOSE </t>
  </si>
  <si>
    <t xml:space="preserve">AÇUCAR </t>
  </si>
  <si>
    <t>RECHEIO LEITE CONDENSADO</t>
  </si>
  <si>
    <t xml:space="preserve">MARACUJÁ FRUTA COM CEMENTE </t>
  </si>
  <si>
    <t xml:space="preserve">RECHEIO LEITE CONDENSADO </t>
  </si>
  <si>
    <t xml:space="preserve">CHOCOLATE TRUFAFO </t>
  </si>
  <si>
    <t>SKIMO MEIO ARMAGO VABENE</t>
  </si>
  <si>
    <t xml:space="preserve">MENTA COM CHOCOLATE </t>
  </si>
  <si>
    <t>MORANGO MESCLADO</t>
  </si>
  <si>
    <t xml:space="preserve">CREME VANILLA </t>
  </si>
  <si>
    <t>DANONINHO</t>
  </si>
  <si>
    <t>FLOCOS</t>
  </si>
  <si>
    <t>NUTELLINA</t>
  </si>
  <si>
    <t>OVOMALTINE</t>
  </si>
  <si>
    <t>SENSAÇÃO</t>
  </si>
  <si>
    <t>OVOMALTINE EM PÓ</t>
  </si>
  <si>
    <t xml:space="preserve">FLOCOS </t>
  </si>
  <si>
    <t xml:space="preserve">CREME ALGEMIX DUAS RODAS </t>
  </si>
  <si>
    <t>RECHEIO LEITE CONDENSADO  (AGUA)</t>
  </si>
  <si>
    <t>RECHEIO LEITE CONDENSADO  (BASE LEITE )</t>
  </si>
  <si>
    <t>CALDA BASE</t>
  </si>
  <si>
    <t>LIGA ACQUA 5</t>
  </si>
  <si>
    <t>RECHEIO PRESTIGIO  (AGUA)</t>
  </si>
  <si>
    <t>COCO RALADO FINO</t>
  </si>
  <si>
    <t>RECHEIO PRESTIGIO  (BASE LEITE )</t>
  </si>
  <si>
    <t>RECHEIO BRIGADEIRO  (AGUA)</t>
  </si>
  <si>
    <t>RECHEIO BRIGADEIRO  (BASE LEITE )</t>
  </si>
  <si>
    <t>RECHEIO DOCE DE LEITE  (AGUA)</t>
  </si>
  <si>
    <t>RECHEIO DOCE DE LEITE   (BASE LEITE )</t>
  </si>
  <si>
    <t xml:space="preserve">DOCE DE LEITE </t>
  </si>
  <si>
    <t xml:space="preserve">SABORIZANTE DOCE DE LEITE </t>
  </si>
  <si>
    <t>Calda Base Leite Duas rodas</t>
  </si>
  <si>
    <t>KG</t>
  </si>
  <si>
    <t>ÁGUA</t>
  </si>
  <si>
    <t xml:space="preserve">Leite </t>
  </si>
  <si>
    <t>AÇÚCAR (SACAROSE)</t>
  </si>
  <si>
    <t>MAX CREAM</t>
  </si>
  <si>
    <t>GORDURA VEGETAL DE PALMA</t>
  </si>
  <si>
    <t>NEUTRO EMUSTAB DR - EMULSIFICANTE</t>
  </si>
  <si>
    <t>TOTAL</t>
  </si>
  <si>
    <t>Calda Base Água Picolé</t>
  </si>
  <si>
    <t xml:space="preserve">Calda AÇAÍ DOREMUS </t>
  </si>
  <si>
    <t>Polpa MEDIO Açaí</t>
  </si>
  <si>
    <t>Água</t>
  </si>
  <si>
    <t>Açúcar</t>
  </si>
  <si>
    <t>Base Sweet DOREMUS</t>
  </si>
  <si>
    <t>Ácido Cítrico</t>
  </si>
  <si>
    <t>Extrato de Guaraná</t>
  </si>
  <si>
    <t>Aroma de Guaraná</t>
  </si>
  <si>
    <t>BAF 10 DOREMUS (lagua 10 mesma dosagem)</t>
  </si>
  <si>
    <t xml:space="preserve">MEGA CREME ZERO </t>
  </si>
  <si>
    <t xml:space="preserve">corante </t>
  </si>
  <si>
    <t>Total</t>
  </si>
  <si>
    <t xml:space="preserve">Calda AÇAÍ ZERO </t>
  </si>
  <si>
    <t>Polpa Popular</t>
  </si>
  <si>
    <t>Aroma de Guaraná DOREMUS</t>
  </si>
  <si>
    <t>Extrato de Guaraná DOREMUS</t>
  </si>
  <si>
    <t>Corante Roxo DOREMUS</t>
  </si>
  <si>
    <t>Base Zero Açaí DOREMUS</t>
  </si>
  <si>
    <t>Creme de cupuaçu</t>
  </si>
  <si>
    <t xml:space="preserve">Polpa de cupuaçu </t>
  </si>
  <si>
    <t xml:space="preserve">Água </t>
  </si>
  <si>
    <t xml:space="preserve">Leite em pó </t>
  </si>
  <si>
    <t xml:space="preserve">Max Cream </t>
  </si>
  <si>
    <t xml:space="preserve">Açúcar </t>
  </si>
  <si>
    <t xml:space="preserve">Glucose </t>
  </si>
  <si>
    <t xml:space="preserve">Aqua5 </t>
  </si>
  <si>
    <t xml:space="preserve">Emustab </t>
  </si>
  <si>
    <t>Tropical Cupuaçu ou DOREMAX Cupuaçu</t>
  </si>
  <si>
    <t xml:space="preserve">Total </t>
  </si>
  <si>
    <t>Calda Base Leite Duas rodas Soft</t>
  </si>
  <si>
    <t>Gescream (gordura em pó) Duas rodas</t>
  </si>
  <si>
    <t>ALGEMIX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</si>
</sst>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0" xfId="0" applyFill="1"/>
    <xf numFmtId="164" fontId="0" fillId="0" borderId="1" xfId="0" applyNumberFormat="1" applyBorder="1"/>
    <xf numFmtId="164" fontId="0" fillId="0" borderId="1" xfId="0" applyNumberFormat="1" applyFill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0" borderId="0" xfId="0" applyBorder="1"/>
    <xf numFmtId="0" fontId="1" fillId="4" borderId="1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3" xfId="0" applyBorder="1"/>
    <xf numFmtId="0" fontId="0" fillId="0" borderId="3" xfId="0" applyFill="1" applyBorder="1"/>
    <xf numFmtId="0" fontId="1" fillId="0" borderId="3" xfId="0" applyFont="1" applyBorder="1"/>
    <xf numFmtId="0" fontId="0" fillId="0" borderId="3" xfId="0" applyFont="1" applyBorder="1"/>
    <xf numFmtId="0" fontId="0" fillId="3" borderId="3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A178" zoomScaleNormal="100" workbookViewId="0">
      <selection activeCell="B184" sqref="B184"/>
    </sheetView>
  </sheetViews>
  <sheetFormatPr defaultRowHeight="15" x14ac:dyDescent="0.25"/>
  <cols>
    <col min="2" max="2" width="70.7109375" bestFit="1" customWidth="1"/>
  </cols>
  <sheetData>
    <row r="1" spans="1:4" x14ac:dyDescent="0.25">
      <c r="A1" s="23"/>
      <c r="B1" s="1"/>
      <c r="C1" s="1"/>
      <c r="D1" s="1"/>
    </row>
    <row r="2" spans="1:4" x14ac:dyDescent="0.25">
      <c r="A2" s="23"/>
      <c r="B2" s="2" t="s">
        <v>1</v>
      </c>
      <c r="C2" s="2"/>
      <c r="D2" s="1"/>
    </row>
    <row r="3" spans="1:4" s="7" customFormat="1" x14ac:dyDescent="0.25">
      <c r="A3" s="24">
        <v>1</v>
      </c>
      <c r="B3" s="4" t="s">
        <v>24</v>
      </c>
      <c r="C3" s="9"/>
      <c r="D3" s="3"/>
    </row>
    <row r="4" spans="1:4" x14ac:dyDescent="0.25">
      <c r="A4" s="23"/>
      <c r="B4" s="3" t="s">
        <v>28</v>
      </c>
      <c r="C4" s="8">
        <v>1</v>
      </c>
      <c r="D4" s="1"/>
    </row>
    <row r="5" spans="1:4" s="7" customFormat="1" x14ac:dyDescent="0.25">
      <c r="A5" s="23"/>
      <c r="B5" s="3" t="s">
        <v>44</v>
      </c>
      <c r="C5" s="8">
        <v>0.02</v>
      </c>
      <c r="D5" s="3"/>
    </row>
    <row r="6" spans="1:4" s="7" customFormat="1" x14ac:dyDescent="0.25">
      <c r="A6" s="23"/>
      <c r="B6" s="3"/>
      <c r="C6" s="8"/>
      <c r="D6" s="3"/>
    </row>
    <row r="7" spans="1:4" x14ac:dyDescent="0.25">
      <c r="A7" s="24">
        <v>2</v>
      </c>
      <c r="B7" s="4" t="s">
        <v>47</v>
      </c>
      <c r="C7" s="8"/>
      <c r="D7" s="1"/>
    </row>
    <row r="8" spans="1:4" x14ac:dyDescent="0.25">
      <c r="A8" s="24"/>
      <c r="B8" s="3" t="s">
        <v>7</v>
      </c>
      <c r="C8" s="8">
        <v>1</v>
      </c>
      <c r="D8" s="1"/>
    </row>
    <row r="9" spans="1:4" x14ac:dyDescent="0.25">
      <c r="A9" s="24"/>
      <c r="B9" s="3" t="s">
        <v>46</v>
      </c>
      <c r="C9" s="8">
        <v>0.02</v>
      </c>
      <c r="D9" s="1"/>
    </row>
    <row r="10" spans="1:4" x14ac:dyDescent="0.25">
      <c r="A10" s="24"/>
      <c r="B10" s="3"/>
      <c r="C10" s="9"/>
      <c r="D10" s="1"/>
    </row>
    <row r="11" spans="1:4" x14ac:dyDescent="0.25">
      <c r="A11" s="23">
        <v>3</v>
      </c>
      <c r="B11" s="4" t="s">
        <v>8</v>
      </c>
      <c r="C11" s="8"/>
      <c r="D11" s="1"/>
    </row>
    <row r="12" spans="1:4" x14ac:dyDescent="0.25">
      <c r="A12" s="23"/>
      <c r="B12" s="5" t="s">
        <v>7</v>
      </c>
      <c r="C12" s="8">
        <v>1</v>
      </c>
      <c r="D12" s="1"/>
    </row>
    <row r="13" spans="1:4" x14ac:dyDescent="0.25">
      <c r="A13" s="23"/>
      <c r="B13" s="3" t="s">
        <v>3</v>
      </c>
      <c r="C13" s="8">
        <v>3.5000000000000003E-2</v>
      </c>
      <c r="D13" s="1"/>
    </row>
    <row r="14" spans="1:4" s="7" customFormat="1" x14ac:dyDescent="0.25">
      <c r="A14" s="23"/>
      <c r="B14" s="3"/>
      <c r="C14" s="8"/>
      <c r="D14" s="3"/>
    </row>
    <row r="15" spans="1:4" s="7" customFormat="1" x14ac:dyDescent="0.25">
      <c r="A15" s="24">
        <v>4</v>
      </c>
      <c r="B15" s="4" t="s">
        <v>48</v>
      </c>
      <c r="C15" s="9"/>
      <c r="D15" s="3"/>
    </row>
    <row r="16" spans="1:4" s="7" customFormat="1" x14ac:dyDescent="0.25">
      <c r="A16" s="24"/>
      <c r="B16" s="3" t="s">
        <v>28</v>
      </c>
      <c r="C16" s="8">
        <v>1</v>
      </c>
      <c r="D16" s="3"/>
    </row>
    <row r="17" spans="1:4" s="7" customFormat="1" x14ac:dyDescent="0.25">
      <c r="A17" s="24"/>
      <c r="B17" s="3" t="s">
        <v>49</v>
      </c>
      <c r="C17" s="8">
        <v>0.02</v>
      </c>
      <c r="D17" s="3"/>
    </row>
    <row r="18" spans="1:4" x14ac:dyDescent="0.25">
      <c r="A18" s="24"/>
      <c r="B18" s="3"/>
      <c r="C18" s="9"/>
      <c r="D18" s="1"/>
    </row>
    <row r="19" spans="1:4" x14ac:dyDescent="0.25">
      <c r="A19" s="23">
        <v>5</v>
      </c>
      <c r="B19" s="4" t="s">
        <v>26</v>
      </c>
      <c r="C19" s="8"/>
      <c r="D19" s="1"/>
    </row>
    <row r="20" spans="1:4" x14ac:dyDescent="0.25">
      <c r="A20" s="23"/>
      <c r="B20" s="3" t="s">
        <v>7</v>
      </c>
      <c r="C20" s="8">
        <v>1</v>
      </c>
      <c r="D20" s="1"/>
    </row>
    <row r="21" spans="1:4" x14ac:dyDescent="0.25">
      <c r="A21" s="23"/>
      <c r="B21" s="3" t="s">
        <v>45</v>
      </c>
      <c r="C21" s="8">
        <v>0.02</v>
      </c>
      <c r="D21" s="1"/>
    </row>
    <row r="22" spans="1:4" x14ac:dyDescent="0.25">
      <c r="A22" s="23"/>
      <c r="B22" s="3"/>
      <c r="C22" s="8"/>
      <c r="D22" s="1"/>
    </row>
    <row r="23" spans="1:4" x14ac:dyDescent="0.25">
      <c r="A23" s="23">
        <v>6</v>
      </c>
      <c r="B23" s="4" t="s">
        <v>27</v>
      </c>
      <c r="C23" s="8"/>
      <c r="D23" s="1"/>
    </row>
    <row r="24" spans="1:4" x14ac:dyDescent="0.25">
      <c r="A24" s="23"/>
      <c r="B24" s="3" t="s">
        <v>28</v>
      </c>
      <c r="C24" s="8">
        <v>1</v>
      </c>
      <c r="D24" s="1"/>
    </row>
    <row r="25" spans="1:4" x14ac:dyDescent="0.25">
      <c r="A25" s="23"/>
      <c r="B25" s="3" t="s">
        <v>29</v>
      </c>
      <c r="C25" s="8">
        <v>0.02</v>
      </c>
      <c r="D25" s="1"/>
    </row>
    <row r="26" spans="1:4" x14ac:dyDescent="0.25">
      <c r="A26" s="23"/>
      <c r="B26" s="3"/>
      <c r="C26" s="8"/>
      <c r="D26" s="1"/>
    </row>
    <row r="27" spans="1:4" x14ac:dyDescent="0.25">
      <c r="A27" s="23">
        <v>7</v>
      </c>
      <c r="B27" s="4" t="s">
        <v>9</v>
      </c>
      <c r="C27" s="8"/>
      <c r="D27" s="1"/>
    </row>
    <row r="28" spans="1:4" x14ac:dyDescent="0.25">
      <c r="A28" s="23"/>
      <c r="B28" s="5" t="s">
        <v>7</v>
      </c>
      <c r="C28" s="8">
        <v>1</v>
      </c>
      <c r="D28" s="1"/>
    </row>
    <row r="29" spans="1:4" x14ac:dyDescent="0.25">
      <c r="A29" s="23"/>
      <c r="B29" s="3" t="s">
        <v>13</v>
      </c>
      <c r="C29" s="8">
        <v>0.02</v>
      </c>
      <c r="D29" s="1"/>
    </row>
    <row r="30" spans="1:4" s="7" customFormat="1" x14ac:dyDescent="0.25">
      <c r="A30" s="23"/>
      <c r="B30" s="3"/>
      <c r="C30" s="8"/>
      <c r="D30" s="3"/>
    </row>
    <row r="31" spans="1:4" s="7" customFormat="1" x14ac:dyDescent="0.25">
      <c r="A31" s="24">
        <v>8</v>
      </c>
      <c r="B31" s="4" t="s">
        <v>50</v>
      </c>
      <c r="C31" s="9"/>
      <c r="D31" s="3"/>
    </row>
    <row r="32" spans="1:4" s="7" customFormat="1" x14ac:dyDescent="0.25">
      <c r="A32" s="23"/>
      <c r="B32" s="3" t="s">
        <v>28</v>
      </c>
      <c r="C32" s="8">
        <v>1</v>
      </c>
      <c r="D32" s="3"/>
    </row>
    <row r="33" spans="1:4" s="7" customFormat="1" x14ac:dyDescent="0.25">
      <c r="A33" s="23"/>
      <c r="B33" s="3" t="s">
        <v>51</v>
      </c>
      <c r="C33" s="8">
        <v>0.02</v>
      </c>
      <c r="D33" s="3"/>
    </row>
    <row r="34" spans="1:4" x14ac:dyDescent="0.25">
      <c r="A34" s="24"/>
      <c r="B34" s="3"/>
      <c r="C34" s="9"/>
      <c r="D34" s="1"/>
    </row>
    <row r="35" spans="1:4" x14ac:dyDescent="0.25">
      <c r="A35" s="23">
        <v>9</v>
      </c>
      <c r="B35" s="4" t="s">
        <v>22</v>
      </c>
      <c r="C35" s="8"/>
      <c r="D35" s="1"/>
    </row>
    <row r="36" spans="1:4" x14ac:dyDescent="0.25">
      <c r="A36" s="23"/>
      <c r="B36" s="3" t="s">
        <v>25</v>
      </c>
      <c r="C36" s="8">
        <v>1</v>
      </c>
      <c r="D36" s="1"/>
    </row>
    <row r="37" spans="1:4" x14ac:dyDescent="0.25">
      <c r="A37" s="23"/>
      <c r="B37" s="3" t="s">
        <v>23</v>
      </c>
      <c r="C37" s="8">
        <v>0.02</v>
      </c>
      <c r="D37" s="1"/>
    </row>
    <row r="38" spans="1:4" s="6" customFormat="1" x14ac:dyDescent="0.25">
      <c r="A38" s="23"/>
      <c r="B38" s="3"/>
      <c r="C38" s="8"/>
      <c r="D38" s="12"/>
    </row>
    <row r="39" spans="1:4" s="6" customFormat="1" x14ac:dyDescent="0.25">
      <c r="A39" s="25">
        <v>10</v>
      </c>
      <c r="B39" s="4" t="s">
        <v>30</v>
      </c>
      <c r="C39" s="10"/>
      <c r="D39" s="12"/>
    </row>
    <row r="40" spans="1:4" s="6" customFormat="1" x14ac:dyDescent="0.25">
      <c r="A40" s="26"/>
      <c r="B40" s="5" t="s">
        <v>7</v>
      </c>
      <c r="C40" s="11">
        <v>1</v>
      </c>
      <c r="D40" s="12"/>
    </row>
    <row r="41" spans="1:4" x14ac:dyDescent="0.25">
      <c r="A41" s="26"/>
      <c r="B41" s="5" t="s">
        <v>31</v>
      </c>
      <c r="C41" s="11">
        <v>0.05</v>
      </c>
      <c r="D41" s="1"/>
    </row>
    <row r="42" spans="1:4" x14ac:dyDescent="0.25">
      <c r="A42" s="26"/>
      <c r="B42" s="5"/>
      <c r="C42" s="11"/>
      <c r="D42" s="1"/>
    </row>
    <row r="43" spans="1:4" x14ac:dyDescent="0.25">
      <c r="A43" s="23">
        <v>11</v>
      </c>
      <c r="B43" s="4" t="s">
        <v>15</v>
      </c>
      <c r="C43" s="8"/>
      <c r="D43" s="1"/>
    </row>
    <row r="44" spans="1:4" x14ac:dyDescent="0.25">
      <c r="A44" s="23"/>
      <c r="B44" s="5" t="s">
        <v>7</v>
      </c>
      <c r="C44" s="8">
        <v>1</v>
      </c>
      <c r="D44" s="1"/>
    </row>
    <row r="45" spans="1:4" x14ac:dyDescent="0.25">
      <c r="A45" s="23"/>
      <c r="B45" s="3" t="s">
        <v>16</v>
      </c>
      <c r="C45" s="8">
        <v>0.02</v>
      </c>
      <c r="D45" s="1"/>
    </row>
    <row r="46" spans="1:4" x14ac:dyDescent="0.25">
      <c r="A46" s="23"/>
      <c r="B46" s="3" t="s">
        <v>17</v>
      </c>
      <c r="C46" s="8">
        <v>0.1</v>
      </c>
      <c r="D46" s="1"/>
    </row>
    <row r="47" spans="1:4" x14ac:dyDescent="0.25">
      <c r="A47" s="23"/>
      <c r="B47" s="3"/>
      <c r="C47" s="1"/>
      <c r="D47" s="1"/>
    </row>
    <row r="48" spans="1:4" x14ac:dyDescent="0.25">
      <c r="A48" s="23"/>
      <c r="B48" s="2" t="s">
        <v>38</v>
      </c>
      <c r="C48" s="8"/>
      <c r="D48" s="1"/>
    </row>
    <row r="49" spans="1:4" x14ac:dyDescent="0.25">
      <c r="A49" s="23"/>
      <c r="B49" s="2"/>
      <c r="C49" s="8"/>
      <c r="D49" s="1"/>
    </row>
    <row r="50" spans="1:4" x14ac:dyDescent="0.25">
      <c r="A50" s="23">
        <v>1</v>
      </c>
      <c r="B50" s="4" t="s">
        <v>35</v>
      </c>
      <c r="C50" s="8"/>
      <c r="D50" s="1"/>
    </row>
    <row r="51" spans="1:4" x14ac:dyDescent="0.25">
      <c r="A51" s="23"/>
      <c r="B51" s="5" t="s">
        <v>7</v>
      </c>
      <c r="C51" s="8">
        <v>1</v>
      </c>
      <c r="D51" s="1"/>
    </row>
    <row r="52" spans="1:4" x14ac:dyDescent="0.25">
      <c r="A52" s="23"/>
      <c r="B52" s="3" t="s">
        <v>13</v>
      </c>
      <c r="C52" s="8">
        <v>0.02</v>
      </c>
      <c r="D52" s="1"/>
    </row>
    <row r="53" spans="1:4" x14ac:dyDescent="0.25">
      <c r="A53" s="23"/>
      <c r="B53" s="3" t="s">
        <v>36</v>
      </c>
      <c r="C53" s="8">
        <v>0.03</v>
      </c>
      <c r="D53" s="1"/>
    </row>
    <row r="54" spans="1:4" x14ac:dyDescent="0.25">
      <c r="A54" s="23"/>
      <c r="B54" s="3"/>
      <c r="C54" s="8"/>
      <c r="D54" s="1"/>
    </row>
    <row r="55" spans="1:4" x14ac:dyDescent="0.25">
      <c r="A55" s="27">
        <v>2</v>
      </c>
      <c r="B55" s="16" t="s">
        <v>61</v>
      </c>
      <c r="C55" s="17"/>
      <c r="D55" s="1"/>
    </row>
    <row r="56" spans="1:4" x14ac:dyDescent="0.25">
      <c r="A56" s="27"/>
      <c r="B56" s="15" t="s">
        <v>62</v>
      </c>
      <c r="C56" s="17">
        <v>0.45</v>
      </c>
      <c r="D56" s="1"/>
    </row>
    <row r="57" spans="1:4" x14ac:dyDescent="0.25">
      <c r="A57" s="27"/>
      <c r="B57" s="15" t="s">
        <v>63</v>
      </c>
      <c r="C57" s="17">
        <v>0.3</v>
      </c>
      <c r="D57" s="1"/>
    </row>
    <row r="58" spans="1:4" x14ac:dyDescent="0.25">
      <c r="A58" s="27"/>
      <c r="B58" s="15" t="s">
        <v>64</v>
      </c>
      <c r="C58" s="17">
        <v>0.03</v>
      </c>
      <c r="D58" s="1"/>
    </row>
    <row r="59" spans="1:4" x14ac:dyDescent="0.25">
      <c r="A59" s="27"/>
      <c r="B59" s="15" t="s">
        <v>65</v>
      </c>
      <c r="C59" s="17">
        <v>0.16</v>
      </c>
      <c r="D59" s="1"/>
    </row>
    <row r="60" spans="1:4" x14ac:dyDescent="0.25">
      <c r="A60" s="27"/>
      <c r="B60" s="15" t="s">
        <v>60</v>
      </c>
      <c r="C60" s="17">
        <v>5.0000000000000001E-3</v>
      </c>
      <c r="D60" s="1"/>
    </row>
    <row r="61" spans="1:4" x14ac:dyDescent="0.25">
      <c r="A61" s="27"/>
      <c r="B61" s="15" t="s">
        <v>66</v>
      </c>
      <c r="C61" s="17">
        <v>0.03</v>
      </c>
      <c r="D61" s="1"/>
    </row>
    <row r="62" spans="1:4" x14ac:dyDescent="0.25">
      <c r="A62" s="23"/>
      <c r="B62" s="4"/>
      <c r="C62" s="8"/>
      <c r="D62" s="1"/>
    </row>
    <row r="63" spans="1:4" x14ac:dyDescent="0.25">
      <c r="A63" s="27">
        <v>3</v>
      </c>
      <c r="B63" s="16" t="s">
        <v>59</v>
      </c>
      <c r="C63" s="17"/>
      <c r="D63" s="1"/>
    </row>
    <row r="64" spans="1:4" x14ac:dyDescent="0.25">
      <c r="A64" s="27"/>
      <c r="B64" s="15" t="s">
        <v>62</v>
      </c>
      <c r="C64" s="17">
        <v>0.6</v>
      </c>
      <c r="D64" s="1"/>
    </row>
    <row r="65" spans="1:4" x14ac:dyDescent="0.25">
      <c r="A65" s="27"/>
      <c r="B65" s="15" t="s">
        <v>67</v>
      </c>
      <c r="C65" s="17">
        <v>0.16700000000000001</v>
      </c>
      <c r="D65" s="1"/>
    </row>
    <row r="66" spans="1:4" x14ac:dyDescent="0.25">
      <c r="A66" s="27"/>
      <c r="B66" s="15" t="s">
        <v>60</v>
      </c>
      <c r="C66" s="17">
        <v>5.0000000000000001E-3</v>
      </c>
      <c r="D66" s="1"/>
    </row>
    <row r="67" spans="1:4" x14ac:dyDescent="0.25">
      <c r="A67" s="27"/>
      <c r="B67" s="15" t="s">
        <v>65</v>
      </c>
      <c r="C67" s="17">
        <v>0.19600000000000001</v>
      </c>
      <c r="D67" s="1"/>
    </row>
    <row r="68" spans="1:4" x14ac:dyDescent="0.25">
      <c r="A68" s="27"/>
      <c r="B68" s="15" t="s">
        <v>64</v>
      </c>
      <c r="C68" s="17">
        <v>3.2000000000000001E-2</v>
      </c>
      <c r="D68" s="1"/>
    </row>
    <row r="69" spans="1:4" x14ac:dyDescent="0.25">
      <c r="A69" s="27"/>
      <c r="B69" s="15" t="s">
        <v>68</v>
      </c>
      <c r="C69" s="17">
        <v>0.03</v>
      </c>
      <c r="D69" s="1"/>
    </row>
    <row r="70" spans="1:4" x14ac:dyDescent="0.25">
      <c r="A70" s="23"/>
      <c r="B70" s="3"/>
      <c r="C70" s="8"/>
      <c r="D70" s="1"/>
    </row>
    <row r="71" spans="1:4" x14ac:dyDescent="0.25">
      <c r="A71" s="23">
        <v>4</v>
      </c>
      <c r="B71" s="4" t="s">
        <v>34</v>
      </c>
      <c r="C71" s="8"/>
      <c r="D71" s="1"/>
    </row>
    <row r="72" spans="1:4" x14ac:dyDescent="0.25">
      <c r="A72" s="23"/>
      <c r="B72" s="5" t="s">
        <v>7</v>
      </c>
      <c r="C72" s="8">
        <v>1</v>
      </c>
      <c r="D72" s="1"/>
    </row>
    <row r="73" spans="1:4" x14ac:dyDescent="0.25">
      <c r="A73" s="23"/>
      <c r="B73" s="3" t="s">
        <v>3</v>
      </c>
      <c r="C73" s="8">
        <v>4.4999999999999998E-2</v>
      </c>
      <c r="D73" s="1"/>
    </row>
    <row r="74" spans="1:4" x14ac:dyDescent="0.25">
      <c r="A74" s="23"/>
      <c r="B74" s="3"/>
      <c r="C74" s="8"/>
      <c r="D74" s="1"/>
    </row>
    <row r="75" spans="1:4" x14ac:dyDescent="0.25">
      <c r="A75" s="27">
        <v>5</v>
      </c>
      <c r="B75" s="16" t="s">
        <v>56</v>
      </c>
      <c r="C75" s="17"/>
      <c r="D75" s="3">
        <v>25</v>
      </c>
    </row>
    <row r="76" spans="1:4" x14ac:dyDescent="0.25">
      <c r="A76" s="27"/>
      <c r="B76" s="18" t="s">
        <v>7</v>
      </c>
      <c r="C76" s="17">
        <v>1</v>
      </c>
      <c r="D76" s="9">
        <f>C76*$D$75</f>
        <v>25</v>
      </c>
    </row>
    <row r="77" spans="1:4" x14ac:dyDescent="0.25">
      <c r="A77" s="27"/>
      <c r="B77" s="15" t="s">
        <v>57</v>
      </c>
      <c r="C77" s="17">
        <v>0.1</v>
      </c>
      <c r="D77" s="9">
        <f t="shared" ref="D77" si="0">C77*$D$75</f>
        <v>2.5</v>
      </c>
    </row>
    <row r="78" spans="1:4" x14ac:dyDescent="0.25">
      <c r="A78" s="27"/>
      <c r="B78" s="15" t="s">
        <v>136</v>
      </c>
      <c r="C78" s="17">
        <v>0.01</v>
      </c>
      <c r="D78" s="9"/>
    </row>
    <row r="79" spans="1:4" x14ac:dyDescent="0.25">
      <c r="A79" s="27"/>
      <c r="B79" s="15" t="s">
        <v>58</v>
      </c>
      <c r="C79" s="17">
        <v>0.03</v>
      </c>
      <c r="D79" s="9"/>
    </row>
    <row r="80" spans="1:4" x14ac:dyDescent="0.25">
      <c r="A80" s="23"/>
      <c r="B80" s="3"/>
      <c r="C80" s="8"/>
      <c r="D80" s="8">
        <f>SUM(D76:D79)</f>
        <v>27.5</v>
      </c>
    </row>
    <row r="81" spans="1:5" x14ac:dyDescent="0.25">
      <c r="A81" s="23"/>
      <c r="B81" s="3"/>
      <c r="C81" s="8"/>
      <c r="D81" s="8"/>
    </row>
    <row r="82" spans="1:5" x14ac:dyDescent="0.25">
      <c r="A82" s="23">
        <v>6</v>
      </c>
      <c r="B82" s="4" t="s">
        <v>32</v>
      </c>
      <c r="C82" s="8"/>
      <c r="D82" s="1">
        <v>30</v>
      </c>
    </row>
    <row r="83" spans="1:5" x14ac:dyDescent="0.25">
      <c r="A83" s="23"/>
      <c r="B83" s="5" t="s">
        <v>7</v>
      </c>
      <c r="C83" s="8">
        <v>1</v>
      </c>
      <c r="D83" s="8">
        <f>C83*$D$82</f>
        <v>30</v>
      </c>
    </row>
    <row r="84" spans="1:5" x14ac:dyDescent="0.25">
      <c r="A84" s="23"/>
      <c r="B84" s="3" t="s">
        <v>16</v>
      </c>
      <c r="C84" s="8">
        <v>0.02</v>
      </c>
      <c r="D84" s="8">
        <f t="shared" ref="D84:D85" si="1">C84*$D$82</f>
        <v>0.6</v>
      </c>
    </row>
    <row r="85" spans="1:5" x14ac:dyDescent="0.25">
      <c r="A85" s="23"/>
      <c r="B85" s="3" t="s">
        <v>17</v>
      </c>
      <c r="C85" s="8">
        <v>0.1</v>
      </c>
      <c r="D85" s="8">
        <f t="shared" si="1"/>
        <v>3</v>
      </c>
    </row>
    <row r="86" spans="1:5" x14ac:dyDescent="0.25">
      <c r="A86" s="23"/>
      <c r="B86" s="13" t="s">
        <v>37</v>
      </c>
      <c r="C86" s="14">
        <v>0.03</v>
      </c>
      <c r="D86" s="13"/>
      <c r="E86" t="s">
        <v>33</v>
      </c>
    </row>
    <row r="87" spans="1:5" x14ac:dyDescent="0.25">
      <c r="A87" s="23"/>
      <c r="B87" s="3"/>
      <c r="C87" s="8"/>
      <c r="D87" s="1"/>
    </row>
    <row r="88" spans="1:5" x14ac:dyDescent="0.25">
      <c r="A88" s="23">
        <v>7</v>
      </c>
      <c r="B88" s="4" t="s">
        <v>52</v>
      </c>
      <c r="C88" s="8"/>
      <c r="D88" s="1"/>
    </row>
    <row r="89" spans="1:5" x14ac:dyDescent="0.25">
      <c r="A89" s="23"/>
      <c r="B89" s="5" t="s">
        <v>7</v>
      </c>
      <c r="C89" s="8">
        <v>1</v>
      </c>
      <c r="D89" s="1"/>
    </row>
    <row r="90" spans="1:5" x14ac:dyDescent="0.25">
      <c r="A90" s="23"/>
      <c r="B90" s="3" t="s">
        <v>20</v>
      </c>
      <c r="C90" s="8">
        <v>0.05</v>
      </c>
      <c r="D90" s="1"/>
    </row>
    <row r="91" spans="1:5" x14ac:dyDescent="0.25">
      <c r="A91" s="23"/>
      <c r="B91" s="3" t="s">
        <v>36</v>
      </c>
      <c r="C91" s="8">
        <v>0.03</v>
      </c>
      <c r="D91" s="1"/>
    </row>
    <row r="92" spans="1:5" x14ac:dyDescent="0.25">
      <c r="A92" s="23"/>
      <c r="B92" s="3"/>
      <c r="C92" s="8"/>
      <c r="D92" s="1"/>
    </row>
    <row r="93" spans="1:5" x14ac:dyDescent="0.25">
      <c r="A93" s="23">
        <v>8</v>
      </c>
      <c r="B93" s="4" t="s">
        <v>53</v>
      </c>
      <c r="C93" s="8"/>
      <c r="D93" s="1"/>
    </row>
    <row r="94" spans="1:5" x14ac:dyDescent="0.25">
      <c r="A94" s="23"/>
      <c r="B94" s="5" t="s">
        <v>7</v>
      </c>
      <c r="C94" s="8">
        <v>1</v>
      </c>
      <c r="D94" s="1"/>
    </row>
    <row r="95" spans="1:5" x14ac:dyDescent="0.25">
      <c r="A95" s="23"/>
      <c r="B95" s="3" t="s">
        <v>54</v>
      </c>
      <c r="C95" s="8">
        <v>0.03</v>
      </c>
      <c r="D95" s="1"/>
    </row>
    <row r="96" spans="1:5" x14ac:dyDescent="0.25">
      <c r="A96" s="23"/>
      <c r="B96" s="3"/>
      <c r="C96" s="8"/>
      <c r="D96" s="1"/>
    </row>
    <row r="97" spans="1:4" x14ac:dyDescent="0.25">
      <c r="A97" s="23">
        <v>9</v>
      </c>
      <c r="B97" s="4" t="s">
        <v>55</v>
      </c>
      <c r="C97" s="8"/>
      <c r="D97" s="1"/>
    </row>
    <row r="98" spans="1:4" x14ac:dyDescent="0.25">
      <c r="A98" s="23"/>
      <c r="B98" s="5" t="s">
        <v>7</v>
      </c>
      <c r="C98" s="8">
        <v>1</v>
      </c>
      <c r="D98" s="1"/>
    </row>
    <row r="99" spans="1:4" x14ac:dyDescent="0.25">
      <c r="A99" s="23"/>
      <c r="B99" s="3" t="s">
        <v>3</v>
      </c>
      <c r="C99" s="8">
        <v>3.5000000000000003E-2</v>
      </c>
      <c r="D99" s="1"/>
    </row>
    <row r="100" spans="1:4" x14ac:dyDescent="0.25">
      <c r="A100" s="23"/>
      <c r="B100" s="3" t="s">
        <v>40</v>
      </c>
      <c r="C100" s="8">
        <v>0.03</v>
      </c>
      <c r="D100" s="1"/>
    </row>
    <row r="101" spans="1:4" x14ac:dyDescent="0.25">
      <c r="A101" s="23"/>
      <c r="B101" s="3"/>
      <c r="C101" s="8"/>
      <c r="D101" s="1"/>
    </row>
    <row r="102" spans="1:4" x14ac:dyDescent="0.25">
      <c r="A102" s="23"/>
      <c r="B102" s="2" t="s">
        <v>0</v>
      </c>
      <c r="C102" s="8"/>
      <c r="D102" s="1"/>
    </row>
    <row r="103" spans="1:4" x14ac:dyDescent="0.25">
      <c r="A103" s="23">
        <v>1</v>
      </c>
      <c r="B103" s="2" t="s">
        <v>69</v>
      </c>
      <c r="C103" s="8"/>
      <c r="D103" s="1"/>
    </row>
    <row r="104" spans="1:4" x14ac:dyDescent="0.25">
      <c r="A104" s="23"/>
      <c r="B104" s="5" t="s">
        <v>7</v>
      </c>
      <c r="C104" s="8">
        <v>1</v>
      </c>
      <c r="D104" s="1"/>
    </row>
    <row r="105" spans="1:4" x14ac:dyDescent="0.25">
      <c r="A105" s="23"/>
      <c r="B105" s="3" t="s">
        <v>3</v>
      </c>
      <c r="C105" s="8">
        <v>3.5000000000000003E-2</v>
      </c>
      <c r="D105" s="1"/>
    </row>
    <row r="106" spans="1:4" x14ac:dyDescent="0.25">
      <c r="A106" s="23"/>
      <c r="B106" s="1" t="s">
        <v>70</v>
      </c>
      <c r="C106" s="8">
        <v>0.03</v>
      </c>
      <c r="D106" s="1"/>
    </row>
    <row r="107" spans="1:4" x14ac:dyDescent="0.25">
      <c r="A107" s="23"/>
      <c r="B107" s="1"/>
      <c r="C107" s="8"/>
      <c r="D107" s="1"/>
    </row>
    <row r="108" spans="1:4" ht="16.5" customHeight="1" x14ac:dyDescent="0.25">
      <c r="A108" s="27">
        <v>2</v>
      </c>
      <c r="B108" s="16" t="s">
        <v>71</v>
      </c>
      <c r="C108" s="17"/>
      <c r="D108" s="1"/>
    </row>
    <row r="109" spans="1:4" ht="16.5" customHeight="1" x14ac:dyDescent="0.25">
      <c r="A109" s="27"/>
      <c r="B109" s="18" t="s">
        <v>7</v>
      </c>
      <c r="C109" s="17">
        <v>1</v>
      </c>
      <c r="D109" s="1"/>
    </row>
    <row r="110" spans="1:4" s="7" customFormat="1" ht="16.5" customHeight="1" x14ac:dyDescent="0.25">
      <c r="A110" s="24"/>
      <c r="B110" s="4"/>
      <c r="C110" s="9"/>
      <c r="D110" s="3"/>
    </row>
    <row r="111" spans="1:4" x14ac:dyDescent="0.25">
      <c r="A111" s="23">
        <v>3</v>
      </c>
      <c r="B111" s="2" t="s">
        <v>72</v>
      </c>
      <c r="C111" s="8"/>
      <c r="D111" s="1">
        <v>30</v>
      </c>
    </row>
    <row r="112" spans="1:4" x14ac:dyDescent="0.25">
      <c r="A112" s="23"/>
      <c r="B112" s="5" t="s">
        <v>7</v>
      </c>
      <c r="C112" s="8">
        <v>1</v>
      </c>
      <c r="D112" s="8">
        <f>C112*$D$111</f>
        <v>30</v>
      </c>
    </row>
    <row r="113" spans="1:4" x14ac:dyDescent="0.25">
      <c r="A113" s="23"/>
      <c r="B113" s="3" t="s">
        <v>13</v>
      </c>
      <c r="C113" s="8">
        <v>0.02</v>
      </c>
      <c r="D113" s="8">
        <f>C113*$D$111</f>
        <v>0.6</v>
      </c>
    </row>
    <row r="114" spans="1:4" x14ac:dyDescent="0.25">
      <c r="A114" s="23"/>
      <c r="B114" s="3" t="s">
        <v>11</v>
      </c>
      <c r="C114" s="8">
        <v>0.03</v>
      </c>
      <c r="D114" s="8">
        <f>C114*$D$111</f>
        <v>0.89999999999999991</v>
      </c>
    </row>
    <row r="115" spans="1:4" x14ac:dyDescent="0.25">
      <c r="A115" s="23"/>
      <c r="B115" s="3"/>
      <c r="C115" s="8"/>
      <c r="D115" s="1"/>
    </row>
    <row r="116" spans="1:4" x14ac:dyDescent="0.25">
      <c r="A116" s="23">
        <v>4</v>
      </c>
      <c r="B116" s="4" t="s">
        <v>77</v>
      </c>
      <c r="C116" s="8"/>
      <c r="D116" s="1"/>
    </row>
    <row r="117" spans="1:4" x14ac:dyDescent="0.25">
      <c r="A117" s="23"/>
      <c r="B117" s="5" t="s">
        <v>7</v>
      </c>
      <c r="C117" s="8">
        <v>1</v>
      </c>
      <c r="D117" s="1"/>
    </row>
    <row r="118" spans="1:4" x14ac:dyDescent="0.25">
      <c r="A118" s="26"/>
      <c r="B118" s="5" t="s">
        <v>79</v>
      </c>
      <c r="C118" s="11">
        <v>0.05</v>
      </c>
      <c r="D118" s="1"/>
    </row>
    <row r="119" spans="1:4" x14ac:dyDescent="0.25">
      <c r="A119" s="26"/>
      <c r="B119" s="3" t="s">
        <v>54</v>
      </c>
      <c r="C119" s="8">
        <v>0.03</v>
      </c>
      <c r="D119" s="1"/>
    </row>
    <row r="120" spans="1:4" x14ac:dyDescent="0.25">
      <c r="A120" s="26"/>
      <c r="B120" s="3"/>
      <c r="C120" s="8"/>
      <c r="D120" s="1"/>
    </row>
    <row r="121" spans="1:4" x14ac:dyDescent="0.25">
      <c r="A121" s="23">
        <v>5</v>
      </c>
      <c r="B121" s="2" t="s">
        <v>80</v>
      </c>
      <c r="C121" s="8"/>
      <c r="D121" s="1"/>
    </row>
    <row r="122" spans="1:4" x14ac:dyDescent="0.25">
      <c r="A122" s="23"/>
      <c r="B122" s="5" t="s">
        <v>7</v>
      </c>
      <c r="C122" s="8">
        <v>1</v>
      </c>
      <c r="D122" s="1"/>
    </row>
    <row r="123" spans="1:4" x14ac:dyDescent="0.25">
      <c r="A123" s="23"/>
      <c r="B123" s="1" t="s">
        <v>70</v>
      </c>
      <c r="C123" s="8">
        <v>0.03</v>
      </c>
      <c r="D123" s="1"/>
    </row>
    <row r="124" spans="1:4" x14ac:dyDescent="0.25">
      <c r="A124" s="23"/>
      <c r="B124" s="1"/>
      <c r="C124" s="8"/>
      <c r="D124" s="1"/>
    </row>
    <row r="125" spans="1:4" x14ac:dyDescent="0.25">
      <c r="A125" s="23">
        <v>6</v>
      </c>
      <c r="B125" s="4" t="s">
        <v>19</v>
      </c>
      <c r="C125" s="8"/>
      <c r="D125" s="1"/>
    </row>
    <row r="126" spans="1:4" x14ac:dyDescent="0.25">
      <c r="A126" s="23"/>
      <c r="B126" s="5" t="s">
        <v>7</v>
      </c>
      <c r="C126" s="8">
        <v>1</v>
      </c>
      <c r="D126" s="1"/>
    </row>
    <row r="127" spans="1:4" x14ac:dyDescent="0.25">
      <c r="A127" s="23"/>
      <c r="B127" s="3" t="s">
        <v>20</v>
      </c>
      <c r="C127" s="8">
        <v>0.05</v>
      </c>
      <c r="D127" s="1"/>
    </row>
    <row r="128" spans="1:4" x14ac:dyDescent="0.25">
      <c r="A128" s="23"/>
      <c r="B128" s="3" t="s">
        <v>21</v>
      </c>
      <c r="C128" s="8">
        <v>0.03</v>
      </c>
      <c r="D128" s="1"/>
    </row>
    <row r="129" spans="1:13" x14ac:dyDescent="0.25">
      <c r="A129" s="23"/>
      <c r="B129" s="1"/>
      <c r="C129" s="8"/>
      <c r="D129" s="1"/>
    </row>
    <row r="130" spans="1:13" x14ac:dyDescent="0.25">
      <c r="A130" s="23">
        <v>7</v>
      </c>
      <c r="B130" s="4" t="s">
        <v>78</v>
      </c>
      <c r="C130" s="8"/>
      <c r="D130" s="1"/>
    </row>
    <row r="131" spans="1:13" x14ac:dyDescent="0.25">
      <c r="A131" s="23"/>
      <c r="B131" s="5" t="s">
        <v>7</v>
      </c>
      <c r="C131" s="8">
        <v>1</v>
      </c>
      <c r="D131" s="1"/>
    </row>
    <row r="132" spans="1:13" x14ac:dyDescent="0.25">
      <c r="A132" s="23"/>
      <c r="B132" s="3" t="s">
        <v>13</v>
      </c>
      <c r="C132" s="8">
        <v>0.02</v>
      </c>
      <c r="D132" s="1"/>
    </row>
    <row r="133" spans="1:13" x14ac:dyDescent="0.25">
      <c r="A133" s="23"/>
      <c r="B133" s="3" t="s">
        <v>11</v>
      </c>
      <c r="C133" s="8">
        <v>0.03</v>
      </c>
      <c r="D133" s="1"/>
    </row>
    <row r="134" spans="1:13" x14ac:dyDescent="0.25">
      <c r="A134" s="23"/>
      <c r="B134" s="1"/>
      <c r="C134" s="8"/>
      <c r="D134" s="1"/>
    </row>
    <row r="135" spans="1:13" x14ac:dyDescent="0.25">
      <c r="A135" s="23">
        <v>8</v>
      </c>
      <c r="B135" s="4" t="s">
        <v>76</v>
      </c>
      <c r="C135" s="8"/>
      <c r="D135" s="1"/>
    </row>
    <row r="136" spans="1:13" x14ac:dyDescent="0.25">
      <c r="A136" s="23"/>
      <c r="B136" s="5" t="s">
        <v>7</v>
      </c>
      <c r="C136" s="8">
        <v>1</v>
      </c>
      <c r="D136" s="1"/>
    </row>
    <row r="137" spans="1:13" x14ac:dyDescent="0.25">
      <c r="A137" s="23"/>
      <c r="B137" s="3" t="s">
        <v>58</v>
      </c>
      <c r="C137" s="9">
        <v>0.03</v>
      </c>
      <c r="D137" s="1"/>
    </row>
    <row r="138" spans="1:13" x14ac:dyDescent="0.25">
      <c r="A138" s="23"/>
      <c r="B138" s="1"/>
      <c r="C138" s="8"/>
      <c r="D138" s="1"/>
      <c r="M138" t="s">
        <v>39</v>
      </c>
    </row>
    <row r="139" spans="1:13" ht="14.25" customHeight="1" x14ac:dyDescent="0.25">
      <c r="A139" s="27">
        <v>9</v>
      </c>
      <c r="B139" s="16" t="s">
        <v>74</v>
      </c>
      <c r="C139" s="17"/>
      <c r="D139" s="1"/>
    </row>
    <row r="140" spans="1:13" ht="14.25" customHeight="1" x14ac:dyDescent="0.25">
      <c r="A140" s="27"/>
      <c r="B140" s="18" t="s">
        <v>7</v>
      </c>
      <c r="C140" s="17">
        <v>1</v>
      </c>
      <c r="D140" s="1"/>
    </row>
    <row r="141" spans="1:13" x14ac:dyDescent="0.25">
      <c r="A141" s="27"/>
      <c r="B141" s="18"/>
      <c r="C141" s="17"/>
      <c r="D141" s="1"/>
    </row>
    <row r="142" spans="1:13" x14ac:dyDescent="0.25">
      <c r="A142" s="23"/>
      <c r="B142" s="1"/>
      <c r="C142" s="8"/>
      <c r="D142" s="1"/>
    </row>
    <row r="143" spans="1:13" x14ac:dyDescent="0.25">
      <c r="A143" s="23"/>
      <c r="B143" s="2" t="s">
        <v>2</v>
      </c>
      <c r="C143" s="8"/>
      <c r="D143" s="1"/>
    </row>
    <row r="144" spans="1:13" x14ac:dyDescent="0.25">
      <c r="A144" s="23">
        <v>1</v>
      </c>
      <c r="B144" s="4" t="s">
        <v>4</v>
      </c>
      <c r="C144" s="8"/>
      <c r="D144" s="1"/>
    </row>
    <row r="145" spans="1:4" x14ac:dyDescent="0.25">
      <c r="A145" s="23"/>
      <c r="B145" s="5" t="s">
        <v>7</v>
      </c>
      <c r="C145" s="8">
        <v>1</v>
      </c>
      <c r="D145" s="1"/>
    </row>
    <row r="146" spans="1:4" x14ac:dyDescent="0.25">
      <c r="A146" s="23"/>
      <c r="B146" s="3" t="s">
        <v>3</v>
      </c>
      <c r="C146" s="8">
        <v>3.5000000000000003E-2</v>
      </c>
      <c r="D146" s="1"/>
    </row>
    <row r="147" spans="1:4" x14ac:dyDescent="0.25">
      <c r="A147" s="23"/>
      <c r="B147" s="3"/>
      <c r="C147" s="8"/>
      <c r="D147" s="1"/>
    </row>
    <row r="148" spans="1:4" x14ac:dyDescent="0.25">
      <c r="A148" s="23">
        <v>2</v>
      </c>
      <c r="B148" s="4" t="s">
        <v>5</v>
      </c>
      <c r="C148" s="8"/>
      <c r="D148" s="1"/>
    </row>
    <row r="149" spans="1:4" x14ac:dyDescent="0.25">
      <c r="A149" s="23"/>
      <c r="B149" s="5" t="s">
        <v>7</v>
      </c>
      <c r="C149" s="8">
        <v>1</v>
      </c>
      <c r="D149" s="1"/>
    </row>
    <row r="150" spans="1:4" x14ac:dyDescent="0.25">
      <c r="A150" s="23"/>
      <c r="B150" s="3" t="s">
        <v>3</v>
      </c>
      <c r="C150" s="8">
        <v>4.4999999999999998E-2</v>
      </c>
      <c r="D150" s="1"/>
    </row>
    <row r="151" spans="1:4" x14ac:dyDescent="0.25">
      <c r="A151" s="23"/>
      <c r="B151" s="3"/>
      <c r="C151" s="8"/>
      <c r="D151" s="1"/>
    </row>
    <row r="152" spans="1:4" x14ac:dyDescent="0.25">
      <c r="A152" s="23">
        <v>3</v>
      </c>
      <c r="B152" s="4" t="s">
        <v>6</v>
      </c>
      <c r="C152" s="8"/>
      <c r="D152" s="1"/>
    </row>
    <row r="153" spans="1:4" x14ac:dyDescent="0.25">
      <c r="A153" s="23"/>
      <c r="B153" s="5" t="s">
        <v>7</v>
      </c>
      <c r="C153" s="8">
        <v>1</v>
      </c>
      <c r="D153" s="1"/>
    </row>
    <row r="154" spans="1:4" x14ac:dyDescent="0.25">
      <c r="A154" s="23"/>
      <c r="B154" s="3" t="s">
        <v>3</v>
      </c>
      <c r="C154" s="8">
        <v>3.5000000000000003E-2</v>
      </c>
      <c r="D154" s="1"/>
    </row>
    <row r="155" spans="1:4" x14ac:dyDescent="0.25">
      <c r="A155" s="23"/>
      <c r="B155" s="1" t="s">
        <v>70</v>
      </c>
      <c r="C155" s="8">
        <v>0.03</v>
      </c>
      <c r="D155" s="1"/>
    </row>
    <row r="156" spans="1:4" x14ac:dyDescent="0.25">
      <c r="A156" s="23"/>
      <c r="B156" s="3"/>
      <c r="C156" s="8"/>
      <c r="D156" s="1"/>
    </row>
    <row r="157" spans="1:4" x14ac:dyDescent="0.25">
      <c r="A157" s="23">
        <v>4</v>
      </c>
      <c r="B157" s="4" t="s">
        <v>18</v>
      </c>
      <c r="C157" s="8"/>
      <c r="D157" s="1"/>
    </row>
    <row r="158" spans="1:4" x14ac:dyDescent="0.25">
      <c r="A158" s="23"/>
      <c r="B158" s="5" t="s">
        <v>7</v>
      </c>
      <c r="C158" s="8">
        <v>1</v>
      </c>
      <c r="D158" s="1"/>
    </row>
    <row r="159" spans="1:4" x14ac:dyDescent="0.25">
      <c r="A159" s="23"/>
      <c r="B159" s="3" t="s">
        <v>16</v>
      </c>
      <c r="C159" s="8">
        <v>0.02</v>
      </c>
      <c r="D159" s="1"/>
    </row>
    <row r="160" spans="1:4" x14ac:dyDescent="0.25">
      <c r="A160" s="23"/>
      <c r="B160" s="3" t="s">
        <v>17</v>
      </c>
      <c r="C160" s="8">
        <v>0.1</v>
      </c>
      <c r="D160" s="1"/>
    </row>
    <row r="161" spans="1:4" x14ac:dyDescent="0.25">
      <c r="A161" s="23"/>
      <c r="B161" s="3"/>
      <c r="C161" s="8"/>
      <c r="D161" s="1"/>
    </row>
    <row r="162" spans="1:4" x14ac:dyDescent="0.25">
      <c r="A162" s="23">
        <v>5</v>
      </c>
      <c r="B162" s="4" t="s">
        <v>73</v>
      </c>
      <c r="C162" s="8"/>
      <c r="D162" s="1"/>
    </row>
    <row r="163" spans="1:4" x14ac:dyDescent="0.25">
      <c r="A163" s="23"/>
      <c r="B163" s="5" t="s">
        <v>7</v>
      </c>
      <c r="C163" s="8">
        <v>1</v>
      </c>
      <c r="D163" s="1"/>
    </row>
    <row r="164" spans="1:4" x14ac:dyDescent="0.25">
      <c r="A164" s="23"/>
      <c r="B164" s="3" t="s">
        <v>81</v>
      </c>
      <c r="C164" s="8">
        <v>0.01</v>
      </c>
      <c r="D164" s="1"/>
    </row>
    <row r="165" spans="1:4" x14ac:dyDescent="0.25">
      <c r="A165" s="23"/>
      <c r="B165" s="4"/>
      <c r="C165" s="8"/>
      <c r="D165" s="1"/>
    </row>
    <row r="166" spans="1:4" x14ac:dyDescent="0.25">
      <c r="A166" s="27">
        <v>6</v>
      </c>
      <c r="B166" s="16" t="s">
        <v>74</v>
      </c>
      <c r="C166" s="17"/>
      <c r="D166" s="1"/>
    </row>
    <row r="167" spans="1:4" x14ac:dyDescent="0.25">
      <c r="A167" s="27"/>
      <c r="B167" s="18" t="s">
        <v>7</v>
      </c>
      <c r="C167" s="17">
        <v>1</v>
      </c>
      <c r="D167" s="1"/>
    </row>
    <row r="168" spans="1:4" s="6" customFormat="1" x14ac:dyDescent="0.25">
      <c r="A168" s="27"/>
      <c r="B168" s="18"/>
      <c r="C168" s="17"/>
      <c r="D168" s="1"/>
    </row>
    <row r="169" spans="1:4" x14ac:dyDescent="0.25">
      <c r="A169" s="23"/>
      <c r="B169" s="4"/>
      <c r="C169" s="8"/>
      <c r="D169" s="1"/>
    </row>
    <row r="170" spans="1:4" x14ac:dyDescent="0.25">
      <c r="A170" s="23">
        <v>7</v>
      </c>
      <c r="B170" s="4" t="s">
        <v>75</v>
      </c>
      <c r="C170" s="8"/>
      <c r="D170" s="1"/>
    </row>
    <row r="171" spans="1:4" x14ac:dyDescent="0.25">
      <c r="A171" s="23"/>
      <c r="B171" s="5" t="s">
        <v>7</v>
      </c>
      <c r="C171" s="8">
        <v>1</v>
      </c>
      <c r="D171" s="1"/>
    </row>
    <row r="172" spans="1:4" x14ac:dyDescent="0.25">
      <c r="A172" s="23"/>
      <c r="B172" s="1" t="s">
        <v>70</v>
      </c>
      <c r="C172" s="8">
        <v>0.03</v>
      </c>
      <c r="D172" s="1"/>
    </row>
    <row r="173" spans="1:4" x14ac:dyDescent="0.25">
      <c r="A173" s="23"/>
      <c r="B173" s="4"/>
      <c r="C173" s="8"/>
      <c r="D173" s="1"/>
    </row>
    <row r="174" spans="1:4" x14ac:dyDescent="0.25">
      <c r="A174" s="23">
        <v>8</v>
      </c>
      <c r="B174" s="4" t="s">
        <v>12</v>
      </c>
      <c r="C174" s="8"/>
      <c r="D174" s="1"/>
    </row>
    <row r="175" spans="1:4" x14ac:dyDescent="0.25">
      <c r="A175" s="23"/>
      <c r="B175" s="5" t="s">
        <v>7</v>
      </c>
      <c r="C175" s="8">
        <v>1</v>
      </c>
      <c r="D175" s="1"/>
    </row>
    <row r="176" spans="1:4" x14ac:dyDescent="0.25">
      <c r="A176" s="23"/>
      <c r="B176" s="3" t="s">
        <v>14</v>
      </c>
      <c r="C176" s="8">
        <v>0.02</v>
      </c>
      <c r="D176" s="1"/>
    </row>
    <row r="177" spans="1:4" x14ac:dyDescent="0.25">
      <c r="A177" s="23"/>
      <c r="B177" s="3" t="s">
        <v>11</v>
      </c>
      <c r="C177" s="8">
        <v>0.03</v>
      </c>
      <c r="D177" s="1"/>
    </row>
    <row r="178" spans="1:4" x14ac:dyDescent="0.25">
      <c r="A178" s="23"/>
      <c r="B178" s="3"/>
      <c r="C178" s="8"/>
      <c r="D178" s="1"/>
    </row>
    <row r="179" spans="1:4" x14ac:dyDescent="0.25">
      <c r="A179" s="23">
        <v>9</v>
      </c>
      <c r="B179" s="4" t="s">
        <v>19</v>
      </c>
      <c r="C179" s="8"/>
      <c r="D179" s="1"/>
    </row>
    <row r="180" spans="1:4" x14ac:dyDescent="0.25">
      <c r="A180" s="23"/>
      <c r="B180" s="5" t="s">
        <v>7</v>
      </c>
      <c r="C180" s="8">
        <v>1</v>
      </c>
      <c r="D180" s="1"/>
    </row>
    <row r="181" spans="1:4" x14ac:dyDescent="0.25">
      <c r="A181" s="23"/>
      <c r="B181" s="3" t="s">
        <v>20</v>
      </c>
      <c r="C181" s="8">
        <v>0.05</v>
      </c>
      <c r="D181" s="1"/>
    </row>
    <row r="182" spans="1:4" x14ac:dyDescent="0.25">
      <c r="A182" s="23"/>
      <c r="B182" s="3" t="s">
        <v>21</v>
      </c>
      <c r="C182" s="8">
        <v>0.03</v>
      </c>
      <c r="D182" s="1"/>
    </row>
    <row r="183" spans="1:4" x14ac:dyDescent="0.25">
      <c r="A183" s="23"/>
      <c r="B183" s="3"/>
      <c r="C183" s="8"/>
      <c r="D183" s="1"/>
    </row>
    <row r="184" spans="1:4" s="19" customFormat="1" x14ac:dyDescent="0.25">
      <c r="A184" s="27">
        <v>10</v>
      </c>
      <c r="B184" s="16" t="s">
        <v>71</v>
      </c>
      <c r="C184" s="17"/>
      <c r="D184" s="1"/>
    </row>
    <row r="185" spans="1:4" s="19" customFormat="1" x14ac:dyDescent="0.25">
      <c r="A185" s="27"/>
      <c r="B185" s="18" t="s">
        <v>7</v>
      </c>
      <c r="C185" s="17">
        <v>1</v>
      </c>
      <c r="D185" s="1"/>
    </row>
    <row r="186" spans="1:4" x14ac:dyDescent="0.25">
      <c r="A186" s="23"/>
      <c r="B186" s="4"/>
      <c r="C186" s="8"/>
      <c r="D186" s="1"/>
    </row>
    <row r="187" spans="1:4" x14ac:dyDescent="0.25">
      <c r="A187" s="23">
        <v>11</v>
      </c>
      <c r="B187" s="4" t="s">
        <v>10</v>
      </c>
      <c r="C187" s="8"/>
      <c r="D187" s="1"/>
    </row>
    <row r="188" spans="1:4" x14ac:dyDescent="0.25">
      <c r="A188" s="23"/>
      <c r="B188" s="5" t="s">
        <v>7</v>
      </c>
      <c r="C188" s="8">
        <v>1</v>
      </c>
      <c r="D188" s="1"/>
    </row>
    <row r="189" spans="1:4" x14ac:dyDescent="0.25">
      <c r="A189" s="23"/>
      <c r="B189" s="3" t="s">
        <v>13</v>
      </c>
      <c r="C189" s="8">
        <v>0.02</v>
      </c>
      <c r="D189" s="1"/>
    </row>
    <row r="190" spans="1:4" x14ac:dyDescent="0.25">
      <c r="A190" s="23"/>
      <c r="B190" s="1" t="s">
        <v>70</v>
      </c>
      <c r="C190" s="8">
        <v>0.03</v>
      </c>
      <c r="D190" s="1"/>
    </row>
    <row r="191" spans="1:4" x14ac:dyDescent="0.25">
      <c r="A191" s="23"/>
      <c r="B191" s="1"/>
      <c r="C191" s="8"/>
      <c r="D191" s="1"/>
    </row>
    <row r="192" spans="1:4" x14ac:dyDescent="0.25">
      <c r="A192" s="23">
        <v>12</v>
      </c>
      <c r="B192" s="4" t="s">
        <v>76</v>
      </c>
      <c r="C192" s="8"/>
      <c r="D192" s="1"/>
    </row>
    <row r="193" spans="1:4" x14ac:dyDescent="0.25">
      <c r="A193" s="23"/>
      <c r="B193" s="5" t="s">
        <v>7</v>
      </c>
      <c r="C193" s="8">
        <v>1</v>
      </c>
      <c r="D193" s="1"/>
    </row>
    <row r="194" spans="1:4" x14ac:dyDescent="0.25">
      <c r="A194" s="23"/>
      <c r="B194" s="3" t="s">
        <v>58</v>
      </c>
      <c r="C194" s="9">
        <v>0.03</v>
      </c>
      <c r="D194" s="1"/>
    </row>
    <row r="195" spans="1:4" x14ac:dyDescent="0.25">
      <c r="A195" s="23"/>
      <c r="B195" s="1"/>
      <c r="C195" s="8"/>
      <c r="D195" s="1"/>
    </row>
    <row r="196" spans="1:4" x14ac:dyDescent="0.25">
      <c r="A196" s="23">
        <v>13</v>
      </c>
      <c r="B196" s="4" t="s">
        <v>77</v>
      </c>
      <c r="C196" s="8"/>
      <c r="D196" s="1"/>
    </row>
    <row r="197" spans="1:4" x14ac:dyDescent="0.25">
      <c r="A197" s="23"/>
      <c r="B197" s="5" t="s">
        <v>7</v>
      </c>
      <c r="C197" s="8">
        <v>1</v>
      </c>
      <c r="D197" s="1"/>
    </row>
    <row r="198" spans="1:4" x14ac:dyDescent="0.25">
      <c r="A198" s="26"/>
      <c r="B198" s="5" t="s">
        <v>79</v>
      </c>
      <c r="C198" s="11">
        <v>0.05</v>
      </c>
      <c r="D198" s="1"/>
    </row>
    <row r="199" spans="1:4" x14ac:dyDescent="0.25">
      <c r="A199" s="26"/>
      <c r="B199" s="3" t="s">
        <v>54</v>
      </c>
      <c r="C199" s="8">
        <v>0.03</v>
      </c>
      <c r="D199" s="1"/>
    </row>
    <row r="200" spans="1:4" x14ac:dyDescent="0.25">
      <c r="A200" s="23"/>
      <c r="B200" s="4"/>
      <c r="C200" s="8"/>
      <c r="D200" s="1"/>
    </row>
    <row r="201" spans="1:4" x14ac:dyDescent="0.25">
      <c r="A201" s="23">
        <v>14</v>
      </c>
      <c r="B201" s="4" t="s">
        <v>78</v>
      </c>
      <c r="C201" s="8"/>
      <c r="D201" s="1"/>
    </row>
    <row r="202" spans="1:4" x14ac:dyDescent="0.25">
      <c r="A202" s="23"/>
      <c r="B202" s="5" t="s">
        <v>7</v>
      </c>
      <c r="C202" s="8">
        <v>1</v>
      </c>
      <c r="D202" s="1"/>
    </row>
    <row r="203" spans="1:4" x14ac:dyDescent="0.25">
      <c r="A203" s="23"/>
      <c r="B203" s="3" t="s">
        <v>13</v>
      </c>
      <c r="C203" s="8">
        <v>0.02</v>
      </c>
      <c r="D203" s="1"/>
    </row>
    <row r="204" spans="1:4" x14ac:dyDescent="0.25">
      <c r="A204" s="23"/>
      <c r="B204" s="3" t="s">
        <v>11</v>
      </c>
      <c r="C204" s="8">
        <v>0.03</v>
      </c>
      <c r="D204" s="1"/>
    </row>
    <row r="205" spans="1:4" x14ac:dyDescent="0.25">
      <c r="A205" s="19"/>
      <c r="B205" s="3"/>
      <c r="C205" s="8"/>
      <c r="D205" s="1"/>
    </row>
    <row r="206" spans="1:4" x14ac:dyDescent="0.25">
      <c r="A206" s="23"/>
      <c r="B206" s="4" t="s">
        <v>82</v>
      </c>
      <c r="C206" s="8"/>
      <c r="D206" s="1"/>
    </row>
    <row r="207" spans="1:4" x14ac:dyDescent="0.25">
      <c r="A207" s="26"/>
      <c r="B207" s="8" t="s">
        <v>41</v>
      </c>
      <c r="C207" s="8">
        <v>0.7</v>
      </c>
      <c r="D207" s="1"/>
    </row>
    <row r="208" spans="1:4" x14ac:dyDescent="0.25">
      <c r="A208" s="23"/>
      <c r="B208" s="8" t="s">
        <v>42</v>
      </c>
      <c r="C208" s="8">
        <v>0.3</v>
      </c>
      <c r="D208" s="1"/>
    </row>
    <row r="209" spans="1:4" x14ac:dyDescent="0.25">
      <c r="A209" s="23"/>
      <c r="B209" s="8" t="s">
        <v>43</v>
      </c>
      <c r="C209" s="8">
        <v>6.0000000000000001E-3</v>
      </c>
      <c r="D209" s="1"/>
    </row>
    <row r="210" spans="1:4" x14ac:dyDescent="0.25">
      <c r="A210" s="23"/>
      <c r="B210" s="8" t="s">
        <v>85</v>
      </c>
      <c r="C210" s="8">
        <v>8.9999999999999993E-3</v>
      </c>
      <c r="D210" s="1"/>
    </row>
    <row r="211" spans="1:4" x14ac:dyDescent="0.25">
      <c r="A211" s="23"/>
      <c r="B211" s="8"/>
      <c r="C211" s="8"/>
      <c r="D211" s="1"/>
    </row>
    <row r="212" spans="1:4" x14ac:dyDescent="0.25">
      <c r="A212" s="23"/>
      <c r="B212" s="4" t="s">
        <v>83</v>
      </c>
      <c r="C212" s="8"/>
      <c r="D212" s="1"/>
    </row>
    <row r="213" spans="1:4" x14ac:dyDescent="0.25">
      <c r="A213" s="26"/>
      <c r="B213" s="8" t="s">
        <v>41</v>
      </c>
      <c r="C213" s="8">
        <v>0.7</v>
      </c>
      <c r="D213" s="1"/>
    </row>
    <row r="214" spans="1:4" x14ac:dyDescent="0.25">
      <c r="A214" s="23"/>
      <c r="B214" s="8" t="s">
        <v>84</v>
      </c>
      <c r="C214" s="8">
        <v>0.3</v>
      </c>
      <c r="D214" s="1"/>
    </row>
    <row r="215" spans="1:4" x14ac:dyDescent="0.25">
      <c r="A215" s="23"/>
      <c r="B215" s="8" t="s">
        <v>43</v>
      </c>
      <c r="C215" s="8">
        <v>6.0000000000000001E-3</v>
      </c>
      <c r="D215" s="1"/>
    </row>
    <row r="216" spans="1:4" x14ac:dyDescent="0.25">
      <c r="A216" s="23"/>
      <c r="B216" s="8"/>
      <c r="C216" s="8"/>
      <c r="D216" s="1"/>
    </row>
    <row r="217" spans="1:4" x14ac:dyDescent="0.25">
      <c r="A217" s="23"/>
      <c r="B217" s="4" t="s">
        <v>86</v>
      </c>
      <c r="C217" s="8"/>
      <c r="D217" s="1">
        <v>10</v>
      </c>
    </row>
    <row r="218" spans="1:4" x14ac:dyDescent="0.25">
      <c r="A218" s="26"/>
      <c r="B218" s="8" t="s">
        <v>41</v>
      </c>
      <c r="C218" s="8">
        <v>0.7</v>
      </c>
      <c r="D218" s="8">
        <f>C218*$D$217</f>
        <v>7</v>
      </c>
    </row>
    <row r="219" spans="1:4" x14ac:dyDescent="0.25">
      <c r="A219" s="23"/>
      <c r="B219" s="8" t="s">
        <v>42</v>
      </c>
      <c r="C219" s="8">
        <v>0.3</v>
      </c>
      <c r="D219" s="8">
        <f t="shared" ref="D219:D222" si="2">C219*$D$217</f>
        <v>3</v>
      </c>
    </row>
    <row r="220" spans="1:4" x14ac:dyDescent="0.25">
      <c r="A220" s="23"/>
      <c r="B220" s="8" t="s">
        <v>43</v>
      </c>
      <c r="C220" s="8">
        <v>6.0000000000000001E-3</v>
      </c>
      <c r="D220" s="8">
        <f t="shared" si="2"/>
        <v>0.06</v>
      </c>
    </row>
    <row r="221" spans="1:4" x14ac:dyDescent="0.25">
      <c r="A221" s="23"/>
      <c r="B221" s="8" t="s">
        <v>85</v>
      </c>
      <c r="C221" s="8">
        <v>8.9999999999999993E-3</v>
      </c>
      <c r="D221" s="8">
        <f t="shared" si="2"/>
        <v>0.09</v>
      </c>
    </row>
    <row r="222" spans="1:4" x14ac:dyDescent="0.25">
      <c r="A222" s="23"/>
      <c r="B222" s="8" t="s">
        <v>87</v>
      </c>
      <c r="C222" s="8">
        <v>0.3</v>
      </c>
      <c r="D222" s="8">
        <f t="shared" si="2"/>
        <v>3</v>
      </c>
    </row>
    <row r="223" spans="1:4" x14ac:dyDescent="0.25">
      <c r="A223" s="23"/>
      <c r="B223" s="8"/>
      <c r="C223" s="8"/>
      <c r="D223" s="1"/>
    </row>
    <row r="224" spans="1:4" x14ac:dyDescent="0.25">
      <c r="A224" s="23"/>
      <c r="B224" s="4" t="s">
        <v>88</v>
      </c>
      <c r="C224" s="8"/>
      <c r="D224" s="1"/>
    </row>
    <row r="225" spans="1:4" x14ac:dyDescent="0.25">
      <c r="A225" s="26"/>
      <c r="B225" s="8" t="s">
        <v>41</v>
      </c>
      <c r="C225" s="8">
        <v>0.7</v>
      </c>
      <c r="D225" s="1"/>
    </row>
    <row r="226" spans="1:4" x14ac:dyDescent="0.25">
      <c r="A226" s="23"/>
      <c r="B226" s="8" t="s">
        <v>84</v>
      </c>
      <c r="C226" s="8">
        <v>0.3</v>
      </c>
      <c r="D226" s="1"/>
    </row>
    <row r="227" spans="1:4" x14ac:dyDescent="0.25">
      <c r="A227" s="23"/>
      <c r="B227" s="8" t="s">
        <v>43</v>
      </c>
      <c r="C227" s="8">
        <v>6.0000000000000001E-3</v>
      </c>
      <c r="D227" s="1"/>
    </row>
    <row r="228" spans="1:4" x14ac:dyDescent="0.25">
      <c r="A228" s="23"/>
      <c r="B228" s="8" t="s">
        <v>87</v>
      </c>
      <c r="C228" s="8">
        <v>0.3</v>
      </c>
      <c r="D228" s="1"/>
    </row>
    <row r="229" spans="1:4" x14ac:dyDescent="0.25">
      <c r="A229" s="23"/>
      <c r="B229" s="1"/>
      <c r="C229" s="1"/>
      <c r="D229" s="1"/>
    </row>
    <row r="230" spans="1:4" x14ac:dyDescent="0.25">
      <c r="A230" s="23"/>
      <c r="B230" s="4" t="s">
        <v>89</v>
      </c>
      <c r="C230" s="8"/>
      <c r="D230" s="1"/>
    </row>
    <row r="231" spans="1:4" x14ac:dyDescent="0.25">
      <c r="A231" s="26"/>
      <c r="B231" s="8" t="s">
        <v>41</v>
      </c>
      <c r="C231" s="8">
        <v>0.7</v>
      </c>
      <c r="D231" s="1"/>
    </row>
    <row r="232" spans="1:4" x14ac:dyDescent="0.25">
      <c r="A232" s="23"/>
      <c r="B232" s="8" t="s">
        <v>42</v>
      </c>
      <c r="C232" s="8">
        <v>0.3</v>
      </c>
      <c r="D232" s="1"/>
    </row>
    <row r="233" spans="1:4" x14ac:dyDescent="0.25">
      <c r="A233" s="23"/>
      <c r="B233" s="8" t="s">
        <v>43</v>
      </c>
      <c r="C233" s="8">
        <v>6.0000000000000001E-3</v>
      </c>
      <c r="D233" s="1"/>
    </row>
    <row r="234" spans="1:4" x14ac:dyDescent="0.25">
      <c r="A234" s="23"/>
      <c r="B234" s="8" t="s">
        <v>85</v>
      </c>
      <c r="C234" s="8">
        <v>8.9999999999999993E-3</v>
      </c>
      <c r="D234" s="1"/>
    </row>
    <row r="235" spans="1:4" x14ac:dyDescent="0.25">
      <c r="A235" s="23"/>
      <c r="B235" s="3" t="s">
        <v>3</v>
      </c>
      <c r="C235" s="8">
        <v>4.4999999999999998E-2</v>
      </c>
      <c r="D235" s="1"/>
    </row>
    <row r="236" spans="1:4" x14ac:dyDescent="0.25">
      <c r="A236" s="23"/>
      <c r="B236" s="8"/>
      <c r="C236" s="8"/>
      <c r="D236" s="1"/>
    </row>
    <row r="237" spans="1:4" x14ac:dyDescent="0.25">
      <c r="A237" s="23"/>
      <c r="B237" s="4" t="s">
        <v>90</v>
      </c>
      <c r="C237" s="8"/>
      <c r="D237" s="1"/>
    </row>
    <row r="238" spans="1:4" x14ac:dyDescent="0.25">
      <c r="A238" s="26"/>
      <c r="B238" s="8" t="s">
        <v>41</v>
      </c>
      <c r="C238" s="8">
        <v>0.7</v>
      </c>
      <c r="D238" s="1"/>
    </row>
    <row r="239" spans="1:4" x14ac:dyDescent="0.25">
      <c r="A239" s="23"/>
      <c r="B239" s="8" t="s">
        <v>84</v>
      </c>
      <c r="C239" s="8">
        <v>0.3</v>
      </c>
      <c r="D239" s="1"/>
    </row>
    <row r="240" spans="1:4" x14ac:dyDescent="0.25">
      <c r="A240" s="23"/>
      <c r="B240" s="8" t="s">
        <v>43</v>
      </c>
      <c r="C240" s="8">
        <v>6.0000000000000001E-3</v>
      </c>
      <c r="D240" s="1"/>
    </row>
    <row r="241" spans="1:4" x14ac:dyDescent="0.25">
      <c r="A241" s="23"/>
      <c r="B241" s="3" t="s">
        <v>3</v>
      </c>
      <c r="C241" s="8">
        <v>4.4999999999999998E-2</v>
      </c>
      <c r="D241" s="1"/>
    </row>
    <row r="242" spans="1:4" x14ac:dyDescent="0.25">
      <c r="A242" s="23"/>
      <c r="B242" s="3"/>
      <c r="C242" s="8"/>
      <c r="D242" s="1"/>
    </row>
    <row r="243" spans="1:4" x14ac:dyDescent="0.25">
      <c r="A243" s="23"/>
      <c r="B243" s="4" t="s">
        <v>91</v>
      </c>
      <c r="C243" s="8"/>
      <c r="D243" s="1"/>
    </row>
    <row r="244" spans="1:4" x14ac:dyDescent="0.25">
      <c r="A244" s="26"/>
      <c r="B244" s="8" t="s">
        <v>93</v>
      </c>
      <c r="C244" s="8">
        <v>0.7</v>
      </c>
      <c r="D244" s="1"/>
    </row>
    <row r="245" spans="1:4" x14ac:dyDescent="0.25">
      <c r="A245" s="23"/>
      <c r="B245" s="8" t="s">
        <v>42</v>
      </c>
      <c r="C245" s="8">
        <v>0.3</v>
      </c>
      <c r="D245" s="1"/>
    </row>
    <row r="246" spans="1:4" x14ac:dyDescent="0.25">
      <c r="A246" s="23"/>
      <c r="B246" s="8" t="s">
        <v>94</v>
      </c>
      <c r="C246" s="8">
        <v>6.0000000000000001E-3</v>
      </c>
      <c r="D246" s="1"/>
    </row>
    <row r="247" spans="1:4" x14ac:dyDescent="0.25">
      <c r="A247" s="23"/>
      <c r="B247" s="8" t="s">
        <v>85</v>
      </c>
      <c r="C247" s="8">
        <v>8.9999999999999993E-3</v>
      </c>
      <c r="D247" s="1"/>
    </row>
    <row r="248" spans="1:4" x14ac:dyDescent="0.25">
      <c r="A248" s="23"/>
      <c r="B248" s="8"/>
      <c r="C248" s="8"/>
      <c r="D248" s="1"/>
    </row>
    <row r="249" spans="1:4" x14ac:dyDescent="0.25">
      <c r="A249" s="23"/>
      <c r="B249" s="4" t="s">
        <v>92</v>
      </c>
      <c r="C249" s="8"/>
      <c r="D249" s="1"/>
    </row>
    <row r="250" spans="1:4" x14ac:dyDescent="0.25">
      <c r="A250" s="26"/>
      <c r="B250" s="8" t="s">
        <v>93</v>
      </c>
      <c r="C250" s="8">
        <v>0.7</v>
      </c>
      <c r="D250" s="1"/>
    </row>
    <row r="251" spans="1:4" x14ac:dyDescent="0.25">
      <c r="A251" s="23"/>
      <c r="B251" s="8" t="s">
        <v>84</v>
      </c>
      <c r="C251" s="8">
        <v>0.3</v>
      </c>
      <c r="D251" s="1"/>
    </row>
    <row r="252" spans="1:4" x14ac:dyDescent="0.25">
      <c r="A252" s="23"/>
      <c r="B252" s="8" t="s">
        <v>94</v>
      </c>
      <c r="C252" s="8">
        <v>6.0000000000000001E-3</v>
      </c>
      <c r="D252" s="1"/>
    </row>
    <row r="253" spans="1:4" x14ac:dyDescent="0.25">
      <c r="A253" s="23"/>
      <c r="B253" s="3"/>
      <c r="C253" s="8"/>
      <c r="D253" s="1"/>
    </row>
  </sheetData>
  <sortState ref="B44:D70">
    <sortCondition ref="B44"/>
  </sortState>
  <pageMargins left="0.511811024" right="0.511811024" top="0.78740157499999996" bottom="0.78740157499999996" header="0.31496062000000002" footer="0.31496062000000002"/>
  <pageSetup paperSize="9" scale="94" orientation="portrait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sqref="A1:C11"/>
    </sheetView>
  </sheetViews>
  <sheetFormatPr defaultRowHeight="15" x14ac:dyDescent="0.25"/>
  <cols>
    <col min="1" max="1" width="41.42578125" bestFit="1" customWidth="1"/>
  </cols>
  <sheetData>
    <row r="1" spans="1:3" x14ac:dyDescent="0.25">
      <c r="A1" s="20" t="s">
        <v>95</v>
      </c>
      <c r="B1" s="20" t="s">
        <v>96</v>
      </c>
      <c r="C1">
        <v>100</v>
      </c>
    </row>
    <row r="2" spans="1:3" x14ac:dyDescent="0.25">
      <c r="A2" s="1" t="s">
        <v>97</v>
      </c>
      <c r="B2" s="8">
        <v>0.64500000000000002</v>
      </c>
      <c r="C2" s="28">
        <f>C1*$B$2</f>
        <v>64.5</v>
      </c>
    </row>
    <row r="3" spans="1:3" x14ac:dyDescent="0.25">
      <c r="A3" s="1" t="s">
        <v>98</v>
      </c>
      <c r="B3" s="8">
        <v>0.125</v>
      </c>
      <c r="C3" s="28">
        <f>C1*B3</f>
        <v>12.5</v>
      </c>
    </row>
    <row r="4" spans="1:3" x14ac:dyDescent="0.25">
      <c r="A4" s="1" t="s">
        <v>99</v>
      </c>
      <c r="B4" s="8">
        <v>0.12</v>
      </c>
      <c r="C4" s="28">
        <f>C1*B4</f>
        <v>12</v>
      </c>
    </row>
    <row r="5" spans="1:3" x14ac:dyDescent="0.25">
      <c r="A5" s="1" t="s">
        <v>64</v>
      </c>
      <c r="B5" s="8">
        <v>0.05</v>
      </c>
      <c r="C5" s="28">
        <f>C1*B5</f>
        <v>5</v>
      </c>
    </row>
    <row r="6" spans="1:3" x14ac:dyDescent="0.25">
      <c r="A6" s="1" t="s">
        <v>100</v>
      </c>
      <c r="B6" s="8">
        <v>0.02</v>
      </c>
      <c r="C6" s="28">
        <f>C1*B6</f>
        <v>2</v>
      </c>
    </row>
    <row r="7" spans="1:3" x14ac:dyDescent="0.25">
      <c r="A7" s="1" t="s">
        <v>101</v>
      </c>
      <c r="B7" s="8">
        <v>0.03</v>
      </c>
      <c r="C7" s="28">
        <f>C1*B7</f>
        <v>3</v>
      </c>
    </row>
    <row r="8" spans="1:3" x14ac:dyDescent="0.25">
      <c r="A8" s="1" t="s">
        <v>60</v>
      </c>
      <c r="B8" s="8">
        <v>3.0000000000000001E-3</v>
      </c>
      <c r="C8" s="28">
        <f>C1*B8</f>
        <v>0.3</v>
      </c>
    </row>
    <row r="9" spans="1:3" x14ac:dyDescent="0.25">
      <c r="A9" s="1" t="s">
        <v>102</v>
      </c>
      <c r="B9" s="8">
        <v>7.0000000000000001E-3</v>
      </c>
      <c r="C9" s="28">
        <f>C1*B9</f>
        <v>0.70000000000000007</v>
      </c>
    </row>
    <row r="10" spans="1:3" x14ac:dyDescent="0.25">
      <c r="A10" s="1"/>
      <c r="B10" s="8"/>
    </row>
    <row r="11" spans="1:3" x14ac:dyDescent="0.25">
      <c r="A11" s="2" t="s">
        <v>103</v>
      </c>
      <c r="B11" s="10">
        <f>SUM(B2:B10)</f>
        <v>1</v>
      </c>
      <c r="C11" s="28">
        <f>SUM(C2:C10)</f>
        <v>100</v>
      </c>
    </row>
    <row r="12" spans="1:3" x14ac:dyDescent="0.25">
      <c r="A12" s="2"/>
      <c r="B12" s="10"/>
    </row>
    <row r="13" spans="1:3" x14ac:dyDescent="0.25">
      <c r="A13" s="20" t="s">
        <v>134</v>
      </c>
      <c r="B13" s="20" t="s">
        <v>96</v>
      </c>
    </row>
    <row r="14" spans="1:3" x14ac:dyDescent="0.25">
      <c r="A14" s="1" t="s">
        <v>97</v>
      </c>
      <c r="B14" s="8">
        <v>0.67200000000000004</v>
      </c>
    </row>
    <row r="15" spans="1:3" x14ac:dyDescent="0.25">
      <c r="A15" s="1" t="s">
        <v>98</v>
      </c>
      <c r="B15" s="8">
        <v>0.125</v>
      </c>
    </row>
    <row r="16" spans="1:3" x14ac:dyDescent="0.25">
      <c r="A16" s="1" t="s">
        <v>99</v>
      </c>
      <c r="B16" s="8">
        <v>0.124</v>
      </c>
    </row>
    <row r="17" spans="1:2" x14ac:dyDescent="0.25">
      <c r="A17" s="1" t="s">
        <v>64</v>
      </c>
      <c r="B17" s="8">
        <v>0.05</v>
      </c>
    </row>
    <row r="18" spans="1:2" x14ac:dyDescent="0.25">
      <c r="A18" s="1" t="s">
        <v>100</v>
      </c>
      <c r="B18" s="8">
        <v>0.02</v>
      </c>
    </row>
    <row r="19" spans="1:2" x14ac:dyDescent="0.25">
      <c r="A19" s="1" t="s">
        <v>135</v>
      </c>
      <c r="B19" s="8">
        <v>6.0000000000000001E-3</v>
      </c>
    </row>
    <row r="20" spans="1:2" x14ac:dyDescent="0.25">
      <c r="A20" s="1" t="s">
        <v>60</v>
      </c>
      <c r="B20" s="8">
        <v>3.0000000000000001E-3</v>
      </c>
    </row>
    <row r="21" spans="1:2" x14ac:dyDescent="0.25">
      <c r="A21" s="1"/>
      <c r="B21" s="8"/>
    </row>
    <row r="22" spans="1:2" x14ac:dyDescent="0.25">
      <c r="A22" s="1"/>
      <c r="B22" s="8"/>
    </row>
    <row r="23" spans="1:2" x14ac:dyDescent="0.25">
      <c r="A23" s="2" t="s">
        <v>103</v>
      </c>
      <c r="B23" s="10">
        <f>SUM(B14:B22)</f>
        <v>1</v>
      </c>
    </row>
    <row r="24" spans="1:2" x14ac:dyDescent="0.25">
      <c r="A24" s="19"/>
      <c r="B24" s="19"/>
    </row>
    <row r="25" spans="1:2" x14ac:dyDescent="0.25">
      <c r="A25" s="20" t="s">
        <v>104</v>
      </c>
      <c r="B25" s="20" t="s">
        <v>96</v>
      </c>
    </row>
    <row r="26" spans="1:2" x14ac:dyDescent="0.25">
      <c r="A26" s="1" t="s">
        <v>97</v>
      </c>
      <c r="B26" s="8">
        <v>0.79500000000000004</v>
      </c>
    </row>
    <row r="27" spans="1:2" x14ac:dyDescent="0.25">
      <c r="A27" s="1" t="s">
        <v>99</v>
      </c>
      <c r="B27" s="8">
        <v>0.15</v>
      </c>
    </row>
    <row r="28" spans="1:2" x14ac:dyDescent="0.25">
      <c r="A28" s="1" t="s">
        <v>64</v>
      </c>
      <c r="B28" s="8">
        <v>0.05</v>
      </c>
    </row>
    <row r="29" spans="1:2" x14ac:dyDescent="0.25">
      <c r="A29" s="1" t="s">
        <v>60</v>
      </c>
      <c r="B29" s="8">
        <v>5.0000000000000001E-3</v>
      </c>
    </row>
    <row r="30" spans="1:2" x14ac:dyDescent="0.25">
      <c r="A30" s="1"/>
      <c r="B30" s="8"/>
    </row>
    <row r="31" spans="1:2" x14ac:dyDescent="0.25">
      <c r="A31" s="2" t="s">
        <v>103</v>
      </c>
      <c r="B31" s="10">
        <f>SUM(B26:B30)</f>
        <v>1</v>
      </c>
    </row>
    <row r="32" spans="1:2" x14ac:dyDescent="0.25">
      <c r="A32" s="19"/>
      <c r="B32" s="19"/>
    </row>
    <row r="33" spans="1:2" x14ac:dyDescent="0.25">
      <c r="A33" s="20" t="s">
        <v>105</v>
      </c>
      <c r="B33" s="20" t="s">
        <v>96</v>
      </c>
    </row>
    <row r="34" spans="1:2" x14ac:dyDescent="0.25">
      <c r="A34" s="1" t="s">
        <v>106</v>
      </c>
      <c r="B34" s="8">
        <v>0.36399999999999999</v>
      </c>
    </row>
    <row r="35" spans="1:2" x14ac:dyDescent="0.25">
      <c r="A35" s="1" t="s">
        <v>107</v>
      </c>
      <c r="B35" s="8">
        <v>0.38</v>
      </c>
    </row>
    <row r="36" spans="1:2" x14ac:dyDescent="0.25">
      <c r="A36" s="1" t="s">
        <v>108</v>
      </c>
      <c r="B36" s="8">
        <v>0.13650000000000001</v>
      </c>
    </row>
    <row r="37" spans="1:2" x14ac:dyDescent="0.25">
      <c r="A37" s="1" t="s">
        <v>109</v>
      </c>
      <c r="B37" s="8">
        <v>0.09</v>
      </c>
    </row>
    <row r="38" spans="1:2" x14ac:dyDescent="0.25">
      <c r="A38" s="1" t="s">
        <v>110</v>
      </c>
      <c r="B38" s="8">
        <v>2E-3</v>
      </c>
    </row>
    <row r="39" spans="1:2" x14ac:dyDescent="0.25">
      <c r="A39" s="1" t="s">
        <v>111</v>
      </c>
      <c r="B39" s="8">
        <v>5.0000000000000001E-3</v>
      </c>
    </row>
    <row r="40" spans="1:2" x14ac:dyDescent="0.25">
      <c r="A40" s="1" t="s">
        <v>112</v>
      </c>
      <c r="B40" s="8">
        <v>4.0000000000000001E-3</v>
      </c>
    </row>
    <row r="41" spans="1:2" x14ac:dyDescent="0.25">
      <c r="A41" s="1" t="s">
        <v>113</v>
      </c>
      <c r="B41" s="8">
        <v>8.0000000000000002E-3</v>
      </c>
    </row>
    <row r="42" spans="1:2" x14ac:dyDescent="0.25">
      <c r="A42" s="1" t="s">
        <v>114</v>
      </c>
      <c r="B42" s="8">
        <v>0.01</v>
      </c>
    </row>
    <row r="43" spans="1:2" x14ac:dyDescent="0.25">
      <c r="A43" s="1" t="s">
        <v>115</v>
      </c>
      <c r="B43" s="8">
        <v>7.6000000000000004E-4</v>
      </c>
    </row>
    <row r="44" spans="1:2" x14ac:dyDescent="0.25">
      <c r="A44" s="1"/>
      <c r="B44" s="8"/>
    </row>
    <row r="45" spans="1:2" x14ac:dyDescent="0.25">
      <c r="A45" s="21" t="s">
        <v>116</v>
      </c>
      <c r="B45" s="22">
        <f>SUM(B34:B43)</f>
        <v>1.0002600000000001</v>
      </c>
    </row>
    <row r="46" spans="1:2" x14ac:dyDescent="0.25">
      <c r="A46" s="19"/>
      <c r="B46" s="19"/>
    </row>
    <row r="47" spans="1:2" x14ac:dyDescent="0.25">
      <c r="A47" s="20" t="s">
        <v>117</v>
      </c>
      <c r="B47" s="20" t="s">
        <v>96</v>
      </c>
    </row>
    <row r="48" spans="1:2" x14ac:dyDescent="0.25">
      <c r="A48" s="1" t="s">
        <v>118</v>
      </c>
      <c r="B48" s="8">
        <v>0.38</v>
      </c>
    </row>
    <row r="49" spans="1:2" x14ac:dyDescent="0.25">
      <c r="A49" s="1" t="s">
        <v>107</v>
      </c>
      <c r="B49" s="8">
        <v>0.41899999999999998</v>
      </c>
    </row>
    <row r="50" spans="1:2" x14ac:dyDescent="0.25">
      <c r="A50" s="1" t="s">
        <v>119</v>
      </c>
      <c r="B50" s="8">
        <v>2E-3</v>
      </c>
    </row>
    <row r="51" spans="1:2" x14ac:dyDescent="0.25">
      <c r="A51" s="1" t="s">
        <v>120</v>
      </c>
      <c r="B51" s="8">
        <v>5.0000000000000001E-3</v>
      </c>
    </row>
    <row r="52" spans="1:2" x14ac:dyDescent="0.25">
      <c r="A52" s="1" t="s">
        <v>121</v>
      </c>
      <c r="B52" s="8">
        <v>3.0000000000000001E-3</v>
      </c>
    </row>
    <row r="53" spans="1:2" x14ac:dyDescent="0.25">
      <c r="A53" s="1" t="s">
        <v>122</v>
      </c>
      <c r="B53" s="8">
        <v>0.191</v>
      </c>
    </row>
    <row r="54" spans="1:2" x14ac:dyDescent="0.25">
      <c r="A54" s="1"/>
      <c r="B54" s="8"/>
    </row>
    <row r="55" spans="1:2" x14ac:dyDescent="0.25">
      <c r="A55" s="2" t="s">
        <v>116</v>
      </c>
      <c r="B55" s="10">
        <f>SUM(B48:B53)</f>
        <v>1</v>
      </c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2" t="s">
        <v>123</v>
      </c>
      <c r="B58" s="1"/>
    </row>
    <row r="59" spans="1:2" x14ac:dyDescent="0.25">
      <c r="A59" s="1"/>
      <c r="B59" s="1"/>
    </row>
    <row r="60" spans="1:2" x14ac:dyDescent="0.25">
      <c r="A60" s="1" t="s">
        <v>124</v>
      </c>
      <c r="B60" s="8">
        <v>0.5</v>
      </c>
    </row>
    <row r="61" spans="1:2" x14ac:dyDescent="0.25">
      <c r="A61" s="1" t="s">
        <v>125</v>
      </c>
      <c r="B61" s="8">
        <v>0.5</v>
      </c>
    </row>
    <row r="62" spans="1:2" x14ac:dyDescent="0.25">
      <c r="A62" s="1" t="s">
        <v>126</v>
      </c>
      <c r="B62" s="8">
        <v>0.22</v>
      </c>
    </row>
    <row r="63" spans="1:2" x14ac:dyDescent="0.25">
      <c r="A63" s="1" t="s">
        <v>127</v>
      </c>
      <c r="B63" s="8">
        <v>0.03</v>
      </c>
    </row>
    <row r="64" spans="1:2" x14ac:dyDescent="0.25">
      <c r="A64" s="1" t="s">
        <v>128</v>
      </c>
      <c r="B64" s="8">
        <v>0.17</v>
      </c>
    </row>
    <row r="65" spans="1:2" x14ac:dyDescent="0.25">
      <c r="A65" s="1" t="s">
        <v>129</v>
      </c>
      <c r="B65" s="8">
        <v>7.0000000000000007E-2</v>
      </c>
    </row>
    <row r="66" spans="1:2" x14ac:dyDescent="0.25">
      <c r="A66" s="1" t="s">
        <v>130</v>
      </c>
      <c r="B66" s="8">
        <v>4.0000000000000001E-3</v>
      </c>
    </row>
    <row r="67" spans="1:2" x14ac:dyDescent="0.25">
      <c r="A67" s="1" t="s">
        <v>131</v>
      </c>
      <c r="B67" s="8">
        <v>0.01</v>
      </c>
    </row>
    <row r="68" spans="1:2" x14ac:dyDescent="0.25">
      <c r="A68" s="1" t="s">
        <v>132</v>
      </c>
      <c r="B68" s="8">
        <v>0.02</v>
      </c>
    </row>
    <row r="69" spans="1:2" x14ac:dyDescent="0.25">
      <c r="A69" s="1"/>
      <c r="B69" s="1"/>
    </row>
    <row r="70" spans="1:2" x14ac:dyDescent="0.25">
      <c r="A70" s="2" t="s">
        <v>133</v>
      </c>
      <c r="B70" s="10">
        <f>SUM(B60:B68)</f>
        <v>1.524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Plan1</vt:lpstr>
      <vt:lpstr>Caldas &amp; Açai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W8</cp:lastModifiedBy>
  <cp:lastPrinted>2023-08-15T13:45:20Z</cp:lastPrinted>
  <dcterms:created xsi:type="dcterms:W3CDTF">2022-07-04T11:05:13Z</dcterms:created>
  <dcterms:modified xsi:type="dcterms:W3CDTF">2023-08-15T13:45:23Z</dcterms:modified>
</cp:coreProperties>
</file>