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D:\project\smartlife\tuotuotie\documents\"/>
    </mc:Choice>
  </mc:AlternateContent>
  <xr:revisionPtr revIDLastSave="0" documentId="8_{E19D7773-6932-4A49-92DE-950A3E9BF7A2}" xr6:coauthVersionLast="47" xr6:coauthVersionMax="47" xr10:uidLastSave="{00000000-0000-0000-0000-000000000000}"/>
  <bookViews>
    <workbookView xWindow="-120" yWindow="-120" windowWidth="29040" windowHeight="15720" activeTab="4" xr2:uid="{00000000-000D-0000-FFFF-FFFF00000000}"/>
  </bookViews>
  <sheets>
    <sheet name="THU封面" sheetId="132" r:id="rId1"/>
    <sheet name="01-项目版本变更记录" sheetId="133" r:id="rId2"/>
    <sheet name="03-车机电检" sheetId="152" r:id="rId3"/>
    <sheet name="04-F1F0 carID配置" sheetId="140" r:id="rId4"/>
    <sheet name="05_2-FD01功能配置" sheetId="148" r:id="rId5"/>
    <sheet name="06_1-FD02诊断配置" sheetId="139" r:id="rId6"/>
    <sheet name="07_1-F197选装配置" sheetId="147" r:id="rId7"/>
    <sheet name="附03-1-车机内置全景标定图示" sheetId="136" r:id="rId8"/>
    <sheet name="附03-2-车云质检" sheetId="137" r:id="rId9"/>
    <sheet name="附03-3-海外SIM卡匹配流程" sheetId="149" r:id="rId10"/>
    <sheet name="附06_1-DTCList（可删除）" sheetId="144" r:id="rId11"/>
    <sheet name="附06_2-座舱DTC码范围-产品级B（可删除）" sheetId="143" r:id="rId12"/>
    <sheet name="附06_3-座舱DTC码范围-系统级U（可删除）" sheetId="142" r:id="rId13"/>
  </sheets>
  <externalReferences>
    <externalReference r:id="rId14"/>
    <externalReference r:id="rId15"/>
    <externalReference r:id="rId16"/>
    <externalReference r:id="rId17"/>
    <externalReference r:id="rId18"/>
    <externalReference r:id="rId19"/>
    <externalReference r:id="rId20"/>
    <externalReference r:id="rId21"/>
  </externalReferences>
  <definedNames>
    <definedName name="_xlnm._FilterDatabase" localSheetId="4" hidden="1">'05_2-FD01功能配置'!$A$2:$W$370</definedName>
    <definedName name="_xlnm._FilterDatabase" localSheetId="6" hidden="1">'07_1-F197选装配置'!$A$3:$N$516</definedName>
    <definedName name="_LCM1" localSheetId="2">#REF!</definedName>
    <definedName name="_LCM1" localSheetId="4">#REF!</definedName>
    <definedName name="_LCM1">#REF!</definedName>
    <definedName name="A" localSheetId="1">#REF!</definedName>
    <definedName name="A" localSheetId="2">#REF!</definedName>
    <definedName name="A" localSheetId="3">#REF!</definedName>
    <definedName name="A" localSheetId="4">#REF!</definedName>
    <definedName name="A" localSheetId="5">#REF!</definedName>
    <definedName name="A" localSheetId="0">#REF!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#REF!</definedName>
    <definedName name="b" localSheetId="4">'[1]IBC_508（NEW）'!$F$1:$F$65536</definedName>
    <definedName name="b" localSheetId="5">'[2]IBC_508（NEW）'!$F:$F</definedName>
    <definedName name="b" localSheetId="10">'[2]IBC_508（NEW）'!$F:$F</definedName>
    <definedName name="b" localSheetId="11">'[2]IBC_508（NEW）'!$F:$F</definedName>
    <definedName name="b" localSheetId="12">'[2]IBC_508（NEW）'!$F:$F</definedName>
    <definedName name="b">'[2]IBC_508（NEW）'!$F$1:$F$65536</definedName>
    <definedName name="BBB" localSheetId="4">'[1]IBC_508（NEW）'!$F$1:$F$65536</definedName>
    <definedName name="BBB" localSheetId="5">'[2]IBC_508（NEW）'!$F:$F</definedName>
    <definedName name="BBB" localSheetId="10">'[2]IBC_508（NEW）'!$F:$F</definedName>
    <definedName name="BBB" localSheetId="11">'[2]IBC_508（NEW）'!$F:$F</definedName>
    <definedName name="BBB" localSheetId="12">'[2]IBC_508（NEW）'!$F:$F</definedName>
    <definedName name="BBB">'[2]IBC_508（NEW）'!$F$1:$F$65536</definedName>
    <definedName name="Liste__IH_SY" localSheetId="1">#REF!</definedName>
    <definedName name="Liste__IH_SY" localSheetId="2">#REF!</definedName>
    <definedName name="Liste__IH_SY" localSheetId="3">#REF!</definedName>
    <definedName name="Liste__IH_SY" localSheetId="4">#REF!</definedName>
    <definedName name="Liste__IH_SY" localSheetId="0">#REF!</definedName>
    <definedName name="Liste__IH_SY" localSheetId="7">#REF!</definedName>
    <definedName name="Liste__IH_SY" localSheetId="8">#REF!</definedName>
    <definedName name="Liste__IH_SY" localSheetId="9">#REF!</definedName>
    <definedName name="Liste__IH_SY">#REF!</definedName>
    <definedName name="NNN" localSheetId="4">'[1]IBC_508（NEW）'!$F$1:$F$65536</definedName>
    <definedName name="NNN" localSheetId="5">'[2]IBC_508（NEW）'!$F:$F</definedName>
    <definedName name="NNN" localSheetId="10">'[2]IBC_508（NEW）'!$F:$F</definedName>
    <definedName name="NNN" localSheetId="11">'[2]IBC_508（NEW）'!$F:$F</definedName>
    <definedName name="NNN" localSheetId="12">'[2]IBC_508（NEW）'!$F:$F</definedName>
    <definedName name="NNN">'[2]IBC_508（NEW）'!$F$1:$F$65536</definedName>
    <definedName name="_xlnm.Print_Area" localSheetId="3">'04-F1F0 carID配置'!$A$1:$I$8</definedName>
    <definedName name="_xlnm.Print_Area" localSheetId="4">'05_2-FD01功能配置'!$A$1:$M$370</definedName>
    <definedName name="_xlnm.Print_Area" localSheetId="0">THU封面!$A$1:$K$39</definedName>
    <definedName name="RDEPHEVFD02" localSheetId="2">#REF!</definedName>
    <definedName name="RDEPHEVFD02">#REF!</definedName>
    <definedName name="Synthèse__couverture_SW_VAL" localSheetId="1">#REF!</definedName>
    <definedName name="Synthèse__couverture_SW_VAL" localSheetId="2">#REF!</definedName>
    <definedName name="Synthèse__couverture_SW_VAL" localSheetId="3">#REF!</definedName>
    <definedName name="Synthèse__couverture_SW_VAL" localSheetId="4">#REF!</definedName>
    <definedName name="Synthèse__couverture_SW_VAL" localSheetId="0">#REF!</definedName>
    <definedName name="Synthèse__couverture_SW_VAL" localSheetId="7">#REF!</definedName>
    <definedName name="Synthèse__couverture_SW_VAL" localSheetId="8">#REF!</definedName>
    <definedName name="Synthèse__couverture_SW_VAL" localSheetId="9">#REF!</definedName>
    <definedName name="Synthèse__couverture_SW_VAL">#REF!</definedName>
    <definedName name="Synthèse_Liste_des_exigences" localSheetId="1">#REF!</definedName>
    <definedName name="Synthèse_Liste_des_exigences" localSheetId="2">#REF!</definedName>
    <definedName name="Synthèse_Liste_des_exigences" localSheetId="3">#REF!</definedName>
    <definedName name="Synthèse_Liste_des_exigences" localSheetId="4">#REF!</definedName>
    <definedName name="Synthèse_Liste_des_exigences" localSheetId="0">#REF!</definedName>
    <definedName name="Synthèse_Liste_des_exigences" localSheetId="7">#REF!</definedName>
    <definedName name="Synthèse_Liste_des_exigences" localSheetId="8">#REF!</definedName>
    <definedName name="Synthèse_Liste_des_exigences" localSheetId="9">#REF!</definedName>
    <definedName name="Synthèse_Liste_des_exigences">#REF!</definedName>
    <definedName name="Synthèse_Logiciel_et_Validation" localSheetId="1">#REF!</definedName>
    <definedName name="Synthèse_Logiciel_et_Validation" localSheetId="2">#REF!</definedName>
    <definedName name="Synthèse_Logiciel_et_Validation" localSheetId="3">#REF!</definedName>
    <definedName name="Synthèse_Logiciel_et_Validation" localSheetId="4">#REF!</definedName>
    <definedName name="Synthèse_Logiciel_et_Validation" localSheetId="0">#REF!</definedName>
    <definedName name="Synthèse_Logiciel_et_Validation" localSheetId="7">#REF!</definedName>
    <definedName name="Synthèse_Logiciel_et_Validation" localSheetId="8">#REF!</definedName>
    <definedName name="Synthèse_Logiciel_et_Validation" localSheetId="9">#REF!</definedName>
    <definedName name="Synthèse_Logiciel_et_Validation">#REF!</definedName>
    <definedName name="TestType" localSheetId="1">[3]definitions!#REF!</definedName>
    <definedName name="TestType" localSheetId="2">[3]definitions!#REF!</definedName>
    <definedName name="TestType" localSheetId="3">[3]definitions!#REF!</definedName>
    <definedName name="TestType" localSheetId="4">[4]definitions!#REF!</definedName>
    <definedName name="TestType" localSheetId="0">[3]definitions!#REF!</definedName>
    <definedName name="TestType" localSheetId="7">[3]definitions!#REF!</definedName>
    <definedName name="TestType" localSheetId="8">[3]definitions!#REF!</definedName>
    <definedName name="TestType" localSheetId="9">[3]definitions!#REF!</definedName>
    <definedName name="TestType">[5]definitions!#REF!</definedName>
    <definedName name="ValidObjectTypes" localSheetId="1">[6]glossary!$C$7:$C$11</definedName>
    <definedName name="ValidObjectTypes" localSheetId="2">[5]glossary!$C$7:$C$11</definedName>
    <definedName name="ValidObjectTypes" localSheetId="3">[6]glossary!$C$7:$C$11</definedName>
    <definedName name="ValidObjectTypes" localSheetId="4">[7]glossary!$C$7:$C$11</definedName>
    <definedName name="ValidObjectTypes" localSheetId="0">[6]glossary!$C$7:$C$11</definedName>
    <definedName name="ValidObjectTypes" localSheetId="7">[6]glossary!$C$7:$C$11</definedName>
    <definedName name="ValidObjectTypes" localSheetId="8">[6]glossary!$C$7:$C$11</definedName>
    <definedName name="ValidObjectTypes" localSheetId="9">[6]glossary!$C$7:$C$11</definedName>
    <definedName name="ValidObjectTypes">[8]glossary!$C$7:$C$11</definedName>
    <definedName name="封面" localSheetId="2">#REF!</definedName>
    <definedName name="封面" localSheetId="4">#REF!</definedName>
    <definedName name="封面">#REF!</definedName>
    <definedName name="让3日VFHF">[8]glossary!$C$7:$C$11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0" i="144" l="1"/>
  <c r="E110" i="144"/>
  <c r="F109" i="144"/>
  <c r="E109" i="144"/>
  <c r="F108" i="144"/>
  <c r="E108" i="144"/>
  <c r="F107" i="144"/>
  <c r="E107" i="144"/>
  <c r="F106" i="144"/>
  <c r="E106" i="144"/>
  <c r="F105" i="144"/>
  <c r="E105" i="144"/>
  <c r="F104" i="144"/>
  <c r="E104" i="144"/>
  <c r="F103" i="144"/>
  <c r="E103" i="144"/>
  <c r="F102" i="144"/>
  <c r="E102" i="144"/>
  <c r="F101" i="144"/>
  <c r="E101" i="144"/>
  <c r="F100" i="144"/>
  <c r="E100" i="144"/>
  <c r="F99" i="144"/>
  <c r="E99" i="144"/>
  <c r="F98" i="144"/>
  <c r="E98" i="144"/>
  <c r="F97" i="144"/>
  <c r="E97" i="144"/>
  <c r="F96" i="144"/>
  <c r="E96" i="144"/>
  <c r="F95" i="144"/>
  <c r="E95" i="144"/>
  <c r="F94" i="144"/>
  <c r="E94" i="144"/>
  <c r="F93" i="144"/>
  <c r="E93" i="144"/>
  <c r="F92" i="144"/>
  <c r="E92" i="144"/>
  <c r="F91" i="144"/>
  <c r="E91" i="144"/>
  <c r="F90" i="144"/>
  <c r="E90" i="144"/>
  <c r="F89" i="144"/>
  <c r="E89" i="144"/>
  <c r="F88" i="144"/>
  <c r="E88" i="144"/>
  <c r="F87" i="144"/>
  <c r="E87" i="144"/>
  <c r="F86" i="144"/>
  <c r="E86" i="144"/>
  <c r="F85" i="144"/>
  <c r="E85" i="144"/>
  <c r="F84" i="144"/>
  <c r="E84" i="144"/>
  <c r="F83" i="144"/>
  <c r="E83" i="144"/>
  <c r="F82" i="144"/>
  <c r="E82" i="144"/>
  <c r="F81" i="144"/>
  <c r="E81" i="144"/>
  <c r="F80" i="144"/>
  <c r="E80" i="144"/>
  <c r="F79" i="144"/>
  <c r="E79" i="144"/>
  <c r="F78" i="144"/>
  <c r="E78" i="144"/>
  <c r="F77" i="144"/>
  <c r="E77" i="144"/>
  <c r="F76" i="144"/>
  <c r="E76" i="144"/>
  <c r="F75" i="144"/>
  <c r="E75" i="144"/>
  <c r="F74" i="144"/>
  <c r="E74" i="144"/>
  <c r="F73" i="144"/>
  <c r="E73" i="144"/>
  <c r="F72" i="144"/>
  <c r="E72" i="144"/>
  <c r="F71" i="144"/>
  <c r="E71" i="144"/>
  <c r="F70" i="144"/>
  <c r="E70" i="144"/>
  <c r="F69" i="144"/>
  <c r="E69" i="144"/>
  <c r="F67" i="144"/>
  <c r="E67" i="144"/>
  <c r="F66" i="144"/>
  <c r="E66" i="144"/>
  <c r="F65" i="144"/>
  <c r="E65" i="144"/>
  <c r="F64" i="144"/>
  <c r="E64" i="144"/>
  <c r="F63" i="144"/>
  <c r="E63" i="144"/>
  <c r="F62" i="144"/>
  <c r="E62" i="144"/>
  <c r="F61" i="144"/>
  <c r="E61" i="144"/>
  <c r="F60" i="144"/>
  <c r="E60" i="144"/>
  <c r="F59" i="144"/>
  <c r="E59" i="144"/>
  <c r="F58" i="144"/>
  <c r="E58" i="144"/>
  <c r="F57" i="144"/>
  <c r="E57" i="144"/>
  <c r="F56" i="144"/>
  <c r="E56" i="144"/>
  <c r="F55" i="144"/>
  <c r="E55" i="144"/>
  <c r="F54" i="144"/>
  <c r="E54" i="144"/>
  <c r="F53" i="144"/>
  <c r="E53" i="144"/>
  <c r="F52" i="144"/>
  <c r="E52" i="144"/>
  <c r="F51" i="144"/>
  <c r="E51" i="144"/>
  <c r="F50" i="144"/>
  <c r="E50" i="144"/>
  <c r="F49" i="144"/>
  <c r="E49" i="144"/>
  <c r="F48" i="144"/>
  <c r="E48" i="144"/>
  <c r="F47" i="144"/>
  <c r="E47" i="144"/>
  <c r="F46" i="144"/>
  <c r="E46" i="144"/>
  <c r="F45" i="144"/>
  <c r="E45" i="144"/>
  <c r="F44" i="144"/>
  <c r="E44" i="144"/>
  <c r="F43" i="144"/>
  <c r="E43" i="144"/>
  <c r="F42" i="144"/>
  <c r="E42" i="144"/>
  <c r="F41" i="144"/>
  <c r="E41" i="144"/>
  <c r="F40" i="144"/>
  <c r="E40" i="144"/>
  <c r="F39" i="144"/>
  <c r="E39" i="144"/>
  <c r="F38" i="144"/>
  <c r="E38" i="144"/>
  <c r="F37" i="144"/>
  <c r="E37" i="144"/>
  <c r="F36" i="144"/>
  <c r="E36" i="144"/>
  <c r="F35" i="144"/>
  <c r="E35" i="144"/>
  <c r="F34" i="144"/>
  <c r="E34" i="144"/>
  <c r="F33" i="144"/>
  <c r="E33" i="144"/>
  <c r="F32" i="144"/>
  <c r="E32" i="144"/>
  <c r="F31" i="144"/>
  <c r="E31" i="144"/>
  <c r="F30" i="144"/>
  <c r="E30" i="144"/>
  <c r="F29" i="144"/>
  <c r="E29" i="144"/>
  <c r="F28" i="144"/>
  <c r="E28" i="144"/>
  <c r="F27" i="144"/>
  <c r="E27" i="144"/>
  <c r="F26" i="144"/>
  <c r="E26" i="144"/>
  <c r="F25" i="144"/>
  <c r="E25" i="144"/>
  <c r="F24" i="144"/>
  <c r="E24" i="144"/>
  <c r="F23" i="144"/>
  <c r="E23" i="144"/>
  <c r="F22" i="144"/>
  <c r="E22" i="144"/>
  <c r="F21" i="144"/>
  <c r="E21" i="144"/>
  <c r="F20" i="144"/>
  <c r="E20" i="144"/>
  <c r="F19" i="144"/>
  <c r="E19" i="144"/>
  <c r="F18" i="144"/>
  <c r="E18" i="144"/>
  <c r="F17" i="144"/>
  <c r="E17" i="144"/>
  <c r="F16" i="144"/>
  <c r="E16" i="144"/>
  <c r="F15" i="144"/>
  <c r="E15" i="144"/>
  <c r="F14" i="144"/>
  <c r="E14" i="144"/>
  <c r="F13" i="144"/>
  <c r="E13" i="144"/>
  <c r="F12" i="144"/>
  <c r="E12" i="144"/>
  <c r="F11" i="144"/>
  <c r="E11" i="144"/>
  <c r="F10" i="144"/>
  <c r="E10" i="144"/>
  <c r="F9" i="144"/>
  <c r="E9" i="144"/>
  <c r="F8" i="144"/>
  <c r="E8" i="144"/>
  <c r="F7" i="144"/>
  <c r="E7" i="144"/>
  <c r="F6" i="144"/>
  <c r="E6" i="144"/>
  <c r="P134" i="139"/>
  <c r="O134" i="139"/>
  <c r="N134" i="139"/>
  <c r="M134" i="139"/>
  <c r="K134" i="139"/>
  <c r="P133" i="139"/>
  <c r="O133" i="139"/>
  <c r="N133" i="139"/>
  <c r="M133" i="139"/>
  <c r="L133" i="139"/>
  <c r="K133" i="139"/>
  <c r="Q369" i="148"/>
  <c r="P369" i="148"/>
  <c r="O369" i="148"/>
  <c r="N369" i="148"/>
  <c r="M369" i="148"/>
  <c r="L369" i="148"/>
  <c r="K369" i="148"/>
  <c r="Q368" i="148"/>
  <c r="P368" i="148"/>
  <c r="O368" i="148"/>
  <c r="N368" i="148"/>
  <c r="M368" i="148"/>
  <c r="L368" i="148"/>
  <c r="K368" i="1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Administrator</author>
  </authors>
  <commentList>
    <comment ref="A1" authorId="0" shapeId="0" xr:uid="{00000000-0006-0000-0A00-000001000000}">
      <text>
        <r>
          <rPr>
            <b/>
            <sz val="9"/>
            <rFont val="宋体"/>
            <family val="3"/>
            <charset val="134"/>
          </rPr>
          <t>Note-25-刘栖谷:</t>
        </r>
        <r>
          <rPr>
            <sz val="9"/>
            <rFont val="宋体"/>
            <family val="3"/>
            <charset val="134"/>
          </rPr>
          <t xml:space="preserve">
1）审查于完整的体现节点支持的全部DTC及各个DTC记录、删除、维修建议等所有待填写内容。
2）逐条审查各个DTC各项描述是否翔实、逻辑关系清楚。
3）网络相关故障是否已包含和全面（busoff\报文丢失)
4）要求供应商中英文对照填写。</t>
        </r>
        <r>
          <rPr>
            <sz val="8"/>
            <rFont val="宋体"/>
            <family val="3"/>
            <charset val="134"/>
          </rPr>
          <t xml:space="preserve">
</t>
        </r>
        <r>
          <rPr>
            <sz val="8"/>
            <color indexed="10"/>
            <rFont val="宋体"/>
            <family val="3"/>
            <charset val="134"/>
          </rPr>
          <t xml:space="preserve">
此批注供长安相关工人员与供应商参考使用，供应商填写表格时可删除
Plese delete this note after filled the worksheet. </t>
        </r>
      </text>
    </comment>
    <comment ref="J3" authorId="0" shapeId="0" xr:uid="{00000000-0006-0000-0A00-000002000000}">
      <text>
        <r>
          <rPr>
            <b/>
            <sz val="9"/>
            <rFont val="宋体"/>
            <family val="3"/>
            <charset val="134"/>
          </rPr>
          <t>作者:</t>
        </r>
        <r>
          <rPr>
            <sz val="9"/>
            <rFont val="宋体"/>
            <family val="3"/>
            <charset val="134"/>
          </rPr>
          <t xml:space="preserve">
描述该诊断针对的控制器管脚信息，如果为内部故障，如近光灯控制管脚，无则填“——”</t>
        </r>
      </text>
    </comment>
    <comment ref="K3" authorId="0" shapeId="0" xr:uid="{00000000-0006-0000-0A00-000003000000}">
      <text>
        <r>
          <rPr>
            <b/>
            <sz val="9"/>
            <rFont val="宋体"/>
            <family val="3"/>
            <charset val="134"/>
          </rPr>
          <t>作者:</t>
        </r>
        <r>
          <rPr>
            <sz val="9"/>
            <rFont val="宋体"/>
            <family val="3"/>
            <charset val="134"/>
          </rPr>
          <t xml:space="preserve">
该空填写被诊断的控制器管脚编号，便于快速定位</t>
        </r>
      </text>
    </comment>
    <comment ref="AC3" authorId="1" shapeId="0" xr:uid="{00000000-0006-0000-0A00-000004000000}">
      <text>
        <r>
          <rPr>
            <b/>
            <sz val="9"/>
            <rFont val="宋体"/>
            <family val="3"/>
            <charset val="134"/>
          </rPr>
          <t>Administrator:</t>
        </r>
        <r>
          <rPr>
            <sz val="9"/>
            <rFont val="宋体"/>
            <family val="3"/>
            <charset val="134"/>
          </rPr>
          <t xml:space="preserve">
新能源GB/T 32960.3-2016故障报警等级划分：
“0”表示：无故障
“1”表示：1级故障，指代不影响车辆正常行驶的故障
“2”表示：2级故障，指代影响车辆性能，需驾驶员限制行驶的故障
“3”表示：3级故障，为最高级别故障，指代驾驶员应立即停车处理或请求救援的故障</t>
        </r>
      </text>
    </comment>
    <comment ref="E6" authorId="1" shapeId="0" xr:uid="{00000000-0006-0000-0A00-000005000000}">
      <text>
        <r>
          <rPr>
            <b/>
            <sz val="9"/>
            <rFont val="宋体"/>
            <family val="3"/>
            <charset val="134"/>
          </rPr>
          <t xml:space="preserve">note-2-许伟:
</t>
        </r>
        <r>
          <rPr>
            <sz val="9"/>
            <rFont val="宋体"/>
            <family val="3"/>
            <charset val="134"/>
          </rPr>
          <t xml:space="preserve">增加公式:输入显示码,高中字节和低字节自动显示
</t>
        </r>
      </text>
    </comment>
  </commentList>
</comments>
</file>

<file path=xl/sharedStrings.xml><?xml version="1.0" encoding="utf-8"?>
<sst xmlns="http://schemas.openxmlformats.org/spreadsheetml/2006/main" count="7459" uniqueCount="3648">
  <si>
    <t>编制：</t>
  </si>
  <si>
    <t>校核：</t>
  </si>
  <si>
    <t>所 有 权 声 明 
该文档及其所含信息是长安汽车股份有限公司的财产。该文档及其所含信息的复制、使用及披露必须得到长安汽车股份有限公司的书面授权。</t>
  </si>
  <si>
    <t>1、更新电检；2、评审，同步改动至开发（工程模式和涉及的模块）；3、发邮件、走OA电检流程、更新ITOS电检需求、更新ITOS电检码；4、更新SVN</t>
  </si>
  <si>
    <t>颜色标记</t>
  </si>
  <si>
    <t>更改内容</t>
  </si>
  <si>
    <t>变更原因</t>
  </si>
  <si>
    <t>软件版本</t>
  </si>
  <si>
    <t>OA流程</t>
  </si>
  <si>
    <t>更改时间</t>
  </si>
  <si>
    <t>版本号</t>
  </si>
  <si>
    <t>更改人</t>
  </si>
  <si>
    <t>根据C518整车功能清单V1.2_20250228勾选电检表</t>
  </si>
  <si>
    <t>V1.3</t>
  </si>
  <si>
    <t>谢燈</t>
  </si>
  <si>
    <t>1、根据C518整车功能清单V1.2_20250228，结合选装配置字勾选F07_F197 车机选装配置字
2、更新03-车机电检</t>
  </si>
  <si>
    <t>V1.4</t>
  </si>
  <si>
    <t>浅绿色</t>
  </si>
  <si>
    <t>V1.5</t>
  </si>
  <si>
    <t>黄色</t>
  </si>
  <si>
    <t>1、LEV2配置取消无线充电，LEV2取消“无线充电”“无线充电（软开关）”“无线充电警示（智能提示）”功能
2、LEV3标配电子悬架，LEV3标配“电控悬架调节”“悬架舒适度调节”“减速带魔毯”功能
3、LEV4增加副驾按摩，LEV4增加“语音控制座椅按摩”
4、LEV3取消电动背门，LEV3取消“背门（软开关）”“电动后背门自动吸合”"电动后背门防夹""钥匙关闭背门（软开关）""背门开度设置（软开关）""电动尾翼""电动尾翼（软开关）""电控电动尾翼""车速感应控制电动尾翼""遥控电动尾翼""锁车自动关闭电动尾翼""尾翼升降迎宾""后备箱控制""电动尾翼开启/关闭""后备箱开启/关闭""语音控制电动尾翼""语音控制后备箱"
5、C3B全系新增“以太网DoIP诊断”
6、根据驾驶反馈“场景重构”“行车场景重构”“泊车场景重构”“安全场景重构”“ADR数据上云”保留
6、根据李立输入深蓝需求增加“超级省电模式”“远程限速”功能
7、勘误雨刮挡位软开关勾选为1
8、17-1悬架故障提示勾选启用，适用于仪表报警提示
9、41 5~7副驾零重力座椅勘误为2</t>
  </si>
  <si>
    <t>V1.6</t>
  </si>
  <si>
    <t>蓝色</t>
  </si>
  <si>
    <t>1、FD01对照平台电检新增一键启动按键
2、FD01对照平台电检显示屏分辨率配置勾选从5变更为7
3、FD01对照整车输入驾驶员左前摄像头新增勾选
4、FD01对照平台电检新增解锁降窗通风功能并勾选为1
5、FD01对照平台化电检从电子减震器模式变更为GPF指示灯（仪表）
6、FD01照平台化电检从充电最大电量变更为副驾座椅腿托
7、FD01依照平台化电检新增“副驾座椅前端上下”“副驾座椅高度上下”
8、FD01对照平台化电检从尾翼迎宾变更为电动尾翼多档
9、FD01对照平台化电检摄像头厂商变更为（仪表使用）变速器类型
10、FD01对照平台化电检影像输入方式变更为（仪表使用）发动机类型
11、FD01对照平台电检从远光增强变更为外接放电
12、FD01对照平台电检从自定义按键-仪表截屏变更为后视镜加热
13、FD01自定义按键-场景魔方变更为主驾座椅前端上下
14、FD01依照平台化电检新增"上坡模式"
15、FD01依照平台化电检新增"长时手动模式(怀挡)"
16、FD01依照平台化电检新增"CPAA车标显示“
17、FD02对照平台化删除多余诊断见U列
18、FD02勘误以太网诊断勾选
19、FD02勘误HUD诊断勾选
20、FD01勘误3D车控勾选
21、FD01勘误滑行能量回收勾选
22、F197 选装配置新增18/19寸轮毂轮胎区分配置字</t>
  </si>
  <si>
    <t>V1.7</t>
  </si>
  <si>
    <t>深绿色</t>
  </si>
  <si>
    <r>
      <rPr>
        <sz val="10"/>
        <color rgb="FF000000"/>
        <rFont val="微软雅黑"/>
        <family val="2"/>
        <charset val="134"/>
      </rPr>
      <t xml:space="preserve">1、新增REEV LEV4车型，车型配置同其他LEV4 车型一致，FD01 63 0~7 对应配置字为8
2、03车机电检流程同步至平台化最新状态
3、FD01新增赛博之眼勾选
4、FD01删除16~4相关悬架配置字，悬架相关配置关联F197以及16~4空悬模式
5、FD01后视镜加热勾选勘误为全系搭载
6、F001方向盘自定义按键个数勘误为2
7、FD02内外置功放诊断勾选勘误
8、FD01副驾座椅记忆勾选勘误
</t>
    </r>
    <r>
      <rPr>
        <sz val="10"/>
        <color rgb="FFFF0000"/>
        <rFont val="微软雅黑"/>
        <family val="2"/>
        <charset val="134"/>
      </rPr>
      <t>9、REEVlev勾选勘误项标识增加 20250816
10、FD01 REEV发动机运行软开关，加油请求软开关 勘误为1 20250827
11、FD01 REEV驱动模式-山地模式勾选勘误为1 20250828</t>
    </r>
  </si>
  <si>
    <t>V1.8</t>
  </si>
  <si>
    <t>紫色</t>
  </si>
  <si>
    <t>1、FD01 燃油车相关提示勾选勘误取消
2、FD01取消HUD自适应调节亮度
3、FD01GPF指示灯（仪表）对照平台化更为前雾灯（仪表）
4、FD01前雾灯（仪表）对照平台化更新为GPF指示灯（仪表）
5、FD01悬架维修模式对照平台化更新为前雾灯（仪表）
6、FD01悬架便携装载式对照平台化更新为智能限速（动力）
7、FD01副驾座椅腿托勘误为两向
8、FD01自动泊车类型根据平台化电检调整值定义2J6M从2变为9
9、FD01行车记录仪类型根据平台化电检调整值定义2J6M从5变为2
10、FD01对照整车清单V1.4.1取消智慧寻车勾选
11、对照平台化电检新增“撞色炫彩、炫彩流水、撞色流水”，“撞色星辉流水模式”
12、FD01对照整车清单V1.4.1取消神游模式勾选
13、FD01雷达动态显示对照平台化取消C3B配置字7，变更为前6后6
14、FD01对照平台化手车娱乐空间变更为ESIM卡
15、FD01对照平台化DVR付费变更为驾驶员检测独立控制器(DMS)</t>
  </si>
  <si>
    <t>V1.9</t>
  </si>
  <si>
    <t>橙色</t>
  </si>
  <si>
    <t>1、变速器类型，全系从2改为0
2、车道偏离报警功能（全景实现），全系从1改为0
3、行车电量保持，REEV Level4，从0改为1
4、自定义按键-车外喊话，功能为OTA搭载，增加备注，注意通知开发
5、空悬模式，所有Level3车型，从1更改为0
6、F197选装悬架byte-bit354：0x01描述改为“无”
7、主驾座椅通风、副驾座椅通风、主驾座椅加热、副驾座椅加热，全系从1改为2；副驾座椅按摩，所有Level 4车型从1改为2
8、FD02新增B155601-新国标车端激活失败， B155501-SIM与销售区域不匹配</t>
  </si>
  <si>
    <t>1、勘误--工程模式
2、勘误--全景、工程模式
3、勘误--车辆中心、车主页、工程模式
4、增加备注--车辆中心、车主页、工程模式
5、对照平台化低配车型悬架为选装--车辆中心、工程模式
6、对照平台化低配车型悬架为选装--车辆中心、工程模式
7、勘误--空调、工程模式
8、根据平台化电检文档新增--MCU、4G、工程模式</t>
  </si>
  <si>
    <t>0212</t>
  </si>
  <si>
    <t>Y</t>
  </si>
  <si>
    <t>V2.0</t>
  </si>
  <si>
    <t>张洪荐</t>
  </si>
  <si>
    <t>文件基本信息</t>
  </si>
  <si>
    <t>文件名称</t>
  </si>
  <si>
    <t>版本</t>
  </si>
  <si>
    <t>修改内容</t>
  </si>
  <si>
    <t>修改原因</t>
  </si>
  <si>
    <t>修改时间</t>
  </si>
  <si>
    <t>与工艺约定的切换时间</t>
  </si>
  <si>
    <t>作者</t>
  </si>
  <si>
    <t>THU_零部件电检协议</t>
  </si>
  <si>
    <t>根据云平台需求增加“16-007 车云质检”例程控制</t>
  </si>
  <si>
    <t>测试工序描述</t>
  </si>
  <si>
    <t>序号</t>
  </si>
  <si>
    <t>测试号</t>
  </si>
  <si>
    <t>测试项目</t>
  </si>
  <si>
    <t>测试子程序</t>
  </si>
  <si>
    <t>车辆状态需求</t>
  </si>
  <si>
    <t>是否勾选</t>
  </si>
  <si>
    <t>测试耗时</t>
  </si>
  <si>
    <t>备注</t>
  </si>
  <si>
    <t>16-001</t>
  </si>
  <si>
    <t>读取零部件信息(新增读取OS软件件号、OS版本号)</t>
  </si>
  <si>
    <t>读取零部件信息</t>
  </si>
  <si>
    <t>电源档位：ON档；
设备需求：必须使用带CAN的诊断接口；</t>
  </si>
  <si>
    <t>√</t>
  </si>
  <si>
    <t>1s</t>
  </si>
  <si>
    <t>16-002</t>
  </si>
  <si>
    <t>写入VIN码</t>
  </si>
  <si>
    <t>16-003</t>
  </si>
  <si>
    <t>功能配置（增加F197）</t>
  </si>
  <si>
    <t>功能配置</t>
  </si>
  <si>
    <t>16-004</t>
  </si>
  <si>
    <t>清除/读取故障</t>
  </si>
  <si>
    <r>
      <rPr>
        <b/>
        <sz val="14"/>
        <rFont val="宋体"/>
        <family val="3"/>
        <charset val="134"/>
      </rPr>
      <t>注意：电检设备发送摄像头升级指令前</t>
    </r>
    <r>
      <rPr>
        <b/>
        <sz val="14"/>
        <rFont val="Arial"/>
        <family val="2"/>
      </rPr>
      <t>20s</t>
    </r>
    <r>
      <rPr>
        <b/>
        <sz val="14"/>
        <rFont val="宋体"/>
        <family val="3"/>
        <charset val="134"/>
      </rPr>
      <t>不能有1101复位指令，升级指令后</t>
    </r>
    <r>
      <rPr>
        <b/>
        <sz val="14"/>
        <rFont val="Arial"/>
        <family val="2"/>
      </rPr>
      <t>65s</t>
    </r>
    <r>
      <rPr>
        <b/>
        <sz val="14"/>
        <rFont val="宋体"/>
        <family val="3"/>
        <charset val="134"/>
      </rPr>
      <t>内不能有</t>
    </r>
    <r>
      <rPr>
        <b/>
        <sz val="14"/>
        <rFont val="Arial"/>
        <family val="2"/>
      </rPr>
      <t>1101</t>
    </r>
    <r>
      <rPr>
        <b/>
        <sz val="14"/>
        <rFont val="宋体"/>
        <family val="3"/>
        <charset val="134"/>
      </rPr>
      <t>复位指令；工程可按实际操作将车机电检流程拆分为两个部分</t>
    </r>
  </si>
  <si>
    <r>
      <rPr>
        <sz val="11"/>
        <rFont val="Arial"/>
        <family val="2"/>
      </rPr>
      <t>16-00</t>
    </r>
    <r>
      <rPr>
        <strike/>
        <sz val="11"/>
        <rFont val="Arial"/>
        <family val="2"/>
      </rPr>
      <t>5</t>
    </r>
    <r>
      <rPr>
        <sz val="11"/>
        <rFont val="Arial"/>
        <family val="2"/>
      </rPr>
      <t>4</t>
    </r>
  </si>
  <si>
    <r>
      <rPr>
        <sz val="11"/>
        <rFont val="宋体"/>
        <family val="3"/>
        <charset val="134"/>
      </rPr>
      <t>摄像头升级</t>
    </r>
    <r>
      <rPr>
        <b/>
        <sz val="11"/>
        <rFont val="宋体"/>
        <family val="3"/>
        <charset val="134"/>
      </rPr>
      <t>（车机内置全景适用）</t>
    </r>
  </si>
  <si>
    <t>摄像头升级</t>
  </si>
  <si>
    <r>
      <rPr>
        <sz val="11"/>
        <rFont val="宋体"/>
        <family val="3"/>
        <charset val="134"/>
      </rPr>
      <t>电源挡位：ON档，且ON档需保持</t>
    </r>
    <r>
      <rPr>
        <b/>
        <sz val="22"/>
        <rFont val="宋体"/>
        <family val="3"/>
        <charset val="134"/>
      </rPr>
      <t>65s</t>
    </r>
    <r>
      <rPr>
        <sz val="11"/>
        <rFont val="宋体"/>
        <family val="3"/>
        <charset val="134"/>
      </rPr>
      <t xml:space="preserve">以上；（全景摄像头需要20s，IMS/DMS需要45s）
执行本流程需车机显示屏点亮后才可触发升级（复位后20s；原因：1101复位后安卓唤醒需要仅20s，只有安卓唤醒后才可进行摄像头升级）
</t>
    </r>
  </si>
  <si>
    <t>×</t>
  </si>
  <si>
    <t>2s</t>
  </si>
  <si>
    <t>适用于车机集成全景，且功能清单勾选摄像头升级功能的车型</t>
  </si>
  <si>
    <r>
      <rPr>
        <sz val="11"/>
        <rFont val="Arial"/>
        <family val="2"/>
      </rPr>
      <t>16-00</t>
    </r>
    <r>
      <rPr>
        <strike/>
        <sz val="11"/>
        <rFont val="Arial"/>
        <family val="2"/>
      </rPr>
      <t>4</t>
    </r>
    <r>
      <rPr>
        <sz val="11"/>
        <rFont val="Arial"/>
        <family val="2"/>
      </rPr>
      <t>5</t>
    </r>
  </si>
  <si>
    <t>16-006</t>
  </si>
  <si>
    <r>
      <rPr>
        <sz val="11"/>
        <rFont val="宋体"/>
        <family val="3"/>
        <charset val="134"/>
      </rPr>
      <t>全景</t>
    </r>
    <r>
      <rPr>
        <b/>
        <sz val="11"/>
        <rFont val="宋体"/>
        <family val="3"/>
        <charset val="134"/>
      </rPr>
      <t>（车机内置全景适用）</t>
    </r>
  </si>
  <si>
    <t>内置全景标定（车机内置全景适用）</t>
  </si>
  <si>
    <t>电源档位：ON档；
车辆状态：档位P档，转向灯未打开；
轮胎气压检查正常;
车门处于关闭状态（包括引擎盖、后备箱）；
外后视镜自然张开；</t>
  </si>
  <si>
    <t>35s</t>
  </si>
  <si>
    <t>如果非车机集成，流程不需要</t>
  </si>
  <si>
    <t>16-007</t>
  </si>
  <si>
    <t>车云质检</t>
  </si>
  <si>
    <t>电源挡位：ON档；</t>
  </si>
  <si>
    <t>15s</t>
  </si>
  <si>
    <r>
      <rPr>
        <sz val="10"/>
        <rFont val="微软雅黑"/>
        <family val="2"/>
        <charset val="134"/>
      </rPr>
      <t xml:space="preserve">适用于功能清单勾选车云质检的车型
</t>
    </r>
    <r>
      <rPr>
        <b/>
        <sz val="10"/>
        <rFont val="微软雅黑"/>
        <family val="2"/>
        <charset val="134"/>
      </rPr>
      <t>车机反馈值参见“车云质检”sheet</t>
    </r>
  </si>
  <si>
    <t>16-008</t>
  </si>
  <si>
    <r>
      <rPr>
        <sz val="11"/>
        <rFont val="宋体"/>
        <family val="3"/>
        <charset val="134"/>
      </rPr>
      <t>海外可插拔SIM类型匹配</t>
    </r>
    <r>
      <rPr>
        <b/>
        <sz val="11"/>
        <rFont val="宋体"/>
        <family val="3"/>
        <charset val="134"/>
      </rPr>
      <t>(海外有网，且为可插拔SIM卡)</t>
    </r>
  </si>
  <si>
    <t>SIM卡类型</t>
  </si>
  <si>
    <t>16-009</t>
  </si>
  <si>
    <r>
      <rPr>
        <sz val="11"/>
        <rFont val="宋体"/>
        <family val="3"/>
        <charset val="134"/>
      </rPr>
      <t>海外项目证书私钥灌装、证书灌装、TUID写入（</t>
    </r>
    <r>
      <rPr>
        <b/>
        <sz val="11"/>
        <rFont val="宋体"/>
        <family val="3"/>
        <charset val="134"/>
      </rPr>
      <t>有网区域全部都做，无网区域仅写TUID）</t>
    </r>
  </si>
  <si>
    <t>海外证书灌装</t>
  </si>
  <si>
    <t>1min（TBD）</t>
  </si>
  <si>
    <t>时间和工位需与电检设备一起确认</t>
  </si>
  <si>
    <r>
      <rPr>
        <sz val="11"/>
        <rFont val="Arial"/>
        <family val="2"/>
      </rPr>
      <t>16-010</t>
    </r>
    <r>
      <rPr>
        <sz val="11"/>
        <rFont val="宋体"/>
        <family val="3"/>
        <charset val="134"/>
      </rPr>
      <t>（一阶段）</t>
    </r>
  </si>
  <si>
    <t>成组化资源删除（一阶段）</t>
  </si>
  <si>
    <t>成组化资源</t>
  </si>
  <si>
    <t>30s</t>
  </si>
  <si>
    <t>可以和摄像头升级放一起</t>
  </si>
  <si>
    <r>
      <rPr>
        <sz val="11"/>
        <rFont val="Arial"/>
        <family val="2"/>
      </rPr>
      <t>16-010</t>
    </r>
    <r>
      <rPr>
        <sz val="11"/>
        <rFont val="微软雅黑"/>
        <family val="2"/>
        <charset val="134"/>
      </rPr>
      <t>（二阶段）</t>
    </r>
  </si>
  <si>
    <t>成组化资源删除（二阶段）</t>
  </si>
  <si>
    <t>15min</t>
  </si>
  <si>
    <t>16-011</t>
  </si>
  <si>
    <t>海外下线配置为海运模式</t>
  </si>
  <si>
    <t>海运模式设置</t>
  </si>
  <si>
    <t>海外项目在工厂所有流程走完后，需要进行海运模式；</t>
  </si>
  <si>
    <t>16-012</t>
  </si>
  <si>
    <t>海外sim卡转件号流程</t>
  </si>
  <si>
    <t>3s</t>
  </si>
  <si>
    <t>海外项目需要车机将Sim卡，卡号透出至电检服务器，服务器比对完成后，完成Sim卡放错</t>
  </si>
  <si>
    <t xml:space="preserve">16-013 </t>
  </si>
  <si>
    <t>16-013  工厂模式/用户模式配置切换(关闭自检3.0)</t>
  </si>
  <si>
    <t>搭载自检3.0需要</t>
  </si>
  <si>
    <t>测试项目流程详细流程图及说明</t>
  </si>
  <si>
    <t>配置信息文件</t>
  </si>
  <si>
    <t>项目代号</t>
  </si>
  <si>
    <t>C518车型系列</t>
  </si>
  <si>
    <t>车型代码</t>
  </si>
  <si>
    <t>变速器</t>
  </si>
  <si>
    <t>配置等级</t>
  </si>
  <si>
    <t>LevREEV LEV3-240km</t>
  </si>
  <si>
    <t>LevREEV LEV4-240km</t>
  </si>
  <si>
    <t>LevEV LEV3-560km</t>
  </si>
  <si>
    <t>LevEV LEV4-560km</t>
  </si>
  <si>
    <t>LevEV LEV3-660km</t>
  </si>
  <si>
    <t>LevEV LEV4-660km</t>
  </si>
  <si>
    <t>上市车型名称</t>
  </si>
  <si>
    <t>C518</t>
  </si>
  <si>
    <t>配置信息</t>
  </si>
  <si>
    <t>F1F0</t>
  </si>
  <si>
    <t>0x69</t>
  </si>
  <si>
    <t>FD01</t>
  </si>
  <si>
    <t>6081CC9DF6F273D3948630706655102016F08F951744130927B2008C8E0428CB45155E23D50D402E50339C29BE016C5994007DABFFFFBF0FFE836000AC276101</t>
  </si>
  <si>
    <t>6081CC9DF6F273D3958630706655142016F09F951746130927B2008C8E0A29CB45151E23D50D402E50539C29BE016C5994007DABFFFFBF0FFE836000AC276108</t>
  </si>
  <si>
    <t>8081CCA0F6F273D3948630706655102016F08F951744130927B2008C8E04284844151E23D50D402E50339C29BE016C5894007DABFFFFBF0FFE836000AC276103</t>
  </si>
  <si>
    <t>8081CCA0F6F273D3958630706655142016F09F951746130927B2008C8E0A294844151E23D50D402E50539C29BE016C5894007DABFFFFBF0FFE836000AC276104</t>
  </si>
  <si>
    <t>8081CCA0F6F273D3948630706655102016F08F951744130927B2008C8E04284844151E23D50D402E50339C29BE016C5894007DABFFFFBF0FFE836000AC276106</t>
  </si>
  <si>
    <t>8081CCA0F6F273D3958630706655142016F09F951746130927B2008C8E0A294844151E23D50D402E50539C29BE016C5894007DABFFFFBF0FFE836000AC276107</t>
  </si>
  <si>
    <t>FD02</t>
  </si>
  <si>
    <t>801BF2667F7C0364E005107C1202077C</t>
  </si>
  <si>
    <t>801BF3667F7C0364E00510401202077C</t>
  </si>
  <si>
    <t>其他参考文件（黏贴源文件即可）：</t>
  </si>
  <si>
    <t>使用F1F0组件合集</t>
  </si>
  <si>
    <r>
      <rPr>
        <b/>
        <sz val="12"/>
        <rFont val="微软雅黑"/>
        <family val="2"/>
        <charset val="134"/>
      </rPr>
      <t>功能配置信息</t>
    </r>
    <r>
      <rPr>
        <b/>
        <sz val="18"/>
        <color rgb="FFFF0000"/>
        <rFont val="微软雅黑"/>
        <family val="2"/>
        <charset val="134"/>
      </rPr>
      <t>（8155&amp;&amp;8675/6/8）</t>
    </r>
  </si>
  <si>
    <t>产品编号</t>
  </si>
  <si>
    <t>产品名称</t>
  </si>
  <si>
    <t>配置集编号</t>
  </si>
  <si>
    <t>可配置内容
集合名称</t>
  </si>
  <si>
    <t>字节序号</t>
  </si>
  <si>
    <t>位序号</t>
  </si>
  <si>
    <t>可配置内容名称</t>
  </si>
  <si>
    <t>赋值说明</t>
  </si>
  <si>
    <t>对应新版功能清单功能编号</t>
  </si>
  <si>
    <t>功能匹配说明（如下文档使用配置位）</t>
  </si>
  <si>
    <t>例：构成公式时参考数值</t>
  </si>
  <si>
    <t>HU/THU</t>
  </si>
  <si>
    <t>基础匹配信息</t>
  </si>
  <si>
    <t>语言</t>
  </si>
  <si>
    <t>0:   中文
1:   英文</t>
  </si>
  <si>
    <t>I2-F01-SF02-03</t>
  </si>
  <si>
    <t>I215系统设置需求规格说明书</t>
  </si>
  <si>
    <t>1~4</t>
  </si>
  <si>
    <t>销售区域</t>
  </si>
  <si>
    <r>
      <rPr>
        <sz val="11"/>
        <color theme="1"/>
        <rFont val="微软雅黑"/>
        <family val="2"/>
        <charset val="134"/>
      </rPr>
      <t xml:space="preserve">0：中国大陆
1：日本
2：海湾地区
3：东南亚
4：西欧
5：东欧
6：北美
7：南美
8：非洲
9：澳洲
10：俄罗斯/独联体
</t>
    </r>
    <r>
      <rPr>
        <sz val="11"/>
        <color rgb="FF00B0F0"/>
        <rFont val="微软雅黑"/>
        <family val="2"/>
        <charset val="134"/>
      </rPr>
      <t>11：北非
12：港奥</t>
    </r>
  </si>
  <si>
    <t>5~7</t>
  </si>
  <si>
    <t>整车类型</t>
  </si>
  <si>
    <r>
      <rPr>
        <sz val="11"/>
        <color theme="1"/>
        <rFont val="微软雅黑"/>
        <family val="2"/>
        <charset val="134"/>
      </rPr>
      <t xml:space="preserve">0：无
1：燃油
2：PHEV
3：REEV
4：纯电
</t>
    </r>
    <r>
      <rPr>
        <sz val="11"/>
        <color rgb="FF7030A0"/>
        <rFont val="微软雅黑"/>
        <family val="2"/>
        <charset val="134"/>
      </rPr>
      <t>5：HEV</t>
    </r>
  </si>
  <si>
    <t>I215系统设置需求规格说明书
I2100 新能源系统特殊需求说明书
I2131-2 iCAR1.5平台情景模式功能定义文档V2.5</t>
  </si>
  <si>
    <t>自动驻车（Auto Hold）</t>
  </si>
  <si>
    <t>0：无
1：有</t>
  </si>
  <si>
    <t>I218车辆设置需求规格说明书-第一部分</t>
  </si>
  <si>
    <t>1~3</t>
  </si>
  <si>
    <t>方向盘自定义按键</t>
  </si>
  <si>
    <t>0：无
1：类型一
2：类型二</t>
  </si>
  <si>
    <t>有此功能不用此配置标识</t>
  </si>
  <si>
    <t>弹射起步</t>
  </si>
  <si>
    <t>驾驶模式随动</t>
  </si>
  <si>
    <t>6~7</t>
  </si>
  <si>
    <t>3D车控</t>
  </si>
  <si>
    <t>0：无
1：2D车控
2：3D车控
3：预留</t>
  </si>
  <si>
    <t>20250725勘误</t>
  </si>
  <si>
    <t>低油提醒(加油无忧)</t>
  </si>
  <si>
    <t>燃油相关设置及提示（(油车特有功能关联)）（注1）</t>
  </si>
  <si>
    <t>20250829勘误Lev3勾选</t>
  </si>
  <si>
    <t>低电提醒（注2）</t>
  </si>
  <si>
    <t>电子外后视镜调节</t>
  </si>
  <si>
    <t>I2-F156-SF08-00</t>
  </si>
  <si>
    <t>普通后视镜调节</t>
  </si>
  <si>
    <t>云台相机</t>
  </si>
  <si>
    <t>I295相册需求说明书</t>
  </si>
  <si>
    <t>一键启动按键</t>
  </si>
  <si>
    <t>对照平台电检新增</t>
  </si>
  <si>
    <t>无麦K歌</t>
  </si>
  <si>
    <t>I262音源管理需求规格说明书</t>
  </si>
  <si>
    <t>旋转屏</t>
  </si>
  <si>
    <t>0-1</t>
  </si>
  <si>
    <t>驱动模式</t>
  </si>
  <si>
    <t>0：无
1：驱动模式（REEV）
2：驱动模式（PHEV）</t>
  </si>
  <si>
    <t>发动机运行模式也用的这个值判断</t>
  </si>
  <si>
    <t>驱动模式-山地模式</t>
  </si>
  <si>
    <t>3~5</t>
  </si>
  <si>
    <t>I218车辆设置需求规格说明书-第一部分
I2100 新能源系统特殊需求说明书</t>
  </si>
  <si>
    <t>转向助力模式（燃油车）</t>
  </si>
  <si>
    <t>驾驶模式与转向助力联动</t>
  </si>
  <si>
    <t>滑行能量回收</t>
  </si>
  <si>
    <t>0：无
1：滑行能量回收（PHEV）
2：滑行能量回收（REEV）</t>
  </si>
  <si>
    <t>I2100 新能源系统特殊需求说明书</t>
  </si>
  <si>
    <t>车外扬声器</t>
  </si>
  <si>
    <t>I262音源管理需求规格说明书
I240-2音乐灯光秀需求规格说明书</t>
  </si>
  <si>
    <t>副驾屏</t>
  </si>
  <si>
    <t>手机蓝牙钥匙功能</t>
  </si>
  <si>
    <t>外后视镜自动折叠（软开关）</t>
  </si>
  <si>
    <t>外后视镜折叠（软开关）</t>
  </si>
  <si>
    <t>外后视镜倒车辅助（软开关）</t>
  </si>
  <si>
    <t>外设硬件类</t>
  </si>
  <si>
    <t>0~1</t>
  </si>
  <si>
    <t>整车CAN</t>
  </si>
  <si>
    <t>0：无
1：CAN
2：CANFD
3：CAN+CANFD</t>
  </si>
  <si>
    <t>2~3</t>
  </si>
  <si>
    <t>私有CAN</t>
  </si>
  <si>
    <t>0：无
1：CAN
2：CANFD</t>
  </si>
  <si>
    <t>以太网</t>
  </si>
  <si>
    <t>需4G参与相关功能(注3)</t>
  </si>
  <si>
    <t>自动雨刮</t>
  </si>
  <si>
    <t>I2-F156-SF07-00</t>
  </si>
  <si>
    <t>自动亮度调节</t>
  </si>
  <si>
    <t>0~3</t>
  </si>
  <si>
    <t>方控按键配置</t>
  </si>
  <si>
    <t>0：无
1：硬线
2：仪表转发
3：LIN线
4：域控方式</t>
  </si>
  <si>
    <t>4~7</t>
  </si>
  <si>
    <t>显示屏分辨率</t>
  </si>
  <si>
    <t>0：800*480
1：1080*720
2：1920*720
3：1280*480
4：1920*1080（14.6吋）
5:   2560x1600
6：1920*1080（12.8吋）
7：2560*1440</t>
  </si>
  <si>
    <t>20250724对照平台电检从5变更为7</t>
  </si>
  <si>
    <t>1~2</t>
  </si>
  <si>
    <t>E-call</t>
  </si>
  <si>
    <t>0：无
1：集成式ECALL
2：独立ECALL
3：预留</t>
  </si>
  <si>
    <t>E-CALL功能定义文档</t>
  </si>
  <si>
    <t>3~4</t>
  </si>
  <si>
    <t>变速器类型</t>
  </si>
  <si>
    <t>0：无
1：手动档
2：自动档</t>
  </si>
  <si>
    <t>V2.0勘误</t>
  </si>
  <si>
    <t>智能载体</t>
  </si>
  <si>
    <t>0：非电动
1：电动</t>
  </si>
  <si>
    <t>I2-F156-SF04-00</t>
  </si>
  <si>
    <t>根据整车清单取消lev3电动背门</t>
  </si>
  <si>
    <t>无线充电</t>
  </si>
  <si>
    <t>根据整车清单取消lev2无线充电</t>
  </si>
  <si>
    <t>电动尾翼</t>
  </si>
  <si>
    <t>I2-F01-SF02-07</t>
  </si>
  <si>
    <t>I201语音产品需求规格说明书
I218车辆设置需求规格说明书-第一部分</t>
  </si>
  <si>
    <t>根据整车清单取消lev3电动尾翼</t>
  </si>
  <si>
    <t>in Call介绍</t>
  </si>
  <si>
    <t>电池类型</t>
  </si>
  <si>
    <t>0：三元
1：磷酸铁锂
2：无</t>
  </si>
  <si>
    <t>抬头显示器功能</t>
  </si>
  <si>
    <t>HUD自适应调节亮度</t>
  </si>
  <si>
    <t>产品反馈取消</t>
  </si>
  <si>
    <t>车内摄像头(IMS)（注5）</t>
  </si>
  <si>
    <t>I201语音产品需求规格说明书
I294拍照需求说明书
I295相册需求说明书
I2119隐私模式需求规格说明书</t>
  </si>
  <si>
    <t>（域控）驾驶员左前摄像头(DMS)（注5）</t>
  </si>
  <si>
    <t>I069人脸关联座椅后视镜位置需求规格说明书
I070人脸启动发动机需求规格说明书
I248-2疲劳驾驶缓解需求规格说明书
I248疲劳驾驶缓解需求规格说明书
I249-2注意力不集中提醒需求规格说明书
I249注意力不集中提醒需求规格说明书
I283 DMS报警提示需求规格说明书</t>
  </si>
  <si>
    <t>20270724新增勾选</t>
  </si>
  <si>
    <t>OTA搭载功能</t>
  </si>
  <si>
    <t>抬头显示器类型</t>
  </si>
  <si>
    <t>0：无
1：WHUD
2：ARHUD
3：3DHUD</t>
  </si>
  <si>
    <t>HUD辅助驾驶显示</t>
  </si>
  <si>
    <t>DLP大灯相关功能</t>
  </si>
  <si>
    <t>I215系统设置需求规格说明书
I295相册需求说明书</t>
  </si>
  <si>
    <t>驾驶员左右舵</t>
  </si>
  <si>
    <t>0：左舵
1：右舵</t>
  </si>
  <si>
    <t>C柱环形灯</t>
  </si>
  <si>
    <t>全景声</t>
  </si>
  <si>
    <t>赛博之眼
（日间行车灯）</t>
  </si>
  <si>
    <t>整车清单V1.4新增</t>
  </si>
  <si>
    <t>0-3</t>
  </si>
  <si>
    <t>收音机区域频段</t>
  </si>
  <si>
    <t>0x00:中国/中东/非洲
0x01:欧洲1
0x02:欧洲2
0x03:东欧1
0x04:东欧2
0x05:澳洲
0x06:美国
0x07:拉美
0x08:东南亚
0x09:日本
0xA：俄罗斯/独联体</t>
  </si>
  <si>
    <t>解锁降窗通风</t>
  </si>
  <si>
    <t>20270724依照平台化电检新增勾选</t>
  </si>
  <si>
    <t>5~6</t>
  </si>
  <si>
    <t>音频架构</t>
  </si>
  <si>
    <t>0：不涉及
1：DSP
2：ADSP（搭载AK7707）（中高配）
3：ADSP(不搭载AK7707)（低配）</t>
  </si>
  <si>
    <t>四门落锁软开关</t>
  </si>
  <si>
    <t>I2100 新能源系统特殊需求说明</t>
  </si>
  <si>
    <t>后排座椅加热</t>
  </si>
  <si>
    <t>0：无
1：有（3档）
2：有（2档）
3：</t>
  </si>
  <si>
    <t>CMS（电子外后视镜）</t>
  </si>
  <si>
    <t>HDC（陡坡缓降）</t>
  </si>
  <si>
    <t>ESC（车身稳定系统）</t>
  </si>
  <si>
    <t>转向助力模式</t>
  </si>
  <si>
    <t>0：无
1：2挡
2：3挡
3：联动</t>
  </si>
  <si>
    <t>驾驶模式与转向联动</t>
  </si>
  <si>
    <t>空调座椅</t>
  </si>
  <si>
    <t>空调APP</t>
  </si>
  <si>
    <t>I2-F01-SF02-07
I2-F156-SF01-00</t>
  </si>
  <si>
    <t>I201语音产品需求规格说明书</t>
  </si>
  <si>
    <t>空调浮屏显示</t>
  </si>
  <si>
    <t>温区温度控制</t>
  </si>
  <si>
    <t>0：单温区
1：双温区</t>
  </si>
  <si>
    <t>I201语音产品需求规格说明书
I2131-2 iCAR1.5平台情景模式功能定义文档V2.5</t>
  </si>
  <si>
    <t>座舱新风系统</t>
  </si>
  <si>
    <t>和阳光雨量传感器挂钩
实际整车清单V1.2未勾选</t>
  </si>
  <si>
    <t>怠速启停</t>
  </si>
  <si>
    <t>主驾座椅通风</t>
  </si>
  <si>
    <t>0：无
1：两档
2：三挡
3：预留</t>
  </si>
  <si>
    <t>副驾座椅通风</t>
  </si>
  <si>
    <t>4~5</t>
  </si>
  <si>
    <t>主驾座椅加热</t>
  </si>
  <si>
    <t>副驾座椅加热</t>
  </si>
  <si>
    <t>主驾座椅按摩</t>
  </si>
  <si>
    <t>副驾座椅按摩</t>
  </si>
  <si>
    <t>座椅记忆</t>
  </si>
  <si>
    <t>0：无
1：1组记忆
2：2组记忆
3：多组（＞2组）记忆</t>
  </si>
  <si>
    <t>I2-F156-SF01-00</t>
  </si>
  <si>
    <t>I218车辆设置需求规格说明书-第一部分
I2131-2 iCAR1.5平台情景模式功能定义文档</t>
  </si>
  <si>
    <t>离子发生器</t>
  </si>
  <si>
    <t>0：无
1：有(离子发生器)
2：有（AQS传感器）</t>
  </si>
  <si>
    <t>车内PM2.5</t>
  </si>
  <si>
    <t>车外PM2.5</t>
  </si>
  <si>
    <t>香氛控制</t>
  </si>
  <si>
    <t>I201语音产品需求规格说明书
I2131-2 iCAR1.5平台情景模式功能定义文档</t>
  </si>
  <si>
    <t>副驾座椅记忆</t>
  </si>
  <si>
    <t>I2131-2 iCAR1.5平台情景模式功能定义文档</t>
  </si>
  <si>
    <t>保存怠速启停偏好开关</t>
  </si>
  <si>
    <t>舒适停车开关</t>
  </si>
  <si>
    <t>EPB开关</t>
  </si>
  <si>
    <t>0：无
1：新能源方案
2：燃油车方案</t>
  </si>
  <si>
    <t>空悬模式</t>
  </si>
  <si>
    <t>悬架相关用此配置结合F197</t>
  </si>
  <si>
    <t>电子减震器模式</t>
  </si>
  <si>
    <t>20270724对照平台化电检从电子减震器模式变更为GPF指示灯（仪表）</t>
  </si>
  <si>
    <t>GPF指示灯（仪表）对照平台化更为电子减震器模式</t>
  </si>
  <si>
    <t>GPF指示灯（仪表）</t>
  </si>
  <si>
    <t>20270724对照平台化电检从悬架牵引模式变更为前雾灯（仪表）</t>
  </si>
  <si>
    <t>前雾灯（仪表）对照平台化更新为GPF指示灯（仪表）</t>
  </si>
  <si>
    <t>前雾灯（仪表）</t>
  </si>
  <si>
    <t>悬架维修模式对照平台化更新为前雾灯（仪表）</t>
  </si>
  <si>
    <t>0~2</t>
  </si>
  <si>
    <r>
      <rPr>
        <sz val="11"/>
        <color theme="1"/>
        <rFont val="微软雅黑"/>
        <family val="2"/>
        <charset val="134"/>
      </rPr>
      <t>仪表显示屏描述</t>
    </r>
    <r>
      <rPr>
        <strike/>
        <sz val="11"/>
        <color theme="1"/>
        <rFont val="微软雅黑"/>
        <family val="2"/>
        <charset val="134"/>
      </rPr>
      <t xml:space="preserve">
(原)悬架故障提示
(原)悬架舒适迎宾
(原)悬架一键调平</t>
    </r>
  </si>
  <si>
    <t>0：无
1:10.25标清
2:10.25高清
3:10.17</t>
  </si>
  <si>
    <t>20250704勘误，用于仪表故障提示</t>
  </si>
  <si>
    <t>悬架一键调平、悬架故障提示、悬架舒适迎宾同步平台化修改为仪表显示屏描述</t>
  </si>
  <si>
    <t>智能限速（动力）</t>
  </si>
  <si>
    <t>悬架便携装载式对照平台化更新为智能限速（动力）</t>
  </si>
  <si>
    <t>背门开度设置</t>
  </si>
  <si>
    <t>遥控解锁模式</t>
  </si>
  <si>
    <t>遥控解闭锁</t>
  </si>
  <si>
    <t>行车自动落锁</t>
  </si>
  <si>
    <t>行车自动闭锁</t>
  </si>
  <si>
    <t>驻车自动解锁</t>
  </si>
  <si>
    <t>平台所配置功能</t>
  </si>
  <si>
    <t>远程升级</t>
  </si>
  <si>
    <t>手机互联</t>
  </si>
  <si>
    <t>远程视频监控功能</t>
  </si>
  <si>
    <t>远程直播</t>
  </si>
  <si>
    <t>近程分享功能</t>
  </si>
  <si>
    <t>近程分享</t>
  </si>
  <si>
    <t>副驾座椅腿托</t>
  </si>
  <si>
    <t>0：无
1：两向
2：四向</t>
  </si>
  <si>
    <t>20270724对照平台化电检从充电最大电量变更为副驾座椅腿托</t>
  </si>
  <si>
    <t>勘误为两向
备注:只有单独调节角度，没有单独调节长度</t>
  </si>
  <si>
    <t>副驾座椅前端上下</t>
  </si>
  <si>
    <t>20270724依照平台化电检新增</t>
  </si>
  <si>
    <t>副驾座椅高度上下</t>
  </si>
  <si>
    <t>座椅舒适进出</t>
  </si>
  <si>
    <t>迎宾自动解锁</t>
  </si>
  <si>
    <t>送宾自动闭锁</t>
  </si>
  <si>
    <t>无线充电卡保护</t>
  </si>
  <si>
    <t>钥匙关闭背门</t>
  </si>
  <si>
    <t>省电模式</t>
  </si>
  <si>
    <t>排气声浪</t>
  </si>
  <si>
    <t>雨刮维修</t>
  </si>
  <si>
    <t>应用-行车</t>
  </si>
  <si>
    <t>0~7</t>
  </si>
  <si>
    <t>自动巡航驾驶辅助
（行车功能参考这个配置位+海外法规要求）</t>
  </si>
  <si>
    <r>
      <rPr>
        <sz val="11"/>
        <color theme="1"/>
        <rFont val="微软雅黑"/>
        <family val="2"/>
        <charset val="134"/>
      </rPr>
      <t>0：无</t>
    </r>
    <r>
      <rPr>
        <strike/>
        <sz val="11"/>
        <color theme="1"/>
        <rFont val="微软雅黑"/>
        <family val="2"/>
        <charset val="134"/>
      </rPr>
      <t xml:space="preserve">
</t>
    </r>
    <r>
      <rPr>
        <sz val="11"/>
        <color theme="1"/>
        <rFont val="微软雅黑"/>
        <family val="2"/>
        <charset val="134"/>
      </rPr>
      <t>16：1R1V（1个前雷达+1个前摄像头）
17：C2L-1R1V（1个前雷达+1个前摄像头+J3域控）
18：1V2R（1个前摄像头+2个角雷达）
19：3R1V（1个前雷达+1个前摄像头+2个角雷达）
20：C2L-3R1V（1个前摄像头+1个前摄像头+2个角雷达+J3域控
21：C2L-5R1V（1个前摄像头+1个前摄像头+4个角雷达+J3域控）
22：1J6M-C3B 1L3R11V12U
23：2J6M-地平线
24：2J6M-自研</t>
    </r>
  </si>
  <si>
    <t>2J6M</t>
  </si>
  <si>
    <t>视觉尾门</t>
  </si>
  <si>
    <t>视感背门</t>
  </si>
  <si>
    <t>电动尾翼多档</t>
  </si>
  <si>
    <t>20270724对照平台化电检从尾翼迎宾变更为电动尾翼多档,并勘误勾选</t>
  </si>
  <si>
    <t>副驾座椅舒适进出</t>
  </si>
  <si>
    <t>前雷达</t>
  </si>
  <si>
    <t>车窗快捷控制</t>
  </si>
  <si>
    <t>行李箱解锁</t>
  </si>
  <si>
    <t>前照灯延时</t>
  </si>
  <si>
    <t>前贯穿灯常亮</t>
  </si>
  <si>
    <t>灯光功能设置</t>
  </si>
  <si>
    <t>后雾灯</t>
  </si>
  <si>
    <t>徽标灯</t>
  </si>
  <si>
    <t>20250805基于整车清单V1.4取消</t>
  </si>
  <si>
    <t>门把手灯</t>
  </si>
  <si>
    <t>预约充电</t>
  </si>
  <si>
    <t>充电上限</t>
  </si>
  <si>
    <t>智慧场景</t>
  </si>
  <si>
    <t>影像&amp;驾驶所泊车</t>
  </si>
  <si>
    <t>车道偏离报警功能（全景实现）</t>
  </si>
  <si>
    <t>I223-3全景影像显示需求规格说明书</t>
  </si>
  <si>
    <t>1~7</t>
  </si>
  <si>
    <t>雷达动态显示</t>
  </si>
  <si>
    <t>0：无
1：后4
2：前2后4
3：前4后4
4、前6后6
5：后3
6：前2后3</t>
  </si>
  <si>
    <t>C3B</t>
  </si>
  <si>
    <t>取消配置字7-C3B
对照平台化变更为前6后6</t>
  </si>
  <si>
    <t>影像</t>
  </si>
  <si>
    <t>0：无
1：倒车
2：倒车+盲区
3：全景</t>
  </si>
  <si>
    <t>I2-F01-SF02-07
I2-F01-SF05-14</t>
  </si>
  <si>
    <t>I201语音产品需求规格说明书
I223-3全景影像显示需求规格说明书</t>
  </si>
  <si>
    <t>2~7</t>
  </si>
  <si>
    <t>自动泊车类型</t>
  </si>
  <si>
    <r>
      <rPr>
        <sz val="11"/>
        <color theme="1"/>
        <rFont val="微软雅黑"/>
        <family val="2"/>
        <charset val="134"/>
      </rPr>
      <t xml:space="preserve">0：无【4V（4个环视）】
</t>
    </r>
    <r>
      <rPr>
        <strike/>
        <sz val="11"/>
        <color theme="1"/>
        <rFont val="微软雅黑"/>
        <family val="2"/>
        <charset val="134"/>
      </rPr>
      <t>1：
2：</t>
    </r>
    <r>
      <rPr>
        <sz val="11"/>
        <color theme="1"/>
        <rFont val="微软雅黑"/>
        <family val="2"/>
        <charset val="134"/>
      </rPr>
      <t xml:space="preserve">
3：APA5.0【4个环视+12个超声波+APA控制器】
4：APA6.0【5R5V12U(C2L) -（4个角雷达+4个环视+12个超声波+APA控制器）】
</t>
    </r>
    <r>
      <rPr>
        <strike/>
        <sz val="11"/>
        <color theme="1"/>
        <rFont val="微软雅黑"/>
        <family val="2"/>
        <charset val="134"/>
      </rPr>
      <t>5：</t>
    </r>
    <r>
      <rPr>
        <sz val="11"/>
        <color theme="1"/>
        <rFont val="微软雅黑"/>
        <family val="2"/>
        <charset val="134"/>
      </rPr>
      <t xml:space="preserve">
6：APA5.0【4V12U(C2L) -（4个环视+12个超声波+J3域控）】
7：APA6.0【5R5V12U(C2L) -（1个前雷达+1个前摄像头+4个角雷达+4个环视+12个超声波+J3域控）】
8：C3B
9：2J6M-地平线
10：2J6M-自研</t>
    </r>
  </si>
  <si>
    <t>I2-F01-SF02-07
I2-F01-SF05-07
I2-F01-SF05-08</t>
  </si>
  <si>
    <t>对照平台化2J6M从2变为9</t>
  </si>
  <si>
    <t>行车记录仪类型</t>
  </si>
  <si>
    <t>0：无:
1：C3B
2：2J6M
3：车机集成
4、APA集成
5：行泊一体方式（C2L）
6：行泊一体方式（C2L）（无行车记录仪）</t>
  </si>
  <si>
    <t>I201语音产品需求规格说明书
I226-2 360行车记录仪需求规格说明书（内置）
I223-3全景影像显示需求规格说明书</t>
  </si>
  <si>
    <t>对照平台化2J6M从5变为2</t>
  </si>
  <si>
    <t>全景影像类型</t>
  </si>
  <si>
    <t>0：无
1：独立控制器
2：APA集成
3：车机集成</t>
  </si>
  <si>
    <t>驾驶员检测独立
控制器(DMS)</t>
  </si>
  <si>
    <t>I226-2 360行车记录仪需求规格说明书（内置）</t>
  </si>
  <si>
    <t>对照平台化从DVR付费，变更为驾驶员检测独立
控制器(DMS)</t>
  </si>
  <si>
    <t>倒车横向预警</t>
  </si>
  <si>
    <t>抖音拍摄类型</t>
  </si>
  <si>
    <t>0：无
1：仅车内拍摄
2：仅车外拍摄
3：车内+车外拍摄</t>
  </si>
  <si>
    <t>车位号识别</t>
  </si>
  <si>
    <t xml:space="preserve">I2134停车位号识别系统架构设计文档 </t>
  </si>
  <si>
    <t>（仪表使用）变速器类型</t>
  </si>
  <si>
    <t>0：AT（默认）
1：DCT
2：MT
3：预留（C281专用）</t>
  </si>
  <si>
    <t>（新增了纵目，但电检表模板无法修改，此项在C857不使用，程序通过读取摄像头硬件中的厂商来做判断 20240531）</t>
  </si>
  <si>
    <t>20270724对照平台化电检摄像头厂商变更为（仪表使用）变速器类型
电车也用默认的0</t>
  </si>
  <si>
    <t>（仪表使用）发动机类型</t>
  </si>
  <si>
    <t>0：无
1：NE（HE）系列发动机
2：DHT（D系列）
3：预留</t>
  </si>
  <si>
    <t>20270724对照平台化电检影像输入方式变更为（仪表使用）发动机类型</t>
  </si>
  <si>
    <t>智慧寻车</t>
  </si>
  <si>
    <t>智慧寻车系统架构设计文档）</t>
  </si>
  <si>
    <t>整车清单V1.4.1取消</t>
  </si>
  <si>
    <t>撞色炫彩、炫彩流水、撞色流水</t>
  </si>
  <si>
    <t>对照平台化新增</t>
  </si>
  <si>
    <t>撞色星辉流水模式</t>
  </si>
  <si>
    <t>泊车支持方式</t>
  </si>
  <si>
    <t>0：无
1：手机
2：钥匙
3：手机+钥匙</t>
  </si>
  <si>
    <t>多车音乐灯光秀</t>
  </si>
  <si>
    <t>赛道模式</t>
  </si>
  <si>
    <t>0：无
1：长安方案
2：深蓝方案
3：预留</t>
  </si>
  <si>
    <t>背门控制</t>
  </si>
  <si>
    <t>0：无
1：点动方案（开和关）
2：软开关（开、关、百分比）</t>
  </si>
  <si>
    <t>蓝牙钥匙感应解锁</t>
  </si>
  <si>
    <t>蓝牙钥匙感应闭锁</t>
  </si>
  <si>
    <t>迎送宾灯</t>
  </si>
  <si>
    <t>0：无
1：感应迎送宾
2：时序迎送宾
3：分级迎送宾</t>
  </si>
  <si>
    <t>I2-F156-SF05-00</t>
  </si>
  <si>
    <t>迎送宾灯-前位灯动画开关</t>
  </si>
  <si>
    <t>外接放电</t>
  </si>
  <si>
    <t>20250724对照平台电检从远光增强变更为外接放电</t>
  </si>
  <si>
    <t>音频</t>
  </si>
  <si>
    <t>扬声器个数</t>
  </si>
  <si>
    <t>0：无
1：2
2：4
3：5
4：8
5：12
6：16
7：14
8：6
9：10
10:18
11: 21
12: 23（副驾蓝牙）</t>
  </si>
  <si>
    <t>音效软件（内外置功放的区别）</t>
  </si>
  <si>
    <t>I262音源管理需求规格说明书
I201语音产品需求规格说明书</t>
  </si>
  <si>
    <t>澎湃音效</t>
  </si>
  <si>
    <t>头枕扬声器设置</t>
  </si>
  <si>
    <t>音区</t>
  </si>
  <si>
    <t>0：单音区
1：双音区
2：四音区
3：预留</t>
  </si>
  <si>
    <t>AVM摄像头升级</t>
  </si>
  <si>
    <t>摄像头（车机集成）升级需求文档</t>
  </si>
  <si>
    <t>IMS摄像头升级</t>
  </si>
  <si>
    <t>DMS摄像头升级</t>
  </si>
  <si>
    <t>发动机运行软开关</t>
  </si>
  <si>
    <t>20250824勘误</t>
  </si>
  <si>
    <t>加油请求软开关</t>
  </si>
  <si>
    <t>电动踏板软开关</t>
  </si>
  <si>
    <t>ADS地图</t>
  </si>
  <si>
    <r>
      <rPr>
        <strike/>
        <sz val="11"/>
        <color theme="1"/>
        <rFont val="微软雅黑"/>
        <family val="2"/>
        <charset val="134"/>
      </rPr>
      <t xml:space="preserve">(原)尾翼常开（自动尾翼）、尾翼随速
</t>
    </r>
    <r>
      <rPr>
        <sz val="11"/>
        <color theme="1"/>
        <rFont val="微软雅黑"/>
        <family val="2"/>
        <charset val="134"/>
      </rPr>
      <t>车机替代换挡</t>
    </r>
  </si>
  <si>
    <t>由(原)尾翼常开（自动尾翼）、尾翼随速同步平台化修改为车机替代换挡</t>
  </si>
  <si>
    <t>营地照明灯</t>
  </si>
  <si>
    <t>一键下电</t>
  </si>
  <si>
    <t>电池未满充提示</t>
  </si>
  <si>
    <t>驾驶模式-专属模式</t>
  </si>
  <si>
    <t>保存驾驶偏好
（能量管理记忆）</t>
  </si>
  <si>
    <t>儿童锁开关</t>
  </si>
  <si>
    <t>0：无
1：区分左右
2：不区分左右</t>
  </si>
  <si>
    <t>雨刮挡位软开关</t>
  </si>
  <si>
    <t>0：无
1：自动雨刮
2：间歇雨刮</t>
  </si>
  <si>
    <t>V1.6勘误</t>
  </si>
  <si>
    <t>中间件</t>
  </si>
  <si>
    <t>双屏互动</t>
  </si>
  <si>
    <t>0：无
1：CAN
2：CAN+LVDS
3：USB+LVDS
4：USB
5：域控（一拖二方式）</t>
  </si>
  <si>
    <t>AVAS路数</t>
  </si>
  <si>
    <t>0：无
1：1路发声
2：2路发声</t>
  </si>
  <si>
    <t>海外法规</t>
  </si>
  <si>
    <t>0：无
1：欧盟
2：
3：</t>
  </si>
  <si>
    <t>拖车模式</t>
  </si>
  <si>
    <t>0：无
1：燃油车方案
2：新能源方案</t>
  </si>
  <si>
    <t>车辆中心车模灯光</t>
  </si>
  <si>
    <t>车模四门两盖</t>
  </si>
  <si>
    <t>最大充电电流</t>
  </si>
  <si>
    <t>0：无
1:8/10/13A/最大
2:8/13A/最大，地点记忆</t>
  </si>
  <si>
    <t>行车电量保持</t>
  </si>
  <si>
    <t>0：无
1:20~90%
2:25~80%
3:30~80%</t>
  </si>
  <si>
    <t>灯光/天窗</t>
  </si>
  <si>
    <t>氛围灯功能</t>
  </si>
  <si>
    <t>0：无
1：单色
2：多色（64色）
3：多色（256色）
4：撞色氛围灯256色
5：水晶氛围灯
6：水晶氛围灯+多色（256）
7：预留</t>
  </si>
  <si>
    <t>I2120-3多色氛围灯功能需求规格书
I2120-4多色氛围灯功能需求规格书-256色氛围灯
I2131-2 iCAR1.5平台情景模式功能定义文档</t>
  </si>
  <si>
    <t>大灯自适应调节</t>
  </si>
  <si>
    <t>自动远光灯</t>
  </si>
  <si>
    <t>天窗控制</t>
  </si>
  <si>
    <t>0：无
1：小天窗
2：大天窗
3：预留</t>
  </si>
  <si>
    <t>I2-F01-SF02-07
I2-F156-SF03-00</t>
  </si>
  <si>
    <t>I068手势控制需求规格说明书
I201语音产品需求规格说明书
I218车辆设置需求规格说明书-第一部分
I2131-2 iCAR1.5平台情景模式功能定义文档V2.5</t>
  </si>
  <si>
    <t>大灯高度</t>
  </si>
  <si>
    <t>遮阳帘控制</t>
  </si>
  <si>
    <t>I201语音产品需求规格说明书
I218车辆设置需求规格说明书-第一部分
I2131-2 iCAR1.5平台情景模式功能定义文档V2.5</t>
  </si>
  <si>
    <t>0</t>
  </si>
  <si>
    <t>顶灯自动打开</t>
  </si>
  <si>
    <t>氛围灯语音联动</t>
  </si>
  <si>
    <t>I2120-3多色氛围灯功能需求规格书
I2120-4多色氛围灯功能需求规格书-256色氛围灯</t>
  </si>
  <si>
    <t>氛围灯行车联动</t>
  </si>
  <si>
    <t>氛围灯转向交互联动</t>
  </si>
  <si>
    <t>氛围灯开关</t>
  </si>
  <si>
    <t>氛围灯呼吸/静态模式</t>
  </si>
  <si>
    <t>灯光秀</t>
  </si>
  <si>
    <t>0：无
1：本地灯光秀，
2：自选灯光秀</t>
  </si>
  <si>
    <t>I240-2音乐灯光秀需求规格说明书V4.0</t>
  </si>
  <si>
    <t>518代码，1表示在线+本地</t>
  </si>
  <si>
    <t>氛围灯随音乐律动</t>
  </si>
  <si>
    <t>氛围灯氛围灯迎宾模式</t>
  </si>
  <si>
    <t>氛围灯全地形反馈联动</t>
  </si>
  <si>
    <t>手机遗忘提醒</t>
  </si>
  <si>
    <t>高阶智慧能量管理软开关</t>
  </si>
  <si>
    <t>氛围灯驾驶模式随动</t>
  </si>
  <si>
    <t>应用</t>
  </si>
  <si>
    <t>电台</t>
  </si>
  <si>
    <t>0：无
1：仅本地电台
2：仅在线电台
3：本网融合电台
4：本地+在线（独立）
5：本地+DAB
6：仅本地FM电台(FM)
7：仅本地FM电台+DAB(FM+DAB)</t>
  </si>
  <si>
    <t>音乐</t>
  </si>
  <si>
    <t>0：无
1：本地音乐
2：在线音乐
3：本网融合音乐
4：本地+在线（独立）</t>
  </si>
  <si>
    <t>用户中心</t>
  </si>
  <si>
    <t>0：无
1：类型1
2：类型2</t>
  </si>
  <si>
    <t>地图widget</t>
  </si>
  <si>
    <t>导航类型</t>
  </si>
  <si>
    <t>0：无
1：高德
2：腾讯
3：高德+腾讯</t>
  </si>
  <si>
    <t>语音类型</t>
  </si>
  <si>
    <t>0：无
1：讯飞
2：腾讯
3：预留</t>
  </si>
  <si>
    <t>I201语音产品需求规格说明书
I215系统设置需求规格说明书</t>
  </si>
  <si>
    <t>车外语音</t>
  </si>
  <si>
    <t>驾驶模式设置开关</t>
  </si>
  <si>
    <t>0：标准
1：全地形
2-7;预留</t>
  </si>
  <si>
    <t>后排安全带未系提醒</t>
  </si>
  <si>
    <t>I2-F01-SF02-07
I2-F156-SF02-00</t>
  </si>
  <si>
    <t>闭锁自动升窗</t>
  </si>
  <si>
    <t>行李箱感应开启</t>
  </si>
  <si>
    <t>雨量光传感器</t>
  </si>
  <si>
    <t>0：无
1：有，当前通用雨量光传感器</t>
  </si>
  <si>
    <t>主驾座椅调节</t>
  </si>
  <si>
    <t>I218车辆设置需求规格说明书-第一部分
I2131-2 iCAR1.5平台情景模式功能定义文档V2.5</t>
  </si>
  <si>
    <t>主驾座椅记忆（类型）</t>
  </si>
  <si>
    <t>0：无
1：座椅记忆
2：座椅记忆+后视镜记忆
3：零重力座椅记忆+后视镜记忆</t>
  </si>
  <si>
    <t>副驾座椅记忆（类型）</t>
  </si>
  <si>
    <t>0：无
1：普通座椅
2：零重力座椅
3：小休座椅</t>
  </si>
  <si>
    <t>20250715勘误副驾零重力座椅勾选</t>
  </si>
  <si>
    <t>域控仪表/HUD等配置</t>
  </si>
  <si>
    <t>机油压力低报警连接方式</t>
  </si>
  <si>
    <r>
      <rPr>
        <sz val="11"/>
        <color theme="1"/>
        <rFont val="微软雅黑"/>
        <family val="2"/>
        <charset val="134"/>
      </rPr>
      <t>0：硬线</t>
    </r>
    <r>
      <rPr>
        <sz val="11"/>
        <color rgb="FFFF0000"/>
        <rFont val="微软雅黑"/>
        <family val="2"/>
        <charset val="134"/>
      </rPr>
      <t>/EV无机油压力</t>
    </r>
    <r>
      <rPr>
        <sz val="11"/>
        <color theme="1"/>
        <rFont val="微软雅黑"/>
        <family val="2"/>
        <charset val="134"/>
      </rPr>
      <t xml:space="preserve">
1：CAN线</t>
    </r>
  </si>
  <si>
    <t>备胎有无</t>
  </si>
  <si>
    <t>休憩模式</t>
  </si>
  <si>
    <t>观影模式</t>
  </si>
  <si>
    <t>嗨歌模式</t>
  </si>
  <si>
    <t>提神模式</t>
  </si>
  <si>
    <t>I248-2疲劳驾驶缓解需求规格说明书
I248疲劳驾驶缓解需求规格说明书</t>
  </si>
  <si>
    <t>抽烟模式</t>
  </si>
  <si>
    <t>I257个性化车身控制需求规格说明书</t>
  </si>
  <si>
    <t>宠物模式</t>
  </si>
  <si>
    <t>情景模式</t>
  </si>
  <si>
    <t>ESIM卡</t>
  </si>
  <si>
    <t>对照平台化从手车娱乐空间变更为ESIM卡</t>
  </si>
  <si>
    <t>女王副驾（粉红模式）</t>
  </si>
  <si>
    <t>洗车模式</t>
  </si>
  <si>
    <t>切N档实现方式</t>
  </si>
  <si>
    <t>0：换档执行器或怀挡实现II硬开关
1；软开关（）</t>
  </si>
  <si>
    <t>CIIA1.5_平台洗车模式应用控制功能定义文档</t>
  </si>
  <si>
    <t>露营模式</t>
  </si>
  <si>
    <t>儿童模式</t>
  </si>
  <si>
    <t>I296儿童模式需求说明书</t>
  </si>
  <si>
    <t>ENC主动降噪</t>
  </si>
  <si>
    <t>0：无
1: 有</t>
  </si>
  <si>
    <t>方向盘自定义按键个数</t>
  </si>
  <si>
    <t>0：无
1：一
2：二</t>
  </si>
  <si>
    <t>I2-F156-SF06-00</t>
  </si>
  <si>
    <t>20250806勘误为2</t>
  </si>
  <si>
    <t>后视镜加热</t>
  </si>
  <si>
    <t>20250724对照平台电检从自定义按键-仪表截屏变更为后视镜加热</t>
  </si>
  <si>
    <t>自定义按键-快捷电话</t>
  </si>
  <si>
    <t>自定义按键-车内拍照</t>
  </si>
  <si>
    <t>自定义按键-静音</t>
  </si>
  <si>
    <t>自定义按键-仪表导航模式切换</t>
  </si>
  <si>
    <t>自定义按键-紧急录制</t>
  </si>
  <si>
    <t>自定义按键-车外喊话</t>
  </si>
  <si>
    <t>OTA搭载，先勾上</t>
  </si>
  <si>
    <t>V2.0备注</t>
  </si>
  <si>
    <t>主驾座椅前端上下</t>
  </si>
  <si>
    <t>自定义按键-场景魔方变更为主驾座椅前端上下</t>
  </si>
  <si>
    <t>自定义按键-切换音源</t>
  </si>
  <si>
    <t>自定义按键-云台相机</t>
  </si>
  <si>
    <t>自定义按键-哨兵模式</t>
  </si>
  <si>
    <t>自定义按键-360全景</t>
  </si>
  <si>
    <t>自定义按键-DVR拍照</t>
  </si>
  <si>
    <t>自定义按键-背门开关</t>
  </si>
  <si>
    <t>自定义按键-氛围灯开关</t>
  </si>
  <si>
    <t>自定义按键-场景投</t>
  </si>
  <si>
    <t>自定义按键-低速行人提示音</t>
  </si>
  <si>
    <t>自定义按键-手车互联</t>
  </si>
  <si>
    <t>自定义按键-自动泊车</t>
  </si>
  <si>
    <t>紧急救援</t>
  </si>
  <si>
    <t>制动踏板模式</t>
  </si>
  <si>
    <t>冬季模式</t>
  </si>
  <si>
    <t>驱动模式（能源模式）</t>
  </si>
  <si>
    <t>外接充放电及显性化</t>
  </si>
  <si>
    <t>0：无
1：启源方案
2：深蓝方案</t>
  </si>
  <si>
    <t>车辆中心车窗防夹提示</t>
  </si>
  <si>
    <t>充电灯光秀</t>
  </si>
  <si>
    <t>冥想模式</t>
  </si>
  <si>
    <t>I2131-2 iCAR1.5平台情景模式功能定义文档V2.5</t>
  </si>
  <si>
    <t>神游模式</t>
  </si>
  <si>
    <t>生命体征探测功能</t>
  </si>
  <si>
    <t>0：无
1：国内方案
2：海外方案</t>
  </si>
  <si>
    <t>I2130生命体征探测功能需求说明书</t>
  </si>
  <si>
    <t>智能限速</t>
  </si>
  <si>
    <t>0：无
1：国内+海外非欧盟
2：欧盟</t>
  </si>
  <si>
    <t>车辆设置需求文档</t>
  </si>
  <si>
    <t>偏差值</t>
  </si>
  <si>
    <t>倒车横向</t>
  </si>
  <si>
    <t>0：无
1：横向预警
2：横向紧急制动</t>
  </si>
  <si>
    <t>方向盘特殊按键-360全景</t>
  </si>
  <si>
    <t>0：无
1：全景
2：后视镜调节
3：Reserved</t>
  </si>
  <si>
    <t>方向盘特殊按键-紧急录制</t>
  </si>
  <si>
    <t>0：无
1：有
2~3：Reserved</t>
  </si>
  <si>
    <t>中控仪表复用方向盘类型</t>
  </si>
  <si>
    <t>0：无
1：方案一
2：方案二
3：方案三</t>
  </si>
  <si>
    <t>仪表类型</t>
  </si>
  <si>
    <t>0：无仪表
1：段码仪表
2：液晶仪表</t>
  </si>
  <si>
    <t>相册</t>
  </si>
  <si>
    <t>晕车舒缓</t>
  </si>
  <si>
    <t>音量随速调节</t>
  </si>
  <si>
    <t>语音音量</t>
  </si>
  <si>
    <t>电话音量</t>
  </si>
  <si>
    <t>导航音量</t>
  </si>
  <si>
    <t>多媒体音量</t>
  </si>
  <si>
    <t>B-call/E-call音量</t>
  </si>
  <si>
    <t>e-call音量无法调节，不做勾选，B-call勾选此项</t>
  </si>
  <si>
    <t>倒车时媒体音量降低</t>
  </si>
  <si>
    <t>导航时媒体音量降低</t>
  </si>
  <si>
    <t>开机欢迎页</t>
  </si>
  <si>
    <t>充电播报</t>
  </si>
  <si>
    <t>开门时多媒体音量降低</t>
  </si>
  <si>
    <t>白天黑夜主题</t>
  </si>
  <si>
    <t>方向盘加热</t>
  </si>
  <si>
    <t>I2-F01-SF02-07
I2-F156-SF06-00</t>
  </si>
  <si>
    <t>哨兵模式</t>
  </si>
  <si>
    <t>遥控进出功能</t>
  </si>
  <si>
    <t>智驾偏好</t>
  </si>
  <si>
    <t>语音提示</t>
  </si>
  <si>
    <t>主题自动切换开关</t>
  </si>
  <si>
    <t>车道偏离辅助</t>
  </si>
  <si>
    <t>预警方式</t>
  </si>
  <si>
    <t>智能推荐</t>
  </si>
  <si>
    <t>目的地推荐</t>
  </si>
  <si>
    <t>关联整车FS20230728001284勾选</t>
  </si>
  <si>
    <t>整车提示音类型</t>
  </si>
  <si>
    <t>智能车速辅助</t>
  </si>
  <si>
    <t>限速变化提示音</t>
  </si>
  <si>
    <t>超速预警</t>
  </si>
  <si>
    <t>备注：随C3B,2J6M新增</t>
  </si>
  <si>
    <t>灵敏度</t>
  </si>
  <si>
    <t>车道偏离预警</t>
  </si>
  <si>
    <t>前碰撞预警</t>
  </si>
  <si>
    <t>自动紧急制动</t>
  </si>
  <si>
    <t>低速紧急制动</t>
  </si>
  <si>
    <t>前方横向紧急制动</t>
  </si>
  <si>
    <t>后追尾预警</t>
  </si>
  <si>
    <t>并线辅助</t>
  </si>
  <si>
    <t>预警时机</t>
  </si>
  <si>
    <t>开门预警</t>
  </si>
  <si>
    <t>I2-F01-SF02-03
I2-F01-SF05-16</t>
  </si>
  <si>
    <t>开门预警语音提示</t>
  </si>
  <si>
    <t>前方横向预警</t>
  </si>
  <si>
    <t>仅电子眼路段</t>
  </si>
  <si>
    <t>紧急车道保持</t>
  </si>
  <si>
    <t>换道风格</t>
  </si>
  <si>
    <t>智能音量</t>
  </si>
  <si>
    <t>视线亮屏</t>
  </si>
  <si>
    <t>视线降低来电音量</t>
  </si>
  <si>
    <t>超级省电模式</t>
  </si>
  <si>
    <t>车外嗨歌</t>
  </si>
  <si>
    <t>浪漫模式</t>
  </si>
  <si>
    <t>可能是OTA搭载，先勾上</t>
  </si>
  <si>
    <t>智能迎宾-出发仪式</t>
  </si>
  <si>
    <t>智能迎宾</t>
  </si>
  <si>
    <t>关联座舱清单节日推送功能</t>
  </si>
  <si>
    <t>智能迎宾-生日彩蛋</t>
  </si>
  <si>
    <t>智能迎宾-节日彩蛋</t>
  </si>
  <si>
    <t>场景魔方</t>
  </si>
  <si>
    <t>彩蛋箱</t>
  </si>
  <si>
    <t>ADAS行驶卡</t>
  </si>
  <si>
    <t>护眼模式</t>
  </si>
  <si>
    <t>BSV盲区显示</t>
  </si>
  <si>
    <t>后排座椅通风（档位由配置文件区分）</t>
  </si>
  <si>
    <t>碰撞缓解制动(MCE)</t>
  </si>
  <si>
    <t>120KM超速报警</t>
  </si>
  <si>
    <t>海外勾选</t>
  </si>
  <si>
    <t>雪地模式</t>
  </si>
  <si>
    <t>自动儿童锁</t>
  </si>
  <si>
    <t>制动盘清洁</t>
  </si>
  <si>
    <t>0-4</t>
  </si>
  <si>
    <t>海外域名配置</t>
  </si>
  <si>
    <t>0：国内
1：独联体俄罗斯
2：独联体其他国家
3:中东沙特
4:中东其他国家
5:中东伊拉克（劣油）
6:非洲(摩洛哥）
7:美洲墨西哥
8:美洲其余国家
9:亚太左舵
10:英国（右舵）
11:澳大利亚（右舵）
12:欧洲、以色列
13:巴基斯坦（右舵）
14:南非（右舵）
15:泰国、印尼、马来（右舵）</t>
  </si>
  <si>
    <t>预留</t>
  </si>
  <si>
    <t>5-7</t>
  </si>
  <si>
    <t>方向盘类型</t>
  </si>
  <si>
    <t>0：引力-怀挡
1：引力-中控箱换挡
2：深蓝/启源-怀挡
3：深蓝/启源-中控箱换挡
4~7：Reserved</t>
  </si>
  <si>
    <t>ESC OFF（与ESC互斥）</t>
  </si>
  <si>
    <t>拖挂车</t>
  </si>
  <si>
    <t>四门车窗迎宾</t>
  </si>
  <si>
    <t>三相交流充电</t>
  </si>
  <si>
    <t>转向助力无极模式</t>
  </si>
  <si>
    <t>制动踏板无极模式</t>
  </si>
  <si>
    <t>副驾安全气囊抑制</t>
  </si>
  <si>
    <t>双怠速认证软开关</t>
  </si>
  <si>
    <t>后排座椅按摩</t>
  </si>
  <si>
    <t>高阶智慧能量管理</t>
  </si>
  <si>
    <t>电池脉冲加热</t>
  </si>
  <si>
    <t>电池保温</t>
  </si>
  <si>
    <t>走行限制</t>
  </si>
  <si>
    <t>carplay</t>
  </si>
  <si>
    <t>android auto</t>
  </si>
  <si>
    <t>hicar</t>
  </si>
  <si>
    <t>carlink</t>
  </si>
  <si>
    <t>荣耀互联</t>
  </si>
  <si>
    <t>小桐畅联</t>
  </si>
  <si>
    <t>微信互联</t>
  </si>
  <si>
    <t>BCALL</t>
  </si>
  <si>
    <t>展车模式</t>
  </si>
  <si>
    <t>后排空调屏</t>
  </si>
  <si>
    <t>上坡模式</t>
  </si>
  <si>
    <t>/</t>
  </si>
  <si>
    <t>FD01功能配置大版本模版</t>
  </si>
  <si>
    <t>0：原8666平台模版
1：318新搭建模版</t>
  </si>
  <si>
    <t>默认为1</t>
  </si>
  <si>
    <t>代码通过识别此标志位，功能关联调用那个大版本的电检表</t>
  </si>
  <si>
    <t>后排安全带未系提醒方式</t>
  </si>
  <si>
    <t>0：无
1：并联
2：串联</t>
  </si>
  <si>
    <t>长时手动模式（怀挡）</t>
  </si>
  <si>
    <t>CPAA车标显示</t>
  </si>
  <si>
    <t>0：不涉及
1：V标
2：启源标
3：深蓝标</t>
  </si>
  <si>
    <t>车型</t>
  </si>
  <si>
    <r>
      <rPr>
        <sz val="10"/>
        <rFont val="微软雅黑"/>
        <family val="2"/>
        <charset val="134"/>
      </rPr>
      <t>车型</t>
    </r>
    <r>
      <rPr>
        <sz val="10"/>
        <rFont val="Arial"/>
        <family val="2"/>
      </rPr>
      <t>Level</t>
    </r>
  </si>
  <si>
    <r>
      <rPr>
        <sz val="10"/>
        <rFont val="Arial Unicode MS"/>
        <family val="2"/>
      </rPr>
      <t>0</t>
    </r>
    <r>
      <rPr>
        <sz val="10"/>
        <rFont val="微软雅黑"/>
        <family val="2"/>
        <charset val="134"/>
      </rPr>
      <t>：</t>
    </r>
    <r>
      <rPr>
        <sz val="10"/>
        <rFont val="Arial"/>
        <family val="2"/>
      </rPr>
      <t xml:space="preserve">
1</t>
    </r>
    <r>
      <rPr>
        <sz val="10"/>
        <rFont val="微软雅黑"/>
        <family val="2"/>
        <charset val="134"/>
      </rPr>
      <t>：</t>
    </r>
    <r>
      <rPr>
        <sz val="10"/>
        <rFont val="Arial"/>
        <family val="2"/>
      </rPr>
      <t xml:space="preserve">
2</t>
    </r>
    <r>
      <rPr>
        <sz val="10"/>
        <rFont val="微软雅黑"/>
        <family val="2"/>
        <charset val="134"/>
      </rPr>
      <t>：</t>
    </r>
    <r>
      <rPr>
        <sz val="10"/>
        <rFont val="Arial"/>
        <family val="2"/>
      </rPr>
      <t xml:space="preserve">
3
4</t>
    </r>
    <r>
      <rPr>
        <sz val="10"/>
        <rFont val="微软雅黑"/>
        <family val="2"/>
        <charset val="134"/>
      </rPr>
      <t xml:space="preserve">
</t>
    </r>
    <r>
      <rPr>
        <sz val="10"/>
        <rFont val="Arial"/>
        <family val="2"/>
      </rPr>
      <t>5:
6:
7:</t>
    </r>
  </si>
  <si>
    <t>这里是项目的配置排列
如：0：LV1
1：LV2
2：LV3</t>
  </si>
  <si>
    <t>数据值</t>
  </si>
  <si>
    <t>填写效验</t>
  </si>
  <si>
    <t>从203P/281P/589P后续新项目使用</t>
  </si>
  <si>
    <t>产品</t>
  </si>
  <si>
    <t>功能配置信息</t>
  </si>
  <si>
    <t>DTC显示码</t>
  </si>
  <si>
    <t>配置内容名称</t>
  </si>
  <si>
    <t>配置关联</t>
  </si>
  <si>
    <t>LevEV LEV4-650km</t>
  </si>
  <si>
    <t>V1.7变更记录</t>
  </si>
  <si>
    <t>V2.0变更记录</t>
  </si>
  <si>
    <t>21</t>
  </si>
  <si>
    <t>HU、THU</t>
  </si>
  <si>
    <t>诊断配置项</t>
  </si>
  <si>
    <t>1</t>
  </si>
  <si>
    <t>U129900</t>
  </si>
  <si>
    <t>BDC_ETH非预期的链接断开</t>
  </si>
  <si>
    <t xml:space="preserve">0 = 不支持
1 = 支持 </t>
  </si>
  <si>
    <t>BDC以太网</t>
  </si>
  <si>
    <t>与BDC是以太网通讯则勾选</t>
  </si>
  <si>
    <t>B155601</t>
  </si>
  <si>
    <t>新国标车端激活失败</t>
  </si>
  <si>
    <t>RMU2025新国标搭载</t>
  </si>
  <si>
    <t>V2.0变更</t>
  </si>
  <si>
    <t>2</t>
  </si>
  <si>
    <t>B155501</t>
  </si>
  <si>
    <t>SIM与销售区域不匹配</t>
  </si>
  <si>
    <t>海外成组插拔卡涉及</t>
  </si>
  <si>
    <t>3</t>
  </si>
  <si>
    <t>U129C00</t>
  </si>
  <si>
    <t>BDC_ETH链接稳定后以太网信号质量低</t>
  </si>
  <si>
    <t>4</t>
  </si>
  <si>
    <t>U129D00</t>
  </si>
  <si>
    <t>BDC_ETH线缆故障</t>
  </si>
  <si>
    <t>5</t>
  </si>
  <si>
    <t>U129E00</t>
  </si>
  <si>
    <t>BDC_ETH链接复位</t>
  </si>
  <si>
    <t>6</t>
  </si>
  <si>
    <t>U129F00</t>
  </si>
  <si>
    <t>BDC_ETH ICMP报告错误</t>
  </si>
  <si>
    <t>20240409：删除了，所有车型均不勾选</t>
  </si>
  <si>
    <t>7</t>
  </si>
  <si>
    <t>B150016</t>
  </si>
  <si>
    <t>电压低于限定值</t>
  </si>
  <si>
    <t>全选</t>
  </si>
  <si>
    <t>CAN通讯基本要求，HU全系支持</t>
  </si>
  <si>
    <t>B150017</t>
  </si>
  <si>
    <t>电压高于限定值</t>
  </si>
  <si>
    <t>U128088</t>
  </si>
  <si>
    <t>INFOCAN总线进入BUS_OFF</t>
  </si>
  <si>
    <t>都有、HU在那条CAN就报按个</t>
  </si>
  <si>
    <t>U128188</t>
  </si>
  <si>
    <t>私有CAN总线进入BUS_OFF</t>
  </si>
  <si>
    <t>HU内部有私CAN就有</t>
  </si>
  <si>
    <t>U128262</t>
  </si>
  <si>
    <t>硬线点火信号和CAN信号不同</t>
  </si>
  <si>
    <t>车机集成仪表</t>
  </si>
  <si>
    <t>车机集成仪表就有</t>
  </si>
  <si>
    <t>U128387</t>
  </si>
  <si>
    <t>BCM_28B节点丢失</t>
  </si>
  <si>
    <t>BCM车身控制器</t>
  </si>
  <si>
    <t>28B是GW转发过来的；1.5架构有右车身控制器</t>
  </si>
  <si>
    <t>U128487</t>
  </si>
  <si>
    <t>PEPS_298节点丢失</t>
  </si>
  <si>
    <t>PEPS</t>
  </si>
  <si>
    <t>20240409：1.5架构删除；
298是GW转发过来的,新模版已删除</t>
  </si>
  <si>
    <t>U128587</t>
  </si>
  <si>
    <t>PCU/PDCU_17D节点丢失</t>
  </si>
  <si>
    <t>PCU</t>
  </si>
  <si>
    <t>20240409：1.5架构删除；
新能源那边的控制，新能源都有</t>
  </si>
  <si>
    <t>20250724对照平台化电检表删除</t>
  </si>
  <si>
    <t>U128687</t>
  </si>
  <si>
    <t>AC_39B节点丢失</t>
  </si>
  <si>
    <t>AC空调</t>
  </si>
  <si>
    <t>20240409：1.5架构删除；</t>
  </si>
  <si>
    <t>U128787</t>
  </si>
  <si>
    <t>AMP_30E节点丢失</t>
  </si>
  <si>
    <t>AMP</t>
  </si>
  <si>
    <t>内置功放为0；
品牌音响就是外置</t>
  </si>
  <si>
    <t>关联配置表</t>
  </si>
  <si>
    <t>U128887</t>
  </si>
  <si>
    <t>HUD_33E节点丢失</t>
  </si>
  <si>
    <t>HUD</t>
  </si>
  <si>
    <t>U128987</t>
  </si>
  <si>
    <t>RRS_2E0节点丢失</t>
  </si>
  <si>
    <t>RRS倒车雷达</t>
  </si>
  <si>
    <t>20240409：1.5架构删除；
有后置雷达的有</t>
  </si>
  <si>
    <t>U128A87</t>
  </si>
  <si>
    <t>APA_3BA/31E节点丢失</t>
  </si>
  <si>
    <t>APA</t>
  </si>
  <si>
    <t>U128B87</t>
  </si>
  <si>
    <t>BMS_34C节点丢失</t>
  </si>
  <si>
    <t>BMS电池管理系统</t>
  </si>
  <si>
    <t>U128C87</t>
  </si>
  <si>
    <t>ACC_35E/244节点丢失</t>
  </si>
  <si>
    <t>ACC</t>
  </si>
  <si>
    <t>U128D87</t>
  </si>
  <si>
    <t>LAS_332/39A节点丢失</t>
  </si>
  <si>
    <t>LAS车道保持</t>
  </si>
  <si>
    <t>U128E87</t>
  </si>
  <si>
    <t>OBC/PDU_319节点丢失</t>
  </si>
  <si>
    <t>OBC/PDU</t>
  </si>
  <si>
    <t>新能源控制器，新能源有</t>
  </si>
  <si>
    <t>U128F87</t>
  </si>
  <si>
    <t>IP_50A节点丢失</t>
  </si>
  <si>
    <t>独立仪表</t>
  </si>
  <si>
    <t>单独仪表有</t>
  </si>
  <si>
    <t>U129087</t>
  </si>
  <si>
    <t>WLCM_558节点丢失</t>
  </si>
  <si>
    <t>WLCM无线充电</t>
  </si>
  <si>
    <t>U129187</t>
  </si>
  <si>
    <t>EPS_17E节点丢失</t>
  </si>
  <si>
    <t>EPS电子助力转向</t>
  </si>
  <si>
    <t>U129287</t>
  </si>
  <si>
    <t>EMS_355/17C/18E节点丢失</t>
  </si>
  <si>
    <t>EMS发动机</t>
  </si>
  <si>
    <t>U129387</t>
  </si>
  <si>
    <t>TCU_338节点丢失</t>
  </si>
  <si>
    <t>TCU变速器</t>
  </si>
  <si>
    <t>现在1.5架构好像没有这个了，项目勾选时，需要找架构拿下控制器清单</t>
  </si>
  <si>
    <t>U129487</t>
  </si>
  <si>
    <t>ESP_187//IBCU/EPBi_17A节点丢失</t>
  </si>
  <si>
    <t>ESP电子稳定系统</t>
  </si>
  <si>
    <t>U129587</t>
  </si>
  <si>
    <t>SRS_50节点丢失</t>
  </si>
  <si>
    <t>SRS安全气囊控制器</t>
  </si>
  <si>
    <t>U129687</t>
  </si>
  <si>
    <t>ESCL_276节点丢失</t>
  </si>
  <si>
    <t>ESCL电子转向柱锁</t>
  </si>
  <si>
    <t>U129787</t>
  </si>
  <si>
    <t>LCDAL_2AE/2AD节点丢失</t>
  </si>
  <si>
    <t>LCDAL并线辅助</t>
  </si>
  <si>
    <t>U129887</t>
  </si>
  <si>
    <t>LCDAR_2AF/2A4节点丢失</t>
  </si>
  <si>
    <t>LCDAR并线辅助</t>
  </si>
  <si>
    <t>U19A186</t>
  </si>
  <si>
    <t>转向角度信号失效</t>
  </si>
  <si>
    <t>U19A286</t>
  </si>
  <si>
    <t>档位信号失效</t>
  </si>
  <si>
    <t>U19A386</t>
  </si>
  <si>
    <t>车速信号失效</t>
  </si>
  <si>
    <t>U19A586</t>
  </si>
  <si>
    <t>制动踏板状态信号失效</t>
  </si>
  <si>
    <t>1.5架构判断信号已取消，默认为0</t>
  </si>
  <si>
    <t>U19A686</t>
  </si>
  <si>
    <t>加速踏板位置信号失效</t>
  </si>
  <si>
    <t>U19A886</t>
  </si>
  <si>
    <t>泊车进度条显示信号失效</t>
  </si>
  <si>
    <t>U19A986</t>
  </si>
  <si>
    <t>自动泊车过程提示信号失效</t>
  </si>
  <si>
    <t>U19AA86</t>
  </si>
  <si>
    <t>自动泊车车位提示信号失效</t>
  </si>
  <si>
    <t>U19AB86</t>
  </si>
  <si>
    <t>右后轮速数据失效</t>
  </si>
  <si>
    <t>U19AC86</t>
  </si>
  <si>
    <t>左后轮速数据失效</t>
  </si>
  <si>
    <t>U19AD86</t>
  </si>
  <si>
    <t>右前轮速数据失效</t>
  </si>
  <si>
    <t>U19AE86</t>
  </si>
  <si>
    <t>左前轮速数据失效</t>
  </si>
  <si>
    <t>U12A087</t>
  </si>
  <si>
    <t>RFBT_3EE节点丢失</t>
  </si>
  <si>
    <t>RFBT蓝牙钥匙控制器</t>
  </si>
  <si>
    <t>U12A187</t>
  </si>
  <si>
    <t>ACM_249节点丢失(AT)</t>
  </si>
  <si>
    <t>ACM电子换挡</t>
  </si>
  <si>
    <t>U12A287</t>
  </si>
  <si>
    <t>DSM_352节点丢失</t>
  </si>
  <si>
    <t>DSM座椅控制器</t>
  </si>
  <si>
    <t>一般与座椅控制器开发确认</t>
  </si>
  <si>
    <t>与座椅记忆绑定</t>
  </si>
  <si>
    <t>U12A387</t>
  </si>
  <si>
    <t>PTS_3FE节点丢失</t>
  </si>
  <si>
    <t>PTS电动尾门</t>
  </si>
  <si>
    <t>U12A487</t>
  </si>
  <si>
    <t>AWD_248节点丢失</t>
  </si>
  <si>
    <t>AWD-四驱</t>
  </si>
  <si>
    <t>U12B000</t>
  </si>
  <si>
    <t>FC/DMS_ETH非预期的链接断开</t>
  </si>
  <si>
    <t>FC/DMS以太网</t>
  </si>
  <si>
    <t>DMS与HU以ETH通讯</t>
  </si>
  <si>
    <t>U12B100</t>
  </si>
  <si>
    <t>FC/DMS_ETH CRC错误</t>
  </si>
  <si>
    <t>U12B200</t>
  </si>
  <si>
    <t>FC/DMS_ETH非预期的链接</t>
  </si>
  <si>
    <t>U12B300</t>
  </si>
  <si>
    <t>FC/DMS_ETH链接稳定后以太网信号质量低</t>
  </si>
  <si>
    <t>U12B400</t>
  </si>
  <si>
    <t>FC/DMS_ETH线缆故障</t>
  </si>
  <si>
    <t>8</t>
  </si>
  <si>
    <t>U12B500</t>
  </si>
  <si>
    <t>FC/DMS_ETH链接复位</t>
  </si>
  <si>
    <t>U12B600</t>
  </si>
  <si>
    <t>FC/DMS_ETH ICMP报告错误</t>
  </si>
  <si>
    <t>U12B700</t>
  </si>
  <si>
    <t>APA/ADC_ETH非预期的链接断开</t>
  </si>
  <si>
    <t>APA/ADC以太网</t>
  </si>
  <si>
    <t>APA以ETH通讯&amp;配置表带APA配置</t>
  </si>
  <si>
    <t>20250724勘误勾选</t>
  </si>
  <si>
    <t>U12B800</t>
  </si>
  <si>
    <t>APA/ADC_ETH CRC错误</t>
  </si>
  <si>
    <t>U12B900</t>
  </si>
  <si>
    <t>APA/ADC_ETH非预期的链接</t>
  </si>
  <si>
    <t>U12BA00</t>
  </si>
  <si>
    <t>APA/ADC_ETH链接稳定后以太网信号质量低</t>
  </si>
  <si>
    <t>U12BB00</t>
  </si>
  <si>
    <t>APA/ADC_ETH线缆故障</t>
  </si>
  <si>
    <t>U12BC00</t>
  </si>
  <si>
    <t>APA/ADC_ETH链接复位</t>
  </si>
  <si>
    <t>9</t>
  </si>
  <si>
    <t>U12BD00</t>
  </si>
  <si>
    <t>APA/ADC_ETH ICMP报告错误</t>
  </si>
  <si>
    <t>U129283</t>
  </si>
  <si>
    <r>
      <rPr>
        <sz val="10"/>
        <rFont val="微软雅黑"/>
        <family val="2"/>
        <charset val="134"/>
      </rPr>
      <t xml:space="preserve">PCU/PDCU_1AF </t>
    </r>
    <r>
      <rPr>
        <sz val="10"/>
        <rFont val="Arial"/>
        <family val="2"/>
      </rPr>
      <t>CRC</t>
    </r>
    <r>
      <rPr>
        <sz val="10"/>
        <rFont val="微软雅黑"/>
        <family val="2"/>
        <charset val="134"/>
      </rPr>
      <t xml:space="preserve"> 校验错误</t>
    </r>
  </si>
  <si>
    <t>同U129287</t>
  </si>
  <si>
    <t>20250724对照平台化电检表新增</t>
  </si>
  <si>
    <t>U129282</t>
  </si>
  <si>
    <r>
      <rPr>
        <sz val="10"/>
        <rFont val="Arial"/>
        <family val="2"/>
      </rPr>
      <t xml:space="preserve">PCU/PDCU_1AF rollingcounter </t>
    </r>
    <r>
      <rPr>
        <sz val="10"/>
        <rFont val="微软雅黑"/>
        <family val="2"/>
        <charset val="134"/>
      </rPr>
      <t>错误</t>
    </r>
  </si>
  <si>
    <t>U129383</t>
  </si>
  <si>
    <r>
      <rPr>
        <sz val="10"/>
        <rFont val="Arial"/>
        <family val="2"/>
      </rPr>
      <t>TCU_1A8</t>
    </r>
    <r>
      <rPr>
        <sz val="10"/>
        <rFont val="微软雅黑"/>
        <family val="2"/>
        <charset val="134"/>
      </rPr>
      <t xml:space="preserve"> </t>
    </r>
    <r>
      <rPr>
        <sz val="10"/>
        <rFont val="Arial"/>
        <family val="2"/>
      </rPr>
      <t>CRC</t>
    </r>
    <r>
      <rPr>
        <sz val="10"/>
        <rFont val="微软雅黑"/>
        <family val="2"/>
        <charset val="134"/>
      </rPr>
      <t xml:space="preserve"> 校验错误</t>
    </r>
  </si>
  <si>
    <t>同U129387</t>
  </si>
  <si>
    <t>U129382</t>
  </si>
  <si>
    <r>
      <rPr>
        <sz val="10"/>
        <rFont val="Arial"/>
        <family val="2"/>
      </rPr>
      <t xml:space="preserve">TCU_1A8 rollingcounter </t>
    </r>
    <r>
      <rPr>
        <sz val="10"/>
        <rFont val="微软雅黑"/>
        <family val="2"/>
        <charset val="134"/>
      </rPr>
      <t>错误</t>
    </r>
  </si>
  <si>
    <t>U129483</t>
  </si>
  <si>
    <r>
      <rPr>
        <sz val="10"/>
        <rFont val="微软雅黑"/>
        <family val="2"/>
        <charset val="134"/>
      </rPr>
      <t xml:space="preserve">IBCU/EPBi_10A </t>
    </r>
    <r>
      <rPr>
        <sz val="10"/>
        <rFont val="Arial"/>
        <family val="2"/>
      </rPr>
      <t>CRC</t>
    </r>
    <r>
      <rPr>
        <sz val="10"/>
        <rFont val="微软雅黑"/>
        <family val="2"/>
        <charset val="134"/>
      </rPr>
      <t xml:space="preserve"> 校验错误</t>
    </r>
  </si>
  <si>
    <t>同U129487</t>
  </si>
  <si>
    <t>U129482</t>
  </si>
  <si>
    <r>
      <rPr>
        <sz val="10"/>
        <rFont val="Arial"/>
        <family val="2"/>
      </rPr>
      <t xml:space="preserve">IBCU/EPBi_10A rollingcounter </t>
    </r>
    <r>
      <rPr>
        <sz val="10"/>
        <rFont val="微软雅黑"/>
        <family val="2"/>
        <charset val="134"/>
      </rPr>
      <t>错误</t>
    </r>
  </si>
  <si>
    <t>U129583</t>
  </si>
  <si>
    <r>
      <rPr>
        <sz val="10"/>
        <rFont val="Arial"/>
        <family val="2"/>
      </rPr>
      <t>SRS_50</t>
    </r>
    <r>
      <rPr>
        <sz val="10"/>
        <rFont val="微软雅黑"/>
        <family val="2"/>
        <charset val="134"/>
      </rPr>
      <t xml:space="preserve"> </t>
    </r>
    <r>
      <rPr>
        <sz val="10"/>
        <rFont val="Arial"/>
        <family val="2"/>
      </rPr>
      <t>CRC</t>
    </r>
    <r>
      <rPr>
        <sz val="10"/>
        <rFont val="微软雅黑"/>
        <family val="2"/>
        <charset val="134"/>
      </rPr>
      <t xml:space="preserve"> 校验错误</t>
    </r>
  </si>
  <si>
    <t>同U129587</t>
  </si>
  <si>
    <t>10</t>
  </si>
  <si>
    <t>U129582</t>
  </si>
  <si>
    <r>
      <rPr>
        <sz val="10"/>
        <rFont val="Arial"/>
        <family val="2"/>
      </rPr>
      <t xml:space="preserve">SRS_50 rollingcounter </t>
    </r>
    <r>
      <rPr>
        <sz val="10"/>
        <rFont val="微软雅黑"/>
        <family val="2"/>
        <charset val="134"/>
      </rPr>
      <t>错误</t>
    </r>
  </si>
  <si>
    <t>U129987</t>
  </si>
  <si>
    <r>
      <rPr>
        <sz val="10"/>
        <rFont val="Arial"/>
        <family val="2"/>
      </rPr>
      <t>CCP_53E</t>
    </r>
    <r>
      <rPr>
        <sz val="10"/>
        <rFont val="宋体"/>
        <family val="3"/>
        <charset val="134"/>
      </rPr>
      <t>节点丢失</t>
    </r>
  </si>
  <si>
    <t>U129A87</t>
  </si>
  <si>
    <r>
      <rPr>
        <sz val="10"/>
        <rFont val="Arial"/>
        <family val="2"/>
      </rPr>
      <t>RCCS_56B</t>
    </r>
    <r>
      <rPr>
        <sz val="10"/>
        <rFont val="宋体"/>
        <family val="3"/>
        <charset val="134"/>
      </rPr>
      <t>节点丢失</t>
    </r>
  </si>
  <si>
    <t>U129B87</t>
  </si>
  <si>
    <r>
      <rPr>
        <sz val="10"/>
        <rFont val="Arial"/>
        <family val="2"/>
      </rPr>
      <t>CMS_254</t>
    </r>
    <r>
      <rPr>
        <sz val="10"/>
        <rFont val="宋体"/>
        <family val="3"/>
        <charset val="134"/>
      </rPr>
      <t>节点丢失</t>
    </r>
  </si>
  <si>
    <t>B155001</t>
  </si>
  <si>
    <t>车外麦克风1线路故障</t>
  </si>
  <si>
    <t>B155101</t>
  </si>
  <si>
    <t>车外麦克风2线路故障</t>
  </si>
  <si>
    <t>B155201</t>
  </si>
  <si>
    <t>车外麦克风3线路故障</t>
  </si>
  <si>
    <t>B155301</t>
  </si>
  <si>
    <t>车外麦克风4线路故障</t>
  </si>
  <si>
    <t>11</t>
  </si>
  <si>
    <t>B116116</t>
  </si>
  <si>
    <t>燃油输入电压低于正常值</t>
  </si>
  <si>
    <t>集成仪表</t>
  </si>
  <si>
    <t>方案集成仪表需有，通过系统方案确认</t>
  </si>
  <si>
    <t>B116217</t>
  </si>
  <si>
    <t>燃油输入电压高于正常值</t>
  </si>
  <si>
    <t>B154133</t>
  </si>
  <si>
    <t>AVM按键故障</t>
  </si>
  <si>
    <t>AVM硬开关</t>
  </si>
  <si>
    <t>有全景且非APA5.0以上才有</t>
  </si>
  <si>
    <t>B154200</t>
  </si>
  <si>
    <t>紧急录制按键故障</t>
  </si>
  <si>
    <t>紧急录制硬开关</t>
  </si>
  <si>
    <t>B154578</t>
  </si>
  <si>
    <t>全景系统未标定</t>
  </si>
  <si>
    <t>AVM</t>
  </si>
  <si>
    <t>B154605</t>
  </si>
  <si>
    <t>全景摄像头未升级</t>
  </si>
  <si>
    <t>AVM摄像头升级功能
(非强关联)</t>
  </si>
  <si>
    <t>B154705</t>
  </si>
  <si>
    <t>全景前摄像头升级失败</t>
  </si>
  <si>
    <t>B154805</t>
  </si>
  <si>
    <t>全景后摄像头升级失败</t>
  </si>
  <si>
    <t>12</t>
  </si>
  <si>
    <t>B154905</t>
  </si>
  <si>
    <t>全景左摄像头升级失败</t>
  </si>
  <si>
    <t>B154A05</t>
  </si>
  <si>
    <t>全景右摄像头升级失败</t>
  </si>
  <si>
    <t>B151001</t>
  </si>
  <si>
    <t>左前扬声器线路故障</t>
  </si>
  <si>
    <t>内置功放+扬声器个数</t>
  </si>
  <si>
    <t>B151101</t>
  </si>
  <si>
    <t>右前扬声器线路故障</t>
  </si>
  <si>
    <t>B151201</t>
  </si>
  <si>
    <t>左后扬声器线路故障</t>
  </si>
  <si>
    <t>后门上有无扬声器</t>
  </si>
  <si>
    <t>B151301</t>
  </si>
  <si>
    <t>右后扬声器线路故障</t>
  </si>
  <si>
    <t>B151401</t>
  </si>
  <si>
    <t>AVAS扬声器线路故障</t>
  </si>
  <si>
    <t>车机内置AVAS</t>
  </si>
  <si>
    <t>确认系统方案</t>
  </si>
  <si>
    <t>B151501</t>
  </si>
  <si>
    <t>麦克风1线路故障</t>
  </si>
  <si>
    <t>语音麦克风1</t>
  </si>
  <si>
    <t>13</t>
  </si>
  <si>
    <t>B151601</t>
  </si>
  <si>
    <t>麦克风2线路故障</t>
  </si>
  <si>
    <t>语音麦克风2</t>
  </si>
  <si>
    <t>B151701</t>
  </si>
  <si>
    <t>GPS天线线路故障</t>
  </si>
  <si>
    <t>GPS天线</t>
  </si>
  <si>
    <t>B151801</t>
  </si>
  <si>
    <t>麦克风3线路故障</t>
  </si>
  <si>
    <t>语音麦克风3</t>
  </si>
  <si>
    <t>4音区有</t>
  </si>
  <si>
    <t>B151901</t>
  </si>
  <si>
    <t>麦克风4线路故障</t>
  </si>
  <si>
    <t>语音麦克风4</t>
  </si>
  <si>
    <t>B151A33</t>
  </si>
  <si>
    <t>用户USB过电流</t>
  </si>
  <si>
    <t>用户USB</t>
  </si>
  <si>
    <t>B151B01</t>
  </si>
  <si>
    <t>降噪麦克风1线路故障</t>
  </si>
  <si>
    <t xml:space="preserve">ENC功能 </t>
  </si>
  <si>
    <t>带ENC有</t>
  </si>
  <si>
    <t>B151C01</t>
  </si>
  <si>
    <t>降噪麦克风2线路故障</t>
  </si>
  <si>
    <t>B151D01</t>
  </si>
  <si>
    <t>降噪麦克风3线路故障</t>
  </si>
  <si>
    <t>14</t>
  </si>
  <si>
    <t>B151E01</t>
  </si>
  <si>
    <t>降噪麦克风4线路故障</t>
  </si>
  <si>
    <t>B152001</t>
  </si>
  <si>
    <t>中控显示屏线路故障</t>
  </si>
  <si>
    <t>B152101</t>
  </si>
  <si>
    <t>仪表显示屏线路故障</t>
  </si>
  <si>
    <t>集成仪表显示屏</t>
  </si>
  <si>
    <t>B152201</t>
  </si>
  <si>
    <t>副驾显示屏线路故障</t>
  </si>
  <si>
    <t>集成副驾显示屏</t>
  </si>
  <si>
    <t>B152301</t>
  </si>
  <si>
    <t>HUD屏线路故障</t>
  </si>
  <si>
    <t>集成HUD屏</t>
  </si>
  <si>
    <t>B152401</t>
  </si>
  <si>
    <t>RMU备用电池异常</t>
  </si>
  <si>
    <t>集成RMU</t>
  </si>
  <si>
    <t>新能源数据上报相关的</t>
  </si>
  <si>
    <t>B152501</t>
  </si>
  <si>
    <t>收音天线线路故障</t>
  </si>
  <si>
    <t>本地收音机</t>
  </si>
  <si>
    <t>海外的有，本地的没有</t>
  </si>
  <si>
    <t>B152601</t>
  </si>
  <si>
    <t>E-CALL按键故障</t>
  </si>
  <si>
    <t>E-CALL功能</t>
  </si>
  <si>
    <t>15</t>
  </si>
  <si>
    <t>B152744</t>
  </si>
  <si>
    <t>MK密钥读取失败</t>
  </si>
  <si>
    <t>信息安全</t>
  </si>
  <si>
    <t>有信息安全有，一般都没有</t>
  </si>
  <si>
    <t>B152844</t>
  </si>
  <si>
    <t>CK密钥读写失败</t>
  </si>
  <si>
    <t>B152944</t>
  </si>
  <si>
    <t>同步计数器25C_TripCNT读写失败</t>
  </si>
  <si>
    <t>B154305</t>
  </si>
  <si>
    <t>流媒体摄像头未升级</t>
  </si>
  <si>
    <t>流媒体摄像头升级功能
(非强关联)</t>
  </si>
  <si>
    <t>B154405</t>
  </si>
  <si>
    <t>流媒体摄像头升级失败</t>
  </si>
  <si>
    <t>B154B05</t>
  </si>
  <si>
    <t>IMS摄像头未升级</t>
  </si>
  <si>
    <t>IMS摄像头升级功能(非强关联)</t>
  </si>
  <si>
    <t>找驾驶所确认</t>
  </si>
  <si>
    <t>B154C05</t>
  </si>
  <si>
    <t>IMS摄像头升级失败</t>
  </si>
  <si>
    <t>IMS摄像头升级功能
(非强关联)</t>
  </si>
  <si>
    <t>B154D05</t>
  </si>
  <si>
    <t>DMS摄像头未升级</t>
  </si>
  <si>
    <t>DMS摄像头升级功能
(非强关联)</t>
  </si>
  <si>
    <t>16</t>
  </si>
  <si>
    <t>B154E05</t>
  </si>
  <si>
    <t>DMS摄像头升级失败</t>
  </si>
  <si>
    <t>B154F01</t>
  </si>
  <si>
    <t>SOS按键粘连</t>
  </si>
  <si>
    <t>ECALL由HU实现需要&amp;&amp;SOS按键由HU控制</t>
  </si>
  <si>
    <t>857新增</t>
  </si>
  <si>
    <t>B152A01</t>
  </si>
  <si>
    <t>HUD电机故障</t>
  </si>
  <si>
    <t>车机集成HUD</t>
  </si>
  <si>
    <t>HUD有DTC需求</t>
  </si>
  <si>
    <t>B152B01</t>
  </si>
  <si>
    <t>HUD TFT屏故障信息</t>
  </si>
  <si>
    <t>B152C01</t>
  </si>
  <si>
    <t>HUD背光故障</t>
  </si>
  <si>
    <t>B152D01</t>
  </si>
  <si>
    <t>HUD I2C通信故障</t>
  </si>
  <si>
    <t>B152E01</t>
  </si>
  <si>
    <t>HUD 马达开路故障</t>
  </si>
  <si>
    <t>B155401</t>
  </si>
  <si>
    <t>资源删除失败（成组化项目）</t>
  </si>
  <si>
    <t>成组化项目</t>
  </si>
  <si>
    <t>成组化项目删除其他项目资源</t>
  </si>
  <si>
    <t>数据值（字节顺序从左往右递增）</t>
  </si>
  <si>
    <r>
      <rPr>
        <sz val="11"/>
        <color theme="1"/>
        <rFont val="微软雅黑"/>
        <family val="2"/>
        <charset val="134"/>
      </rPr>
      <t>长度效验（</t>
    </r>
    <r>
      <rPr>
        <sz val="20"/>
        <color rgb="FFFF0000"/>
        <rFont val="微软雅黑"/>
        <family val="2"/>
        <charset val="134"/>
      </rPr>
      <t>正确值为32</t>
    </r>
    <r>
      <rPr>
        <sz val="11"/>
        <color theme="1"/>
        <rFont val="微软雅黑"/>
        <family val="2"/>
        <charset val="134"/>
      </rPr>
      <t>）</t>
    </r>
  </si>
  <si>
    <t>DID</t>
  </si>
  <si>
    <t>数据段</t>
  </si>
  <si>
    <t>定义</t>
  </si>
  <si>
    <t>字节</t>
  </si>
  <si>
    <t>字符位</t>
  </si>
  <si>
    <t>功能配置
字名称</t>
  </si>
  <si>
    <t>配置描述</t>
  </si>
  <si>
    <t>市场配置</t>
  </si>
  <si>
    <t>功能映射关系</t>
  </si>
  <si>
    <t>REEV</t>
  </si>
  <si>
    <t>EV</t>
  </si>
  <si>
    <t>LEV3-240kmm</t>
  </si>
  <si>
    <t>LEV4-240km</t>
  </si>
  <si>
    <t>LEV3-560km</t>
  </si>
  <si>
    <t>LEV4-560km</t>
  </si>
  <si>
    <t>EV LEV3-660km</t>
  </si>
  <si>
    <t>EV LEV4-660km</t>
  </si>
  <si>
    <t>功能编号</t>
  </si>
  <si>
    <t>功能说明</t>
  </si>
  <si>
    <t>F197</t>
  </si>
  <si>
    <t>整车特性描述</t>
  </si>
  <si>
    <t>车型定义</t>
  </si>
  <si>
    <t>Byte0</t>
  </si>
  <si>
    <t>bit000</t>
  </si>
  <si>
    <t xml:space="preserve">0x0=Sedan
0x1=Hatchback
0x2=Coupe
0x3=Wagon
0x4=ORV
0x5=SUV
0x6=Pick-up truck
0x7=Roadeter
</t>
  </si>
  <si>
    <t>bit001</t>
  </si>
  <si>
    <t>bit002</t>
  </si>
  <si>
    <t>bit003</t>
  </si>
  <si>
    <t>座位数</t>
  </si>
  <si>
    <t>bit004</t>
  </si>
  <si>
    <t>Seats=DEC</t>
  </si>
  <si>
    <t>bit005</t>
  </si>
  <si>
    <t>bit006</t>
  </si>
  <si>
    <t>动力系统类型</t>
  </si>
  <si>
    <t>bit007</t>
  </si>
  <si>
    <t>0x0=EV 0x1=PHEV 0x2=REEV 0x3=FCV</t>
  </si>
  <si>
    <t>Byte1</t>
  </si>
  <si>
    <t>bit008</t>
  </si>
  <si>
    <t>bit009</t>
  </si>
  <si>
    <t>驱动形式</t>
  </si>
  <si>
    <t>bit010</t>
  </si>
  <si>
    <t>0x0=F 2WD 0x1=R 2WD 0x2=4WD</t>
  </si>
  <si>
    <t>bit011</t>
  </si>
  <si>
    <t>电驱功率</t>
  </si>
  <si>
    <t>bit012</t>
  </si>
  <si>
    <t>0x0=190 kw 0x1=425 kw 0x2=340 kw 0x3=160 kw</t>
  </si>
  <si>
    <t>bit013</t>
  </si>
  <si>
    <t>bit014</t>
  </si>
  <si>
    <t>bit015</t>
  </si>
  <si>
    <t>电压平台</t>
  </si>
  <si>
    <t>Byte2</t>
  </si>
  <si>
    <t>bit016</t>
  </si>
  <si>
    <t>V=DEC*50 V</t>
  </si>
  <si>
    <t>bit017</t>
  </si>
  <si>
    <t>bit018</t>
  </si>
  <si>
    <t>bit019</t>
  </si>
  <si>
    <t>bit020</t>
  </si>
  <si>
    <t>自动驾驶等级</t>
  </si>
  <si>
    <t>bit021</t>
  </si>
  <si>
    <t>0x0=Level0 0x1=Level1 0x2=Level2 0x3=Level3 0x4=Level4 0x5=Level5</t>
  </si>
  <si>
    <t>bit022</t>
  </si>
  <si>
    <t>bit023</t>
  </si>
  <si>
    <t>动力电池类型</t>
  </si>
  <si>
    <t>Byte3</t>
  </si>
  <si>
    <t>bit024</t>
  </si>
  <si>
    <t>0x0=三元锂电 0x1=磷酸铁锂 0x2=燃料电池 0x3=固态锂电池</t>
  </si>
  <si>
    <t>bit025</t>
  </si>
  <si>
    <t>bit026</t>
  </si>
  <si>
    <t>bit027</t>
  </si>
  <si>
    <t>0x01:LEVEL1 0x02:LEVEL2 0x03:LEVEL3 0x04:LEVEL4 .. 0x1F:LEVEL31</t>
  </si>
  <si>
    <t>bit028</t>
  </si>
  <si>
    <t>bit029</t>
  </si>
  <si>
    <t>bit030</t>
  </si>
  <si>
    <t>bit031</t>
  </si>
  <si>
    <t>可选选装包分布</t>
  </si>
  <si>
    <t>选装包配置1</t>
  </si>
  <si>
    <t>Byte4</t>
  </si>
  <si>
    <t>bit032</t>
  </si>
  <si>
    <t>空气悬架</t>
  </si>
  <si>
    <t>0=无；1=有</t>
  </si>
  <si>
    <t>bit033</t>
  </si>
  <si>
    <t>减速带魔毯</t>
  </si>
  <si>
    <t>bit034</t>
  </si>
  <si>
    <t>800WIACC</t>
  </si>
  <si>
    <t>bit035</t>
  </si>
  <si>
    <t>高级内饰CMF</t>
  </si>
  <si>
    <t>bit036</t>
  </si>
  <si>
    <t>行车架</t>
  </si>
  <si>
    <t>bit037</t>
  </si>
  <si>
    <t>车顶射灯（2个）</t>
  </si>
  <si>
    <t>bit038</t>
  </si>
  <si>
    <t>营地照明灯（2个）</t>
  </si>
  <si>
    <t>bit039</t>
  </si>
  <si>
    <t>AT胎+轮毂</t>
  </si>
  <si>
    <t>选装包配置2</t>
  </si>
  <si>
    <t>Byte5</t>
  </si>
  <si>
    <t>bit040</t>
  </si>
  <si>
    <t>牵引装置含接口（后拖钩）</t>
  </si>
  <si>
    <t>bit041</t>
  </si>
  <si>
    <t>品牌255/55 R20车轮</t>
  </si>
  <si>
    <t>bit042</t>
  </si>
  <si>
    <t>电动踏板（生态品）</t>
  </si>
  <si>
    <t>bit043</t>
  </si>
  <si>
    <t>bit044</t>
  </si>
  <si>
    <t>bit045</t>
  </si>
  <si>
    <t>bit046</t>
  </si>
  <si>
    <t>bit047</t>
  </si>
  <si>
    <t>选装包配置3</t>
  </si>
  <si>
    <t>Byte6</t>
  </si>
  <si>
    <t>bit048</t>
  </si>
  <si>
    <t>bit049</t>
  </si>
  <si>
    <t>bit050</t>
  </si>
  <si>
    <t>bit051</t>
  </si>
  <si>
    <t>bit052</t>
  </si>
  <si>
    <t>bit053</t>
  </si>
  <si>
    <t>bit054</t>
  </si>
  <si>
    <t>bit055</t>
  </si>
  <si>
    <t>选装包配置4</t>
  </si>
  <si>
    <t>Byte7</t>
  </si>
  <si>
    <t>bit056</t>
  </si>
  <si>
    <t>bit057</t>
  </si>
  <si>
    <t>bit058</t>
  </si>
  <si>
    <t>bit059</t>
  </si>
  <si>
    <t>bit060</t>
  </si>
  <si>
    <t>bit061</t>
  </si>
  <si>
    <t>bit062</t>
  </si>
  <si>
    <t>bit063</t>
  </si>
  <si>
    <t>动力域配置</t>
  </si>
  <si>
    <t>Byte8</t>
  </si>
  <si>
    <t>bit064</t>
  </si>
  <si>
    <t>bit065</t>
  </si>
  <si>
    <t>bit066</t>
  </si>
  <si>
    <t>bit067</t>
  </si>
  <si>
    <t>bit068</t>
  </si>
  <si>
    <t>bit069</t>
  </si>
  <si>
    <t>bit070</t>
  </si>
  <si>
    <t>bit071</t>
  </si>
  <si>
    <t>Byte9</t>
  </si>
  <si>
    <t>bit072</t>
  </si>
  <si>
    <t>bit073</t>
  </si>
  <si>
    <t>bit074</t>
  </si>
  <si>
    <t>bit075</t>
  </si>
  <si>
    <t>bit076</t>
  </si>
  <si>
    <t>bit077</t>
  </si>
  <si>
    <t>bit078</t>
  </si>
  <si>
    <t>bit079</t>
  </si>
  <si>
    <t>Byte10</t>
  </si>
  <si>
    <t>bit080</t>
  </si>
  <si>
    <t>bit081</t>
  </si>
  <si>
    <t>bit082</t>
  </si>
  <si>
    <t>bit083</t>
  </si>
  <si>
    <t>bit084</t>
  </si>
  <si>
    <t>bit085</t>
  </si>
  <si>
    <t>bit086</t>
  </si>
  <si>
    <t>bit087</t>
  </si>
  <si>
    <t>Byte11</t>
  </si>
  <si>
    <t>bit088</t>
  </si>
  <si>
    <t>bit089</t>
  </si>
  <si>
    <t>bit090</t>
  </si>
  <si>
    <t>bit091</t>
  </si>
  <si>
    <t>bit092</t>
  </si>
  <si>
    <t>bit093</t>
  </si>
  <si>
    <t>bit094</t>
  </si>
  <si>
    <t>bit095</t>
  </si>
  <si>
    <t>Byte12</t>
  </si>
  <si>
    <t>bit096</t>
  </si>
  <si>
    <t>bit097</t>
  </si>
  <si>
    <t>bit098</t>
  </si>
  <si>
    <t>bit099</t>
  </si>
  <si>
    <t>bit100</t>
  </si>
  <si>
    <t>bit101</t>
  </si>
  <si>
    <t>bit102</t>
  </si>
  <si>
    <t>bit103</t>
  </si>
  <si>
    <t>Byte13</t>
  </si>
  <si>
    <t>bit104</t>
  </si>
  <si>
    <t>bit105</t>
  </si>
  <si>
    <t>bit106</t>
  </si>
  <si>
    <t>bit107</t>
  </si>
  <si>
    <t>bit108</t>
  </si>
  <si>
    <t>bit109</t>
  </si>
  <si>
    <t>bit110</t>
  </si>
  <si>
    <t>bit111</t>
  </si>
  <si>
    <t>Byte14</t>
  </si>
  <si>
    <t>bit112</t>
  </si>
  <si>
    <t>bit113</t>
  </si>
  <si>
    <t>bit114</t>
  </si>
  <si>
    <t>bit115</t>
  </si>
  <si>
    <t>bit116</t>
  </si>
  <si>
    <t>bit117</t>
  </si>
  <si>
    <t>bit118</t>
  </si>
  <si>
    <t>bit119</t>
  </si>
  <si>
    <t>底盘域功能配置</t>
  </si>
  <si>
    <t>IBCU</t>
  </si>
  <si>
    <t>Byte15</t>
  </si>
  <si>
    <t>bit120</t>
  </si>
  <si>
    <t>bit121</t>
  </si>
  <si>
    <t>bit122</t>
  </si>
  <si>
    <t>制动标定</t>
  </si>
  <si>
    <t>0=默认；1=修订</t>
  </si>
  <si>
    <t>bit123</t>
  </si>
  <si>
    <t>bit124</t>
  </si>
  <si>
    <t>bit125</t>
  </si>
  <si>
    <t>bit126</t>
  </si>
  <si>
    <t>bit127</t>
  </si>
  <si>
    <t>Byte16</t>
  </si>
  <si>
    <t>bit128</t>
  </si>
  <si>
    <t>bit129</t>
  </si>
  <si>
    <t>bit130</t>
  </si>
  <si>
    <t>bit131</t>
  </si>
  <si>
    <t>bit132</t>
  </si>
  <si>
    <t>bit133</t>
  </si>
  <si>
    <t>bit134</t>
  </si>
  <si>
    <t>bit135</t>
  </si>
  <si>
    <r>
      <rPr>
        <sz val="11"/>
        <color theme="1"/>
        <rFont val="宋体"/>
        <family val="3"/>
        <charset val="134"/>
        <scheme val="minor"/>
      </rPr>
      <t>Byte</t>
    </r>
    <r>
      <rPr>
        <sz val="11"/>
        <color indexed="8"/>
        <rFont val="宋体"/>
        <family val="3"/>
        <charset val="134"/>
      </rPr>
      <t>17</t>
    </r>
  </si>
  <si>
    <t>bit136</t>
  </si>
  <si>
    <t>bit137</t>
  </si>
  <si>
    <t>bit138</t>
  </si>
  <si>
    <t>bit139</t>
  </si>
  <si>
    <t>bit140</t>
  </si>
  <si>
    <t>bit141</t>
  </si>
  <si>
    <t>bit142</t>
  </si>
  <si>
    <t>bit143</t>
  </si>
  <si>
    <r>
      <rPr>
        <sz val="11"/>
        <color theme="1"/>
        <rFont val="宋体"/>
        <family val="3"/>
        <charset val="134"/>
        <scheme val="minor"/>
      </rPr>
      <t>Byte</t>
    </r>
    <r>
      <rPr>
        <sz val="11"/>
        <color indexed="8"/>
        <rFont val="宋体"/>
        <family val="3"/>
        <charset val="134"/>
      </rPr>
      <t>18</t>
    </r>
  </si>
  <si>
    <t>bit144</t>
  </si>
  <si>
    <t>bit145</t>
  </si>
  <si>
    <t>bit146</t>
  </si>
  <si>
    <t>bit147</t>
  </si>
  <si>
    <t>bit148</t>
  </si>
  <si>
    <t>bit149</t>
  </si>
  <si>
    <t>bit150</t>
  </si>
  <si>
    <t>bit151</t>
  </si>
  <si>
    <r>
      <rPr>
        <sz val="11"/>
        <color theme="1"/>
        <rFont val="宋体"/>
        <family val="3"/>
        <charset val="134"/>
        <scheme val="minor"/>
      </rPr>
      <t>Byte</t>
    </r>
    <r>
      <rPr>
        <sz val="11"/>
        <color indexed="8"/>
        <rFont val="宋体"/>
        <family val="3"/>
        <charset val="134"/>
      </rPr>
      <t>19</t>
    </r>
  </si>
  <si>
    <t>bit152</t>
  </si>
  <si>
    <t>bit153</t>
  </si>
  <si>
    <t>bit154</t>
  </si>
  <si>
    <t>bit155</t>
  </si>
  <si>
    <t>bit156</t>
  </si>
  <si>
    <t>bit157</t>
  </si>
  <si>
    <t>bit158</t>
  </si>
  <si>
    <t>bit159</t>
  </si>
  <si>
    <t>EPS</t>
  </si>
  <si>
    <r>
      <rPr>
        <sz val="11"/>
        <color theme="1"/>
        <rFont val="宋体"/>
        <family val="3"/>
        <charset val="134"/>
        <scheme val="minor"/>
      </rPr>
      <t>Byte</t>
    </r>
    <r>
      <rPr>
        <sz val="11"/>
        <color indexed="8"/>
        <rFont val="宋体"/>
        <family val="3"/>
        <charset val="134"/>
      </rPr>
      <t>20</t>
    </r>
  </si>
  <si>
    <t>bit160</t>
  </si>
  <si>
    <t>助力手感参数</t>
  </si>
  <si>
    <t>bit161</t>
  </si>
  <si>
    <t>bit162</t>
  </si>
  <si>
    <t>bit163</t>
  </si>
  <si>
    <t>bit164</t>
  </si>
  <si>
    <t>bit165</t>
  </si>
  <si>
    <t>bit166</t>
  </si>
  <si>
    <t>bit167</t>
  </si>
  <si>
    <r>
      <rPr>
        <sz val="11"/>
        <color theme="1"/>
        <rFont val="宋体"/>
        <family val="3"/>
        <charset val="134"/>
        <scheme val="minor"/>
      </rPr>
      <t>Byte</t>
    </r>
    <r>
      <rPr>
        <sz val="11"/>
        <color indexed="8"/>
        <rFont val="宋体"/>
        <family val="3"/>
        <charset val="134"/>
      </rPr>
      <t>21</t>
    </r>
  </si>
  <si>
    <t>bit168</t>
  </si>
  <si>
    <t>bit169</t>
  </si>
  <si>
    <t>bit170</t>
  </si>
  <si>
    <t>bit171</t>
  </si>
  <si>
    <t>bit172</t>
  </si>
  <si>
    <t>bit173</t>
  </si>
  <si>
    <t>bit174</t>
  </si>
  <si>
    <t>bit175</t>
  </si>
  <si>
    <r>
      <rPr>
        <sz val="11"/>
        <color theme="1"/>
        <rFont val="宋体"/>
        <family val="3"/>
        <charset val="134"/>
        <scheme val="minor"/>
      </rPr>
      <t>Byte</t>
    </r>
    <r>
      <rPr>
        <sz val="11"/>
        <color indexed="8"/>
        <rFont val="宋体"/>
        <family val="3"/>
        <charset val="134"/>
      </rPr>
      <t>22</t>
    </r>
  </si>
  <si>
    <t>bit176</t>
  </si>
  <si>
    <t>bit177</t>
  </si>
  <si>
    <t>bit178</t>
  </si>
  <si>
    <t>bit179</t>
  </si>
  <si>
    <t>bit180</t>
  </si>
  <si>
    <t>bit181</t>
  </si>
  <si>
    <t>bit182</t>
  </si>
  <si>
    <t>bit183</t>
  </si>
  <si>
    <t>车控域配置</t>
  </si>
  <si>
    <t>BDC</t>
  </si>
  <si>
    <r>
      <rPr>
        <sz val="11"/>
        <color theme="1"/>
        <rFont val="宋体"/>
        <family val="3"/>
        <charset val="134"/>
        <scheme val="minor"/>
      </rPr>
      <t>Byte</t>
    </r>
    <r>
      <rPr>
        <sz val="11"/>
        <color indexed="8"/>
        <rFont val="宋体"/>
        <family val="3"/>
        <charset val="134"/>
      </rPr>
      <t>23</t>
    </r>
  </si>
  <si>
    <t>bit184</t>
  </si>
  <si>
    <t>ECDC模式调节</t>
  </si>
  <si>
    <t>bit185</t>
  </si>
  <si>
    <t>ECAS模式调节</t>
  </si>
  <si>
    <t>bit186</t>
  </si>
  <si>
    <t>维修模式</t>
  </si>
  <si>
    <t>bit187</t>
  </si>
  <si>
    <t>牵引模式</t>
  </si>
  <si>
    <t>bit188</t>
  </si>
  <si>
    <t>迎宾模式</t>
  </si>
  <si>
    <t>bit189</t>
  </si>
  <si>
    <t>装卸模式</t>
  </si>
  <si>
    <t>bit190</t>
  </si>
  <si>
    <t>便携上下车</t>
  </si>
  <si>
    <t>bit191</t>
  </si>
  <si>
    <t>便携装载</t>
  </si>
  <si>
    <r>
      <rPr>
        <sz val="11"/>
        <color theme="1"/>
        <rFont val="宋体"/>
        <family val="3"/>
        <charset val="134"/>
        <scheme val="minor"/>
      </rPr>
      <t>Byte</t>
    </r>
    <r>
      <rPr>
        <sz val="11"/>
        <color indexed="8"/>
        <rFont val="宋体"/>
        <family val="3"/>
        <charset val="134"/>
      </rPr>
      <t>24</t>
    </r>
  </si>
  <si>
    <t>bit192</t>
  </si>
  <si>
    <t>车顶射灯</t>
  </si>
  <si>
    <t>bit193</t>
  </si>
  <si>
    <t>bit194</t>
  </si>
  <si>
    <t>拖挂车信号灯控制</t>
  </si>
  <si>
    <t>bit195</t>
  </si>
  <si>
    <t>ATS功能配置</t>
  </si>
  <si>
    <t>0=无VMC；1=有VMC</t>
  </si>
  <si>
    <t>bit196</t>
  </si>
  <si>
    <t>bit197</t>
  </si>
  <si>
    <t>bit198</t>
  </si>
  <si>
    <t>bit199</t>
  </si>
  <si>
    <r>
      <rPr>
        <sz val="11"/>
        <color theme="1"/>
        <rFont val="宋体"/>
        <family val="3"/>
        <charset val="134"/>
        <scheme val="minor"/>
      </rPr>
      <t>Byte</t>
    </r>
    <r>
      <rPr>
        <sz val="11"/>
        <color indexed="8"/>
        <rFont val="宋体"/>
        <family val="3"/>
        <charset val="134"/>
      </rPr>
      <t>25</t>
    </r>
  </si>
  <si>
    <t>bit200</t>
  </si>
  <si>
    <t>bit201</t>
  </si>
  <si>
    <t>bit202</t>
  </si>
  <si>
    <t>bit203</t>
  </si>
  <si>
    <t>bit204</t>
  </si>
  <si>
    <t>bit205</t>
  </si>
  <si>
    <t>bit206</t>
  </si>
  <si>
    <t>bit207</t>
  </si>
  <si>
    <r>
      <rPr>
        <sz val="11"/>
        <color theme="1"/>
        <rFont val="宋体"/>
        <family val="3"/>
        <charset val="134"/>
        <scheme val="minor"/>
      </rPr>
      <t>Byte</t>
    </r>
    <r>
      <rPr>
        <sz val="11"/>
        <color indexed="8"/>
        <rFont val="宋体"/>
        <family val="3"/>
        <charset val="134"/>
      </rPr>
      <t>26</t>
    </r>
  </si>
  <si>
    <t>bit208</t>
  </si>
  <si>
    <t>bit209</t>
  </si>
  <si>
    <t>bit210</t>
  </si>
  <si>
    <t>bit211</t>
  </si>
  <si>
    <t>bit212</t>
  </si>
  <si>
    <t>bit213</t>
  </si>
  <si>
    <t>bit214</t>
  </si>
  <si>
    <t>bit215</t>
  </si>
  <si>
    <r>
      <rPr>
        <sz val="11"/>
        <rFont val="宋体"/>
        <family val="3"/>
        <charset val="134"/>
        <scheme val="minor"/>
      </rPr>
      <t>Byte</t>
    </r>
    <r>
      <rPr>
        <sz val="11"/>
        <rFont val="宋体"/>
        <family val="3"/>
        <charset val="134"/>
      </rPr>
      <t>27</t>
    </r>
  </si>
  <si>
    <t>bit216</t>
  </si>
  <si>
    <t>bit217</t>
  </si>
  <si>
    <t>bit218</t>
  </si>
  <si>
    <t>bit219</t>
  </si>
  <si>
    <t>bit220</t>
  </si>
  <si>
    <t>bit221</t>
  </si>
  <si>
    <t>bit222</t>
  </si>
  <si>
    <t>bit223</t>
  </si>
  <si>
    <r>
      <rPr>
        <sz val="11"/>
        <rFont val="宋体"/>
        <family val="3"/>
        <charset val="134"/>
        <scheme val="minor"/>
      </rPr>
      <t>Byte</t>
    </r>
    <r>
      <rPr>
        <sz val="11"/>
        <rFont val="宋体"/>
        <family val="3"/>
        <charset val="134"/>
      </rPr>
      <t>28</t>
    </r>
  </si>
  <si>
    <t>bit224</t>
  </si>
  <si>
    <t>bit225</t>
  </si>
  <si>
    <t>bit226</t>
  </si>
  <si>
    <t>bit227</t>
  </si>
  <si>
    <t>bit228</t>
  </si>
  <si>
    <t>bit229</t>
  </si>
  <si>
    <t>bit230</t>
  </si>
  <si>
    <t>bit231</t>
  </si>
  <si>
    <r>
      <rPr>
        <sz val="11"/>
        <rFont val="宋体"/>
        <family val="3"/>
        <charset val="134"/>
        <scheme val="minor"/>
      </rPr>
      <t>Byte</t>
    </r>
    <r>
      <rPr>
        <sz val="11"/>
        <rFont val="宋体"/>
        <family val="3"/>
        <charset val="134"/>
      </rPr>
      <t>29</t>
    </r>
  </si>
  <si>
    <t>bit232</t>
  </si>
  <si>
    <t>bit233</t>
  </si>
  <si>
    <t>bit234</t>
  </si>
  <si>
    <t>bit235</t>
  </si>
  <si>
    <t>bit236</t>
  </si>
  <si>
    <t>bit237</t>
  </si>
  <si>
    <t>bit238</t>
  </si>
  <si>
    <t>bit239</t>
  </si>
  <si>
    <r>
      <rPr>
        <sz val="11"/>
        <rFont val="宋体"/>
        <family val="3"/>
        <charset val="134"/>
        <scheme val="minor"/>
      </rPr>
      <t>Byte</t>
    </r>
    <r>
      <rPr>
        <sz val="11"/>
        <rFont val="宋体"/>
        <family val="3"/>
        <charset val="134"/>
      </rPr>
      <t>30</t>
    </r>
  </si>
  <si>
    <t>bit240</t>
  </si>
  <si>
    <t>bit241</t>
  </si>
  <si>
    <t>bit242</t>
  </si>
  <si>
    <t>bit243</t>
  </si>
  <si>
    <t>bit244</t>
  </si>
  <si>
    <t>bit245</t>
  </si>
  <si>
    <t>bit246</t>
  </si>
  <si>
    <t>bit247</t>
  </si>
  <si>
    <r>
      <rPr>
        <sz val="11"/>
        <rFont val="宋体"/>
        <family val="3"/>
        <charset val="134"/>
        <scheme val="minor"/>
      </rPr>
      <t>Byte</t>
    </r>
    <r>
      <rPr>
        <sz val="11"/>
        <rFont val="宋体"/>
        <family val="3"/>
        <charset val="134"/>
      </rPr>
      <t>31</t>
    </r>
  </si>
  <si>
    <t>bit248</t>
  </si>
  <si>
    <t>bit249</t>
  </si>
  <si>
    <t>bit250</t>
  </si>
  <si>
    <t>bit251</t>
  </si>
  <si>
    <t>bit252</t>
  </si>
  <si>
    <t>bit253</t>
  </si>
  <si>
    <t>bit254</t>
  </si>
  <si>
    <t>bit255</t>
  </si>
  <si>
    <r>
      <rPr>
        <sz val="11"/>
        <rFont val="宋体"/>
        <family val="3"/>
        <charset val="134"/>
        <scheme val="minor"/>
      </rPr>
      <t>Byte</t>
    </r>
    <r>
      <rPr>
        <sz val="11"/>
        <rFont val="宋体"/>
        <family val="3"/>
        <charset val="134"/>
      </rPr>
      <t>32</t>
    </r>
  </si>
  <si>
    <t>bit256</t>
  </si>
  <si>
    <t>bit257</t>
  </si>
  <si>
    <t>bit258</t>
  </si>
  <si>
    <t>bit259</t>
  </si>
  <si>
    <t>bit260</t>
  </si>
  <si>
    <t>bit261</t>
  </si>
  <si>
    <t>bit262</t>
  </si>
  <si>
    <t>bit263</t>
  </si>
  <si>
    <r>
      <rPr>
        <sz val="11"/>
        <rFont val="宋体"/>
        <family val="3"/>
        <charset val="134"/>
        <scheme val="minor"/>
      </rPr>
      <t>Byte</t>
    </r>
    <r>
      <rPr>
        <sz val="11"/>
        <rFont val="宋体"/>
        <family val="3"/>
        <charset val="134"/>
      </rPr>
      <t>33</t>
    </r>
  </si>
  <si>
    <t>bit264</t>
  </si>
  <si>
    <t>bit265</t>
  </si>
  <si>
    <t>bit266</t>
  </si>
  <si>
    <t>bit267</t>
  </si>
  <si>
    <t>bit268</t>
  </si>
  <si>
    <t>bit269</t>
  </si>
  <si>
    <t>bit270</t>
  </si>
  <si>
    <t>bit271</t>
  </si>
  <si>
    <t>驾驶</t>
  </si>
  <si>
    <r>
      <rPr>
        <sz val="11"/>
        <color theme="1"/>
        <rFont val="宋体"/>
        <family val="3"/>
        <charset val="134"/>
        <scheme val="minor"/>
      </rPr>
      <t>Byte</t>
    </r>
    <r>
      <rPr>
        <sz val="11"/>
        <color indexed="8"/>
        <rFont val="宋体"/>
        <family val="3"/>
        <charset val="134"/>
      </rPr>
      <t>34</t>
    </r>
  </si>
  <si>
    <t>bit272</t>
  </si>
  <si>
    <t>bit273</t>
  </si>
  <si>
    <t>bit274</t>
  </si>
  <si>
    <t>bit275</t>
  </si>
  <si>
    <t>bit276</t>
  </si>
  <si>
    <t>bit277</t>
  </si>
  <si>
    <t>bit278</t>
  </si>
  <si>
    <t>bit279</t>
  </si>
  <si>
    <r>
      <rPr>
        <sz val="11"/>
        <color theme="1"/>
        <rFont val="宋体"/>
        <family val="3"/>
        <charset val="134"/>
        <scheme val="minor"/>
      </rPr>
      <t>Byte</t>
    </r>
    <r>
      <rPr>
        <sz val="11"/>
        <color indexed="8"/>
        <rFont val="宋体"/>
        <family val="3"/>
        <charset val="134"/>
      </rPr>
      <t>35</t>
    </r>
  </si>
  <si>
    <t>bit280</t>
  </si>
  <si>
    <t>bit281</t>
  </si>
  <si>
    <t>bit282</t>
  </si>
  <si>
    <t>bit283</t>
  </si>
  <si>
    <t>bit284</t>
  </si>
  <si>
    <t>bit285</t>
  </si>
  <si>
    <t>bit286</t>
  </si>
  <si>
    <t>bit287</t>
  </si>
  <si>
    <r>
      <rPr>
        <sz val="11"/>
        <color theme="1"/>
        <rFont val="宋体"/>
        <family val="3"/>
        <charset val="134"/>
        <scheme val="minor"/>
      </rPr>
      <t>Byte</t>
    </r>
    <r>
      <rPr>
        <sz val="11"/>
        <color indexed="8"/>
        <rFont val="宋体"/>
        <family val="3"/>
        <charset val="134"/>
      </rPr>
      <t>36</t>
    </r>
  </si>
  <si>
    <t>bit288</t>
  </si>
  <si>
    <t>bit289</t>
  </si>
  <si>
    <t>bit290</t>
  </si>
  <si>
    <t>bit291</t>
  </si>
  <si>
    <t>bit292</t>
  </si>
  <si>
    <t>bit293</t>
  </si>
  <si>
    <t>bit294</t>
  </si>
  <si>
    <t>bit295</t>
  </si>
  <si>
    <r>
      <rPr>
        <sz val="11"/>
        <color theme="1"/>
        <rFont val="宋体"/>
        <family val="3"/>
        <charset val="134"/>
        <scheme val="minor"/>
      </rPr>
      <t>Byte</t>
    </r>
    <r>
      <rPr>
        <sz val="11"/>
        <color indexed="8"/>
        <rFont val="宋体"/>
        <family val="3"/>
        <charset val="134"/>
      </rPr>
      <t>37</t>
    </r>
  </si>
  <si>
    <t>bit296</t>
  </si>
  <si>
    <t>bit297</t>
  </si>
  <si>
    <t>bit298</t>
  </si>
  <si>
    <t>bit299</t>
  </si>
  <si>
    <t>bit300</t>
  </si>
  <si>
    <t>bit301</t>
  </si>
  <si>
    <t>bit302</t>
  </si>
  <si>
    <t>bit303</t>
  </si>
  <si>
    <r>
      <rPr>
        <sz val="11"/>
        <color theme="1"/>
        <rFont val="宋体"/>
        <family val="3"/>
        <charset val="134"/>
        <scheme val="minor"/>
      </rPr>
      <t>Byte</t>
    </r>
    <r>
      <rPr>
        <sz val="11"/>
        <color indexed="8"/>
        <rFont val="宋体"/>
        <family val="3"/>
        <charset val="134"/>
      </rPr>
      <t>38</t>
    </r>
  </si>
  <si>
    <t>bit304</t>
  </si>
  <si>
    <t>bit305</t>
  </si>
  <si>
    <t>bit306</t>
  </si>
  <si>
    <t>bit307</t>
  </si>
  <si>
    <t>bit308</t>
  </si>
  <si>
    <t>bit309</t>
  </si>
  <si>
    <t>bit310</t>
  </si>
  <si>
    <t>bit311</t>
  </si>
  <si>
    <r>
      <rPr>
        <sz val="11"/>
        <color theme="1"/>
        <rFont val="宋体"/>
        <family val="3"/>
        <charset val="134"/>
        <scheme val="minor"/>
      </rPr>
      <t>Byte</t>
    </r>
    <r>
      <rPr>
        <sz val="11"/>
        <color indexed="8"/>
        <rFont val="宋体"/>
        <family val="3"/>
        <charset val="134"/>
      </rPr>
      <t>39</t>
    </r>
  </si>
  <si>
    <t>bit312</t>
  </si>
  <si>
    <t>bit313</t>
  </si>
  <si>
    <t>bit314</t>
  </si>
  <si>
    <t>bit315</t>
  </si>
  <si>
    <t>bit316</t>
  </si>
  <si>
    <t>bit317</t>
  </si>
  <si>
    <t>bit318</t>
  </si>
  <si>
    <t>bit319</t>
  </si>
  <si>
    <r>
      <rPr>
        <sz val="11"/>
        <color theme="1"/>
        <rFont val="宋体"/>
        <family val="3"/>
        <charset val="134"/>
        <scheme val="minor"/>
      </rPr>
      <t>Byte</t>
    </r>
    <r>
      <rPr>
        <sz val="11"/>
        <color indexed="8"/>
        <rFont val="宋体"/>
        <family val="3"/>
        <charset val="134"/>
      </rPr>
      <t>40</t>
    </r>
  </si>
  <si>
    <t>bit320</t>
  </si>
  <si>
    <t>bit321</t>
  </si>
  <si>
    <t>bit322</t>
  </si>
  <si>
    <t>bit323</t>
  </si>
  <si>
    <t>bit324</t>
  </si>
  <si>
    <t>bit325</t>
  </si>
  <si>
    <t>bit326</t>
  </si>
  <si>
    <t>bit327</t>
  </si>
  <si>
    <r>
      <rPr>
        <sz val="11"/>
        <color theme="1"/>
        <rFont val="宋体"/>
        <family val="3"/>
        <charset val="134"/>
        <scheme val="minor"/>
      </rPr>
      <t>Byte</t>
    </r>
    <r>
      <rPr>
        <sz val="11"/>
        <color indexed="8"/>
        <rFont val="宋体"/>
        <family val="3"/>
        <charset val="134"/>
      </rPr>
      <t>41</t>
    </r>
  </si>
  <si>
    <t>bit328</t>
  </si>
  <si>
    <t>bit329</t>
  </si>
  <si>
    <t>bit330</t>
  </si>
  <si>
    <t>bit331</t>
  </si>
  <si>
    <t>bit332</t>
  </si>
  <si>
    <t>bit333</t>
  </si>
  <si>
    <t>bit334</t>
  </si>
  <si>
    <t>bit335</t>
  </si>
  <si>
    <r>
      <rPr>
        <sz val="11"/>
        <color theme="1"/>
        <rFont val="宋体"/>
        <family val="3"/>
        <charset val="134"/>
        <scheme val="minor"/>
      </rPr>
      <t>Byte</t>
    </r>
    <r>
      <rPr>
        <sz val="11"/>
        <color indexed="8"/>
        <rFont val="宋体"/>
        <family val="3"/>
        <charset val="134"/>
      </rPr>
      <t>42</t>
    </r>
  </si>
  <si>
    <t>bit336</t>
  </si>
  <si>
    <t>bit337</t>
  </si>
  <si>
    <t>bit338</t>
  </si>
  <si>
    <t>bit339</t>
  </si>
  <si>
    <t>bit340</t>
  </si>
  <si>
    <t>bit341</t>
  </si>
  <si>
    <t>bit342</t>
  </si>
  <si>
    <t>bit343</t>
  </si>
  <si>
    <r>
      <rPr>
        <sz val="11"/>
        <color theme="1"/>
        <rFont val="宋体"/>
        <family val="3"/>
        <charset val="134"/>
        <scheme val="minor"/>
      </rPr>
      <t>Byte</t>
    </r>
    <r>
      <rPr>
        <sz val="11"/>
        <color indexed="8"/>
        <rFont val="宋体"/>
        <family val="3"/>
        <charset val="134"/>
      </rPr>
      <t>43</t>
    </r>
  </si>
  <si>
    <t>bit344</t>
  </si>
  <si>
    <t>bit345</t>
  </si>
  <si>
    <t>bit346</t>
  </si>
  <si>
    <t>bit347</t>
  </si>
  <si>
    <t>bit348</t>
  </si>
  <si>
    <t>bit349</t>
  </si>
  <si>
    <t>bit350</t>
  </si>
  <si>
    <t>bit351</t>
  </si>
  <si>
    <t>座舱功能配置</t>
  </si>
  <si>
    <t>THU</t>
  </si>
  <si>
    <r>
      <rPr>
        <sz val="11"/>
        <color theme="1"/>
        <rFont val="宋体"/>
        <family val="3"/>
        <charset val="134"/>
        <scheme val="minor"/>
      </rPr>
      <t>Byte</t>
    </r>
    <r>
      <rPr>
        <sz val="11"/>
        <color indexed="8"/>
        <rFont val="宋体"/>
        <family val="3"/>
        <charset val="134"/>
      </rPr>
      <t>44</t>
    </r>
  </si>
  <si>
    <t>bit352</t>
  </si>
  <si>
    <t>蓝牙射频实体钥匙</t>
  </si>
  <si>
    <t>bit353</t>
  </si>
  <si>
    <t>车端钥匙配对</t>
  </si>
  <si>
    <t>bit354</t>
  </si>
  <si>
    <t>电控悬架/减速带魔毯</t>
  </si>
  <si>
    <t>0=无；1=选装悬架</t>
  </si>
  <si>
    <t>bit355</t>
  </si>
  <si>
    <t>钥匙检测</t>
  </si>
  <si>
    <t>bit356</t>
  </si>
  <si>
    <t>遥控寻车</t>
  </si>
  <si>
    <t>bit357</t>
  </si>
  <si>
    <t>天窗遮阳帘</t>
  </si>
  <si>
    <t>bit358~359</t>
  </si>
  <si>
    <t>轮胎轮毂</t>
  </si>
  <si>
    <t>0x0=R18_225_50;0x01=1R19_235_45</t>
  </si>
  <si>
    <r>
      <rPr>
        <sz val="11"/>
        <color theme="1"/>
        <rFont val="宋体"/>
        <family val="3"/>
        <charset val="134"/>
        <scheme val="minor"/>
      </rPr>
      <t>Byte</t>
    </r>
    <r>
      <rPr>
        <sz val="11"/>
        <color indexed="8"/>
        <rFont val="宋体"/>
        <family val="3"/>
        <charset val="134"/>
      </rPr>
      <t>45</t>
    </r>
  </si>
  <si>
    <t>bit360</t>
  </si>
  <si>
    <t>bit361</t>
  </si>
  <si>
    <t>bit362</t>
  </si>
  <si>
    <t>bit363</t>
  </si>
  <si>
    <t>bit364</t>
  </si>
  <si>
    <t>bit365</t>
  </si>
  <si>
    <t>bit366</t>
  </si>
  <si>
    <t>bit367</t>
  </si>
  <si>
    <r>
      <rPr>
        <sz val="11"/>
        <color theme="1"/>
        <rFont val="宋体"/>
        <family val="3"/>
        <charset val="134"/>
        <scheme val="minor"/>
      </rPr>
      <t>Byte</t>
    </r>
    <r>
      <rPr>
        <sz val="11"/>
        <color indexed="8"/>
        <rFont val="宋体"/>
        <family val="3"/>
        <charset val="134"/>
      </rPr>
      <t>46</t>
    </r>
  </si>
  <si>
    <t>bit368</t>
  </si>
  <si>
    <t>bit369</t>
  </si>
  <si>
    <t>bit370</t>
  </si>
  <si>
    <t>bit371</t>
  </si>
  <si>
    <t>bit372</t>
  </si>
  <si>
    <t>bit373</t>
  </si>
  <si>
    <t>bit374</t>
  </si>
  <si>
    <t>bit375</t>
  </si>
  <si>
    <r>
      <rPr>
        <sz val="11"/>
        <color theme="1"/>
        <rFont val="宋体"/>
        <family val="3"/>
        <charset val="134"/>
        <scheme val="minor"/>
      </rPr>
      <t>Byte</t>
    </r>
    <r>
      <rPr>
        <sz val="11"/>
        <color indexed="8"/>
        <rFont val="宋体"/>
        <family val="3"/>
        <charset val="134"/>
      </rPr>
      <t>47</t>
    </r>
  </si>
  <si>
    <t>bit376</t>
  </si>
  <si>
    <t>bit377</t>
  </si>
  <si>
    <t>bit378</t>
  </si>
  <si>
    <t>bit379</t>
  </si>
  <si>
    <t>bit380</t>
  </si>
  <si>
    <t>bit381</t>
  </si>
  <si>
    <t>bit382</t>
  </si>
  <si>
    <t>bit383</t>
  </si>
  <si>
    <r>
      <rPr>
        <sz val="11"/>
        <color theme="1"/>
        <rFont val="宋体"/>
        <family val="3"/>
        <charset val="134"/>
        <scheme val="minor"/>
      </rPr>
      <t>Byte</t>
    </r>
    <r>
      <rPr>
        <sz val="11"/>
        <color indexed="8"/>
        <rFont val="宋体"/>
        <family val="3"/>
        <charset val="134"/>
      </rPr>
      <t>48</t>
    </r>
  </si>
  <si>
    <t>bit384</t>
  </si>
  <si>
    <t>bit385</t>
  </si>
  <si>
    <t>bit386</t>
  </si>
  <si>
    <t>bit387</t>
  </si>
  <si>
    <t>bit388</t>
  </si>
  <si>
    <t>bit389</t>
  </si>
  <si>
    <t>bit390</t>
  </si>
  <si>
    <t>bit391</t>
  </si>
  <si>
    <r>
      <rPr>
        <sz val="11"/>
        <color theme="1"/>
        <rFont val="宋体"/>
        <family val="3"/>
        <charset val="134"/>
        <scheme val="minor"/>
      </rPr>
      <t>Byte</t>
    </r>
    <r>
      <rPr>
        <sz val="11"/>
        <color indexed="8"/>
        <rFont val="宋体"/>
        <family val="3"/>
        <charset val="134"/>
      </rPr>
      <t>49</t>
    </r>
  </si>
  <si>
    <t>bit392</t>
  </si>
  <si>
    <t>bit393</t>
  </si>
  <si>
    <t>bit394</t>
  </si>
  <si>
    <t>bit395</t>
  </si>
  <si>
    <t>bit396</t>
  </si>
  <si>
    <t>bit397</t>
  </si>
  <si>
    <t>bit398</t>
  </si>
  <si>
    <t>bit399</t>
  </si>
  <si>
    <r>
      <rPr>
        <sz val="11"/>
        <color theme="1"/>
        <rFont val="宋体"/>
        <family val="3"/>
        <charset val="134"/>
        <scheme val="minor"/>
      </rPr>
      <t>Byte</t>
    </r>
    <r>
      <rPr>
        <sz val="11"/>
        <color indexed="8"/>
        <rFont val="宋体"/>
        <family val="3"/>
        <charset val="134"/>
      </rPr>
      <t>50</t>
    </r>
  </si>
  <si>
    <t>bit400</t>
  </si>
  <si>
    <t>bit401</t>
  </si>
  <si>
    <t>bit402</t>
  </si>
  <si>
    <t>bit403</t>
  </si>
  <si>
    <t>bit404</t>
  </si>
  <si>
    <t>bit405</t>
  </si>
  <si>
    <t>bit406</t>
  </si>
  <si>
    <t>bit407</t>
  </si>
  <si>
    <r>
      <rPr>
        <sz val="11"/>
        <color theme="1"/>
        <rFont val="宋体"/>
        <family val="3"/>
        <charset val="134"/>
        <scheme val="minor"/>
      </rPr>
      <t>Byte</t>
    </r>
    <r>
      <rPr>
        <sz val="11"/>
        <color indexed="8"/>
        <rFont val="宋体"/>
        <family val="3"/>
        <charset val="134"/>
      </rPr>
      <t>51</t>
    </r>
  </si>
  <si>
    <t>bit408</t>
  </si>
  <si>
    <t>bit409</t>
  </si>
  <si>
    <t>bit410</t>
  </si>
  <si>
    <t>bit411</t>
  </si>
  <si>
    <t>bit412</t>
  </si>
  <si>
    <t>bit413</t>
  </si>
  <si>
    <t>bit414</t>
  </si>
  <si>
    <t>bit415</t>
  </si>
  <si>
    <r>
      <rPr>
        <sz val="11"/>
        <color theme="1"/>
        <rFont val="宋体"/>
        <family val="3"/>
        <charset val="134"/>
        <scheme val="minor"/>
      </rPr>
      <t>Byte</t>
    </r>
    <r>
      <rPr>
        <sz val="11"/>
        <color indexed="8"/>
        <rFont val="宋体"/>
        <family val="3"/>
        <charset val="134"/>
      </rPr>
      <t>52</t>
    </r>
  </si>
  <si>
    <t>bit416</t>
  </si>
  <si>
    <t>bit417</t>
  </si>
  <si>
    <t>bit418</t>
  </si>
  <si>
    <t>bit419</t>
  </si>
  <si>
    <t>bit420</t>
  </si>
  <si>
    <t>bit421</t>
  </si>
  <si>
    <t>bit422</t>
  </si>
  <si>
    <t>bit423</t>
  </si>
  <si>
    <r>
      <rPr>
        <sz val="11"/>
        <color theme="1"/>
        <rFont val="宋体"/>
        <family val="3"/>
        <charset val="134"/>
        <scheme val="minor"/>
      </rPr>
      <t>Byte</t>
    </r>
    <r>
      <rPr>
        <sz val="11"/>
        <color indexed="8"/>
        <rFont val="宋体"/>
        <family val="3"/>
        <charset val="134"/>
      </rPr>
      <t>53</t>
    </r>
  </si>
  <si>
    <t>bit424</t>
  </si>
  <si>
    <t>bit425</t>
  </si>
  <si>
    <t>bit426</t>
  </si>
  <si>
    <t>bit427</t>
  </si>
  <si>
    <t>bit428</t>
  </si>
  <si>
    <t>bit429</t>
  </si>
  <si>
    <t>bit430</t>
  </si>
  <si>
    <t>bit431</t>
  </si>
  <si>
    <t>内饰颜色</t>
  </si>
  <si>
    <r>
      <rPr>
        <sz val="11"/>
        <color theme="1"/>
        <rFont val="宋体"/>
        <family val="3"/>
        <charset val="134"/>
        <scheme val="minor"/>
      </rPr>
      <t>Byte</t>
    </r>
    <r>
      <rPr>
        <sz val="11"/>
        <color indexed="8"/>
        <rFont val="宋体"/>
        <family val="3"/>
        <charset val="134"/>
      </rPr>
      <t>54</t>
    </r>
  </si>
  <si>
    <t>bit432</t>
  </si>
  <si>
    <t>bit433</t>
  </si>
  <si>
    <t>bit434</t>
  </si>
  <si>
    <t>bit435</t>
  </si>
  <si>
    <t>bit436</t>
  </si>
  <si>
    <t>bit437</t>
  </si>
  <si>
    <t>bit438</t>
  </si>
  <si>
    <t>bit439</t>
  </si>
  <si>
    <r>
      <rPr>
        <sz val="11"/>
        <color theme="1"/>
        <rFont val="宋体"/>
        <family val="3"/>
        <charset val="134"/>
        <scheme val="minor"/>
      </rPr>
      <t>Byte</t>
    </r>
    <r>
      <rPr>
        <sz val="11"/>
        <color indexed="8"/>
        <rFont val="宋体"/>
        <family val="3"/>
        <charset val="134"/>
      </rPr>
      <t>55</t>
    </r>
  </si>
  <si>
    <t>bit440</t>
  </si>
  <si>
    <t>bit441</t>
  </si>
  <si>
    <t>bit442</t>
  </si>
  <si>
    <t>bit443</t>
  </si>
  <si>
    <t>bit444</t>
  </si>
  <si>
    <t>bit445</t>
  </si>
  <si>
    <t>bit446</t>
  </si>
  <si>
    <t>bit447</t>
  </si>
  <si>
    <r>
      <rPr>
        <sz val="11"/>
        <color theme="1"/>
        <rFont val="宋体"/>
        <family val="3"/>
        <charset val="134"/>
        <scheme val="minor"/>
      </rPr>
      <t>Byte</t>
    </r>
    <r>
      <rPr>
        <sz val="11"/>
        <color indexed="8"/>
        <rFont val="宋体"/>
        <family val="3"/>
        <charset val="134"/>
      </rPr>
      <t>56</t>
    </r>
  </si>
  <si>
    <t>bit448</t>
  </si>
  <si>
    <t>bit449</t>
  </si>
  <si>
    <t>bit450</t>
  </si>
  <si>
    <t>bit451</t>
  </si>
  <si>
    <t>bit452</t>
  </si>
  <si>
    <t>bit453</t>
  </si>
  <si>
    <t>bit454</t>
  </si>
  <si>
    <t>bit455</t>
  </si>
  <si>
    <t>外观颜色</t>
  </si>
  <si>
    <r>
      <rPr>
        <sz val="11"/>
        <color theme="1"/>
        <rFont val="宋体"/>
        <family val="3"/>
        <charset val="134"/>
        <scheme val="minor"/>
      </rPr>
      <t>Byte</t>
    </r>
    <r>
      <rPr>
        <sz val="11"/>
        <color indexed="8"/>
        <rFont val="宋体"/>
        <family val="3"/>
        <charset val="134"/>
      </rPr>
      <t>57</t>
    </r>
  </si>
  <si>
    <t>bit456</t>
  </si>
  <si>
    <t>bit457</t>
  </si>
  <si>
    <t>bit458</t>
  </si>
  <si>
    <t>bit459</t>
  </si>
  <si>
    <t>bit460</t>
  </si>
  <si>
    <t>bit461</t>
  </si>
  <si>
    <t>bit462</t>
  </si>
  <si>
    <t>bit463</t>
  </si>
  <si>
    <r>
      <rPr>
        <sz val="11"/>
        <color theme="1"/>
        <rFont val="宋体"/>
        <family val="3"/>
        <charset val="134"/>
        <scheme val="minor"/>
      </rPr>
      <t>Byte</t>
    </r>
    <r>
      <rPr>
        <sz val="11"/>
        <color indexed="8"/>
        <rFont val="宋体"/>
        <family val="3"/>
        <charset val="134"/>
      </rPr>
      <t>58</t>
    </r>
  </si>
  <si>
    <t>bit464</t>
  </si>
  <si>
    <t>bit465</t>
  </si>
  <si>
    <t>bit466</t>
  </si>
  <si>
    <t>bit467</t>
  </si>
  <si>
    <t>bit468</t>
  </si>
  <si>
    <t>bit469</t>
  </si>
  <si>
    <t>bit470</t>
  </si>
  <si>
    <t>bit471</t>
  </si>
  <si>
    <r>
      <rPr>
        <sz val="11"/>
        <color theme="1"/>
        <rFont val="宋体"/>
        <family val="3"/>
        <charset val="134"/>
        <scheme val="minor"/>
      </rPr>
      <t>Byte</t>
    </r>
    <r>
      <rPr>
        <sz val="11"/>
        <color indexed="8"/>
        <rFont val="宋体"/>
        <family val="3"/>
        <charset val="134"/>
      </rPr>
      <t>59</t>
    </r>
  </si>
  <si>
    <t>bit472</t>
  </si>
  <si>
    <t>bit473</t>
  </si>
  <si>
    <t>bit474</t>
  </si>
  <si>
    <t>bit475</t>
  </si>
  <si>
    <t>bit476</t>
  </si>
  <si>
    <t>bit477</t>
  </si>
  <si>
    <t>bit478</t>
  </si>
  <si>
    <t>bit479</t>
  </si>
  <si>
    <t>校验字节</t>
  </si>
  <si>
    <r>
      <rPr>
        <sz val="11"/>
        <color theme="1"/>
        <rFont val="宋体"/>
        <family val="3"/>
        <charset val="134"/>
        <scheme val="minor"/>
      </rPr>
      <t>Byte</t>
    </r>
    <r>
      <rPr>
        <sz val="11"/>
        <color indexed="8"/>
        <rFont val="宋体"/>
        <family val="3"/>
        <charset val="134"/>
      </rPr>
      <t>60</t>
    </r>
  </si>
  <si>
    <t>bit480</t>
  </si>
  <si>
    <t>bit481</t>
  </si>
  <si>
    <t>bit482</t>
  </si>
  <si>
    <t>bit483</t>
  </si>
  <si>
    <t>bit484</t>
  </si>
  <si>
    <t>bit485</t>
  </si>
  <si>
    <t>bit486</t>
  </si>
  <si>
    <t>bit487</t>
  </si>
  <si>
    <r>
      <rPr>
        <sz val="11"/>
        <color theme="1"/>
        <rFont val="宋体"/>
        <family val="3"/>
        <charset val="134"/>
        <scheme val="minor"/>
      </rPr>
      <t>Byte</t>
    </r>
    <r>
      <rPr>
        <sz val="11"/>
        <color indexed="8"/>
        <rFont val="宋体"/>
        <family val="3"/>
        <charset val="134"/>
      </rPr>
      <t>61</t>
    </r>
  </si>
  <si>
    <t>bit488</t>
  </si>
  <si>
    <t>bit489</t>
  </si>
  <si>
    <t>bit490</t>
  </si>
  <si>
    <t>bit491</t>
  </si>
  <si>
    <t>bit492</t>
  </si>
  <si>
    <t>bit493</t>
  </si>
  <si>
    <t>bit494</t>
  </si>
  <si>
    <t>bit495</t>
  </si>
  <si>
    <r>
      <rPr>
        <sz val="11"/>
        <color theme="1"/>
        <rFont val="宋体"/>
        <family val="3"/>
        <charset val="134"/>
        <scheme val="minor"/>
      </rPr>
      <t>Byte</t>
    </r>
    <r>
      <rPr>
        <sz val="11"/>
        <color indexed="8"/>
        <rFont val="宋体"/>
        <family val="3"/>
        <charset val="134"/>
      </rPr>
      <t>62</t>
    </r>
  </si>
  <si>
    <t>bit496</t>
  </si>
  <si>
    <t>bit497</t>
  </si>
  <si>
    <t>bit498</t>
  </si>
  <si>
    <t>bit499</t>
  </si>
  <si>
    <t>bit500</t>
  </si>
  <si>
    <t>bit501</t>
  </si>
  <si>
    <t>bit502</t>
  </si>
  <si>
    <t>bit503</t>
  </si>
  <si>
    <r>
      <rPr>
        <sz val="11"/>
        <color theme="1"/>
        <rFont val="宋体"/>
        <family val="3"/>
        <charset val="134"/>
        <scheme val="minor"/>
      </rPr>
      <t>Byte</t>
    </r>
    <r>
      <rPr>
        <sz val="11"/>
        <color indexed="8"/>
        <rFont val="宋体"/>
        <family val="3"/>
        <charset val="134"/>
      </rPr>
      <t>63</t>
    </r>
  </si>
  <si>
    <t>bit504</t>
  </si>
  <si>
    <t>bit505</t>
  </si>
  <si>
    <t>bit506</t>
  </si>
  <si>
    <t>bit507</t>
  </si>
  <si>
    <t>bit508</t>
  </si>
  <si>
    <t>bit509</t>
  </si>
  <si>
    <t>bit510</t>
  </si>
  <si>
    <t>bit511</t>
  </si>
  <si>
    <t>request message flow</t>
  </si>
  <si>
    <t>Message direction</t>
  </si>
  <si>
    <t>Tester→ECU</t>
  </si>
  <si>
    <t>Message type</t>
  </si>
  <si>
    <t>Request</t>
  </si>
  <si>
    <t>Data byte</t>
  </si>
  <si>
    <t>Description（all values are in hexadecimal）</t>
  </si>
  <si>
    <t>byte value(Hex)</t>
  </si>
  <si>
    <t>#1</t>
  </si>
  <si>
    <t>RoutineControl Request ID</t>
  </si>
  <si>
    <t>#2</t>
  </si>
  <si>
    <t>RoutineControl Type</t>
  </si>
  <si>
    <t>#3</t>
  </si>
  <si>
    <t>RoutineIdentifier[byte1](MSB)</t>
  </si>
  <si>
    <t>#4</t>
  </si>
  <si>
    <t>RoutineIdentifier[byte2](LSB)</t>
  </si>
  <si>
    <t>postive response message flow</t>
  </si>
  <si>
    <t>ECU→Tester</t>
  </si>
  <si>
    <t>Response</t>
  </si>
  <si>
    <t>#5</t>
  </si>
  <si>
    <t>Routine Status</t>
  </si>
  <si>
    <t>0x00=自检失败;</t>
  </si>
  <si>
    <t>0x01=自检成功</t>
  </si>
  <si>
    <t>0x02=TBOX执行自检指令失败，请检查后点击重试；</t>
  </si>
  <si>
    <t>0x03=请检查TBOX 4G网络状态；</t>
  </si>
  <si>
    <t>0x04=HU网络异常 请检查HU网络状态，如WIFI未连接，流量未打开。</t>
  </si>
  <si>
    <r>
      <rPr>
        <sz val="9"/>
        <color rgb="FF000000"/>
        <rFont val="微软雅黑"/>
        <family val="2"/>
        <charset val="134"/>
      </rPr>
      <t>0x05=</t>
    </r>
    <r>
      <rPr>
        <sz val="10.5"/>
        <color indexed="8"/>
        <rFont val="Arial"/>
        <family val="2"/>
      </rPr>
      <t xml:space="preserve"> </t>
    </r>
    <r>
      <rPr>
        <sz val="9"/>
        <color indexed="8"/>
        <rFont val="微软雅黑"/>
        <family val="2"/>
        <charset val="134"/>
      </rPr>
      <t>HU:接口访问失败，请检查HU网络情况,如WIFI已失效，4G流量已用光;</t>
    </r>
  </si>
  <si>
    <t>0x06=网络：正常;证书：异常 HU连通性检测失败，请检查HU证书是否正常;</t>
  </si>
  <si>
    <t>0x07=获取token为空，请检查HU证书是否正常</t>
  </si>
  <si>
    <t>0x08=设备校验失败 请检查备案信息是否有误;</t>
  </si>
  <si>
    <t>0x09=请检查4G流量是否用光或4G模块的证书是否正确 或 TBox未连通 请检查4G流量是否用光或4G模块的证书是否正确 或 4G连通性检查失败，请检查4G证书(网络)是否异常！</t>
  </si>
  <si>
    <t>0x10=闪灯鸣笛指令发送失败；</t>
  </si>
  <si>
    <t>0x11=指令发送失败 或 指令发送超时;</t>
  </si>
  <si>
    <t>negativeresponse messageflow</t>
  </si>
  <si>
    <t>Negative Response ID</t>
  </si>
  <si>
    <t>7F</t>
  </si>
  <si>
    <t>RoutineControl Resquest ID</t>
  </si>
  <si>
    <t>Negative Respose Codes</t>
  </si>
  <si>
    <t>0x12, 0x13, 0x22,</t>
  </si>
  <si>
    <t>0x24, 0x31, 0x33,</t>
  </si>
  <si>
    <t>0x72（具体含义参考UDS规范）</t>
  </si>
  <si>
    <r>
      <rPr>
        <b/>
        <sz val="11"/>
        <color indexed="8"/>
        <rFont val="宋体"/>
        <family val="3"/>
        <charset val="134"/>
      </rPr>
      <t>进行</t>
    </r>
    <r>
      <rPr>
        <b/>
        <sz val="11"/>
        <color indexed="8"/>
        <rFont val="Calibri"/>
        <family val="2"/>
      </rPr>
      <t>SIM</t>
    </r>
    <r>
      <rPr>
        <b/>
        <sz val="11"/>
        <color indexed="8"/>
        <rFont val="宋体"/>
        <family val="3"/>
        <charset val="134"/>
      </rPr>
      <t>卡</t>
    </r>
    <r>
      <rPr>
        <b/>
        <sz val="11"/>
        <color indexed="8"/>
        <rFont val="Calibri"/>
        <family val="2"/>
      </rPr>
      <t>IMSI</t>
    </r>
    <r>
      <rPr>
        <b/>
        <sz val="11"/>
        <color indexed="8"/>
        <rFont val="宋体"/>
        <family val="3"/>
        <charset val="134"/>
      </rPr>
      <t>与国家匹配流程</t>
    </r>
  </si>
  <si>
    <r>
      <rPr>
        <b/>
        <sz val="11"/>
        <color rgb="FF000000"/>
        <rFont val="Microsoft YaHei UI"/>
        <family val="2"/>
        <charset val="134"/>
      </rPr>
      <t>判断依据</t>
    </r>
    <r>
      <rPr>
        <b/>
        <sz val="11"/>
        <color rgb="FF000000"/>
        <rFont val="Calibri"/>
        <family val="2"/>
      </rPr>
      <t>:</t>
    </r>
    <r>
      <rPr>
        <sz val="11"/>
        <color rgb="FF000000"/>
        <rFont val="Microsoft YaHei UI"/>
        <family val="2"/>
        <charset val="134"/>
      </rPr>
      <t>电检读取到</t>
    </r>
    <r>
      <rPr>
        <sz val="11"/>
        <color rgb="FFFF0000"/>
        <rFont val="Calibri"/>
        <family val="2"/>
      </rPr>
      <t>IMSI</t>
    </r>
    <r>
      <rPr>
        <sz val="11"/>
        <color rgb="FF000000"/>
        <rFont val="Microsoft YaHei UI"/>
        <family val="2"/>
        <charset val="134"/>
      </rPr>
      <t>后，将其</t>
    </r>
    <r>
      <rPr>
        <sz val="11"/>
        <color rgb="FFFF0000"/>
        <rFont val="Microsoft YaHei UI"/>
        <family val="2"/>
        <charset val="134"/>
      </rPr>
      <t>开头数字</t>
    </r>
    <r>
      <rPr>
        <sz val="11"/>
        <color rgb="FF000000"/>
        <rFont val="Microsoft YaHei UI"/>
        <family val="2"/>
        <charset val="134"/>
      </rPr>
      <t>与表格中的对应国家进行比对，</t>
    </r>
    <r>
      <rPr>
        <sz val="11"/>
        <color rgb="FFFF0000"/>
        <rFont val="Microsoft YaHei UI"/>
        <family val="2"/>
        <charset val="134"/>
      </rPr>
      <t>数据一致</t>
    </r>
    <r>
      <rPr>
        <sz val="11"/>
        <color rgb="FF000000"/>
        <rFont val="Microsoft YaHei UI"/>
        <family val="2"/>
        <charset val="134"/>
      </rPr>
      <t>判断为合格，否则判定为出错。</t>
    </r>
  </si>
  <si>
    <r>
      <rPr>
        <sz val="11"/>
        <color rgb="FF000000"/>
        <rFont val="Microsoft YaHei UI"/>
        <family val="2"/>
        <charset val="134"/>
      </rPr>
      <t>车型项目</t>
    </r>
    <r>
      <rPr>
        <sz val="11"/>
        <color indexed="8"/>
        <rFont val="Calibri"/>
        <family val="2"/>
      </rPr>
      <t>/</t>
    </r>
    <r>
      <rPr>
        <sz val="11"/>
        <color rgb="FF000000"/>
        <rFont val="Microsoft YaHei UI"/>
        <family val="2"/>
        <charset val="134"/>
      </rPr>
      <t>海外区域</t>
    </r>
    <r>
      <rPr>
        <sz val="11"/>
        <color rgb="FF000000"/>
        <rFont val="宋体"/>
        <family val="3"/>
        <charset val="134"/>
      </rPr>
      <t>（</t>
    </r>
    <r>
      <rPr>
        <sz val="11"/>
        <color rgb="FF000000"/>
        <rFont val="Calibri"/>
        <family val="2"/>
      </rPr>
      <t>(</t>
    </r>
    <r>
      <rPr>
        <sz val="11"/>
        <color rgb="FF000000"/>
        <rFont val="宋体"/>
        <family val="3"/>
        <charset val="134"/>
      </rPr>
      <t>对比</t>
    </r>
    <r>
      <rPr>
        <sz val="11"/>
        <color rgb="FF000000"/>
        <rFont val="Calibri"/>
        <family val="2"/>
      </rPr>
      <t>IMSI</t>
    </r>
    <r>
      <rPr>
        <sz val="11"/>
        <color rgb="FF000000"/>
        <rFont val="宋体"/>
        <family val="3"/>
        <charset val="134"/>
      </rPr>
      <t>前</t>
    </r>
    <r>
      <rPr>
        <sz val="11"/>
        <color rgb="FF000000"/>
        <rFont val="Calibri"/>
        <family val="2"/>
      </rPr>
      <t>6</t>
    </r>
    <r>
      <rPr>
        <sz val="11"/>
        <color rgb="FF000000"/>
        <rFont val="宋体"/>
        <family val="3"/>
        <charset val="134"/>
      </rPr>
      <t>位</t>
    </r>
    <r>
      <rPr>
        <sz val="11"/>
        <color rgb="FF000000"/>
        <rFont val="Calibri"/>
        <family val="2"/>
      </rPr>
      <t>)</t>
    </r>
    <r>
      <rPr>
        <sz val="11"/>
        <color rgb="FF000000"/>
        <rFont val="宋体"/>
        <family val="3"/>
        <charset val="134"/>
      </rPr>
      <t>）</t>
    </r>
  </si>
  <si>
    <r>
      <rPr>
        <sz val="11"/>
        <color rgb="FF000000"/>
        <rFont val="Microsoft YaHei UI"/>
        <family val="2"/>
        <charset val="134"/>
      </rPr>
      <t xml:space="preserve">例：俄罗斯
</t>
    </r>
    <r>
      <rPr>
        <sz val="11"/>
        <color indexed="8"/>
        <rFont val="Calibri"/>
        <family val="2"/>
      </rPr>
      <t>(</t>
    </r>
    <r>
      <rPr>
        <sz val="11"/>
        <color rgb="FF000000"/>
        <rFont val="Microsoft YaHei UI"/>
        <family val="2"/>
        <charset val="134"/>
      </rPr>
      <t>对比</t>
    </r>
    <r>
      <rPr>
        <sz val="11"/>
        <color indexed="8"/>
        <rFont val="Calibri"/>
        <family val="2"/>
      </rPr>
      <t>IMSI</t>
    </r>
    <r>
      <rPr>
        <sz val="11"/>
        <color rgb="FF000000"/>
        <rFont val="Microsoft YaHei UI"/>
        <family val="2"/>
        <charset val="134"/>
      </rPr>
      <t>前</t>
    </r>
    <r>
      <rPr>
        <sz val="11"/>
        <color indexed="8"/>
        <rFont val="Calibri"/>
        <family val="2"/>
      </rPr>
      <t>6</t>
    </r>
    <r>
      <rPr>
        <sz val="11"/>
        <color rgb="FF000000"/>
        <rFont val="Microsoft YaHei UI"/>
        <family val="2"/>
        <charset val="134"/>
      </rPr>
      <t>位</t>
    </r>
    <r>
      <rPr>
        <sz val="11"/>
        <color indexed="8"/>
        <rFont val="Calibri"/>
        <family val="2"/>
      </rPr>
      <t>)</t>
    </r>
  </si>
  <si>
    <r>
      <rPr>
        <sz val="11"/>
        <color indexed="8"/>
        <rFont val="Calibri"/>
        <family val="2"/>
      </rPr>
      <t>928</t>
    </r>
    <r>
      <rPr>
        <sz val="11"/>
        <color rgb="FF000000"/>
        <rFont val="Microsoft YaHei UI"/>
        <family val="2"/>
        <charset val="134"/>
      </rPr>
      <t>海外区域</t>
    </r>
    <r>
      <rPr>
        <sz val="11"/>
        <color indexed="8"/>
        <rFont val="Calibri"/>
        <family val="2"/>
      </rPr>
      <t>IMSI</t>
    </r>
    <r>
      <rPr>
        <sz val="11"/>
        <color rgb="FF000000"/>
        <rFont val="Microsoft YaHei UI"/>
        <family val="2"/>
        <charset val="134"/>
      </rPr>
      <t>前几位</t>
    </r>
  </si>
  <si>
    <r>
      <rPr>
        <b/>
        <sz val="18"/>
        <rFont val="Arial"/>
        <family val="2"/>
      </rPr>
      <t xml:space="preserve">Diagnostic Questionary\Definition 6-1 - DTC List
</t>
    </r>
    <r>
      <rPr>
        <b/>
        <sz val="18"/>
        <rFont val="宋体"/>
        <family val="3"/>
        <charset val="134"/>
      </rPr>
      <t>诊断问卷</t>
    </r>
    <r>
      <rPr>
        <b/>
        <sz val="18"/>
        <rFont val="Arial"/>
        <family val="2"/>
      </rPr>
      <t>\</t>
    </r>
    <r>
      <rPr>
        <b/>
        <sz val="18"/>
        <rFont val="宋体"/>
        <family val="3"/>
        <charset val="134"/>
      </rPr>
      <t>定义</t>
    </r>
    <r>
      <rPr>
        <b/>
        <sz val="18"/>
        <rFont val="Arial"/>
        <family val="2"/>
      </rPr>
      <t xml:space="preserve"> 6-1 - DTC</t>
    </r>
    <r>
      <rPr>
        <b/>
        <sz val="18"/>
        <rFont val="宋体"/>
        <family val="3"/>
        <charset val="134"/>
      </rPr>
      <t>列表</t>
    </r>
  </si>
  <si>
    <t>填写要求：
Fill in requirements:
1.严格参照DEMO完成DTCList填写。
1.Cpmplete DTC  filling in strict reference to DEMO
2.不允许出现供应商在6-1 DTCList未定义，但被外部设备读出的故障码。
2.Failure codes that are not defined by the supplier in 6-1DTCList but are read out by the external device are not allowed
3.供应商在6-1 DTCList中DTC定义必须完整，不允许出现如仅有DTC码无内容定义等类似情况。
3.The supplier in the 6-1 DTCList definition must be complete,such as only DTC codes without content definitions and the like are not allowed.
4.分为系统级诊断与产品级诊断，有产品控制器进行区分确认，详见下表</t>
  </si>
  <si>
    <r>
      <rPr>
        <b/>
        <i/>
        <sz val="10"/>
        <rFont val="Arial"/>
        <family val="2"/>
      </rPr>
      <t xml:space="preserve">No.
</t>
    </r>
    <r>
      <rPr>
        <b/>
        <i/>
        <sz val="10"/>
        <rFont val="宋体"/>
        <family val="3"/>
        <charset val="134"/>
      </rPr>
      <t xml:space="preserve">序号
</t>
    </r>
  </si>
  <si>
    <t xml:space="preserve">Class
类别
</t>
  </si>
  <si>
    <t>Sub-Class
子类</t>
  </si>
  <si>
    <r>
      <rPr>
        <b/>
        <i/>
        <sz val="10"/>
        <rFont val="Arial"/>
        <family val="2"/>
      </rPr>
      <t>DTC Number
DTC</t>
    </r>
    <r>
      <rPr>
        <b/>
        <i/>
        <sz val="10"/>
        <rFont val="宋体"/>
        <family val="3"/>
        <charset val="134"/>
      </rPr>
      <t>码</t>
    </r>
  </si>
  <si>
    <r>
      <rPr>
        <b/>
        <i/>
        <sz val="10"/>
        <rFont val="Arial"/>
        <family val="2"/>
      </rPr>
      <t xml:space="preserve">Faults Types and Description
</t>
    </r>
    <r>
      <rPr>
        <b/>
        <i/>
        <sz val="10"/>
        <rFont val="宋体"/>
        <family val="3"/>
        <charset val="134"/>
      </rPr>
      <t>故障类型与描述</t>
    </r>
    <r>
      <rPr>
        <b/>
        <i/>
        <sz val="10"/>
        <rFont val="Arial"/>
        <family val="2"/>
      </rPr>
      <t>(</t>
    </r>
    <r>
      <rPr>
        <b/>
        <i/>
        <sz val="10"/>
        <rFont val="宋体"/>
        <family val="3"/>
        <charset val="134"/>
      </rPr>
      <t>中英文诊断显示名称</t>
    </r>
    <r>
      <rPr>
        <b/>
        <i/>
        <sz val="10"/>
        <rFont val="Arial"/>
        <family val="2"/>
      </rPr>
      <t>)</t>
    </r>
  </si>
  <si>
    <t>是否有此配置</t>
  </si>
  <si>
    <t>控制器引脚名称</t>
  </si>
  <si>
    <t>控制器引脚</t>
  </si>
  <si>
    <r>
      <rPr>
        <b/>
        <i/>
        <sz val="10"/>
        <rFont val="Arial"/>
        <family val="2"/>
      </rPr>
      <t xml:space="preserve">Test cycle
</t>
    </r>
    <r>
      <rPr>
        <b/>
        <i/>
        <sz val="10"/>
        <rFont val="宋体"/>
        <family val="3"/>
        <charset val="134"/>
      </rPr>
      <t>测试周期</t>
    </r>
  </si>
  <si>
    <r>
      <rPr>
        <b/>
        <i/>
        <sz val="10"/>
        <rFont val="Arial"/>
        <family val="2"/>
      </rPr>
      <t xml:space="preserve">Description purpose and role 
</t>
    </r>
    <r>
      <rPr>
        <b/>
        <i/>
        <sz val="10"/>
        <rFont val="宋体"/>
        <family val="3"/>
        <charset val="134"/>
      </rPr>
      <t>该诊断目的</t>
    </r>
    <r>
      <rPr>
        <b/>
        <i/>
        <sz val="10"/>
        <rFont val="Arial"/>
        <family val="2"/>
      </rPr>
      <t>/</t>
    </r>
    <r>
      <rPr>
        <b/>
        <i/>
        <sz val="10"/>
        <rFont val="宋体"/>
        <family val="3"/>
        <charset val="134"/>
      </rPr>
      <t>作用</t>
    </r>
  </si>
  <si>
    <r>
      <rPr>
        <b/>
        <i/>
        <sz val="10"/>
        <rFont val="宋体"/>
        <family val="3"/>
        <charset val="134"/>
      </rPr>
      <t xml:space="preserve">详细诊断逻辑（本控制器）
</t>
    </r>
    <r>
      <rPr>
        <b/>
        <i/>
        <sz val="10"/>
        <rFont val="Arial"/>
        <family val="2"/>
      </rPr>
      <t>DTC-Confirm Condition</t>
    </r>
  </si>
  <si>
    <r>
      <rPr>
        <b/>
        <i/>
        <sz val="10"/>
        <rFont val="Arial"/>
        <family val="2"/>
      </rPr>
      <t xml:space="preserve">Fault handling and Fault indication
</t>
    </r>
    <r>
      <rPr>
        <b/>
        <i/>
        <sz val="10"/>
        <rFont val="宋体"/>
        <family val="3"/>
        <charset val="134"/>
      </rPr>
      <t>故障处理与故障指示</t>
    </r>
    <r>
      <rPr>
        <b/>
        <i/>
        <sz val="10"/>
        <rFont val="Arial"/>
        <family val="2"/>
      </rPr>
      <t xml:space="preserve">      </t>
    </r>
  </si>
  <si>
    <r>
      <rPr>
        <b/>
        <i/>
        <sz val="10"/>
        <rFont val="Arial"/>
        <family val="2"/>
      </rPr>
      <t xml:space="preserve">Faults-age Condition
</t>
    </r>
    <r>
      <rPr>
        <b/>
        <i/>
        <sz val="10"/>
        <rFont val="宋体"/>
        <family val="3"/>
        <charset val="134"/>
      </rPr>
      <t>故障恢复条件（成为历史故障）</t>
    </r>
  </si>
  <si>
    <r>
      <rPr>
        <b/>
        <i/>
        <sz val="10"/>
        <rFont val="Arial"/>
        <family val="2"/>
      </rPr>
      <t xml:space="preserve">DTC-delete condition
</t>
    </r>
    <r>
      <rPr>
        <b/>
        <i/>
        <sz val="10"/>
        <rFont val="宋体"/>
        <family val="3"/>
        <charset val="134"/>
      </rPr>
      <t>故障码删除条件</t>
    </r>
  </si>
  <si>
    <r>
      <rPr>
        <b/>
        <i/>
        <sz val="10"/>
        <rFont val="Arial"/>
        <family val="2"/>
      </rPr>
      <t xml:space="preserve">Possible Fault Causes
</t>
    </r>
    <r>
      <rPr>
        <b/>
        <i/>
        <sz val="10"/>
        <rFont val="宋体"/>
        <family val="3"/>
        <charset val="134"/>
      </rPr>
      <t>可能故障原因　　</t>
    </r>
    <r>
      <rPr>
        <b/>
        <i/>
        <sz val="10"/>
        <rFont val="Arial"/>
        <family val="2"/>
      </rPr>
      <t xml:space="preserve">      </t>
    </r>
  </si>
  <si>
    <r>
      <rPr>
        <b/>
        <i/>
        <sz val="10"/>
        <rFont val="Arial"/>
        <family val="2"/>
      </rPr>
      <t xml:space="preserve">Corrective Action
</t>
    </r>
    <r>
      <rPr>
        <b/>
        <i/>
        <sz val="10"/>
        <rFont val="宋体"/>
        <family val="3"/>
        <charset val="134"/>
      </rPr>
      <t>维修建议　</t>
    </r>
    <r>
      <rPr>
        <b/>
        <i/>
        <sz val="10"/>
        <rFont val="Arial"/>
        <family val="2"/>
      </rPr>
      <t xml:space="preserve">      </t>
    </r>
  </si>
  <si>
    <r>
      <rPr>
        <b/>
        <i/>
        <sz val="10"/>
        <rFont val="Arial"/>
        <family val="2"/>
      </rPr>
      <t xml:space="preserve">Associated ECU
</t>
    </r>
    <r>
      <rPr>
        <b/>
        <i/>
        <sz val="10"/>
        <rFont val="宋体"/>
        <family val="3"/>
        <charset val="134"/>
      </rPr>
      <t>关联控制器</t>
    </r>
  </si>
  <si>
    <t>Fault level
故障等级</t>
  </si>
  <si>
    <t>Fault influence故障影响</t>
  </si>
  <si>
    <r>
      <rPr>
        <b/>
        <i/>
        <sz val="10"/>
        <rFont val="Arial"/>
        <family val="2"/>
      </rPr>
      <t xml:space="preserve">Remarks
</t>
    </r>
    <r>
      <rPr>
        <b/>
        <i/>
        <sz val="10"/>
        <rFont val="宋体"/>
        <family val="3"/>
        <charset val="134"/>
      </rPr>
      <t>备注</t>
    </r>
  </si>
  <si>
    <r>
      <rPr>
        <b/>
        <i/>
        <sz val="10"/>
        <rFont val="Arial"/>
        <family val="2"/>
      </rPr>
      <t xml:space="preserve">Display
</t>
    </r>
    <r>
      <rPr>
        <b/>
        <i/>
        <sz val="10"/>
        <rFont val="宋体"/>
        <family val="3"/>
        <charset val="134"/>
      </rPr>
      <t>显示码</t>
    </r>
  </si>
  <si>
    <r>
      <rPr>
        <b/>
        <i/>
        <sz val="10"/>
        <rFont val="Arial"/>
        <family val="2"/>
      </rPr>
      <t xml:space="preserve">H,M Byte
</t>
    </r>
    <r>
      <rPr>
        <b/>
        <i/>
        <sz val="10"/>
        <rFont val="宋体"/>
        <family val="3"/>
        <charset val="134"/>
      </rPr>
      <t>高、中字节（</t>
    </r>
    <r>
      <rPr>
        <b/>
        <i/>
        <sz val="10"/>
        <rFont val="Arial"/>
        <family val="2"/>
      </rPr>
      <t>hex)</t>
    </r>
  </si>
  <si>
    <r>
      <rPr>
        <b/>
        <i/>
        <sz val="10"/>
        <rFont val="Arial"/>
        <family val="2"/>
      </rPr>
      <t xml:space="preserve">L Byte
</t>
    </r>
    <r>
      <rPr>
        <b/>
        <i/>
        <sz val="10"/>
        <rFont val="宋体"/>
        <family val="3"/>
        <charset val="134"/>
      </rPr>
      <t>低字节</t>
    </r>
    <r>
      <rPr>
        <b/>
        <i/>
        <sz val="10"/>
        <rFont val="Arial"/>
        <family val="2"/>
      </rPr>
      <t>(hex)</t>
    </r>
  </si>
  <si>
    <t>描述</t>
  </si>
  <si>
    <t>Description</t>
  </si>
  <si>
    <r>
      <rPr>
        <b/>
        <i/>
        <sz val="12"/>
        <rFont val="宋体"/>
        <family val="3"/>
        <charset val="134"/>
      </rPr>
      <t>系统级诊断（含所有由架构室管控的公共</t>
    </r>
    <r>
      <rPr>
        <b/>
        <i/>
        <sz val="12"/>
        <rFont val="Arial"/>
        <family val="2"/>
      </rPr>
      <t>CAN</t>
    </r>
    <r>
      <rPr>
        <b/>
        <i/>
        <sz val="12"/>
        <rFont val="宋体"/>
        <family val="3"/>
        <charset val="134"/>
      </rPr>
      <t>、</t>
    </r>
    <r>
      <rPr>
        <b/>
        <i/>
        <sz val="12"/>
        <rFont val="Arial"/>
        <family val="2"/>
      </rPr>
      <t>LIN</t>
    </r>
    <r>
      <rPr>
        <b/>
        <i/>
        <sz val="12"/>
        <rFont val="宋体"/>
        <family val="3"/>
        <charset val="134"/>
      </rPr>
      <t>的</t>
    </r>
    <r>
      <rPr>
        <b/>
        <i/>
        <sz val="12"/>
        <rFont val="Arial"/>
        <family val="2"/>
      </rPr>
      <t>BUSOFF</t>
    </r>
    <r>
      <rPr>
        <b/>
        <i/>
        <sz val="12"/>
        <rFont val="宋体"/>
        <family val="3"/>
        <charset val="134"/>
      </rPr>
      <t>、丢失、无效等诊断；整车电源高、低压诊断；整车架构级</t>
    </r>
    <r>
      <rPr>
        <b/>
        <i/>
        <sz val="12"/>
        <rFont val="Arial"/>
        <family val="2"/>
      </rPr>
      <t>ECU</t>
    </r>
    <r>
      <rPr>
        <b/>
        <i/>
        <sz val="12"/>
        <rFont val="宋体"/>
        <family val="3"/>
        <charset val="134"/>
      </rPr>
      <t>之间的硬线通信）</t>
    </r>
  </si>
  <si>
    <r>
      <rPr>
        <sz val="10"/>
        <rFont val="微软雅黑"/>
        <family val="2"/>
        <charset val="134"/>
      </rPr>
      <t>系统级总线通信类</t>
    </r>
  </si>
  <si>
    <r>
      <rPr>
        <sz val="10"/>
        <rFont val="微软雅黑"/>
        <family val="2"/>
        <charset val="134"/>
      </rPr>
      <t>以太网传输</t>
    </r>
  </si>
  <si>
    <t>BDC_Ethernet_Unexpected_Link_Down</t>
  </si>
  <si>
    <t>10ms</t>
  </si>
  <si>
    <r>
      <rPr>
        <sz val="10"/>
        <rFont val="微软雅黑"/>
        <family val="2"/>
        <charset val="134"/>
      </rPr>
      <t>预期有链接，实际链接断开</t>
    </r>
  </si>
  <si>
    <t xml:space="preserve">If expected is link up, but the link status is link down </t>
  </si>
  <si>
    <r>
      <rPr>
        <sz val="8"/>
        <rFont val="Arial"/>
        <family val="2"/>
      </rPr>
      <t>1.</t>
    </r>
    <r>
      <rPr>
        <sz val="8"/>
        <rFont val="微软雅黑"/>
        <family val="2"/>
        <charset val="134"/>
      </rPr>
      <t>系统电源在正常范围内（</t>
    </r>
    <r>
      <rPr>
        <sz val="8"/>
        <rFont val="Arial"/>
        <family val="2"/>
      </rPr>
      <t>9-16V</t>
    </r>
    <r>
      <rPr>
        <sz val="8"/>
        <rFont val="微软雅黑"/>
        <family val="2"/>
        <charset val="134"/>
      </rPr>
      <t xml:space="preserve">）
</t>
    </r>
    <r>
      <rPr>
        <sz val="8"/>
        <rFont val="Arial"/>
        <family val="2"/>
      </rPr>
      <t>2.DoIP</t>
    </r>
    <r>
      <rPr>
        <sz val="8"/>
        <rFont val="微软雅黑"/>
        <family val="2"/>
        <charset val="134"/>
      </rPr>
      <t>实体的物理端口的链路状态只能在</t>
    </r>
    <r>
      <rPr>
        <sz val="8"/>
        <rFont val="Arial"/>
        <family val="2"/>
      </rPr>
      <t>KL15 ON</t>
    </r>
    <r>
      <rPr>
        <sz val="8"/>
        <rFont val="微软雅黑"/>
        <family val="2"/>
        <charset val="134"/>
      </rPr>
      <t>后</t>
    </r>
    <r>
      <rPr>
        <sz val="8"/>
        <rFont val="Arial"/>
        <family val="2"/>
      </rPr>
      <t>3s</t>
    </r>
    <r>
      <rPr>
        <sz val="8"/>
        <rFont val="微软雅黑"/>
        <family val="2"/>
        <charset val="134"/>
      </rPr>
      <t>后，且发动机处于非</t>
    </r>
    <r>
      <rPr>
        <sz val="8"/>
        <rFont val="Arial"/>
        <family val="2"/>
      </rPr>
      <t>Crank</t>
    </r>
    <r>
      <rPr>
        <sz val="8"/>
        <rFont val="微软雅黑"/>
        <family val="2"/>
        <charset val="134"/>
      </rPr>
      <t>状态进行监控（</t>
    </r>
    <r>
      <rPr>
        <sz val="8"/>
        <color indexed="10"/>
        <rFont val="微软雅黑"/>
        <family val="2"/>
        <charset val="134"/>
      </rPr>
      <t>纯燃油车型</t>
    </r>
    <r>
      <rPr>
        <sz val="8"/>
        <rFont val="微软雅黑"/>
        <family val="2"/>
        <charset val="134"/>
      </rPr>
      <t>）</t>
    </r>
    <r>
      <rPr>
        <sz val="8"/>
        <rFont val="Arial"/>
        <family val="2"/>
      </rPr>
      <t>”</t>
    </r>
    <r>
      <rPr>
        <sz val="8"/>
        <rFont val="微软雅黑"/>
        <family val="2"/>
        <charset val="134"/>
      </rPr>
      <t>（除</t>
    </r>
    <r>
      <rPr>
        <sz val="8"/>
        <rFont val="Arial"/>
        <family val="2"/>
      </rPr>
      <t>ECU</t>
    </r>
    <r>
      <rPr>
        <sz val="8"/>
        <rFont val="微软雅黑"/>
        <family val="2"/>
        <charset val="134"/>
      </rPr>
      <t>对</t>
    </r>
    <r>
      <rPr>
        <sz val="8"/>
        <rFont val="Arial"/>
        <family val="2"/>
      </rPr>
      <t>THU</t>
    </r>
    <r>
      <rPr>
        <sz val="8"/>
        <rFont val="微软雅黑"/>
        <family val="2"/>
        <charset val="134"/>
      </rPr>
      <t>时间为</t>
    </r>
    <r>
      <rPr>
        <sz val="8"/>
        <rFont val="Arial"/>
        <family val="2"/>
      </rPr>
      <t>20s</t>
    </r>
    <r>
      <rPr>
        <sz val="8"/>
        <rFont val="微软雅黑"/>
        <family val="2"/>
        <charset val="134"/>
      </rPr>
      <t xml:space="preserve">）；
</t>
    </r>
    <r>
      <rPr>
        <sz val="8"/>
        <rFont val="Arial"/>
        <family val="2"/>
      </rPr>
      <t>3.</t>
    </r>
    <r>
      <rPr>
        <sz val="8"/>
        <rFont val="微软雅黑"/>
        <family val="2"/>
        <charset val="134"/>
      </rPr>
      <t>其中所有以太网连接的</t>
    </r>
    <r>
      <rPr>
        <sz val="8"/>
        <rFont val="Arial"/>
        <family val="2"/>
      </rPr>
      <t>ECU</t>
    </r>
    <r>
      <rPr>
        <sz val="8"/>
        <rFont val="微软雅黑"/>
        <family val="2"/>
        <charset val="134"/>
      </rPr>
      <t xml:space="preserve">应处于活动状态且应建立其链路。
</t>
    </r>
    <r>
      <rPr>
        <sz val="8"/>
        <rFont val="Arial"/>
        <family val="2"/>
      </rPr>
      <t>4.</t>
    </r>
    <r>
      <rPr>
        <sz val="8"/>
        <rFont val="微软雅黑"/>
        <family val="2"/>
        <charset val="134"/>
      </rPr>
      <t>如果预期为</t>
    </r>
    <r>
      <rPr>
        <sz val="8"/>
        <rFont val="Arial"/>
        <family val="2"/>
      </rPr>
      <t>link-up</t>
    </r>
    <r>
      <rPr>
        <sz val="8"/>
        <rFont val="微软雅黑"/>
        <family val="2"/>
        <charset val="134"/>
      </rPr>
      <t>，但实际是</t>
    </r>
    <r>
      <rPr>
        <sz val="8"/>
        <rFont val="Arial"/>
        <family val="2"/>
      </rPr>
      <t>link-down</t>
    </r>
    <r>
      <rPr>
        <sz val="8"/>
        <rFont val="微软雅黑"/>
        <family val="2"/>
        <charset val="134"/>
      </rPr>
      <t>（即</t>
    </r>
    <r>
      <rPr>
        <sz val="8"/>
        <rFont val="Arial"/>
        <family val="2"/>
      </rPr>
      <t>DoIP</t>
    </r>
    <r>
      <rPr>
        <sz val="8"/>
        <rFont val="微软雅黑"/>
        <family val="2"/>
        <charset val="134"/>
      </rPr>
      <t>实体无法在该链路上发送或接收数据），</t>
    </r>
    <r>
      <rPr>
        <sz val="8"/>
        <rFont val="Arial"/>
        <family val="2"/>
      </rPr>
      <t>link-down</t>
    </r>
    <r>
      <rPr>
        <sz val="8"/>
        <rFont val="微软雅黑"/>
        <family val="2"/>
        <charset val="134"/>
      </rPr>
      <t>置位</t>
    </r>
    <r>
      <rPr>
        <sz val="8"/>
        <rFont val="Arial"/>
        <family val="2"/>
      </rPr>
      <t>500ms</t>
    </r>
    <r>
      <rPr>
        <sz val="8"/>
        <rFont val="微软雅黑"/>
        <family val="2"/>
        <charset val="134"/>
      </rPr>
      <t>后则应设置</t>
    </r>
    <r>
      <rPr>
        <sz val="8"/>
        <rFont val="Arial"/>
        <family val="2"/>
      </rPr>
      <t>DTC</t>
    </r>
    <r>
      <rPr>
        <sz val="8"/>
        <rFont val="微软雅黑"/>
        <family val="2"/>
        <charset val="134"/>
      </rPr>
      <t>码</t>
    </r>
  </si>
  <si>
    <r>
      <rPr>
        <sz val="10"/>
        <rFont val="Arial"/>
        <family val="2"/>
      </rPr>
      <t>1</t>
    </r>
    <r>
      <rPr>
        <sz val="10"/>
        <rFont val="微软雅黑"/>
        <family val="2"/>
        <charset val="134"/>
      </rPr>
      <t>、</t>
    </r>
    <r>
      <rPr>
        <sz val="10"/>
        <rFont val="Arial"/>
        <family val="2"/>
      </rPr>
      <t xml:space="preserve">Power supply </t>
    </r>
    <r>
      <rPr>
        <sz val="10"/>
        <rFont val="微软雅黑"/>
        <family val="2"/>
        <charset val="134"/>
      </rPr>
      <t>∈</t>
    </r>
    <r>
      <rPr>
        <sz val="10"/>
        <rFont val="Arial"/>
        <family val="2"/>
      </rPr>
      <t>(9V~16V) 
2</t>
    </r>
    <r>
      <rPr>
        <sz val="10"/>
        <rFont val="微软雅黑"/>
        <family val="2"/>
        <charset val="134"/>
      </rPr>
      <t>、</t>
    </r>
    <r>
      <rPr>
        <sz val="10"/>
        <rFont val="Arial"/>
        <family val="2"/>
      </rPr>
      <t>after power up or reset  200ms</t>
    </r>
    <r>
      <rPr>
        <sz val="10"/>
        <rFont val="微软雅黑"/>
        <family val="2"/>
        <charset val="134"/>
      </rPr>
      <t xml:space="preserve">。
</t>
    </r>
    <r>
      <rPr>
        <sz val="10"/>
        <rFont val="Arial"/>
        <family val="2"/>
      </rPr>
      <t>3</t>
    </r>
    <r>
      <rPr>
        <sz val="10"/>
        <rFont val="微软雅黑"/>
        <family val="2"/>
        <charset val="134"/>
      </rPr>
      <t>、</t>
    </r>
    <r>
      <rPr>
        <sz val="10"/>
        <rFont val="Arial"/>
        <family val="2"/>
      </rPr>
      <t>ALL ETH ECU link up</t>
    </r>
    <r>
      <rPr>
        <sz val="10"/>
        <rFont val="微软雅黑"/>
        <family val="2"/>
        <charset val="134"/>
      </rPr>
      <t xml:space="preserve">；
</t>
    </r>
    <r>
      <rPr>
        <sz val="10"/>
        <rFont val="Arial"/>
        <family val="2"/>
      </rPr>
      <t>4</t>
    </r>
    <r>
      <rPr>
        <sz val="10"/>
        <rFont val="微软雅黑"/>
        <family val="2"/>
        <charset val="134"/>
      </rPr>
      <t>、</t>
    </r>
    <r>
      <rPr>
        <sz val="10"/>
        <rFont val="Arial"/>
        <family val="2"/>
      </rPr>
      <t>expected is link up, but the link status is link down &amp;&amp;&gt;500ms</t>
    </r>
  </si>
  <si>
    <r>
      <rPr>
        <sz val="10"/>
        <rFont val="微软雅黑"/>
        <family val="2"/>
        <charset val="134"/>
      </rPr>
      <t>记录</t>
    </r>
    <r>
      <rPr>
        <sz val="10"/>
        <rFont val="Arial"/>
        <family val="2"/>
      </rPr>
      <t>DTC</t>
    </r>
  </si>
  <si>
    <t>Record the DTC.</t>
  </si>
  <si>
    <r>
      <rPr>
        <sz val="8"/>
        <rFont val="微软雅黑"/>
        <family val="2"/>
        <charset val="134"/>
      </rPr>
      <t>检测到链路状态为</t>
    </r>
    <r>
      <rPr>
        <sz val="8"/>
        <rFont val="Arial"/>
        <family val="2"/>
      </rPr>
      <t>link-up</t>
    </r>
  </si>
  <si>
    <t>the link status is link up</t>
  </si>
  <si>
    <r>
      <rPr>
        <sz val="10"/>
        <rFont val="微软雅黑"/>
        <family val="2"/>
        <charset val="134"/>
      </rPr>
      <t>连续</t>
    </r>
    <r>
      <rPr>
        <sz val="10"/>
        <rFont val="Arial"/>
        <family val="2"/>
      </rPr>
      <t>40</t>
    </r>
    <r>
      <rPr>
        <sz val="10"/>
        <rFont val="微软雅黑"/>
        <family val="2"/>
        <charset val="134"/>
      </rPr>
      <t>个点火循环未检测故障到故障或通过</t>
    </r>
    <r>
      <rPr>
        <sz val="10"/>
        <rFont val="Arial"/>
        <family val="2"/>
      </rPr>
      <t>14</t>
    </r>
    <r>
      <rPr>
        <sz val="10"/>
        <rFont val="微软雅黑"/>
        <family val="2"/>
        <charset val="134"/>
      </rPr>
      <t>服务清除</t>
    </r>
  </si>
  <si>
    <r>
      <rPr>
        <sz val="10"/>
        <rFont val="Arial"/>
        <family val="2"/>
      </rPr>
      <t>Conditions</t>
    </r>
    <r>
      <rPr>
        <sz val="10"/>
        <rFont val="微软雅黑"/>
        <family val="2"/>
        <charset val="134"/>
      </rPr>
      <t xml:space="preserve">：
</t>
    </r>
    <r>
      <rPr>
        <sz val="10"/>
        <rFont val="Arial"/>
        <family val="2"/>
      </rPr>
      <t>1.Cycle 40 times from key off to key on after faulty clear</t>
    </r>
    <r>
      <rPr>
        <sz val="10"/>
        <rFont val="微软雅黑"/>
        <family val="2"/>
        <charset val="134"/>
      </rPr>
      <t xml:space="preserve">；
</t>
    </r>
    <r>
      <rPr>
        <sz val="10"/>
        <rFont val="Arial"/>
        <family val="2"/>
      </rPr>
      <t>2. or $14  DTC clear</t>
    </r>
  </si>
  <si>
    <r>
      <rPr>
        <sz val="8"/>
        <rFont val="微软雅黑"/>
        <family val="2"/>
        <charset val="134"/>
      </rPr>
      <t>线路断开或者对方设备掉电</t>
    </r>
  </si>
  <si>
    <t>Line open or other equipment failure</t>
  </si>
  <si>
    <r>
      <rPr>
        <sz val="8"/>
        <rFont val="微软雅黑"/>
        <family val="2"/>
        <charset val="134"/>
      </rPr>
      <t>检查线路连接以及对方设备运行情况</t>
    </r>
  </si>
  <si>
    <t>Chenk the  connection of the ETH or ECU</t>
  </si>
  <si>
    <t>U129A00</t>
  </si>
  <si>
    <r>
      <rPr>
        <sz val="10"/>
        <rFont val="微软雅黑"/>
        <family val="2"/>
        <charset val="134"/>
      </rPr>
      <t xml:space="preserve">BDC_ETH </t>
    </r>
    <r>
      <rPr>
        <sz val="10"/>
        <rFont val="Arial"/>
        <family val="2"/>
      </rPr>
      <t>CRC</t>
    </r>
    <r>
      <rPr>
        <sz val="10"/>
        <rFont val="微软雅黑"/>
        <family val="2"/>
        <charset val="134"/>
      </rPr>
      <t>错误</t>
    </r>
  </si>
  <si>
    <t xml:space="preserve"> BDC_Ethernet CRC Error</t>
  </si>
  <si>
    <r>
      <rPr>
        <sz val="10"/>
        <rFont val="微软雅黑"/>
        <family val="2"/>
        <charset val="134"/>
      </rPr>
      <t>此</t>
    </r>
    <r>
      <rPr>
        <sz val="10"/>
        <rFont val="Arial"/>
        <family val="2"/>
      </rPr>
      <t>DTC</t>
    </r>
    <r>
      <rPr>
        <sz val="10"/>
        <rFont val="微软雅黑"/>
        <family val="2"/>
        <charset val="134"/>
      </rPr>
      <t>用于检测到因</t>
    </r>
    <r>
      <rPr>
        <sz val="10"/>
        <rFont val="Arial"/>
        <family val="2"/>
      </rPr>
      <t>CRC</t>
    </r>
    <r>
      <rPr>
        <sz val="10"/>
        <rFont val="微软雅黑"/>
        <family val="2"/>
        <charset val="134"/>
      </rPr>
      <t>错误而被接收方丢弃的损坏帧</t>
    </r>
  </si>
  <si>
    <t>This DTC is used to detect corrupted frames discarded by the receiver due to CRC errors.</t>
  </si>
  <si>
    <r>
      <rPr>
        <sz val="8"/>
        <rFont val="Arial"/>
        <family val="2"/>
      </rPr>
      <t>1.</t>
    </r>
    <r>
      <rPr>
        <sz val="8"/>
        <rFont val="微软雅黑"/>
        <family val="2"/>
        <charset val="134"/>
      </rPr>
      <t>系统电源在正常范围内（</t>
    </r>
    <r>
      <rPr>
        <sz val="8"/>
        <rFont val="Arial"/>
        <family val="2"/>
      </rPr>
      <t>9-16V</t>
    </r>
    <r>
      <rPr>
        <sz val="8"/>
        <rFont val="微软雅黑"/>
        <family val="2"/>
        <charset val="134"/>
      </rPr>
      <t xml:space="preserve">）
</t>
    </r>
    <r>
      <rPr>
        <sz val="8"/>
        <rFont val="Arial"/>
        <family val="2"/>
      </rPr>
      <t>2.DoIP实体的物理端口的链路状态只能在在KL15 ON后3s后，且发动机处于非Crank状态进行监控（纯燃油车型）”（除ECU对THU时间为20s）；
3.其中所有以太网连接的ECU应处于活动状态且应建立其链路。
4.如果MAC CRC计数器大于0（表明自当前DoIP实体生命周期开始以来，至少已经有三帧数据因CRC错误而被丢弃），则应设置此DTC</t>
    </r>
  </si>
  <si>
    <r>
      <rPr>
        <sz val="10"/>
        <rFont val="Arial"/>
        <family val="2"/>
      </rPr>
      <t>1</t>
    </r>
    <r>
      <rPr>
        <sz val="10"/>
        <rFont val="微软雅黑"/>
        <family val="2"/>
        <charset val="134"/>
      </rPr>
      <t>、</t>
    </r>
    <r>
      <rPr>
        <sz val="10"/>
        <rFont val="Arial"/>
        <family val="2"/>
      </rPr>
      <t xml:space="preserve">Power supply </t>
    </r>
    <r>
      <rPr>
        <sz val="10"/>
        <rFont val="微软雅黑"/>
        <family val="2"/>
        <charset val="134"/>
      </rPr>
      <t>∈</t>
    </r>
    <r>
      <rPr>
        <sz val="10"/>
        <rFont val="Arial"/>
        <family val="2"/>
      </rPr>
      <t>(9V~16V) 
2</t>
    </r>
    <r>
      <rPr>
        <sz val="10"/>
        <rFont val="微软雅黑"/>
        <family val="2"/>
        <charset val="134"/>
      </rPr>
      <t>、</t>
    </r>
    <r>
      <rPr>
        <sz val="10"/>
        <rFont val="Arial"/>
        <family val="2"/>
      </rPr>
      <t>after power up or reset  200ms</t>
    </r>
    <r>
      <rPr>
        <sz val="10"/>
        <rFont val="微软雅黑"/>
        <family val="2"/>
        <charset val="134"/>
      </rPr>
      <t xml:space="preserve">。
</t>
    </r>
    <r>
      <rPr>
        <sz val="10"/>
        <rFont val="Arial"/>
        <family val="2"/>
      </rPr>
      <t>3</t>
    </r>
    <r>
      <rPr>
        <sz val="10"/>
        <rFont val="微软雅黑"/>
        <family val="2"/>
        <charset val="134"/>
      </rPr>
      <t>、</t>
    </r>
    <r>
      <rPr>
        <sz val="10"/>
        <rFont val="Arial"/>
        <family val="2"/>
      </rPr>
      <t>ALL ETH ECU link up</t>
    </r>
    <r>
      <rPr>
        <sz val="10"/>
        <rFont val="微软雅黑"/>
        <family val="2"/>
        <charset val="134"/>
      </rPr>
      <t xml:space="preserve">；
</t>
    </r>
    <r>
      <rPr>
        <sz val="10"/>
        <rFont val="Arial"/>
        <family val="2"/>
      </rPr>
      <t>4</t>
    </r>
    <r>
      <rPr>
        <sz val="10"/>
        <rFont val="微软雅黑"/>
        <family val="2"/>
        <charset val="134"/>
      </rPr>
      <t>、</t>
    </r>
    <r>
      <rPr>
        <sz val="10"/>
        <rFont val="Arial"/>
        <family val="2"/>
      </rPr>
      <t>MAC CRC Cnt &gt;0</t>
    </r>
  </si>
  <si>
    <r>
      <rPr>
        <sz val="8"/>
        <rFont val="微软雅黑"/>
        <family val="2"/>
        <charset val="134"/>
      </rPr>
      <t>无法恢复</t>
    </r>
  </si>
  <si>
    <t>cannot recovery</t>
  </si>
  <si>
    <r>
      <rPr>
        <sz val="8"/>
        <rFont val="微软雅黑"/>
        <family val="2"/>
        <charset val="134"/>
      </rPr>
      <t>可能发送方以太网硬件故障，</t>
    </r>
  </si>
  <si>
    <t>ETH  hardware error</t>
  </si>
  <si>
    <r>
      <rPr>
        <sz val="8"/>
        <rFont val="微软雅黑"/>
        <family val="2"/>
        <charset val="134"/>
      </rPr>
      <t>更换发送方硬件</t>
    </r>
  </si>
  <si>
    <t>系统级总线通信类</t>
  </si>
  <si>
    <t>以太网传输</t>
  </si>
  <si>
    <t>U129B00</t>
  </si>
  <si>
    <t>BDC_ETH非预期的链接</t>
  </si>
  <si>
    <t>BDC_Ethernet Unexpected Link Up</t>
  </si>
  <si>
    <t>预期无链接，实际有链接</t>
  </si>
  <si>
    <t>If a given physical port is active but should not be in use based on the port configuration</t>
  </si>
  <si>
    <r>
      <rPr>
        <strike/>
        <sz val="8"/>
        <rFont val="Arial"/>
        <family val="2"/>
      </rPr>
      <t>1.</t>
    </r>
    <r>
      <rPr>
        <strike/>
        <sz val="8"/>
        <rFont val="微软雅黑"/>
        <family val="2"/>
        <charset val="134"/>
      </rPr>
      <t>系统电源在正常范围内（</t>
    </r>
    <r>
      <rPr>
        <strike/>
        <sz val="8"/>
        <rFont val="Arial"/>
        <family val="2"/>
      </rPr>
      <t>9-16V</t>
    </r>
    <r>
      <rPr>
        <strike/>
        <sz val="8"/>
        <rFont val="微软雅黑"/>
        <family val="2"/>
        <charset val="134"/>
      </rPr>
      <t xml:space="preserve">）
</t>
    </r>
    <r>
      <rPr>
        <strike/>
        <sz val="8"/>
        <rFont val="Arial"/>
        <family val="2"/>
      </rPr>
      <t>2.DoIP</t>
    </r>
    <r>
      <rPr>
        <strike/>
        <sz val="8"/>
        <rFont val="微软雅黑"/>
        <family val="2"/>
        <charset val="134"/>
      </rPr>
      <t>实体的物理端口的链路状态只能在在</t>
    </r>
    <r>
      <rPr>
        <strike/>
        <sz val="8"/>
        <rFont val="Arial"/>
        <family val="2"/>
      </rPr>
      <t>KL15 ON</t>
    </r>
    <r>
      <rPr>
        <strike/>
        <sz val="8"/>
        <rFont val="微软雅黑"/>
        <family val="2"/>
        <charset val="134"/>
      </rPr>
      <t>后</t>
    </r>
    <r>
      <rPr>
        <strike/>
        <sz val="8"/>
        <rFont val="Arial"/>
        <family val="2"/>
      </rPr>
      <t>3s</t>
    </r>
    <r>
      <rPr>
        <strike/>
        <sz val="8"/>
        <rFont val="微软雅黑"/>
        <family val="2"/>
        <charset val="134"/>
      </rPr>
      <t>后，且发动机处于非</t>
    </r>
    <r>
      <rPr>
        <strike/>
        <sz val="8"/>
        <rFont val="Arial"/>
        <family val="2"/>
      </rPr>
      <t>Crank</t>
    </r>
    <r>
      <rPr>
        <strike/>
        <sz val="8"/>
        <rFont val="微软雅黑"/>
        <family val="2"/>
        <charset val="134"/>
      </rPr>
      <t>状态进行监控（</t>
    </r>
    <r>
      <rPr>
        <strike/>
        <sz val="8"/>
        <color indexed="10"/>
        <rFont val="微软雅黑"/>
        <family val="2"/>
        <charset val="134"/>
      </rPr>
      <t>纯燃油车型）”（除ECU对THU时间为20s）；
3.其中所有以太网连接的ECU应处于活动状态且应建立其链路。
4.如果给定的物理端口处于活动状态但根据端口配置不应使用，link-up置位500ms后则应设置此DTC</t>
    </r>
  </si>
  <si>
    <t>1. The system power supply is within the normal range (8.5~16.5V)
2. The link status of the physical port of the DoIP entity can only be monitored for 3 seconds after KL15 ON when the engine is not Crank mode (for engine models) (except for 20 seconds for the ECU);
3. The ECUs of all Ethernet connections should be active and their links should be established.
4. If the given physical port is active but should not be used according to the port configuration, the DTC should be set after link-up is set 500ms.</t>
  </si>
  <si>
    <r>
      <rPr>
        <strike/>
        <sz val="10"/>
        <rFont val="微软雅黑"/>
        <family val="2"/>
        <charset val="134"/>
      </rPr>
      <t>记录</t>
    </r>
    <r>
      <rPr>
        <strike/>
        <sz val="10"/>
        <rFont val="Arial"/>
        <family val="2"/>
      </rPr>
      <t>DTC</t>
    </r>
  </si>
  <si>
    <r>
      <rPr>
        <strike/>
        <sz val="8"/>
        <rFont val="微软雅黑"/>
        <family val="2"/>
        <charset val="134"/>
      </rPr>
      <t>给定的物理配置端口配置为使用或该物理端口的实际状态为</t>
    </r>
    <r>
      <rPr>
        <strike/>
        <sz val="8"/>
        <rFont val="Arial"/>
        <family val="2"/>
      </rPr>
      <t>link-down</t>
    </r>
  </si>
  <si>
    <t>The specified physical port is configured to be in use or the actual status of the physical port is link-down</t>
  </si>
  <si>
    <r>
      <rPr>
        <strike/>
        <sz val="10"/>
        <rFont val="微软雅黑"/>
        <family val="2"/>
        <charset val="134"/>
      </rPr>
      <t>连续</t>
    </r>
    <r>
      <rPr>
        <strike/>
        <sz val="10"/>
        <rFont val="Arial"/>
        <family val="2"/>
      </rPr>
      <t>40</t>
    </r>
    <r>
      <rPr>
        <strike/>
        <sz val="10"/>
        <rFont val="微软雅黑"/>
        <family val="2"/>
        <charset val="134"/>
      </rPr>
      <t>个点火循环未检测故障到故障或通过</t>
    </r>
    <r>
      <rPr>
        <strike/>
        <sz val="10"/>
        <rFont val="Arial"/>
        <family val="2"/>
      </rPr>
      <t>14</t>
    </r>
    <r>
      <rPr>
        <strike/>
        <sz val="10"/>
        <rFont val="微软雅黑"/>
        <family val="2"/>
        <charset val="134"/>
      </rPr>
      <t>服务清除</t>
    </r>
  </si>
  <si>
    <r>
      <rPr>
        <strike/>
        <sz val="10"/>
        <rFont val="Arial"/>
        <family val="2"/>
      </rPr>
      <t>Conditions</t>
    </r>
    <r>
      <rPr>
        <strike/>
        <sz val="10"/>
        <rFont val="微软雅黑"/>
        <family val="2"/>
        <charset val="134"/>
      </rPr>
      <t xml:space="preserve">：
</t>
    </r>
    <r>
      <rPr>
        <strike/>
        <sz val="10"/>
        <rFont val="Arial"/>
        <family val="2"/>
      </rPr>
      <t>1.Cycle 40 times from key off to key on after faulty clear</t>
    </r>
    <r>
      <rPr>
        <strike/>
        <sz val="10"/>
        <rFont val="微软雅黑"/>
        <family val="2"/>
        <charset val="134"/>
      </rPr>
      <t xml:space="preserve">；
</t>
    </r>
    <r>
      <rPr>
        <strike/>
        <sz val="10"/>
        <rFont val="Arial"/>
        <family val="2"/>
      </rPr>
      <t>2. or $14  DTC clear</t>
    </r>
  </si>
  <si>
    <t>未配置或者配置出错</t>
  </si>
  <si>
    <t>No configuration or configuration error</t>
  </si>
  <si>
    <t>检查端口配置
重新配置端口</t>
  </si>
  <si>
    <r>
      <rPr>
        <strike/>
        <sz val="10"/>
        <rFont val="Arial"/>
        <family val="2"/>
      </rPr>
      <t>1</t>
    </r>
    <r>
      <rPr>
        <strike/>
        <sz val="10"/>
        <rFont val="微软雅黑"/>
        <family val="2"/>
        <charset val="134"/>
      </rPr>
      <t>、</t>
    </r>
    <r>
      <rPr>
        <strike/>
        <sz val="10"/>
        <rFont val="Arial"/>
        <family val="2"/>
      </rPr>
      <t>Checking Port Configurations
2</t>
    </r>
    <r>
      <rPr>
        <strike/>
        <sz val="10"/>
        <rFont val="微软雅黑"/>
        <family val="2"/>
        <charset val="134"/>
      </rPr>
      <t>、</t>
    </r>
    <r>
      <rPr>
        <strike/>
        <sz val="10"/>
        <rFont val="Arial"/>
        <family val="2"/>
      </rPr>
      <t>Reconfiguring the Port</t>
    </r>
  </si>
  <si>
    <t>BDC_Ethernet Signal Quality Low (stable after link-up),</t>
  </si>
  <si>
    <r>
      <rPr>
        <sz val="10"/>
        <rFont val="微软雅黑"/>
        <family val="2"/>
        <charset val="134"/>
      </rPr>
      <t>该</t>
    </r>
    <r>
      <rPr>
        <sz val="10"/>
        <rFont val="Arial"/>
        <family val="2"/>
      </rPr>
      <t>DTC</t>
    </r>
    <r>
      <rPr>
        <sz val="10"/>
        <rFont val="微软雅黑"/>
        <family val="2"/>
        <charset val="134"/>
      </rPr>
      <t>用于检测到因信号质量过低而无法确保无差错传输的网段</t>
    </r>
  </si>
  <si>
    <t>The DTC is used to detect a network segment that cannot ensure error-free transmission due to low signal quality.</t>
  </si>
  <si>
    <r>
      <rPr>
        <sz val="8"/>
        <rFont val="Arial"/>
        <family val="2"/>
      </rPr>
      <t>1.</t>
    </r>
    <r>
      <rPr>
        <sz val="8"/>
        <rFont val="微软雅黑"/>
        <family val="2"/>
        <charset val="134"/>
      </rPr>
      <t>系统电源在正常范围内（</t>
    </r>
    <r>
      <rPr>
        <sz val="8"/>
        <rFont val="Arial"/>
        <family val="2"/>
      </rPr>
      <t>9-16V</t>
    </r>
    <r>
      <rPr>
        <sz val="8"/>
        <rFont val="微软雅黑"/>
        <family val="2"/>
        <charset val="134"/>
      </rPr>
      <t xml:space="preserve">）
</t>
    </r>
    <r>
      <rPr>
        <sz val="8"/>
        <rFont val="Arial"/>
        <family val="2"/>
      </rPr>
      <t>2.DoIP</t>
    </r>
    <r>
      <rPr>
        <sz val="8"/>
        <rFont val="微软雅黑"/>
        <family val="2"/>
        <charset val="134"/>
      </rPr>
      <t>实体的物理端口的链路状态只能在</t>
    </r>
    <r>
      <rPr>
        <sz val="8"/>
        <rFont val="Arial"/>
        <family val="2"/>
      </rPr>
      <t>KL15 ON</t>
    </r>
    <r>
      <rPr>
        <sz val="8"/>
        <rFont val="微软雅黑"/>
        <family val="2"/>
        <charset val="134"/>
      </rPr>
      <t>后</t>
    </r>
    <r>
      <rPr>
        <sz val="8"/>
        <rFont val="Arial"/>
        <family val="2"/>
      </rPr>
      <t>3s</t>
    </r>
    <r>
      <rPr>
        <sz val="8"/>
        <rFont val="微软雅黑"/>
        <family val="2"/>
        <charset val="134"/>
      </rPr>
      <t>后，且发动机处于非</t>
    </r>
    <r>
      <rPr>
        <sz val="8"/>
        <rFont val="Arial"/>
        <family val="2"/>
      </rPr>
      <t>Crank</t>
    </r>
    <r>
      <rPr>
        <sz val="8"/>
        <rFont val="微软雅黑"/>
        <family val="2"/>
        <charset val="134"/>
      </rPr>
      <t>状态进行监控（</t>
    </r>
    <r>
      <rPr>
        <sz val="8"/>
        <color indexed="10"/>
        <rFont val="微软雅黑"/>
        <family val="2"/>
        <charset val="134"/>
      </rPr>
      <t>纯燃油车型</t>
    </r>
    <r>
      <rPr>
        <sz val="8"/>
        <rFont val="微软雅黑"/>
        <family val="2"/>
        <charset val="134"/>
      </rPr>
      <t>）</t>
    </r>
    <r>
      <rPr>
        <sz val="8"/>
        <rFont val="Arial"/>
        <family val="2"/>
      </rPr>
      <t>”</t>
    </r>
    <r>
      <rPr>
        <sz val="8"/>
        <rFont val="微软雅黑"/>
        <family val="2"/>
        <charset val="134"/>
      </rPr>
      <t>（除</t>
    </r>
    <r>
      <rPr>
        <sz val="8"/>
        <rFont val="Arial"/>
        <family val="2"/>
      </rPr>
      <t>ECU</t>
    </r>
    <r>
      <rPr>
        <sz val="8"/>
        <rFont val="微软雅黑"/>
        <family val="2"/>
        <charset val="134"/>
      </rPr>
      <t>对</t>
    </r>
    <r>
      <rPr>
        <sz val="8"/>
        <rFont val="Arial"/>
        <family val="2"/>
      </rPr>
      <t>THU</t>
    </r>
    <r>
      <rPr>
        <sz val="8"/>
        <rFont val="微软雅黑"/>
        <family val="2"/>
        <charset val="134"/>
      </rPr>
      <t>时间为</t>
    </r>
    <r>
      <rPr>
        <sz val="8"/>
        <rFont val="Arial"/>
        <family val="2"/>
      </rPr>
      <t>20s</t>
    </r>
    <r>
      <rPr>
        <sz val="8"/>
        <rFont val="微软雅黑"/>
        <family val="2"/>
        <charset val="134"/>
      </rPr>
      <t xml:space="preserve">）；
</t>
    </r>
    <r>
      <rPr>
        <sz val="8"/>
        <rFont val="Arial"/>
        <family val="2"/>
      </rPr>
      <t>3.</t>
    </r>
    <r>
      <rPr>
        <sz val="8"/>
        <rFont val="微软雅黑"/>
        <family val="2"/>
        <charset val="134"/>
      </rPr>
      <t>其中所有以太网连接的</t>
    </r>
    <r>
      <rPr>
        <sz val="8"/>
        <rFont val="Arial"/>
        <family val="2"/>
      </rPr>
      <t>ECU</t>
    </r>
    <r>
      <rPr>
        <sz val="8"/>
        <rFont val="微软雅黑"/>
        <family val="2"/>
        <charset val="134"/>
      </rPr>
      <t xml:space="preserve">应处于活动状态且应建立其链路。
</t>
    </r>
    <r>
      <rPr>
        <sz val="8"/>
        <rFont val="Arial"/>
        <family val="2"/>
      </rPr>
      <t xml:space="preserve"> 4.</t>
    </r>
    <r>
      <rPr>
        <sz val="8"/>
        <rFont val="微软雅黑"/>
        <family val="2"/>
        <charset val="134"/>
      </rPr>
      <t>建立链接后大于</t>
    </r>
    <r>
      <rPr>
        <sz val="8"/>
        <rFont val="Arial"/>
        <family val="2"/>
      </rPr>
      <t>100ms</t>
    </r>
    <r>
      <rPr>
        <sz val="8"/>
        <rFont val="微软雅黑"/>
        <family val="2"/>
        <charset val="134"/>
      </rPr>
      <t>在运行期间（链接达到稳定）阈值降低，如果信号质量索引</t>
    </r>
    <r>
      <rPr>
        <sz val="8"/>
        <rFont val="Arial"/>
        <family val="2"/>
      </rPr>
      <t>(SQI)</t>
    </r>
    <r>
      <rPr>
        <sz val="8"/>
        <rFont val="微软雅黑"/>
        <family val="2"/>
        <charset val="134"/>
      </rPr>
      <t>小于等于</t>
    </r>
    <r>
      <rPr>
        <sz val="8"/>
        <rFont val="Arial"/>
        <family val="2"/>
      </rPr>
      <t>2</t>
    </r>
    <r>
      <rPr>
        <sz val="8"/>
        <rFont val="微软雅黑"/>
        <family val="2"/>
        <charset val="134"/>
      </rPr>
      <t>，则应设置此</t>
    </r>
    <r>
      <rPr>
        <sz val="8"/>
        <rFont val="Arial"/>
        <family val="2"/>
      </rPr>
      <t>DTC</t>
    </r>
    <r>
      <rPr>
        <sz val="8"/>
        <rFont val="微软雅黑"/>
        <family val="2"/>
        <charset val="134"/>
      </rPr>
      <t>。</t>
    </r>
  </si>
  <si>
    <r>
      <rPr>
        <sz val="10"/>
        <rFont val="Arial"/>
        <family val="2"/>
      </rPr>
      <t>1</t>
    </r>
    <r>
      <rPr>
        <sz val="10"/>
        <rFont val="微软雅黑"/>
        <family val="2"/>
        <charset val="134"/>
      </rPr>
      <t>、</t>
    </r>
    <r>
      <rPr>
        <sz val="10"/>
        <rFont val="Arial"/>
        <family val="2"/>
      </rPr>
      <t xml:space="preserve">Power supply </t>
    </r>
    <r>
      <rPr>
        <sz val="10"/>
        <rFont val="微软雅黑"/>
        <family val="2"/>
        <charset val="134"/>
      </rPr>
      <t>∈</t>
    </r>
    <r>
      <rPr>
        <sz val="10"/>
        <rFont val="Arial"/>
        <family val="2"/>
      </rPr>
      <t>(9V~16V) 
2</t>
    </r>
    <r>
      <rPr>
        <sz val="10"/>
        <rFont val="微软雅黑"/>
        <family val="2"/>
        <charset val="134"/>
      </rPr>
      <t>、</t>
    </r>
    <r>
      <rPr>
        <sz val="10"/>
        <rFont val="Arial"/>
        <family val="2"/>
      </rPr>
      <t>after power up or reset  200ms</t>
    </r>
    <r>
      <rPr>
        <sz val="10"/>
        <rFont val="微软雅黑"/>
        <family val="2"/>
        <charset val="134"/>
      </rPr>
      <t xml:space="preserve">。
</t>
    </r>
    <r>
      <rPr>
        <sz val="10"/>
        <rFont val="Arial"/>
        <family val="2"/>
      </rPr>
      <t>3</t>
    </r>
    <r>
      <rPr>
        <sz val="10"/>
        <rFont val="微软雅黑"/>
        <family val="2"/>
        <charset val="134"/>
      </rPr>
      <t>、</t>
    </r>
    <r>
      <rPr>
        <sz val="10"/>
        <rFont val="Arial"/>
        <family val="2"/>
      </rPr>
      <t>ALL ETH ECU link up</t>
    </r>
    <r>
      <rPr>
        <sz val="10"/>
        <rFont val="微软雅黑"/>
        <family val="2"/>
        <charset val="134"/>
      </rPr>
      <t xml:space="preserve">；
</t>
    </r>
    <r>
      <rPr>
        <sz val="10"/>
        <rFont val="Arial"/>
        <family val="2"/>
      </rPr>
      <t>4</t>
    </r>
    <r>
      <rPr>
        <sz val="10"/>
        <rFont val="微软雅黑"/>
        <family val="2"/>
        <charset val="134"/>
      </rPr>
      <t>、</t>
    </r>
    <r>
      <rPr>
        <sz val="10"/>
        <rFont val="Arial"/>
        <family val="2"/>
      </rPr>
      <t>linkup &gt;100ms</t>
    </r>
    <r>
      <rPr>
        <sz val="10"/>
        <rFont val="微软雅黑"/>
        <family val="2"/>
        <charset val="134"/>
      </rPr>
      <t>，</t>
    </r>
    <r>
      <rPr>
        <sz val="10"/>
        <rFont val="Arial"/>
        <family val="2"/>
      </rPr>
      <t>Ethernet  link Status keep stable,SDI &lt;2.</t>
    </r>
  </si>
  <si>
    <r>
      <rPr>
        <sz val="8"/>
        <rFont val="微软雅黑"/>
        <family val="2"/>
        <charset val="134"/>
      </rPr>
      <t xml:space="preserve">信号质量恢复正常，即
</t>
    </r>
    <r>
      <rPr>
        <sz val="8"/>
        <rFont val="Arial"/>
        <family val="2"/>
      </rPr>
      <t xml:space="preserve">1. </t>
    </r>
    <r>
      <rPr>
        <sz val="8"/>
        <rFont val="微软雅黑"/>
        <family val="2"/>
        <charset val="134"/>
      </rPr>
      <t>在链接后的</t>
    </r>
    <r>
      <rPr>
        <sz val="8"/>
        <rFont val="Arial"/>
        <family val="2"/>
      </rPr>
      <t>100ms</t>
    </r>
    <r>
      <rPr>
        <sz val="8"/>
        <rFont val="微软雅黑"/>
        <family val="2"/>
        <charset val="134"/>
      </rPr>
      <t>内，如果信号质量索引</t>
    </r>
    <r>
      <rPr>
        <sz val="8"/>
        <rFont val="Arial"/>
        <family val="2"/>
      </rPr>
      <t>(SQI)</t>
    </r>
    <r>
      <rPr>
        <sz val="8"/>
        <rFont val="微软雅黑"/>
        <family val="2"/>
        <charset val="134"/>
      </rPr>
      <t>大于</t>
    </r>
    <r>
      <rPr>
        <sz val="8"/>
        <rFont val="Arial"/>
        <family val="2"/>
      </rPr>
      <t xml:space="preserve">4
2. </t>
    </r>
    <r>
      <rPr>
        <sz val="8"/>
        <rFont val="微软雅黑"/>
        <family val="2"/>
        <charset val="134"/>
      </rPr>
      <t>在运行期间（链接达到稳定）阈值降低，如果信号质量索引</t>
    </r>
    <r>
      <rPr>
        <sz val="8"/>
        <rFont val="Arial"/>
        <family val="2"/>
      </rPr>
      <t>(SQI)</t>
    </r>
    <r>
      <rPr>
        <sz val="8"/>
        <rFont val="微软雅黑"/>
        <family val="2"/>
        <charset val="134"/>
      </rPr>
      <t>大于</t>
    </r>
    <r>
      <rPr>
        <sz val="8"/>
        <rFont val="Arial"/>
        <family val="2"/>
      </rPr>
      <t>2</t>
    </r>
  </si>
  <si>
    <r>
      <rPr>
        <sz val="10"/>
        <rFont val="Arial"/>
        <family val="2"/>
      </rPr>
      <t>1</t>
    </r>
    <r>
      <rPr>
        <sz val="10"/>
        <rFont val="微软雅黑"/>
        <family val="2"/>
        <charset val="134"/>
      </rPr>
      <t>、</t>
    </r>
    <r>
      <rPr>
        <sz val="10"/>
        <rFont val="Arial"/>
        <family val="2"/>
      </rPr>
      <t>Ethernet Signal Quality revovery</t>
    </r>
    <r>
      <rPr>
        <sz val="10"/>
        <rFont val="微软雅黑"/>
        <family val="2"/>
        <charset val="134"/>
      </rPr>
      <t>（</t>
    </r>
    <r>
      <rPr>
        <sz val="10"/>
        <rFont val="Arial"/>
        <family val="2"/>
      </rPr>
      <t>Within 100ms after link-up,SDI &gt;4</t>
    </r>
    <r>
      <rPr>
        <sz val="10"/>
        <rFont val="微软雅黑"/>
        <family val="2"/>
        <charset val="134"/>
      </rPr>
      <t xml:space="preserve">）。
</t>
    </r>
    <r>
      <rPr>
        <sz val="10"/>
        <rFont val="Arial"/>
        <family val="2"/>
      </rPr>
      <t>2</t>
    </r>
    <r>
      <rPr>
        <sz val="10"/>
        <rFont val="微软雅黑"/>
        <family val="2"/>
        <charset val="134"/>
      </rPr>
      <t>、</t>
    </r>
    <r>
      <rPr>
        <sz val="10"/>
        <rFont val="Arial"/>
        <family val="2"/>
      </rPr>
      <t>Ethernet  link Status keep stable</t>
    </r>
    <r>
      <rPr>
        <sz val="10"/>
        <rFont val="微软雅黑"/>
        <family val="2"/>
        <charset val="134"/>
      </rPr>
      <t>（</t>
    </r>
    <r>
      <rPr>
        <sz val="10"/>
        <rFont val="Arial"/>
        <family val="2"/>
      </rPr>
      <t>after link-up,SDI &gt;2</t>
    </r>
    <r>
      <rPr>
        <sz val="10"/>
        <rFont val="微软雅黑"/>
        <family val="2"/>
        <charset val="134"/>
      </rPr>
      <t>）</t>
    </r>
  </si>
  <si>
    <r>
      <rPr>
        <sz val="8"/>
        <rFont val="微软雅黑"/>
        <family val="2"/>
        <charset val="134"/>
      </rPr>
      <t>可能发送方以太网硬件故障，线缆质量差，外界干扰，或者线缆长度超过</t>
    </r>
    <r>
      <rPr>
        <sz val="8"/>
        <rFont val="Arial"/>
        <family val="2"/>
      </rPr>
      <t>15</t>
    </r>
    <r>
      <rPr>
        <sz val="8"/>
        <rFont val="微软雅黑"/>
        <family val="2"/>
        <charset val="134"/>
      </rPr>
      <t>米，</t>
    </r>
  </si>
  <si>
    <r>
      <rPr>
        <sz val="10"/>
        <rFont val="Arial"/>
        <family val="2"/>
      </rPr>
      <t>ETH  hardware error</t>
    </r>
    <r>
      <rPr>
        <sz val="10"/>
        <rFont val="微软雅黑"/>
        <family val="2"/>
        <charset val="134"/>
      </rPr>
      <t>、</t>
    </r>
    <r>
      <rPr>
        <sz val="10"/>
        <rFont val="Arial"/>
        <family val="2"/>
      </rPr>
      <t>Line Quality bad</t>
    </r>
    <r>
      <rPr>
        <sz val="10"/>
        <rFont val="微软雅黑"/>
        <family val="2"/>
        <charset val="134"/>
      </rPr>
      <t>、</t>
    </r>
    <r>
      <rPr>
        <sz val="10"/>
        <rFont val="Arial"/>
        <family val="2"/>
      </rPr>
      <t xml:space="preserve">external interference </t>
    </r>
    <r>
      <rPr>
        <sz val="10"/>
        <rFont val="微软雅黑"/>
        <family val="2"/>
        <charset val="134"/>
      </rPr>
      <t>、</t>
    </r>
    <r>
      <rPr>
        <sz val="10"/>
        <rFont val="Arial"/>
        <family val="2"/>
      </rPr>
      <t>EHT line length above 15 meter</t>
    </r>
  </si>
  <si>
    <r>
      <rPr>
        <sz val="8"/>
        <rFont val="微软雅黑"/>
        <family val="2"/>
        <charset val="134"/>
      </rPr>
      <t>更换硬件
检查通信线缆质量和长度</t>
    </r>
  </si>
  <si>
    <t>BDC_Ethernet Cable diagnostic error</t>
  </si>
  <si>
    <r>
      <rPr>
        <sz val="10"/>
        <rFont val="微软雅黑"/>
        <family val="2"/>
        <charset val="134"/>
      </rPr>
      <t>此</t>
    </r>
    <r>
      <rPr>
        <sz val="10"/>
        <rFont val="Arial"/>
        <family val="2"/>
      </rPr>
      <t>DTC</t>
    </r>
    <r>
      <rPr>
        <sz val="10"/>
        <rFont val="微软雅黑"/>
        <family val="2"/>
        <charset val="134"/>
      </rPr>
      <t>用于特定的物理端口的电缆故障诊断</t>
    </r>
  </si>
  <si>
    <t>This DTC is used for cable fault diagnosis for specific physical ports</t>
  </si>
  <si>
    <r>
      <rPr>
        <sz val="8"/>
        <rFont val="Arial"/>
        <family val="2"/>
      </rPr>
      <t>1.</t>
    </r>
    <r>
      <rPr>
        <sz val="8"/>
        <rFont val="微软雅黑"/>
        <family val="2"/>
        <charset val="134"/>
      </rPr>
      <t>系统电源在正常范围内（</t>
    </r>
    <r>
      <rPr>
        <sz val="8"/>
        <rFont val="Arial"/>
        <family val="2"/>
      </rPr>
      <t>9-16V</t>
    </r>
    <r>
      <rPr>
        <sz val="8"/>
        <rFont val="微软雅黑"/>
        <family val="2"/>
        <charset val="134"/>
      </rPr>
      <t xml:space="preserve">）
</t>
    </r>
    <r>
      <rPr>
        <sz val="8"/>
        <rFont val="Arial"/>
        <family val="2"/>
      </rPr>
      <t>2.DoIP</t>
    </r>
    <r>
      <rPr>
        <sz val="8"/>
        <rFont val="微软雅黑"/>
        <family val="2"/>
        <charset val="134"/>
      </rPr>
      <t>实体的物理端口的链路状态只能在</t>
    </r>
    <r>
      <rPr>
        <sz val="8"/>
        <rFont val="Arial"/>
        <family val="2"/>
      </rPr>
      <t>KL15 ON</t>
    </r>
    <r>
      <rPr>
        <sz val="8"/>
        <rFont val="微软雅黑"/>
        <family val="2"/>
        <charset val="134"/>
      </rPr>
      <t>后</t>
    </r>
    <r>
      <rPr>
        <sz val="8"/>
        <rFont val="Arial"/>
        <family val="2"/>
      </rPr>
      <t>3s</t>
    </r>
    <r>
      <rPr>
        <sz val="8"/>
        <rFont val="微软雅黑"/>
        <family val="2"/>
        <charset val="134"/>
      </rPr>
      <t>后，且发动机处于非</t>
    </r>
    <r>
      <rPr>
        <sz val="8"/>
        <rFont val="Arial"/>
        <family val="2"/>
      </rPr>
      <t>Crank</t>
    </r>
    <r>
      <rPr>
        <sz val="8"/>
        <rFont val="微软雅黑"/>
        <family val="2"/>
        <charset val="134"/>
      </rPr>
      <t>状态进行监控（</t>
    </r>
    <r>
      <rPr>
        <sz val="8"/>
        <color indexed="10"/>
        <rFont val="微软雅黑"/>
        <family val="2"/>
        <charset val="134"/>
      </rPr>
      <t>纯燃油车型</t>
    </r>
    <r>
      <rPr>
        <sz val="8"/>
        <rFont val="微软雅黑"/>
        <family val="2"/>
        <charset val="134"/>
      </rPr>
      <t>）</t>
    </r>
    <r>
      <rPr>
        <sz val="8"/>
        <rFont val="Arial"/>
        <family val="2"/>
      </rPr>
      <t>”</t>
    </r>
    <r>
      <rPr>
        <sz val="8"/>
        <rFont val="微软雅黑"/>
        <family val="2"/>
        <charset val="134"/>
      </rPr>
      <t>（除</t>
    </r>
    <r>
      <rPr>
        <sz val="8"/>
        <rFont val="Arial"/>
        <family val="2"/>
      </rPr>
      <t>ECU</t>
    </r>
    <r>
      <rPr>
        <sz val="8"/>
        <rFont val="微软雅黑"/>
        <family val="2"/>
        <charset val="134"/>
      </rPr>
      <t>对</t>
    </r>
    <r>
      <rPr>
        <sz val="8"/>
        <rFont val="Arial"/>
        <family val="2"/>
      </rPr>
      <t>THU</t>
    </r>
    <r>
      <rPr>
        <sz val="8"/>
        <rFont val="微软雅黑"/>
        <family val="2"/>
        <charset val="134"/>
      </rPr>
      <t>时间为</t>
    </r>
    <r>
      <rPr>
        <sz val="8"/>
        <rFont val="Arial"/>
        <family val="2"/>
      </rPr>
      <t>20s</t>
    </r>
    <r>
      <rPr>
        <sz val="8"/>
        <rFont val="微软雅黑"/>
        <family val="2"/>
        <charset val="134"/>
      </rPr>
      <t xml:space="preserve">）；
</t>
    </r>
    <r>
      <rPr>
        <sz val="8"/>
        <rFont val="Arial"/>
        <family val="2"/>
      </rPr>
      <t>3.</t>
    </r>
    <r>
      <rPr>
        <sz val="8"/>
        <rFont val="微软雅黑"/>
        <family val="2"/>
        <charset val="134"/>
      </rPr>
      <t>其中所有以太网连接的</t>
    </r>
    <r>
      <rPr>
        <sz val="8"/>
        <rFont val="Arial"/>
        <family val="2"/>
      </rPr>
      <t>ECU</t>
    </r>
    <r>
      <rPr>
        <sz val="8"/>
        <rFont val="微软雅黑"/>
        <family val="2"/>
        <charset val="134"/>
      </rPr>
      <t xml:space="preserve">应处于活动状态且应建立其链路。
</t>
    </r>
    <r>
      <rPr>
        <sz val="8"/>
        <rFont val="Arial"/>
        <family val="2"/>
      </rPr>
      <t>4.</t>
    </r>
    <r>
      <rPr>
        <sz val="8"/>
        <rFont val="微软雅黑"/>
        <family val="2"/>
        <charset val="134"/>
      </rPr>
      <t>当检查到如下情况，则应设此</t>
    </r>
    <r>
      <rPr>
        <sz val="8"/>
        <rFont val="Arial"/>
        <family val="2"/>
      </rPr>
      <t>DTC:
1</t>
    </r>
    <r>
      <rPr>
        <sz val="8"/>
        <rFont val="微软雅黑"/>
        <family val="2"/>
        <charset val="134"/>
      </rPr>
      <t>）</t>
    </r>
    <r>
      <rPr>
        <sz val="8"/>
        <rFont val="Arial"/>
        <family val="2"/>
      </rPr>
      <t xml:space="preserve">.short circuit between cabling detected, </t>
    </r>
    <r>
      <rPr>
        <sz val="8"/>
        <rFont val="微软雅黑"/>
        <family val="2"/>
        <charset val="134"/>
      </rPr>
      <t xml:space="preserve">检测到布线之间存在短路，
</t>
    </r>
    <r>
      <rPr>
        <sz val="8"/>
        <rFont val="Arial"/>
        <family val="2"/>
      </rPr>
      <t>2</t>
    </r>
    <r>
      <rPr>
        <sz val="8"/>
        <rFont val="微软雅黑"/>
        <family val="2"/>
        <charset val="134"/>
      </rPr>
      <t>）</t>
    </r>
    <r>
      <rPr>
        <sz val="8"/>
        <rFont val="Arial"/>
        <family val="2"/>
      </rPr>
      <t xml:space="preserve">.open detected, </t>
    </r>
    <r>
      <rPr>
        <sz val="8"/>
        <rFont val="微软雅黑"/>
        <family val="2"/>
        <charset val="134"/>
      </rPr>
      <t xml:space="preserve">检测到开路，
</t>
    </r>
    <r>
      <rPr>
        <sz val="8"/>
        <rFont val="Arial"/>
        <family val="2"/>
      </rPr>
      <t>3.</t>
    </r>
    <r>
      <rPr>
        <sz val="8"/>
        <rFont val="微软雅黑"/>
        <family val="2"/>
        <charset val="134"/>
      </rPr>
      <t>）</t>
    </r>
    <r>
      <rPr>
        <sz val="8"/>
        <rFont val="Arial"/>
        <family val="2"/>
      </rPr>
      <t xml:space="preserve">short to ground detected, </t>
    </r>
    <r>
      <rPr>
        <sz val="8"/>
        <rFont val="微软雅黑"/>
        <family val="2"/>
        <charset val="134"/>
      </rPr>
      <t xml:space="preserve">检测到接地短路，
</t>
    </r>
    <r>
      <rPr>
        <sz val="8"/>
        <rFont val="Arial"/>
        <family val="2"/>
      </rPr>
      <t>4</t>
    </r>
    <r>
      <rPr>
        <sz val="8"/>
        <rFont val="微软雅黑"/>
        <family val="2"/>
        <charset val="134"/>
      </rPr>
      <t>）</t>
    </r>
    <r>
      <rPr>
        <sz val="8"/>
        <rFont val="Arial"/>
        <family val="2"/>
      </rPr>
      <t xml:space="preserve">. short to supply voltage detected (short to 12V), </t>
    </r>
    <r>
      <rPr>
        <sz val="8"/>
        <rFont val="微软雅黑"/>
        <family val="2"/>
        <charset val="134"/>
      </rPr>
      <t>检测到电源电压短路（</t>
    </r>
    <r>
      <rPr>
        <sz val="8"/>
        <rFont val="Arial"/>
        <family val="2"/>
      </rPr>
      <t>12</t>
    </r>
    <r>
      <rPr>
        <sz val="8"/>
        <rFont val="微软雅黑"/>
        <family val="2"/>
        <charset val="134"/>
      </rPr>
      <t>伏短路）</t>
    </r>
  </si>
  <si>
    <r>
      <rPr>
        <sz val="10"/>
        <rFont val="Arial"/>
        <family val="2"/>
      </rPr>
      <t>1</t>
    </r>
    <r>
      <rPr>
        <sz val="10"/>
        <rFont val="微软雅黑"/>
        <family val="2"/>
        <charset val="134"/>
      </rPr>
      <t>、</t>
    </r>
    <r>
      <rPr>
        <sz val="10"/>
        <rFont val="Arial"/>
        <family val="2"/>
      </rPr>
      <t xml:space="preserve">Power supply </t>
    </r>
    <r>
      <rPr>
        <sz val="10"/>
        <rFont val="微软雅黑"/>
        <family val="2"/>
        <charset val="134"/>
      </rPr>
      <t>∈</t>
    </r>
    <r>
      <rPr>
        <sz val="10"/>
        <rFont val="Arial"/>
        <family val="2"/>
      </rPr>
      <t>(6.5V~18V) 
2</t>
    </r>
    <r>
      <rPr>
        <sz val="10"/>
        <rFont val="微软雅黑"/>
        <family val="2"/>
        <charset val="134"/>
      </rPr>
      <t>、</t>
    </r>
    <r>
      <rPr>
        <sz val="10"/>
        <rFont val="Arial"/>
        <family val="2"/>
      </rPr>
      <t>after power up or reset  200ms</t>
    </r>
    <r>
      <rPr>
        <sz val="10"/>
        <rFont val="微软雅黑"/>
        <family val="2"/>
        <charset val="134"/>
      </rPr>
      <t xml:space="preserve">。
</t>
    </r>
    <r>
      <rPr>
        <sz val="10"/>
        <rFont val="Arial"/>
        <family val="2"/>
      </rPr>
      <t>3</t>
    </r>
    <r>
      <rPr>
        <sz val="10"/>
        <rFont val="微软雅黑"/>
        <family val="2"/>
        <charset val="134"/>
      </rPr>
      <t>、</t>
    </r>
    <r>
      <rPr>
        <sz val="10"/>
        <rFont val="Arial"/>
        <family val="2"/>
      </rPr>
      <t>ALL ETH ECU link up</t>
    </r>
    <r>
      <rPr>
        <sz val="10"/>
        <rFont val="微软雅黑"/>
        <family val="2"/>
        <charset val="134"/>
      </rPr>
      <t xml:space="preserve">；
</t>
    </r>
    <r>
      <rPr>
        <sz val="10"/>
        <rFont val="Arial"/>
        <family val="2"/>
      </rPr>
      <t>4</t>
    </r>
    <r>
      <rPr>
        <sz val="10"/>
        <rFont val="微软雅黑"/>
        <family val="2"/>
        <charset val="134"/>
      </rPr>
      <t>、</t>
    </r>
    <r>
      <rPr>
        <sz val="10"/>
        <rFont val="Arial"/>
        <family val="2"/>
      </rPr>
      <t>(1)short circuit between cabling detected, 
(2).open detected
(3).short to ground detected.
(4) short to supply voltage detected (short to 12V)</t>
    </r>
  </si>
  <si>
    <r>
      <rPr>
        <sz val="9"/>
        <rFont val="微软雅黑"/>
        <family val="2"/>
        <charset val="134"/>
      </rPr>
      <t xml:space="preserve">布线之间不存在如下情况：
</t>
    </r>
    <r>
      <rPr>
        <sz val="9"/>
        <rFont val="Arial"/>
        <family val="2"/>
      </rPr>
      <t>1.</t>
    </r>
    <r>
      <rPr>
        <sz val="9"/>
        <rFont val="微软雅黑"/>
        <family val="2"/>
        <charset val="134"/>
      </rPr>
      <t xml:space="preserve">短路
</t>
    </r>
    <r>
      <rPr>
        <sz val="9"/>
        <rFont val="Arial"/>
        <family val="2"/>
      </rPr>
      <t>2.</t>
    </r>
    <r>
      <rPr>
        <sz val="9"/>
        <rFont val="微软雅黑"/>
        <family val="2"/>
        <charset val="134"/>
      </rPr>
      <t xml:space="preserve">开路
</t>
    </r>
    <r>
      <rPr>
        <sz val="9"/>
        <rFont val="Arial"/>
        <family val="2"/>
      </rPr>
      <t>3.</t>
    </r>
    <r>
      <rPr>
        <sz val="9"/>
        <rFont val="微软雅黑"/>
        <family val="2"/>
        <charset val="134"/>
      </rPr>
      <t xml:space="preserve">接地短路
</t>
    </r>
    <r>
      <rPr>
        <sz val="9"/>
        <rFont val="Arial"/>
        <family val="2"/>
      </rPr>
      <t>4.</t>
    </r>
    <r>
      <rPr>
        <sz val="9"/>
        <rFont val="微软雅黑"/>
        <family val="2"/>
        <charset val="134"/>
      </rPr>
      <t>电源短路情况</t>
    </r>
  </si>
  <si>
    <r>
      <rPr>
        <sz val="10"/>
        <rFont val="Arial"/>
        <family val="2"/>
      </rPr>
      <t xml:space="preserve">
the EHT  Line not:
1</t>
    </r>
    <r>
      <rPr>
        <sz val="10"/>
        <rFont val="微软雅黑"/>
        <family val="2"/>
        <charset val="134"/>
      </rPr>
      <t>、</t>
    </r>
    <r>
      <rPr>
        <sz val="10"/>
        <rFont val="Arial"/>
        <family val="2"/>
      </rPr>
      <t>short-circuit
2</t>
    </r>
    <r>
      <rPr>
        <sz val="10"/>
        <rFont val="微软雅黑"/>
        <family val="2"/>
        <charset val="134"/>
      </rPr>
      <t>、</t>
    </r>
    <r>
      <rPr>
        <sz val="10"/>
        <rFont val="Arial"/>
        <family val="2"/>
      </rPr>
      <t>open-circuit
3</t>
    </r>
    <r>
      <rPr>
        <sz val="10"/>
        <rFont val="微软雅黑"/>
        <family val="2"/>
        <charset val="134"/>
      </rPr>
      <t>、</t>
    </r>
    <r>
      <rPr>
        <sz val="10"/>
        <rFont val="Arial"/>
        <family val="2"/>
      </rPr>
      <t>short to GND
4</t>
    </r>
    <r>
      <rPr>
        <sz val="10"/>
        <rFont val="微软雅黑"/>
        <family val="2"/>
        <charset val="134"/>
      </rPr>
      <t>、</t>
    </r>
    <r>
      <rPr>
        <sz val="10"/>
        <rFont val="Arial"/>
        <family val="2"/>
      </rPr>
      <t>short to VCC</t>
    </r>
  </si>
  <si>
    <r>
      <rPr>
        <sz val="8"/>
        <rFont val="微软雅黑"/>
        <family val="2"/>
        <charset val="134"/>
      </rPr>
      <t xml:space="preserve">以太网线缆可能存在故障：
</t>
    </r>
    <r>
      <rPr>
        <sz val="8"/>
        <rFont val="Arial"/>
        <family val="2"/>
      </rPr>
      <t>1.</t>
    </r>
    <r>
      <rPr>
        <sz val="8"/>
        <rFont val="微软雅黑"/>
        <family val="2"/>
        <charset val="134"/>
      </rPr>
      <t xml:space="preserve">布线之间存在短路
</t>
    </r>
    <r>
      <rPr>
        <sz val="8"/>
        <rFont val="Arial"/>
        <family val="2"/>
      </rPr>
      <t>2.</t>
    </r>
    <r>
      <rPr>
        <sz val="8"/>
        <rFont val="微软雅黑"/>
        <family val="2"/>
        <charset val="134"/>
      </rPr>
      <t xml:space="preserve">开路
</t>
    </r>
    <r>
      <rPr>
        <sz val="8"/>
        <rFont val="Arial"/>
        <family val="2"/>
      </rPr>
      <t>3.</t>
    </r>
    <r>
      <rPr>
        <sz val="8"/>
        <rFont val="微软雅黑"/>
        <family val="2"/>
        <charset val="134"/>
      </rPr>
      <t xml:space="preserve">接地短路
</t>
    </r>
    <r>
      <rPr>
        <sz val="8"/>
        <rFont val="Arial"/>
        <family val="2"/>
      </rPr>
      <t>4.</t>
    </r>
    <r>
      <rPr>
        <sz val="8"/>
        <rFont val="微软雅黑"/>
        <family val="2"/>
        <charset val="134"/>
      </rPr>
      <t>电源短路情况</t>
    </r>
  </si>
  <si>
    <r>
      <rPr>
        <sz val="10"/>
        <rFont val="Arial"/>
        <family val="2"/>
      </rPr>
      <t>the ETH Line may 
1</t>
    </r>
    <r>
      <rPr>
        <sz val="10"/>
        <rFont val="微软雅黑"/>
        <family val="2"/>
        <charset val="134"/>
      </rPr>
      <t>、</t>
    </r>
    <r>
      <rPr>
        <sz val="10"/>
        <rFont val="Arial"/>
        <family val="2"/>
      </rPr>
      <t>short-circuit
2</t>
    </r>
    <r>
      <rPr>
        <sz val="10"/>
        <rFont val="微软雅黑"/>
        <family val="2"/>
        <charset val="134"/>
      </rPr>
      <t>、</t>
    </r>
    <r>
      <rPr>
        <sz val="10"/>
        <rFont val="Arial"/>
        <family val="2"/>
      </rPr>
      <t>open-circuit
3</t>
    </r>
    <r>
      <rPr>
        <sz val="10"/>
        <rFont val="微软雅黑"/>
        <family val="2"/>
        <charset val="134"/>
      </rPr>
      <t>、</t>
    </r>
    <r>
      <rPr>
        <sz val="10"/>
        <rFont val="Arial"/>
        <family val="2"/>
      </rPr>
      <t>short to GND
4</t>
    </r>
    <r>
      <rPr>
        <sz val="10"/>
        <rFont val="微软雅黑"/>
        <family val="2"/>
        <charset val="134"/>
      </rPr>
      <t>、</t>
    </r>
    <r>
      <rPr>
        <sz val="10"/>
        <rFont val="Arial"/>
        <family val="2"/>
      </rPr>
      <t>short to VCC</t>
    </r>
  </si>
  <si>
    <r>
      <rPr>
        <sz val="8"/>
        <rFont val="微软雅黑"/>
        <family val="2"/>
        <charset val="134"/>
      </rPr>
      <t>检查线路连接</t>
    </r>
  </si>
  <si>
    <t>BDC_Ethernet Link Reset</t>
  </si>
  <si>
    <r>
      <rPr>
        <sz val="10"/>
        <rFont val="微软雅黑"/>
        <family val="2"/>
        <charset val="134"/>
      </rPr>
      <t>用于检测到非物理层故障引起的链路关闭</t>
    </r>
  </si>
  <si>
    <t>This DTC is used for detection of link-offs that are not caused by faults on the physical layer</t>
  </si>
  <si>
    <r>
      <rPr>
        <sz val="8"/>
        <rFont val="Arial"/>
        <family val="2"/>
      </rPr>
      <t>1.</t>
    </r>
    <r>
      <rPr>
        <sz val="8"/>
        <rFont val="微软雅黑"/>
        <family val="2"/>
        <charset val="134"/>
      </rPr>
      <t>系统电源在正常范围内（</t>
    </r>
    <r>
      <rPr>
        <sz val="8"/>
        <rFont val="Arial"/>
        <family val="2"/>
      </rPr>
      <t>9-16V</t>
    </r>
    <r>
      <rPr>
        <sz val="8"/>
        <rFont val="微软雅黑"/>
        <family val="2"/>
        <charset val="134"/>
      </rPr>
      <t xml:space="preserve">）
</t>
    </r>
    <r>
      <rPr>
        <sz val="8"/>
        <rFont val="Arial"/>
        <family val="2"/>
      </rPr>
      <t>2.DoIP</t>
    </r>
    <r>
      <rPr>
        <sz val="8"/>
        <rFont val="微软雅黑"/>
        <family val="2"/>
        <charset val="134"/>
      </rPr>
      <t>实体的物理端口的链路状态只能在</t>
    </r>
    <r>
      <rPr>
        <sz val="8"/>
        <rFont val="Arial"/>
        <family val="2"/>
      </rPr>
      <t>KL15 ON</t>
    </r>
    <r>
      <rPr>
        <sz val="8"/>
        <rFont val="微软雅黑"/>
        <family val="2"/>
        <charset val="134"/>
      </rPr>
      <t>后</t>
    </r>
    <r>
      <rPr>
        <sz val="8"/>
        <rFont val="Arial"/>
        <family val="2"/>
      </rPr>
      <t>3s</t>
    </r>
    <r>
      <rPr>
        <sz val="8"/>
        <rFont val="微软雅黑"/>
        <family val="2"/>
        <charset val="134"/>
      </rPr>
      <t>后，且发动机处于非</t>
    </r>
    <r>
      <rPr>
        <sz val="8"/>
        <rFont val="Arial"/>
        <family val="2"/>
      </rPr>
      <t>Crank</t>
    </r>
    <r>
      <rPr>
        <sz val="8"/>
        <rFont val="微软雅黑"/>
        <family val="2"/>
        <charset val="134"/>
      </rPr>
      <t>状态进行监控（</t>
    </r>
    <r>
      <rPr>
        <sz val="8"/>
        <color indexed="10"/>
        <rFont val="微软雅黑"/>
        <family val="2"/>
        <charset val="134"/>
      </rPr>
      <t>纯燃油车型</t>
    </r>
    <r>
      <rPr>
        <sz val="8"/>
        <rFont val="微软雅黑"/>
        <family val="2"/>
        <charset val="134"/>
      </rPr>
      <t>）</t>
    </r>
    <r>
      <rPr>
        <sz val="8"/>
        <rFont val="Arial"/>
        <family val="2"/>
      </rPr>
      <t>”</t>
    </r>
    <r>
      <rPr>
        <sz val="8"/>
        <rFont val="微软雅黑"/>
        <family val="2"/>
        <charset val="134"/>
      </rPr>
      <t>（除</t>
    </r>
    <r>
      <rPr>
        <sz val="8"/>
        <rFont val="Arial"/>
        <family val="2"/>
      </rPr>
      <t>ECU</t>
    </r>
    <r>
      <rPr>
        <sz val="8"/>
        <rFont val="微软雅黑"/>
        <family val="2"/>
        <charset val="134"/>
      </rPr>
      <t>对</t>
    </r>
    <r>
      <rPr>
        <sz val="8"/>
        <rFont val="Arial"/>
        <family val="2"/>
      </rPr>
      <t>THU</t>
    </r>
    <r>
      <rPr>
        <sz val="8"/>
        <rFont val="微软雅黑"/>
        <family val="2"/>
        <charset val="134"/>
      </rPr>
      <t>时间为</t>
    </r>
    <r>
      <rPr>
        <sz val="8"/>
        <rFont val="Arial"/>
        <family val="2"/>
      </rPr>
      <t>20s</t>
    </r>
    <r>
      <rPr>
        <sz val="8"/>
        <rFont val="微软雅黑"/>
        <family val="2"/>
        <charset val="134"/>
      </rPr>
      <t xml:space="preserve">）；
</t>
    </r>
    <r>
      <rPr>
        <sz val="8"/>
        <rFont val="Arial"/>
        <family val="2"/>
      </rPr>
      <t>3.</t>
    </r>
    <r>
      <rPr>
        <sz val="8"/>
        <rFont val="微软雅黑"/>
        <family val="2"/>
        <charset val="134"/>
      </rPr>
      <t>其中所有以太网连接的</t>
    </r>
    <r>
      <rPr>
        <sz val="8"/>
        <rFont val="Arial"/>
        <family val="2"/>
      </rPr>
      <t>ECU</t>
    </r>
    <r>
      <rPr>
        <sz val="8"/>
        <rFont val="微软雅黑"/>
        <family val="2"/>
        <charset val="134"/>
      </rPr>
      <t>应处于活动状态且应建立其链路。导致有效以太网链路丢失，则应设置此</t>
    </r>
    <r>
      <rPr>
        <sz val="8"/>
        <rFont val="Arial"/>
        <family val="2"/>
      </rPr>
      <t>DTC</t>
    </r>
    <r>
      <rPr>
        <sz val="8"/>
        <rFont val="微软雅黑"/>
        <family val="2"/>
        <charset val="134"/>
      </rPr>
      <t xml:space="preserve">。
</t>
    </r>
    <r>
      <rPr>
        <sz val="8"/>
        <rFont val="Arial"/>
        <family val="2"/>
      </rPr>
      <t>4.DoIP</t>
    </r>
    <r>
      <rPr>
        <sz val="8"/>
        <rFont val="微软雅黑"/>
        <family val="2"/>
        <charset val="134"/>
      </rPr>
      <t>实体内部事件导致有效以太网链路丢失</t>
    </r>
  </si>
  <si>
    <t>1. The system power supply is within the normal range (8.5~16.5V)
2. The link status of the physical port of the DoIP entity can only be monitored after 3 seconds from KL15 when the engine is not Crank mode (for engine models) (except for 20S for ECU);
3. The ECUs of all Ethernet connections should be active and their links should be established. If the valid Ethernet link is lost, set the DTC.
4. A valid Ethernet link is lost due to an internal event in the DoIP entity.</t>
  </si>
  <si>
    <r>
      <rPr>
        <sz val="8"/>
        <rFont val="微软雅黑"/>
        <family val="2"/>
        <charset val="134"/>
      </rPr>
      <t>系统复位自身</t>
    </r>
    <r>
      <rPr>
        <sz val="8"/>
        <rFont val="Arial"/>
        <family val="2"/>
      </rPr>
      <t>PHY</t>
    </r>
    <r>
      <rPr>
        <sz val="8"/>
        <rFont val="微软雅黑"/>
        <family val="2"/>
        <charset val="134"/>
      </rPr>
      <t>初始成功</t>
    </r>
  </si>
  <si>
    <t>The system initially reset its PHY successfully</t>
  </si>
  <si>
    <r>
      <rPr>
        <sz val="8"/>
        <rFont val="微软雅黑"/>
        <family val="2"/>
        <charset val="134"/>
      </rPr>
      <t>自身看门狗触发，操作系统过载导致系统重启，可能系统软件故障，</t>
    </r>
  </si>
  <si>
    <t>The watchdog is triggered, and the operating system overloads and restarts. The system software may be faulty</t>
  </si>
  <si>
    <r>
      <rPr>
        <sz val="8"/>
        <rFont val="微软雅黑"/>
        <family val="2"/>
        <charset val="134"/>
      </rPr>
      <t>重启</t>
    </r>
  </si>
  <si>
    <t>reset THU</t>
  </si>
  <si>
    <r>
      <rPr>
        <strike/>
        <sz val="10"/>
        <rFont val="Arial"/>
        <family val="2"/>
      </rPr>
      <t>BDC_ETH ICMP</t>
    </r>
    <r>
      <rPr>
        <strike/>
        <sz val="10"/>
        <rFont val="微软雅黑"/>
        <family val="2"/>
        <charset val="134"/>
      </rPr>
      <t>报告错误</t>
    </r>
  </si>
  <si>
    <t>BDC_Ethernet ICMP Report Error</t>
  </si>
  <si>
    <r>
      <rPr>
        <strike/>
        <sz val="10"/>
        <rFont val="微软雅黑"/>
        <family val="2"/>
        <charset val="134"/>
      </rPr>
      <t>此</t>
    </r>
    <r>
      <rPr>
        <strike/>
        <sz val="10"/>
        <rFont val="Arial"/>
        <family val="2"/>
      </rPr>
      <t>DTC</t>
    </r>
    <r>
      <rPr>
        <strike/>
        <sz val="10"/>
        <rFont val="微软雅黑"/>
        <family val="2"/>
        <charset val="134"/>
      </rPr>
      <t>用于报告</t>
    </r>
    <r>
      <rPr>
        <strike/>
        <sz val="10"/>
        <rFont val="Arial"/>
        <family val="2"/>
      </rPr>
      <t>ICMP</t>
    </r>
    <r>
      <rPr>
        <strike/>
        <sz val="10"/>
        <rFont val="微软雅黑"/>
        <family val="2"/>
        <charset val="134"/>
      </rPr>
      <t>的错误信息</t>
    </r>
  </si>
  <si>
    <t>This DTC is used for error report</t>
  </si>
  <si>
    <r>
      <rPr>
        <strike/>
        <sz val="10.5"/>
        <rFont val="Arial"/>
        <family val="2"/>
      </rPr>
      <t>1.</t>
    </r>
    <r>
      <rPr>
        <strike/>
        <sz val="10.5"/>
        <rFont val="微软雅黑"/>
        <family val="2"/>
        <charset val="134"/>
      </rPr>
      <t>系统电源在正常范围内（</t>
    </r>
    <r>
      <rPr>
        <strike/>
        <sz val="10.5"/>
        <rFont val="Arial"/>
        <family val="2"/>
      </rPr>
      <t>9-16V</t>
    </r>
    <r>
      <rPr>
        <strike/>
        <sz val="10.5"/>
        <rFont val="微软雅黑"/>
        <family val="2"/>
        <charset val="134"/>
      </rPr>
      <t xml:space="preserve">）
</t>
    </r>
    <r>
      <rPr>
        <strike/>
        <sz val="10.5"/>
        <rFont val="Arial"/>
        <family val="2"/>
      </rPr>
      <t>2</t>
    </r>
    <r>
      <rPr>
        <strike/>
        <sz val="10.5"/>
        <rFont val="微软雅黑"/>
        <family val="2"/>
        <charset val="134"/>
      </rPr>
      <t>、</t>
    </r>
    <r>
      <rPr>
        <strike/>
        <sz val="10.5"/>
        <rFont val="Arial"/>
        <family val="2"/>
      </rPr>
      <t>ICMP</t>
    </r>
    <r>
      <rPr>
        <strike/>
        <sz val="10.5"/>
        <rFont val="微软雅黑"/>
        <family val="2"/>
        <charset val="134"/>
      </rPr>
      <t>报告了错误通知</t>
    </r>
  </si>
  <si>
    <r>
      <rPr>
        <strike/>
        <sz val="10"/>
        <rFont val="Arial"/>
        <family val="2"/>
      </rPr>
      <t>1</t>
    </r>
    <r>
      <rPr>
        <strike/>
        <sz val="10"/>
        <rFont val="微软雅黑"/>
        <family val="2"/>
        <charset val="134"/>
      </rPr>
      <t>、</t>
    </r>
    <r>
      <rPr>
        <strike/>
        <sz val="10"/>
        <rFont val="Arial"/>
        <family val="2"/>
      </rPr>
      <t xml:space="preserve">Power supply </t>
    </r>
    <r>
      <rPr>
        <strike/>
        <sz val="10"/>
        <rFont val="微软雅黑"/>
        <family val="2"/>
        <charset val="134"/>
      </rPr>
      <t>∈</t>
    </r>
    <r>
      <rPr>
        <strike/>
        <sz val="10"/>
        <rFont val="Arial"/>
        <family val="2"/>
      </rPr>
      <t>(69V~16V)
2</t>
    </r>
    <r>
      <rPr>
        <strike/>
        <sz val="10"/>
        <rFont val="微软雅黑"/>
        <family val="2"/>
        <charset val="134"/>
      </rPr>
      <t>、</t>
    </r>
    <r>
      <rPr>
        <strike/>
        <sz val="10"/>
        <rFont val="Arial"/>
        <family val="2"/>
      </rPr>
      <t xml:space="preserve">ICMP response  error  </t>
    </r>
  </si>
  <si>
    <r>
      <rPr>
        <strike/>
        <sz val="11"/>
        <rFont val="Arial"/>
        <family val="2"/>
      </rPr>
      <t>ICMP</t>
    </r>
    <r>
      <rPr>
        <strike/>
        <sz val="11"/>
        <rFont val="微软雅黑"/>
        <family val="2"/>
        <charset val="134"/>
      </rPr>
      <t>无错误通知</t>
    </r>
  </si>
  <si>
    <t>no ICMP error  response</t>
  </si>
  <si>
    <t>线路断开或者对方设备故障</t>
  </si>
  <si>
    <t>检查线路连接以及对方设备运行情况</t>
  </si>
  <si>
    <r>
      <rPr>
        <sz val="10"/>
        <rFont val="微软雅黑"/>
        <family val="2"/>
        <charset val="134"/>
      </rPr>
      <t>系统级电源类</t>
    </r>
  </si>
  <si>
    <r>
      <rPr>
        <sz val="10"/>
        <rFont val="微软雅黑"/>
        <family val="2"/>
        <charset val="134"/>
      </rPr>
      <t>电源</t>
    </r>
  </si>
  <si>
    <t>circuit voltage below threshold</t>
  </si>
  <si>
    <t>20ms</t>
  </si>
  <si>
    <r>
      <rPr>
        <sz val="10"/>
        <rFont val="Arial"/>
        <family val="2"/>
      </rPr>
      <t xml:space="preserve">
THU</t>
    </r>
    <r>
      <rPr>
        <sz val="10"/>
        <rFont val="微软雅黑"/>
        <family val="2"/>
        <charset val="134"/>
      </rPr>
      <t>电压低于规定阈值时，记录故障；</t>
    </r>
  </si>
  <si>
    <t>When THU Battery Voltage Below Threshold,Record the Fault</t>
  </si>
  <si>
    <r>
      <rPr>
        <sz val="10"/>
        <rFont val="微软雅黑"/>
        <family val="2"/>
        <charset val="134"/>
      </rPr>
      <t>电源电压≤</t>
    </r>
    <r>
      <rPr>
        <sz val="10"/>
        <rFont val="Arial"/>
        <family val="2"/>
      </rPr>
      <t>8.5V</t>
    </r>
    <r>
      <rPr>
        <sz val="10"/>
        <rFont val="微软雅黑"/>
        <family val="2"/>
        <charset val="134"/>
      </rPr>
      <t>持续</t>
    </r>
    <r>
      <rPr>
        <sz val="10"/>
        <rFont val="Arial"/>
        <family val="2"/>
      </rPr>
      <t>500ms</t>
    </r>
  </si>
  <si>
    <r>
      <rPr>
        <sz val="10"/>
        <rFont val="Arial"/>
        <family val="2"/>
      </rPr>
      <t xml:space="preserve">Voltage </t>
    </r>
    <r>
      <rPr>
        <sz val="10"/>
        <rFont val="微软雅黑"/>
        <family val="2"/>
        <charset val="134"/>
      </rPr>
      <t>≤</t>
    </r>
    <r>
      <rPr>
        <sz val="10"/>
        <rFont val="Arial"/>
        <family val="2"/>
      </rPr>
      <t>8.5V for at least 500ms</t>
    </r>
  </si>
  <si>
    <r>
      <rPr>
        <sz val="10"/>
        <rFont val="微软雅黑"/>
        <family val="2"/>
        <charset val="134"/>
      </rPr>
      <t>电源电压＞</t>
    </r>
    <r>
      <rPr>
        <sz val="10"/>
        <rFont val="Arial"/>
        <family val="2"/>
      </rPr>
      <t>9V</t>
    </r>
    <r>
      <rPr>
        <sz val="10"/>
        <rFont val="微软雅黑"/>
        <family val="2"/>
        <charset val="134"/>
      </rPr>
      <t>持续</t>
    </r>
    <r>
      <rPr>
        <sz val="10"/>
        <rFont val="Arial"/>
        <family val="2"/>
      </rPr>
      <t>500ms</t>
    </r>
  </si>
  <si>
    <r>
      <rPr>
        <sz val="10"/>
        <rFont val="Arial"/>
        <family val="2"/>
      </rPr>
      <t>Voltage</t>
    </r>
    <r>
      <rPr>
        <sz val="10"/>
        <rFont val="微软雅黑"/>
        <family val="2"/>
        <charset val="134"/>
      </rPr>
      <t>＞</t>
    </r>
    <r>
      <rPr>
        <sz val="10"/>
        <rFont val="Arial"/>
        <family val="2"/>
      </rPr>
      <t>9V, t</t>
    </r>
    <r>
      <rPr>
        <sz val="10"/>
        <rFont val="微软雅黑"/>
        <family val="2"/>
        <charset val="134"/>
      </rPr>
      <t>＞</t>
    </r>
    <r>
      <rPr>
        <sz val="10"/>
        <rFont val="Arial"/>
        <family val="2"/>
      </rPr>
      <t>500ms</t>
    </r>
  </si>
  <si>
    <r>
      <rPr>
        <sz val="10"/>
        <rFont val="Arial"/>
        <family val="2"/>
      </rPr>
      <t xml:space="preserve">
</t>
    </r>
    <r>
      <rPr>
        <sz val="10"/>
        <rFont val="微软雅黑"/>
        <family val="2"/>
        <charset val="134"/>
      </rPr>
      <t>整车电压过低</t>
    </r>
  </si>
  <si>
    <t>Vehicle voltage too low.</t>
  </si>
  <si>
    <r>
      <rPr>
        <sz val="10"/>
        <rFont val="Arial"/>
        <family val="2"/>
      </rPr>
      <t xml:space="preserve">
</t>
    </r>
    <r>
      <rPr>
        <sz val="10"/>
        <rFont val="微软雅黑"/>
        <family val="2"/>
        <charset val="134"/>
      </rPr>
      <t>检查蓄电池状态和发电机状态。</t>
    </r>
  </si>
  <si>
    <t xml:space="preserve">check the status of battery and the generator </t>
  </si>
  <si>
    <t>circuit voltage above threshold</t>
  </si>
  <si>
    <r>
      <rPr>
        <sz val="10"/>
        <rFont val="Arial"/>
        <family val="2"/>
      </rPr>
      <t>THU</t>
    </r>
    <r>
      <rPr>
        <sz val="10"/>
        <rFont val="微软雅黑"/>
        <family val="2"/>
        <charset val="134"/>
      </rPr>
      <t>电压高于规定阈值时，记录故障；</t>
    </r>
  </si>
  <si>
    <t>When THU Battery Voltage Over Threshold,Record the Fault</t>
  </si>
  <si>
    <r>
      <rPr>
        <sz val="10"/>
        <rFont val="微软雅黑"/>
        <family val="2"/>
        <charset val="134"/>
      </rPr>
      <t>电源电压≥</t>
    </r>
    <r>
      <rPr>
        <sz val="10"/>
        <rFont val="Arial"/>
        <family val="2"/>
      </rPr>
      <t>16.5V</t>
    </r>
    <r>
      <rPr>
        <sz val="10"/>
        <rFont val="微软雅黑"/>
        <family val="2"/>
        <charset val="134"/>
      </rPr>
      <t>持续</t>
    </r>
    <r>
      <rPr>
        <sz val="10"/>
        <rFont val="Arial"/>
        <family val="2"/>
      </rPr>
      <t>500ms</t>
    </r>
  </si>
  <si>
    <r>
      <rPr>
        <sz val="10"/>
        <rFont val="Arial"/>
        <family val="2"/>
      </rPr>
      <t>Voltage</t>
    </r>
    <r>
      <rPr>
        <sz val="10"/>
        <rFont val="微软雅黑"/>
        <family val="2"/>
        <charset val="134"/>
      </rPr>
      <t>≥</t>
    </r>
    <r>
      <rPr>
        <sz val="10"/>
        <rFont val="Arial"/>
        <family val="2"/>
      </rPr>
      <t>16.5V for at least 500ms</t>
    </r>
  </si>
  <si>
    <r>
      <rPr>
        <sz val="10"/>
        <rFont val="微软雅黑"/>
        <family val="2"/>
        <charset val="134"/>
      </rPr>
      <t>电源电压</t>
    </r>
    <r>
      <rPr>
        <sz val="10"/>
        <rFont val="Arial"/>
        <family val="2"/>
      </rPr>
      <t>&lt;16V</t>
    </r>
    <r>
      <rPr>
        <sz val="10"/>
        <rFont val="微软雅黑"/>
        <family val="2"/>
        <charset val="134"/>
      </rPr>
      <t>持续</t>
    </r>
    <r>
      <rPr>
        <sz val="10"/>
        <rFont val="Arial"/>
        <family val="2"/>
      </rPr>
      <t>500ms</t>
    </r>
  </si>
  <si>
    <r>
      <rPr>
        <sz val="10"/>
        <rFont val="Arial"/>
        <family val="2"/>
      </rPr>
      <t>Voltage</t>
    </r>
    <r>
      <rPr>
        <sz val="10"/>
        <rFont val="微软雅黑"/>
        <family val="2"/>
        <charset val="134"/>
      </rPr>
      <t>＜</t>
    </r>
    <r>
      <rPr>
        <sz val="10"/>
        <rFont val="Arial"/>
        <family val="2"/>
      </rPr>
      <t>16V, t</t>
    </r>
    <r>
      <rPr>
        <sz val="10"/>
        <rFont val="微软雅黑"/>
        <family val="2"/>
        <charset val="134"/>
      </rPr>
      <t>＞</t>
    </r>
    <r>
      <rPr>
        <sz val="10"/>
        <rFont val="Arial"/>
        <family val="2"/>
      </rPr>
      <t>500ms</t>
    </r>
  </si>
  <si>
    <r>
      <rPr>
        <sz val="10"/>
        <rFont val="Arial"/>
        <family val="2"/>
      </rPr>
      <t xml:space="preserve">
</t>
    </r>
    <r>
      <rPr>
        <sz val="10"/>
        <rFont val="微软雅黑"/>
        <family val="2"/>
        <charset val="134"/>
      </rPr>
      <t>整车电压过高</t>
    </r>
  </si>
  <si>
    <t>Vehicle voltage too high.</t>
  </si>
  <si>
    <r>
      <rPr>
        <sz val="10"/>
        <color indexed="8"/>
        <rFont val="微软雅黑"/>
        <family val="2"/>
        <charset val="134"/>
      </rPr>
      <t>系统级总线通信类</t>
    </r>
  </si>
  <si>
    <r>
      <rPr>
        <sz val="10"/>
        <color theme="1"/>
        <rFont val="Arial"/>
        <family val="2"/>
      </rPr>
      <t xml:space="preserve">NetWork
</t>
    </r>
    <r>
      <rPr>
        <sz val="10"/>
        <color indexed="8"/>
        <rFont val="微软雅黑"/>
        <family val="2"/>
        <charset val="134"/>
      </rPr>
      <t>网络故障</t>
    </r>
  </si>
  <si>
    <r>
      <rPr>
        <sz val="10"/>
        <rFont val="Arial"/>
        <family val="2"/>
      </rPr>
      <t>INFOCAN</t>
    </r>
    <r>
      <rPr>
        <sz val="10"/>
        <rFont val="微软雅黑"/>
        <family val="2"/>
        <charset val="134"/>
      </rPr>
      <t>总线进入</t>
    </r>
    <r>
      <rPr>
        <sz val="10"/>
        <rFont val="Arial"/>
        <family val="2"/>
      </rPr>
      <t>BUS_OFF</t>
    </r>
  </si>
  <si>
    <t>INFOCAN BUS-OFF</t>
  </si>
  <si>
    <r>
      <rPr>
        <sz val="10"/>
        <rFont val="Arial"/>
        <family val="2"/>
      </rPr>
      <t xml:space="preserve">INFOCAN </t>
    </r>
    <r>
      <rPr>
        <sz val="10"/>
        <rFont val="微软雅黑"/>
        <family val="2"/>
        <charset val="134"/>
      </rPr>
      <t>网络发生掉线时，记录故障</t>
    </r>
  </si>
  <si>
    <t>When INFOCAN bus off,Record the Fault</t>
  </si>
  <si>
    <r>
      <rPr>
        <sz val="10"/>
        <rFont val="微软雅黑"/>
        <family val="2"/>
        <charset val="134"/>
      </rPr>
      <t>检测到</t>
    </r>
    <r>
      <rPr>
        <sz val="10"/>
        <rFont val="Arial"/>
        <family val="2"/>
      </rPr>
      <t>CAN</t>
    </r>
    <r>
      <rPr>
        <sz val="10"/>
        <rFont val="微软雅黑"/>
        <family val="2"/>
        <charset val="134"/>
      </rPr>
      <t>总线进入</t>
    </r>
    <r>
      <rPr>
        <sz val="10"/>
        <rFont val="Arial"/>
        <family val="2"/>
      </rPr>
      <t>BUSOFF</t>
    </r>
    <r>
      <rPr>
        <sz val="10"/>
        <rFont val="微软雅黑"/>
        <family val="2"/>
        <charset val="134"/>
      </rPr>
      <t>状态</t>
    </r>
    <r>
      <rPr>
        <sz val="10"/>
        <rFont val="Arial"/>
        <family val="2"/>
      </rPr>
      <t xml:space="preserve"> ,</t>
    </r>
    <r>
      <rPr>
        <sz val="10"/>
        <rFont val="微软雅黑"/>
        <family val="2"/>
        <charset val="134"/>
      </rPr>
      <t>且</t>
    </r>
    <r>
      <rPr>
        <sz val="10"/>
        <rFont val="Arial"/>
        <family val="2"/>
      </rPr>
      <t xml:space="preserve"> BUS-OFF Counter</t>
    </r>
    <r>
      <rPr>
        <sz val="10"/>
        <rFont val="微软雅黑"/>
        <family val="2"/>
        <charset val="134"/>
      </rPr>
      <t>≥</t>
    </r>
    <r>
      <rPr>
        <sz val="10"/>
        <rFont val="Arial"/>
        <family val="2"/>
      </rPr>
      <t>5</t>
    </r>
  </si>
  <si>
    <r>
      <rPr>
        <sz val="10"/>
        <rFont val="Arial"/>
        <family val="2"/>
      </rPr>
      <t>Enter Bus Off Status, Bus Off Counter</t>
    </r>
    <r>
      <rPr>
        <sz val="10"/>
        <rFont val="微软雅黑"/>
        <family val="2"/>
        <charset val="134"/>
      </rPr>
      <t>≥</t>
    </r>
    <r>
      <rPr>
        <sz val="10"/>
        <rFont val="Arial"/>
        <family val="2"/>
      </rPr>
      <t>5</t>
    </r>
  </si>
  <si>
    <r>
      <rPr>
        <sz val="10"/>
        <rFont val="Arial"/>
        <family val="2"/>
      </rPr>
      <t>BUSOFF</t>
    </r>
    <r>
      <rPr>
        <sz val="10"/>
        <rFont val="微软雅黑"/>
        <family val="2"/>
        <charset val="134"/>
      </rPr>
      <t>消失，总线恢复正常</t>
    </r>
  </si>
  <si>
    <t>BUS recover to normal</t>
  </si>
  <si>
    <r>
      <rPr>
        <sz val="10"/>
        <rFont val="Arial"/>
        <family val="2"/>
      </rPr>
      <t>1.</t>
    </r>
    <r>
      <rPr>
        <sz val="10"/>
        <rFont val="微软雅黑"/>
        <family val="2"/>
        <charset val="134"/>
      </rPr>
      <t>线束</t>
    </r>
    <r>
      <rPr>
        <sz val="10"/>
        <rFont val="Arial"/>
        <family val="2"/>
      </rPr>
      <t>/</t>
    </r>
    <r>
      <rPr>
        <sz val="10"/>
        <rFont val="微软雅黑"/>
        <family val="2"/>
        <charset val="134"/>
      </rPr>
      <t xml:space="preserve">接插件连接出现故障
</t>
    </r>
    <r>
      <rPr>
        <sz val="10"/>
        <rFont val="Arial"/>
        <family val="2"/>
      </rPr>
      <t>2.</t>
    </r>
    <r>
      <rPr>
        <sz val="10"/>
        <rFont val="微软雅黑"/>
        <family val="2"/>
        <charset val="134"/>
      </rPr>
      <t>同网段上</t>
    </r>
    <r>
      <rPr>
        <sz val="10"/>
        <rFont val="Arial"/>
        <family val="2"/>
      </rPr>
      <t>ECU</t>
    </r>
    <r>
      <rPr>
        <sz val="10"/>
        <rFont val="微软雅黑"/>
        <family val="2"/>
        <charset val="134"/>
      </rPr>
      <t xml:space="preserve">故障
</t>
    </r>
    <r>
      <rPr>
        <sz val="10"/>
        <rFont val="Arial"/>
        <family val="2"/>
      </rPr>
      <t>3.</t>
    </r>
    <r>
      <rPr>
        <sz val="10"/>
        <rFont val="微软雅黑"/>
        <family val="2"/>
        <charset val="134"/>
      </rPr>
      <t>外界干扰</t>
    </r>
  </si>
  <si>
    <t>1.Failure of the connection or connector
2.Failure of the ECU in the same network
3.The interference from the outside</t>
  </si>
  <si>
    <r>
      <rPr>
        <sz val="10"/>
        <rFont val="微软雅黑"/>
        <family val="2"/>
        <charset val="134"/>
      </rPr>
      <t>检查</t>
    </r>
    <r>
      <rPr>
        <sz val="10"/>
        <rFont val="Arial"/>
        <family val="2"/>
      </rPr>
      <t>CAN</t>
    </r>
    <r>
      <rPr>
        <sz val="10"/>
        <rFont val="微软雅黑"/>
        <family val="2"/>
        <charset val="134"/>
      </rPr>
      <t>总线或</t>
    </r>
    <r>
      <rPr>
        <sz val="10"/>
        <rFont val="Arial"/>
        <family val="2"/>
      </rPr>
      <t>ECU</t>
    </r>
    <r>
      <rPr>
        <sz val="10"/>
        <rFont val="微软雅黑"/>
        <family val="2"/>
        <charset val="134"/>
      </rPr>
      <t>。</t>
    </r>
  </si>
  <si>
    <t>Chenk the  connection of theCAN or ECU</t>
  </si>
  <si>
    <t>CDCCAN BUS-OFF</t>
  </si>
  <si>
    <r>
      <rPr>
        <sz val="10"/>
        <rFont val="Arial"/>
        <family val="2"/>
      </rPr>
      <t>CDC</t>
    </r>
    <r>
      <rPr>
        <sz val="10"/>
        <rFont val="宋体"/>
        <family val="3"/>
        <charset val="134"/>
      </rPr>
      <t>私有</t>
    </r>
    <r>
      <rPr>
        <sz val="10"/>
        <rFont val="Arial"/>
        <family val="2"/>
      </rPr>
      <t xml:space="preserve">CAN </t>
    </r>
    <r>
      <rPr>
        <sz val="10"/>
        <rFont val="微软雅黑"/>
        <family val="2"/>
        <charset val="134"/>
      </rPr>
      <t>网络发生掉线时，记录故障</t>
    </r>
  </si>
  <si>
    <t>When CDCCAN bus off,Record the Fault</t>
  </si>
  <si>
    <t>点火信号不正确</t>
  </si>
  <si>
    <r>
      <rPr>
        <sz val="10"/>
        <rFont val="微软雅黑"/>
        <family val="2"/>
        <charset val="134"/>
      </rPr>
      <t>硬线点火信号和</t>
    </r>
    <r>
      <rPr>
        <sz val="10"/>
        <rFont val="Arial"/>
        <family val="2"/>
      </rPr>
      <t>CAN</t>
    </r>
    <r>
      <rPr>
        <sz val="10"/>
        <rFont val="微软雅黑"/>
        <family val="2"/>
        <charset val="134"/>
      </rPr>
      <t>信号不同</t>
    </r>
  </si>
  <si>
    <t xml:space="preserve">IG-ON hardware signal is different witch CAN signal </t>
  </si>
  <si>
    <t>40ms</t>
  </si>
  <si>
    <r>
      <rPr>
        <sz val="10"/>
        <rFont val="微软雅黑"/>
        <family val="2"/>
        <charset val="134"/>
      </rPr>
      <t>诊断电源点火硬线信号不等于点火</t>
    </r>
    <r>
      <rPr>
        <sz val="10"/>
        <rFont val="Arial"/>
        <family val="2"/>
      </rPr>
      <t>CAN</t>
    </r>
    <r>
      <rPr>
        <sz val="10"/>
        <rFont val="微软雅黑"/>
        <family val="2"/>
        <charset val="134"/>
      </rPr>
      <t>信号</t>
    </r>
  </si>
  <si>
    <t>Monitor whether the IG power supply of the Vehicle normally meets the ECU  normal operation requirments</t>
  </si>
  <si>
    <r>
      <rPr>
        <sz val="10"/>
        <rFont val="Arial"/>
        <family val="2"/>
      </rPr>
      <t xml:space="preserve"> 
</t>
    </r>
    <r>
      <rPr>
        <sz val="10"/>
        <rFont val="微软雅黑"/>
        <family val="2"/>
        <charset val="134"/>
      </rPr>
      <t>点火硬线信号不等于点火</t>
    </r>
    <r>
      <rPr>
        <sz val="10"/>
        <rFont val="Arial"/>
        <family val="2"/>
      </rPr>
      <t>CAN</t>
    </r>
    <r>
      <rPr>
        <sz val="10"/>
        <rFont val="微软雅黑"/>
        <family val="2"/>
        <charset val="134"/>
      </rPr>
      <t>信号</t>
    </r>
    <r>
      <rPr>
        <sz val="10"/>
        <rFont val="Arial"/>
        <family val="2"/>
      </rPr>
      <t>,</t>
    </r>
    <r>
      <rPr>
        <sz val="10"/>
        <rFont val="微软雅黑"/>
        <family val="2"/>
        <charset val="134"/>
      </rPr>
      <t>持续时间大于等于</t>
    </r>
    <r>
      <rPr>
        <sz val="10"/>
        <rFont val="Arial"/>
        <family val="2"/>
      </rPr>
      <t>1s</t>
    </r>
  </si>
  <si>
    <t>(igOn Hardware Signal =IGN OFF and IgOn Can Signal=Run or Crank) for more than 1s OR (igOn Hardware Signal =IGN ON and IgOn Can Signal=Off or ACC) for more than 1s ,</t>
  </si>
  <si>
    <t>Record the DTC</t>
  </si>
  <si>
    <r>
      <rPr>
        <sz val="10"/>
        <rFont val="微软雅黑"/>
        <family val="2"/>
        <charset val="134"/>
      </rPr>
      <t>点火硬线信号等于点火</t>
    </r>
    <r>
      <rPr>
        <sz val="10"/>
        <rFont val="Arial"/>
        <family val="2"/>
      </rPr>
      <t>CAN</t>
    </r>
    <r>
      <rPr>
        <sz val="10"/>
        <rFont val="微软雅黑"/>
        <family val="2"/>
        <charset val="134"/>
      </rPr>
      <t>信号</t>
    </r>
  </si>
  <si>
    <t xml:space="preserve">igOn Hardware Signal= IgOn Can Signal   </t>
  </si>
  <si>
    <r>
      <rPr>
        <sz val="10"/>
        <rFont val="Arial"/>
        <family val="2"/>
      </rPr>
      <t>CAN</t>
    </r>
    <r>
      <rPr>
        <sz val="10"/>
        <rFont val="微软雅黑"/>
        <family val="2"/>
        <charset val="134"/>
      </rPr>
      <t>未连接或电池电压无效</t>
    </r>
  </si>
  <si>
    <t xml:space="preserve">CAN disconnected Battery voltage Valid    </t>
  </si>
  <si>
    <r>
      <rPr>
        <sz val="10"/>
        <rFont val="微软雅黑"/>
        <family val="2"/>
        <charset val="134"/>
      </rPr>
      <t>检查电源和</t>
    </r>
    <r>
      <rPr>
        <sz val="10"/>
        <rFont val="Arial"/>
        <family val="2"/>
      </rPr>
      <t>CAN</t>
    </r>
    <r>
      <rPr>
        <sz val="10"/>
        <rFont val="微软雅黑"/>
        <family val="2"/>
        <charset val="134"/>
      </rPr>
      <t>链接</t>
    </r>
  </si>
  <si>
    <t xml:space="preserve">Check power supply        Check the CAN connection </t>
  </si>
  <si>
    <r>
      <rPr>
        <sz val="10"/>
        <rFont val="微软雅黑"/>
        <family val="2"/>
        <charset val="134"/>
      </rPr>
      <t>蓄电池</t>
    </r>
  </si>
  <si>
    <r>
      <rPr>
        <sz val="10"/>
        <rFont val="Arial"/>
        <family val="2"/>
      </rPr>
      <t>BDC_28B</t>
    </r>
    <r>
      <rPr>
        <sz val="10"/>
        <rFont val="微软雅黑"/>
        <family val="2"/>
        <charset val="134"/>
      </rPr>
      <t>节点丢失</t>
    </r>
  </si>
  <si>
    <t>BDC_28B node is missing</t>
  </si>
  <si>
    <r>
      <rPr>
        <sz val="10"/>
        <rFont val="Arial"/>
        <family val="2"/>
      </rPr>
      <t>BDC_28B</t>
    </r>
    <r>
      <rPr>
        <sz val="10"/>
        <rFont val="微软雅黑"/>
        <family val="2"/>
        <charset val="134"/>
      </rPr>
      <t>模块通讯丢失时，记录故障</t>
    </r>
  </si>
  <si>
    <t>When BDC_28B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</si>
  <si>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BDC_28B</t>
    </r>
    <r>
      <rPr>
        <sz val="10"/>
        <rFont val="微软雅黑"/>
        <family val="2"/>
        <charset val="134"/>
      </rPr>
      <t>丢失≥</t>
    </r>
    <r>
      <rPr>
        <sz val="10"/>
        <rFont val="Arial"/>
        <family val="2"/>
      </rPr>
      <t>1s</t>
    </r>
  </si>
  <si>
    <r>
      <rPr>
        <sz val="10"/>
        <rFont val="Arial"/>
        <family val="2"/>
      </rPr>
      <t>1.BCM_PowerStatusFeedback =ON</t>
    </r>
    <r>
      <rPr>
        <sz val="10"/>
        <rFont val="微软雅黑"/>
        <family val="2"/>
        <charset val="134"/>
      </rPr>
      <t>≥</t>
    </r>
    <r>
      <rPr>
        <sz val="10"/>
        <rFont val="Arial"/>
        <family val="2"/>
      </rPr>
      <t>3S</t>
    </r>
    <r>
      <rPr>
        <sz val="10"/>
        <rFont val="微软雅黑"/>
        <family val="2"/>
        <charset val="134"/>
      </rPr>
      <t>；</t>
    </r>
    <r>
      <rPr>
        <sz val="10"/>
        <rFont val="Arial"/>
        <family val="2"/>
      </rPr>
      <t>&amp;&amp;
2.Engine not in Crank state(no EV)&amp;&amp;
3.Power Supply Voltage within 8.5-16.5V&amp;&amp;</t>
    </r>
    <r>
      <rPr>
        <sz val="10"/>
        <rFont val="微软雅黑"/>
        <family val="2"/>
        <charset val="134"/>
      </rPr>
      <t xml:space="preserve">；
</t>
    </r>
    <r>
      <rPr>
        <sz val="10"/>
        <rFont val="Arial"/>
        <family val="2"/>
      </rPr>
      <t xml:space="preserve">4.Not in Bus Off Status OR Recovery from Bus off after 1S
5.BDC_28B message is not received </t>
    </r>
    <r>
      <rPr>
        <sz val="10"/>
        <rFont val="微软雅黑"/>
        <family val="2"/>
        <charset val="134"/>
      </rPr>
      <t>≥</t>
    </r>
    <r>
      <rPr>
        <sz val="10"/>
        <rFont val="Arial"/>
        <family val="2"/>
      </rPr>
      <t>1S</t>
    </r>
  </si>
  <si>
    <r>
      <rPr>
        <sz val="10"/>
        <rFont val="微软雅黑"/>
        <family val="2"/>
        <charset val="134"/>
      </rPr>
      <t>接收到</t>
    </r>
    <r>
      <rPr>
        <sz val="10"/>
        <rFont val="Arial"/>
        <family val="2"/>
      </rPr>
      <t>BDC_28B</t>
    </r>
    <r>
      <rPr>
        <sz val="10"/>
        <rFont val="微软雅黑"/>
        <family val="2"/>
        <charset val="134"/>
      </rPr>
      <t>报文</t>
    </r>
  </si>
  <si>
    <t>Receive BDC_28B</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</si>
  <si>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BDC</t>
    </r>
    <r>
      <rPr>
        <sz val="10"/>
        <rFont val="微软雅黑"/>
        <family val="2"/>
        <charset val="134"/>
      </rPr>
      <t>故障</t>
    </r>
  </si>
  <si>
    <t>1.Failure of the connector or  connection
2.Failure of  GW or HU or BDC</t>
  </si>
  <si>
    <r>
      <rPr>
        <sz val="10"/>
        <rFont val="微软雅黑"/>
        <family val="2"/>
        <charset val="134"/>
      </rPr>
      <t>检查线束连接或</t>
    </r>
    <r>
      <rPr>
        <sz val="10"/>
        <rFont val="Arial"/>
        <family val="2"/>
      </rPr>
      <t>BDC</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</si>
  <si>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BCM or HU or GW</t>
  </si>
  <si>
    <t>BDC/GW</t>
  </si>
  <si>
    <r>
      <rPr>
        <sz val="10"/>
        <rFont val="Arial"/>
        <family val="2"/>
      </rPr>
      <t>PCU/PDCU_17D</t>
    </r>
    <r>
      <rPr>
        <sz val="10"/>
        <rFont val="微软雅黑"/>
        <family val="2"/>
        <charset val="134"/>
      </rPr>
      <t>节点丢失</t>
    </r>
  </si>
  <si>
    <t>PCU/PDCU_17D missing node</t>
  </si>
  <si>
    <r>
      <rPr>
        <sz val="10"/>
        <rFont val="Arial"/>
        <family val="2"/>
      </rPr>
      <t>PCU/PDCU_17D</t>
    </r>
    <r>
      <rPr>
        <sz val="10"/>
        <rFont val="微软雅黑"/>
        <family val="2"/>
        <charset val="134"/>
      </rPr>
      <t>模块通讯丢失时，记录故障</t>
    </r>
  </si>
  <si>
    <t>When PCU/PDCU_17D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</si>
  <si>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1s后&amp;&amp;
5.报文PCU/PDCU_17D丢失≥1s;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</si>
  <si>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5.PCU/PDCU_17D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</si>
  <si>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PCU/PDCU_17D</t>
    </r>
    <r>
      <rPr>
        <sz val="10"/>
        <rFont val="微软雅黑"/>
        <family val="2"/>
        <charset val="134"/>
      </rPr>
      <t>报文</t>
    </r>
  </si>
  <si>
    <t>Receive PCU/PDCU_17D</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</si>
  <si>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PCU/PDCU</t>
    </r>
    <r>
      <rPr>
        <sz val="10"/>
        <rFont val="微软雅黑"/>
        <family val="2"/>
        <charset val="134"/>
      </rPr>
      <t>故障</t>
    </r>
  </si>
  <si>
    <t>1.Failure of the connector or  connection
2.Failure of  GW or HU or PCU/PDCU_17D</t>
  </si>
  <si>
    <r>
      <rPr>
        <sz val="10"/>
        <rFont val="微软雅黑"/>
        <family val="2"/>
        <charset val="134"/>
      </rPr>
      <t>检查线束连接或</t>
    </r>
    <r>
      <rPr>
        <sz val="10"/>
        <rFont val="Arial"/>
        <family val="2"/>
      </rPr>
      <t>PCU/PDCU_17D</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</si>
  <si>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orPCU/PDCU_17D or HU or GW</t>
  </si>
  <si>
    <t>PCU/PDCU_17D/GW</t>
  </si>
  <si>
    <r>
      <rPr>
        <sz val="10"/>
        <rFont val="Arial"/>
        <family val="2"/>
      </rPr>
      <t>AMP_30E</t>
    </r>
    <r>
      <rPr>
        <sz val="10"/>
        <rFont val="微软雅黑"/>
        <family val="2"/>
        <charset val="134"/>
      </rPr>
      <t>节点丢失</t>
    </r>
  </si>
  <si>
    <t>AMP_30E node is missing</t>
  </si>
  <si>
    <r>
      <rPr>
        <sz val="10"/>
        <rFont val="Arial"/>
        <family val="2"/>
      </rPr>
      <t>AMP_30E</t>
    </r>
    <r>
      <rPr>
        <sz val="10"/>
        <rFont val="微软雅黑"/>
        <family val="2"/>
        <charset val="134"/>
      </rPr>
      <t>模块通讯丢失时，记录故障</t>
    </r>
  </si>
  <si>
    <t>When AMP_30E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</si>
  <si>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bus-off</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AMP_30E</t>
    </r>
    <r>
      <rPr>
        <sz val="10"/>
        <rFont val="微软雅黑"/>
        <family val="2"/>
        <charset val="134"/>
      </rPr>
      <t>丢失≥</t>
    </r>
    <r>
      <rPr>
        <sz val="10"/>
        <rFont val="Arial"/>
        <family val="2"/>
      </rPr>
      <t>1s;</t>
    </r>
  </si>
  <si>
    <r>
      <rPr>
        <sz val="10"/>
        <color indexed="10"/>
        <rFont val="Arial"/>
        <family val="2"/>
      </rPr>
      <t>1.BCM_PowerStatusFeedback =ON</t>
    </r>
    <r>
      <rPr>
        <sz val="10"/>
        <color indexed="10"/>
        <rFont val="Cambria Math"/>
        <family val="1"/>
      </rPr>
      <t>≥</t>
    </r>
    <r>
      <rPr>
        <sz val="10"/>
        <color indexed="10"/>
        <rFont val="Arial"/>
        <family val="2"/>
      </rPr>
      <t>3S</t>
    </r>
    <r>
      <rPr>
        <sz val="10"/>
        <color indexed="10"/>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5.AMP_30E message is not received </t>
    </r>
    <r>
      <rPr>
        <sz val="10"/>
        <color indexed="8"/>
        <rFont val="Cambria Math"/>
        <family val="1"/>
      </rPr>
      <t>≥</t>
    </r>
    <r>
      <rPr>
        <sz val="10"/>
        <color indexed="8"/>
        <rFont val="Arial"/>
        <family val="2"/>
      </rPr>
      <t>1S</t>
    </r>
  </si>
  <si>
    <r>
      <rPr>
        <sz val="10"/>
        <rFont val="微软雅黑"/>
        <family val="2"/>
        <charset val="134"/>
      </rPr>
      <t>接收到</t>
    </r>
    <r>
      <rPr>
        <sz val="10"/>
        <rFont val="Arial"/>
        <family val="2"/>
      </rPr>
      <t>AMP_30E</t>
    </r>
    <r>
      <rPr>
        <sz val="10"/>
        <rFont val="微软雅黑"/>
        <family val="2"/>
        <charset val="134"/>
      </rPr>
      <t>报文</t>
    </r>
  </si>
  <si>
    <t>Receive AMP_30E</t>
  </si>
  <si>
    <r>
      <rPr>
        <sz val="10"/>
        <rFont val="Arial"/>
        <family val="2"/>
      </rPr>
      <t>1.</t>
    </r>
    <r>
      <rPr>
        <sz val="10"/>
        <rFont val="微软雅黑"/>
        <family val="2"/>
        <charset val="134"/>
      </rPr>
      <t xml:space="preserve">线束或接插件故障
</t>
    </r>
    <r>
      <rPr>
        <sz val="10"/>
        <rFont val="Arial"/>
        <family val="2"/>
      </rPr>
      <t>2.HU</t>
    </r>
    <r>
      <rPr>
        <sz val="10"/>
        <rFont val="微软雅黑"/>
        <family val="2"/>
        <charset val="134"/>
      </rPr>
      <t>或</t>
    </r>
    <r>
      <rPr>
        <sz val="10"/>
        <rFont val="Arial"/>
        <family val="2"/>
      </rPr>
      <t>AMP</t>
    </r>
    <r>
      <rPr>
        <sz val="10"/>
        <rFont val="微软雅黑"/>
        <family val="2"/>
        <charset val="134"/>
      </rPr>
      <t>故障</t>
    </r>
  </si>
  <si>
    <t>1.Failure of the connector or  connection
2.Failure of  HU or AMP</t>
  </si>
  <si>
    <r>
      <rPr>
        <sz val="10"/>
        <rFont val="微软雅黑"/>
        <family val="2"/>
        <charset val="134"/>
      </rPr>
      <t>检查线束连接或</t>
    </r>
    <r>
      <rPr>
        <sz val="10"/>
        <rFont val="Arial"/>
        <family val="2"/>
      </rPr>
      <t>AMP</t>
    </r>
    <r>
      <rPr>
        <sz val="10"/>
        <rFont val="微软雅黑"/>
        <family val="2"/>
        <charset val="134"/>
      </rPr>
      <t>或</t>
    </r>
    <r>
      <rPr>
        <sz val="10"/>
        <rFont val="Arial"/>
        <family val="2"/>
      </rPr>
      <t>HU</t>
    </r>
  </si>
  <si>
    <t xml:space="preserve">Chenck Connection or AMP or HU </t>
  </si>
  <si>
    <r>
      <rPr>
        <sz val="10"/>
        <rFont val="Arial"/>
        <family val="2"/>
      </rPr>
      <t>HUD_33E</t>
    </r>
    <r>
      <rPr>
        <sz val="10"/>
        <rFont val="微软雅黑"/>
        <family val="2"/>
        <charset val="134"/>
      </rPr>
      <t>节点丢失</t>
    </r>
  </si>
  <si>
    <t>HUD_33E missing node</t>
  </si>
  <si>
    <r>
      <rPr>
        <sz val="10"/>
        <rFont val="Arial"/>
        <family val="2"/>
      </rPr>
      <t>HUD_33E</t>
    </r>
    <r>
      <rPr>
        <sz val="10"/>
        <rFont val="微软雅黑"/>
        <family val="2"/>
        <charset val="134"/>
      </rPr>
      <t>模块通讯丢失时，记录故障</t>
    </r>
  </si>
  <si>
    <t>When HUD_33E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</si>
  <si>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HUD_33E</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</si>
  <si>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5.HUD_33E message is not received </t>
    </r>
    <r>
      <rPr>
        <sz val="10"/>
        <color indexed="8"/>
        <rFont val="微软雅黑"/>
        <family val="2"/>
        <charset val="134"/>
      </rPr>
      <t>≥</t>
    </r>
    <r>
      <rPr>
        <sz val="10"/>
        <color indexed="8"/>
        <rFont val="Arial"/>
        <family val="2"/>
      </rPr>
      <t>1S</t>
    </r>
  </si>
  <si>
    <r>
      <rPr>
        <sz val="10"/>
        <rFont val="Arial"/>
        <family val="2"/>
      </rPr>
      <t xml:space="preserve">
</t>
    </r>
    <r>
      <rPr>
        <sz val="10"/>
        <rFont val="微软雅黑"/>
        <family val="2"/>
        <charset val="134"/>
      </rPr>
      <t>记录</t>
    </r>
    <r>
      <rPr>
        <sz val="10"/>
        <rFont val="Arial"/>
        <family val="2"/>
      </rPr>
      <t>DTC</t>
    </r>
    <r>
      <rPr>
        <sz val="10"/>
        <rFont val="微软雅黑"/>
        <family val="2"/>
        <charset val="134"/>
      </rPr>
      <t>。</t>
    </r>
  </si>
  <si>
    <t>DTC record</t>
  </si>
  <si>
    <r>
      <rPr>
        <sz val="10"/>
        <rFont val="微软雅黑"/>
        <family val="2"/>
        <charset val="134"/>
      </rPr>
      <t>接收到</t>
    </r>
    <r>
      <rPr>
        <sz val="10"/>
        <rFont val="Arial"/>
        <family val="2"/>
      </rPr>
      <t>HUD_33E</t>
    </r>
    <r>
      <rPr>
        <sz val="10"/>
        <rFont val="微软雅黑"/>
        <family val="2"/>
        <charset val="134"/>
      </rPr>
      <t>报文</t>
    </r>
  </si>
  <si>
    <t>Receive HUD_33E</t>
  </si>
  <si>
    <r>
      <rPr>
        <sz val="10"/>
        <color theme="1"/>
        <rFont val="Arial"/>
        <family val="2"/>
      </rPr>
      <t>Conditions</t>
    </r>
    <r>
      <rPr>
        <sz val="10"/>
        <color indexed="8"/>
        <rFont val="微软雅黑"/>
        <family val="2"/>
        <charset val="134"/>
      </rPr>
      <t xml:space="preserve">：
</t>
    </r>
    <r>
      <rPr>
        <sz val="10"/>
        <color indexed="8"/>
        <rFont val="Arial"/>
        <family val="2"/>
      </rPr>
      <t>1.Cycle 40 times from key off to key on after faulty clear</t>
    </r>
    <r>
      <rPr>
        <sz val="10"/>
        <color indexed="8"/>
        <rFont val="微软雅黑"/>
        <family val="2"/>
        <charset val="134"/>
      </rPr>
      <t xml:space="preserve">；
</t>
    </r>
    <r>
      <rPr>
        <sz val="10"/>
        <color indexed="8"/>
        <rFont val="Arial"/>
        <family val="2"/>
      </rPr>
      <t>2. or $14  DTC clear</t>
    </r>
  </si>
  <si>
    <r>
      <rPr>
        <sz val="10"/>
        <rFont val="Arial"/>
        <family val="2"/>
      </rPr>
      <t>1.</t>
    </r>
    <r>
      <rPr>
        <sz val="10"/>
        <rFont val="微软雅黑"/>
        <family val="2"/>
        <charset val="134"/>
      </rPr>
      <t xml:space="preserve">线束或接插件故障
</t>
    </r>
    <r>
      <rPr>
        <sz val="10"/>
        <rFont val="Arial"/>
        <family val="2"/>
      </rPr>
      <t>2.HU</t>
    </r>
    <r>
      <rPr>
        <sz val="10"/>
        <rFont val="微软雅黑"/>
        <family val="2"/>
        <charset val="134"/>
      </rPr>
      <t>或</t>
    </r>
    <r>
      <rPr>
        <sz val="10"/>
        <rFont val="Arial"/>
        <family val="2"/>
      </rPr>
      <t>HUD</t>
    </r>
    <r>
      <rPr>
        <sz val="10"/>
        <rFont val="微软雅黑"/>
        <family val="2"/>
        <charset val="134"/>
      </rPr>
      <t>故障</t>
    </r>
  </si>
  <si>
    <t>1.Failure of the connector or  connection
2.Failure of  HU or HUD</t>
  </si>
  <si>
    <r>
      <rPr>
        <sz val="10"/>
        <rFont val="微软雅黑"/>
        <family val="2"/>
        <charset val="134"/>
      </rPr>
      <t>检查线束连接或</t>
    </r>
    <r>
      <rPr>
        <sz val="10"/>
        <rFont val="Arial"/>
        <family val="2"/>
      </rPr>
      <t>HUD</t>
    </r>
    <r>
      <rPr>
        <sz val="10"/>
        <rFont val="微软雅黑"/>
        <family val="2"/>
        <charset val="134"/>
      </rPr>
      <t>或</t>
    </r>
    <r>
      <rPr>
        <sz val="10"/>
        <rFont val="Arial"/>
        <family val="2"/>
      </rPr>
      <t>HU</t>
    </r>
  </si>
  <si>
    <t xml:space="preserve">Chenck Connection or HUD or HU </t>
  </si>
  <si>
    <t>\</t>
  </si>
  <si>
    <r>
      <rPr>
        <sz val="10"/>
        <rFont val="Arial"/>
        <family val="2"/>
      </rPr>
      <t>APA_3BA/31E</t>
    </r>
    <r>
      <rPr>
        <sz val="10"/>
        <rFont val="微软雅黑"/>
        <family val="2"/>
        <charset val="134"/>
      </rPr>
      <t>节点丢失</t>
    </r>
  </si>
  <si>
    <t>APA_3BA/31E node is missing</t>
  </si>
  <si>
    <r>
      <rPr>
        <sz val="10"/>
        <rFont val="Arial"/>
        <family val="2"/>
      </rPr>
      <t>APA_3BA</t>
    </r>
    <r>
      <rPr>
        <sz val="10"/>
        <rFont val="宋体"/>
        <family val="3"/>
        <charset val="134"/>
      </rPr>
      <t>（</t>
    </r>
    <r>
      <rPr>
        <sz val="10"/>
        <rFont val="Arial"/>
        <family val="2"/>
      </rPr>
      <t>1.0</t>
    </r>
    <r>
      <rPr>
        <sz val="10"/>
        <rFont val="宋体"/>
        <family val="3"/>
        <charset val="134"/>
      </rPr>
      <t>）</t>
    </r>
    <r>
      <rPr>
        <sz val="10"/>
        <rFont val="Arial"/>
        <family val="2"/>
      </rPr>
      <t>/31E</t>
    </r>
    <r>
      <rPr>
        <sz val="10"/>
        <rFont val="宋体"/>
        <family val="3"/>
        <charset val="134"/>
      </rPr>
      <t>（</t>
    </r>
    <r>
      <rPr>
        <sz val="10"/>
        <rFont val="Arial"/>
        <family val="2"/>
      </rPr>
      <t>1.5</t>
    </r>
    <r>
      <rPr>
        <sz val="10"/>
        <rFont val="宋体"/>
        <family val="3"/>
        <charset val="134"/>
      </rPr>
      <t>）模块通讯丢失时，记录故障</t>
    </r>
  </si>
  <si>
    <r>
      <rPr>
        <sz val="10"/>
        <color theme="1"/>
        <rFont val="Arial"/>
        <family val="2"/>
      </rPr>
      <t>When APA_3BA</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/31E</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missing node,Record the Fault</t>
    </r>
  </si>
  <si>
    <r>
      <rPr>
        <sz val="10"/>
        <rFont val="Arial"/>
        <family val="2"/>
      </rPr>
      <t xml:space="preserve">
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APA_3BA</t>
    </r>
    <r>
      <rPr>
        <sz val="10"/>
        <rFont val="宋体"/>
        <family val="3"/>
        <charset val="134"/>
      </rPr>
      <t>（</t>
    </r>
    <r>
      <rPr>
        <sz val="10"/>
        <rFont val="Arial"/>
        <family val="2"/>
      </rPr>
      <t>1.0</t>
    </r>
    <r>
      <rPr>
        <sz val="10"/>
        <rFont val="宋体"/>
        <family val="3"/>
        <charset val="134"/>
      </rPr>
      <t>）</t>
    </r>
    <r>
      <rPr>
        <sz val="10"/>
        <rFont val="Arial"/>
        <family val="2"/>
      </rPr>
      <t>/31E</t>
    </r>
    <r>
      <rPr>
        <sz val="10"/>
        <rFont val="宋体"/>
        <family val="3"/>
        <charset val="134"/>
      </rPr>
      <t>（</t>
    </r>
    <r>
      <rPr>
        <sz val="10"/>
        <rFont val="Arial"/>
        <family val="2"/>
      </rPr>
      <t>1.5</t>
    </r>
    <r>
      <rPr>
        <sz val="10"/>
        <rFont val="宋体"/>
        <family val="3"/>
        <charset val="134"/>
      </rPr>
      <t>）</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</si>
  <si>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3S；&amp;&amp;
2.Engine not in Crank state；(no EV)&amp;&amp;
3.Power Supply Voltage within 8.5-16.5V&amp;&amp;；
4.Not in Bus Off Status OR Recovery from Bus off after 1S
5.APA_3BA（1.0）/31E（1.5）message is not received ≥1S</t>
    </r>
  </si>
  <si>
    <t>接收到APA_3BA/31E报文</t>
  </si>
  <si>
    <t>Receive APA_3BA/31E</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</si>
  <si>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APA</t>
    </r>
    <r>
      <rPr>
        <sz val="10"/>
        <rFont val="微软雅黑"/>
        <family val="2"/>
        <charset val="134"/>
      </rPr>
      <t>故障</t>
    </r>
  </si>
  <si>
    <t>1.Failure of the connector or  connection
2.Failure of  GW or HU or APA</t>
  </si>
  <si>
    <r>
      <rPr>
        <sz val="10"/>
        <rFont val="微软雅黑"/>
        <family val="2"/>
        <charset val="134"/>
      </rPr>
      <t>检查线束连接或</t>
    </r>
    <r>
      <rPr>
        <sz val="10"/>
        <rFont val="Arial"/>
        <family val="2"/>
      </rPr>
      <t>APA</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</si>
  <si>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APA or HU or GW</t>
  </si>
  <si>
    <t>APA/GW</t>
  </si>
  <si>
    <t>APA_3BA CIIA1.0
APA_31E CIIA1.5</t>
  </si>
  <si>
    <r>
      <rPr>
        <sz val="10"/>
        <rFont val="Arial"/>
        <family val="2"/>
      </rPr>
      <t>BMS_34C</t>
    </r>
    <r>
      <rPr>
        <sz val="10"/>
        <rFont val="微软雅黑"/>
        <family val="2"/>
        <charset val="134"/>
      </rPr>
      <t>节点丢失</t>
    </r>
  </si>
  <si>
    <t>BMS_34C missing node</t>
  </si>
  <si>
    <r>
      <rPr>
        <sz val="10"/>
        <rFont val="Arial"/>
        <family val="2"/>
      </rPr>
      <t>BMS_34C</t>
    </r>
    <r>
      <rPr>
        <sz val="10"/>
        <rFont val="微软雅黑"/>
        <family val="2"/>
        <charset val="134"/>
      </rPr>
      <t>模块通讯丢失时，记录故障</t>
    </r>
  </si>
  <si>
    <t>When BMS_34C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</si>
  <si>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BMS_34C</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</si>
  <si>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5.BMS_34Cmessage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</si>
  <si>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BMS_34C</t>
    </r>
    <r>
      <rPr>
        <sz val="10"/>
        <rFont val="微软雅黑"/>
        <family val="2"/>
        <charset val="134"/>
      </rPr>
      <t>报文</t>
    </r>
  </si>
  <si>
    <t>Receive BMS_34C</t>
  </si>
  <si>
    <r>
      <rPr>
        <sz val="10"/>
        <rFont val="Arial"/>
        <family val="2"/>
      </rPr>
      <t>1.</t>
    </r>
    <r>
      <rPr>
        <sz val="10"/>
        <rFont val="微软雅黑"/>
        <family val="2"/>
        <charset val="134"/>
      </rPr>
      <t xml:space="preserve">线束或接插件故障
</t>
    </r>
    <r>
      <rPr>
        <sz val="10"/>
        <rFont val="Arial"/>
        <family val="2"/>
      </rPr>
      <t>2.HU</t>
    </r>
    <r>
      <rPr>
        <sz val="10"/>
        <rFont val="微软雅黑"/>
        <family val="2"/>
        <charset val="134"/>
      </rPr>
      <t>或</t>
    </r>
    <r>
      <rPr>
        <sz val="10"/>
        <rFont val="Arial"/>
        <family val="2"/>
      </rPr>
      <t>BMS</t>
    </r>
    <r>
      <rPr>
        <sz val="10"/>
        <rFont val="微软雅黑"/>
        <family val="2"/>
        <charset val="134"/>
      </rPr>
      <t>故障</t>
    </r>
  </si>
  <si>
    <t>1.Failure of the connector or  connection
2.Failure of  HU or BMS</t>
  </si>
  <si>
    <r>
      <rPr>
        <sz val="10"/>
        <rFont val="微软雅黑"/>
        <family val="2"/>
        <charset val="134"/>
      </rPr>
      <t>检查线束连接或</t>
    </r>
    <r>
      <rPr>
        <sz val="10"/>
        <rFont val="Arial"/>
        <family val="2"/>
      </rPr>
      <t>BMS</t>
    </r>
    <r>
      <rPr>
        <sz val="10"/>
        <rFont val="微软雅黑"/>
        <family val="2"/>
        <charset val="134"/>
      </rPr>
      <t>或</t>
    </r>
    <r>
      <rPr>
        <sz val="10"/>
        <rFont val="Arial"/>
        <family val="2"/>
      </rPr>
      <t>HU</t>
    </r>
  </si>
  <si>
    <t xml:space="preserve">Chenck Connection or BMS or HU </t>
  </si>
  <si>
    <t>BMS</t>
  </si>
  <si>
    <r>
      <rPr>
        <sz val="10"/>
        <rFont val="Arial"/>
        <family val="2"/>
      </rPr>
      <t>ACC_35E/244</t>
    </r>
    <r>
      <rPr>
        <sz val="10"/>
        <rFont val="微软雅黑"/>
        <family val="2"/>
        <charset val="134"/>
      </rPr>
      <t>节点丢失</t>
    </r>
  </si>
  <si>
    <t>ACC_35E/244 node is missing</t>
  </si>
  <si>
    <r>
      <rPr>
        <sz val="10"/>
        <rFont val="Arial"/>
        <family val="2"/>
      </rPr>
      <t>ACC_35E</t>
    </r>
    <r>
      <rPr>
        <sz val="10"/>
        <rFont val="宋体"/>
        <family val="3"/>
        <charset val="134"/>
      </rPr>
      <t>（</t>
    </r>
    <r>
      <rPr>
        <sz val="10"/>
        <rFont val="Arial"/>
        <family val="2"/>
      </rPr>
      <t>1.0</t>
    </r>
    <r>
      <rPr>
        <sz val="10"/>
        <rFont val="宋体"/>
        <family val="3"/>
        <charset val="134"/>
      </rPr>
      <t>）</t>
    </r>
    <r>
      <rPr>
        <sz val="10"/>
        <rFont val="Arial"/>
        <family val="2"/>
      </rPr>
      <t>/244</t>
    </r>
    <r>
      <rPr>
        <sz val="10"/>
        <rFont val="宋体"/>
        <family val="3"/>
        <charset val="134"/>
      </rPr>
      <t>（</t>
    </r>
    <r>
      <rPr>
        <sz val="10"/>
        <rFont val="Arial"/>
        <family val="2"/>
      </rPr>
      <t>1.5</t>
    </r>
    <r>
      <rPr>
        <sz val="10"/>
        <rFont val="宋体"/>
        <family val="3"/>
        <charset val="134"/>
      </rPr>
      <t>）模块通讯丢失时，记录故障</t>
    </r>
  </si>
  <si>
    <r>
      <rPr>
        <sz val="10"/>
        <color theme="1"/>
        <rFont val="Arial"/>
        <family val="2"/>
      </rPr>
      <t>When ACC_35E</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/244</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missing node,Record the Fault</t>
    </r>
  </si>
  <si>
    <r>
      <rPr>
        <sz val="10"/>
        <rFont val="Arial"/>
        <family val="2"/>
      </rPr>
      <t>1.</t>
    </r>
    <r>
      <rPr>
        <sz val="10"/>
        <rFont val="宋体"/>
        <family val="3"/>
        <charset val="134"/>
      </rPr>
      <t>整车电源</t>
    </r>
    <r>
      <rPr>
        <sz val="10"/>
        <rFont val="Arial"/>
        <family val="2"/>
      </rPr>
      <t>ON</t>
    </r>
    <r>
      <rPr>
        <sz val="10"/>
        <rFont val="宋体"/>
        <family val="3"/>
        <charset val="134"/>
      </rPr>
      <t>档</t>
    </r>
    <r>
      <rPr>
        <sz val="10"/>
        <rFont val="Arial"/>
        <family val="2"/>
      </rPr>
      <t>≥3s&amp;&amp;
2.</t>
    </r>
    <r>
      <rPr>
        <sz val="10"/>
        <rFont val="宋体"/>
        <family val="3"/>
        <charset val="134"/>
      </rPr>
      <t>发动机不处于</t>
    </r>
    <r>
      <rPr>
        <sz val="10"/>
        <rFont val="Arial"/>
        <family val="2"/>
      </rPr>
      <t>Crank</t>
    </r>
    <r>
      <rPr>
        <sz val="10"/>
        <rFont val="宋体"/>
        <family val="3"/>
        <charset val="134"/>
      </rPr>
      <t>状态（非</t>
    </r>
    <r>
      <rPr>
        <sz val="10"/>
        <rFont val="Arial"/>
        <family val="2"/>
      </rPr>
      <t>EV</t>
    </r>
    <r>
      <rPr>
        <sz val="10"/>
        <rFont val="宋体"/>
        <family val="3"/>
        <charset val="134"/>
      </rPr>
      <t>）</t>
    </r>
    <r>
      <rPr>
        <sz val="10"/>
        <rFont val="Arial"/>
        <family val="2"/>
      </rPr>
      <t>&amp;&amp;
3.</t>
    </r>
    <r>
      <rPr>
        <sz val="10"/>
        <rFont val="宋体"/>
        <family val="3"/>
        <charset val="134"/>
      </rPr>
      <t>电源电压</t>
    </r>
    <r>
      <rPr>
        <sz val="10"/>
        <rFont val="Arial"/>
        <family val="2"/>
      </rPr>
      <t>8.5V~16.5V</t>
    </r>
    <r>
      <rPr>
        <sz val="10"/>
        <rFont val="宋体"/>
        <family val="3"/>
        <charset val="134"/>
      </rPr>
      <t>内</t>
    </r>
    <r>
      <rPr>
        <sz val="10"/>
        <rFont val="Arial"/>
        <family val="2"/>
      </rPr>
      <t>&amp;&amp;
4.</t>
    </r>
    <r>
      <rPr>
        <sz val="10"/>
        <rFont val="宋体"/>
        <family val="3"/>
        <charset val="134"/>
      </rPr>
      <t>非</t>
    </r>
    <r>
      <rPr>
        <sz val="10"/>
        <rFont val="Arial"/>
        <family val="2"/>
      </rPr>
      <t xml:space="preserve">bus-off </t>
    </r>
    <r>
      <rPr>
        <sz val="10"/>
        <rFont val="宋体"/>
        <family val="3"/>
        <charset val="134"/>
      </rPr>
      <t>状态或</t>
    </r>
    <r>
      <rPr>
        <sz val="10"/>
        <rFont val="Arial"/>
        <family val="2"/>
      </rPr>
      <t>bus-off</t>
    </r>
    <r>
      <rPr>
        <sz val="10"/>
        <rFont val="宋体"/>
        <family val="3"/>
        <charset val="134"/>
      </rPr>
      <t>恢复</t>
    </r>
    <r>
      <rPr>
        <sz val="10"/>
        <rFont val="Arial"/>
        <family val="2"/>
      </rPr>
      <t>1s</t>
    </r>
    <r>
      <rPr>
        <sz val="10"/>
        <rFont val="宋体"/>
        <family val="3"/>
        <charset val="134"/>
      </rPr>
      <t>后</t>
    </r>
    <r>
      <rPr>
        <sz val="10"/>
        <rFont val="Arial"/>
        <family val="2"/>
      </rPr>
      <t>&amp;&amp;
5.</t>
    </r>
    <r>
      <rPr>
        <sz val="10"/>
        <rFont val="宋体"/>
        <family val="3"/>
        <charset val="134"/>
      </rPr>
      <t>报文</t>
    </r>
    <r>
      <rPr>
        <sz val="10"/>
        <rFont val="Arial"/>
        <family val="2"/>
      </rPr>
      <t>ACC_35E</t>
    </r>
    <r>
      <rPr>
        <sz val="10"/>
        <rFont val="宋体"/>
        <family val="3"/>
        <charset val="134"/>
      </rPr>
      <t>（</t>
    </r>
    <r>
      <rPr>
        <sz val="10"/>
        <rFont val="Arial"/>
        <family val="2"/>
      </rPr>
      <t>1.0</t>
    </r>
    <r>
      <rPr>
        <sz val="10"/>
        <rFont val="宋体"/>
        <family val="3"/>
        <charset val="134"/>
      </rPr>
      <t>）</t>
    </r>
    <r>
      <rPr>
        <sz val="10"/>
        <rFont val="Arial"/>
        <family val="2"/>
      </rPr>
      <t>/244</t>
    </r>
    <r>
      <rPr>
        <sz val="10"/>
        <rFont val="宋体"/>
        <family val="3"/>
        <charset val="134"/>
      </rPr>
      <t>（</t>
    </r>
    <r>
      <rPr>
        <sz val="10"/>
        <rFont val="Arial"/>
        <family val="2"/>
      </rPr>
      <t>1.5</t>
    </r>
    <r>
      <rPr>
        <sz val="10"/>
        <rFont val="宋体"/>
        <family val="3"/>
        <charset val="134"/>
      </rPr>
      <t>）丢失</t>
    </r>
    <r>
      <rPr>
        <sz val="10"/>
        <rFont val="Arial"/>
        <family val="2"/>
      </rPr>
      <t>≥1s;</t>
    </r>
  </si>
  <si>
    <r>
      <rPr>
        <sz val="10"/>
        <color theme="1"/>
        <rFont val="Arial"/>
        <family val="2"/>
      </rPr>
      <t>1.BCM_PowerStatusFeedback =ON≥3S</t>
    </r>
    <r>
      <rPr>
        <sz val="10"/>
        <color indexed="8"/>
        <rFont val="宋体"/>
        <family val="3"/>
        <charset val="134"/>
      </rPr>
      <t>；</t>
    </r>
    <r>
      <rPr>
        <sz val="10"/>
        <color indexed="8"/>
        <rFont val="Arial"/>
        <family val="2"/>
      </rPr>
      <t>&amp;&amp;
2.Engine not in Crank state</t>
    </r>
    <r>
      <rPr>
        <sz val="10"/>
        <color indexed="8"/>
        <rFont val="宋体"/>
        <family val="3"/>
        <charset val="134"/>
      </rPr>
      <t>；</t>
    </r>
    <r>
      <rPr>
        <sz val="10"/>
        <color indexed="8"/>
        <rFont val="Arial"/>
        <family val="2"/>
      </rPr>
      <t>(no EV)&amp;&amp;
3.Power Supply Voltage within 8.5-16.5V&amp;&amp;</t>
    </r>
    <r>
      <rPr>
        <sz val="10"/>
        <color indexed="8"/>
        <rFont val="宋体"/>
        <family val="3"/>
        <charset val="134"/>
      </rPr>
      <t>；</t>
    </r>
    <r>
      <rPr>
        <sz val="10"/>
        <color indexed="8"/>
        <rFont val="Arial"/>
        <family val="2"/>
      </rPr>
      <t xml:space="preserve">
4.Not in Bus Off Status OR Recovery from Bus off after 1S
5.ACC_35E</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/244</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message is not received ≥1S</t>
    </r>
  </si>
  <si>
    <t>接收到ACC_35E/244报文</t>
  </si>
  <si>
    <t>Receive ACC_35E/244</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</si>
  <si>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ACC</t>
    </r>
    <r>
      <rPr>
        <sz val="10"/>
        <rFont val="微软雅黑"/>
        <family val="2"/>
        <charset val="134"/>
      </rPr>
      <t>故障</t>
    </r>
  </si>
  <si>
    <t>1.Failure of the connector or  connection
2.Failure of  GW or HU or ACC</t>
  </si>
  <si>
    <r>
      <rPr>
        <sz val="10"/>
        <rFont val="微软雅黑"/>
        <family val="2"/>
        <charset val="134"/>
      </rPr>
      <t>检查线束连接或</t>
    </r>
    <r>
      <rPr>
        <sz val="10"/>
        <rFont val="Arial"/>
        <family val="2"/>
      </rPr>
      <t>ACC</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</si>
  <si>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ACC or HU or GW</t>
  </si>
  <si>
    <t>ACC/GW</t>
  </si>
  <si>
    <t>ACC_35E CIIA1.0
ACC_244 CIIA1.5</t>
  </si>
  <si>
    <r>
      <rPr>
        <sz val="10"/>
        <rFont val="Arial"/>
        <family val="2"/>
      </rPr>
      <t>LAS_332/39A</t>
    </r>
    <r>
      <rPr>
        <sz val="10"/>
        <rFont val="宋体"/>
        <family val="3"/>
        <charset val="134"/>
      </rPr>
      <t>节点丢失</t>
    </r>
  </si>
  <si>
    <t>LAS_332/39A node is missing</t>
  </si>
  <si>
    <r>
      <rPr>
        <sz val="10"/>
        <rFont val="Arial"/>
        <family val="2"/>
      </rPr>
      <t>LAS_332</t>
    </r>
    <r>
      <rPr>
        <sz val="10"/>
        <rFont val="宋体"/>
        <family val="3"/>
        <charset val="134"/>
      </rPr>
      <t>（</t>
    </r>
    <r>
      <rPr>
        <sz val="10"/>
        <rFont val="Arial"/>
        <family val="2"/>
      </rPr>
      <t>1.0</t>
    </r>
    <r>
      <rPr>
        <sz val="10"/>
        <rFont val="宋体"/>
        <family val="3"/>
        <charset val="134"/>
      </rPr>
      <t>）</t>
    </r>
    <r>
      <rPr>
        <sz val="10"/>
        <rFont val="Arial"/>
        <family val="2"/>
      </rPr>
      <t>/39A</t>
    </r>
    <r>
      <rPr>
        <sz val="10"/>
        <rFont val="宋体"/>
        <family val="3"/>
        <charset val="134"/>
      </rPr>
      <t>（</t>
    </r>
    <r>
      <rPr>
        <sz val="10"/>
        <rFont val="Arial"/>
        <family val="2"/>
      </rPr>
      <t>1.5</t>
    </r>
    <r>
      <rPr>
        <sz val="10"/>
        <rFont val="宋体"/>
        <family val="3"/>
        <charset val="134"/>
      </rPr>
      <t>）</t>
    </r>
    <r>
      <rPr>
        <sz val="10"/>
        <rFont val="Arial"/>
        <family val="2"/>
      </rPr>
      <t xml:space="preserve"> 模块通讯丢失时，记录故障</t>
    </r>
  </si>
  <si>
    <r>
      <rPr>
        <sz val="10"/>
        <color theme="1"/>
        <rFont val="Arial"/>
        <family val="2"/>
      </rPr>
      <t>When LAS_332</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/39A</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missing node,Record the Fault</t>
    </r>
  </si>
  <si>
    <r>
      <rPr>
        <sz val="10"/>
        <rFont val="Arial"/>
        <family val="2"/>
      </rPr>
      <t xml:space="preserve">
1.</t>
    </r>
    <r>
      <rPr>
        <sz val="10"/>
        <rFont val="宋体"/>
        <family val="3"/>
        <charset val="134"/>
      </rPr>
      <t>整车电源</t>
    </r>
    <r>
      <rPr>
        <sz val="10"/>
        <rFont val="Arial"/>
        <family val="2"/>
      </rPr>
      <t>ON</t>
    </r>
    <r>
      <rPr>
        <sz val="10"/>
        <rFont val="宋体"/>
        <family val="3"/>
        <charset val="134"/>
      </rPr>
      <t>档</t>
    </r>
    <r>
      <rPr>
        <sz val="10"/>
        <rFont val="Arial"/>
        <family val="2"/>
      </rPr>
      <t>≥3s&amp;&amp;
2.</t>
    </r>
    <r>
      <rPr>
        <sz val="10"/>
        <rFont val="宋体"/>
        <family val="3"/>
        <charset val="134"/>
      </rPr>
      <t>发动机不处于</t>
    </r>
    <r>
      <rPr>
        <sz val="10"/>
        <rFont val="Arial"/>
        <family val="2"/>
      </rPr>
      <t>Crank</t>
    </r>
    <r>
      <rPr>
        <sz val="10"/>
        <rFont val="宋体"/>
        <family val="3"/>
        <charset val="134"/>
      </rPr>
      <t>状态（非</t>
    </r>
    <r>
      <rPr>
        <sz val="10"/>
        <rFont val="Arial"/>
        <family val="2"/>
      </rPr>
      <t>EV</t>
    </r>
    <r>
      <rPr>
        <sz val="10"/>
        <rFont val="宋体"/>
        <family val="3"/>
        <charset val="134"/>
      </rPr>
      <t>）</t>
    </r>
    <r>
      <rPr>
        <sz val="10"/>
        <rFont val="Arial"/>
        <family val="2"/>
      </rPr>
      <t>&amp;&amp;
3.</t>
    </r>
    <r>
      <rPr>
        <sz val="10"/>
        <rFont val="宋体"/>
        <family val="3"/>
        <charset val="134"/>
      </rPr>
      <t>电源电压</t>
    </r>
    <r>
      <rPr>
        <sz val="10"/>
        <rFont val="Arial"/>
        <family val="2"/>
      </rPr>
      <t>8.5V~16.5V</t>
    </r>
    <r>
      <rPr>
        <sz val="10"/>
        <rFont val="宋体"/>
        <family val="3"/>
        <charset val="134"/>
      </rPr>
      <t>内</t>
    </r>
    <r>
      <rPr>
        <sz val="10"/>
        <rFont val="Arial"/>
        <family val="2"/>
      </rPr>
      <t>&amp;&amp;
4.</t>
    </r>
    <r>
      <rPr>
        <sz val="10"/>
        <rFont val="宋体"/>
        <family val="3"/>
        <charset val="134"/>
      </rPr>
      <t>非</t>
    </r>
    <r>
      <rPr>
        <sz val="10"/>
        <rFont val="Arial"/>
        <family val="2"/>
      </rPr>
      <t xml:space="preserve">bus-off </t>
    </r>
    <r>
      <rPr>
        <sz val="10"/>
        <rFont val="宋体"/>
        <family val="3"/>
        <charset val="134"/>
      </rPr>
      <t>状态或</t>
    </r>
    <r>
      <rPr>
        <sz val="10"/>
        <rFont val="Arial"/>
        <family val="2"/>
      </rPr>
      <t>bus-off</t>
    </r>
    <r>
      <rPr>
        <sz val="10"/>
        <rFont val="宋体"/>
        <family val="3"/>
        <charset val="134"/>
      </rPr>
      <t>恢复</t>
    </r>
    <r>
      <rPr>
        <sz val="10"/>
        <rFont val="Arial"/>
        <family val="2"/>
      </rPr>
      <t>1s</t>
    </r>
    <r>
      <rPr>
        <sz val="10"/>
        <rFont val="宋体"/>
        <family val="3"/>
        <charset val="134"/>
      </rPr>
      <t>后</t>
    </r>
    <r>
      <rPr>
        <sz val="10"/>
        <rFont val="Arial"/>
        <family val="2"/>
      </rPr>
      <t>&amp;&amp;
5.</t>
    </r>
    <r>
      <rPr>
        <sz val="10"/>
        <rFont val="宋体"/>
        <family val="3"/>
        <charset val="134"/>
      </rPr>
      <t>报文</t>
    </r>
    <r>
      <rPr>
        <sz val="10"/>
        <rFont val="Arial"/>
        <family val="2"/>
      </rPr>
      <t>LAS_332</t>
    </r>
    <r>
      <rPr>
        <sz val="10"/>
        <rFont val="宋体"/>
        <family val="3"/>
        <charset val="134"/>
      </rPr>
      <t>（</t>
    </r>
    <r>
      <rPr>
        <sz val="10"/>
        <rFont val="Arial"/>
        <family val="2"/>
      </rPr>
      <t>1.0</t>
    </r>
    <r>
      <rPr>
        <sz val="10"/>
        <rFont val="宋体"/>
        <family val="3"/>
        <charset val="134"/>
      </rPr>
      <t>）</t>
    </r>
    <r>
      <rPr>
        <sz val="10"/>
        <rFont val="Arial"/>
        <family val="2"/>
      </rPr>
      <t>/39A</t>
    </r>
    <r>
      <rPr>
        <sz val="10"/>
        <rFont val="宋体"/>
        <family val="3"/>
        <charset val="134"/>
      </rPr>
      <t>（</t>
    </r>
    <r>
      <rPr>
        <sz val="10"/>
        <rFont val="Arial"/>
        <family val="2"/>
      </rPr>
      <t>1.5</t>
    </r>
    <r>
      <rPr>
        <sz val="10"/>
        <rFont val="宋体"/>
        <family val="3"/>
        <charset val="134"/>
      </rPr>
      <t>）</t>
    </r>
    <r>
      <rPr>
        <sz val="10"/>
        <rFont val="Arial"/>
        <family val="2"/>
      </rPr>
      <t xml:space="preserve"> </t>
    </r>
    <r>
      <rPr>
        <sz val="10"/>
        <rFont val="宋体"/>
        <family val="3"/>
        <charset val="134"/>
      </rPr>
      <t>丢失</t>
    </r>
    <r>
      <rPr>
        <sz val="10"/>
        <rFont val="Arial"/>
        <family val="2"/>
      </rPr>
      <t>≥1s;</t>
    </r>
  </si>
  <si>
    <r>
      <rPr>
        <sz val="10"/>
        <color theme="1"/>
        <rFont val="Arial"/>
        <family val="2"/>
      </rPr>
      <t>1.BCM_PowerStatusFeedback =ON≥3S</t>
    </r>
    <r>
      <rPr>
        <sz val="10"/>
        <color indexed="8"/>
        <rFont val="宋体"/>
        <family val="3"/>
        <charset val="134"/>
      </rPr>
      <t>；</t>
    </r>
    <r>
      <rPr>
        <sz val="10"/>
        <color indexed="8"/>
        <rFont val="Arial"/>
        <family val="2"/>
      </rPr>
      <t>&amp;&amp;
2.Engine not in Crank state</t>
    </r>
    <r>
      <rPr>
        <sz val="10"/>
        <color indexed="8"/>
        <rFont val="宋体"/>
        <family val="3"/>
        <charset val="134"/>
      </rPr>
      <t>；</t>
    </r>
    <r>
      <rPr>
        <sz val="10"/>
        <color indexed="8"/>
        <rFont val="Arial"/>
        <family val="2"/>
      </rPr>
      <t>(no EV)&amp;&amp;
3.Power Supply Voltage within 8.5-16.5V&amp;&amp;</t>
    </r>
    <r>
      <rPr>
        <sz val="10"/>
        <color indexed="8"/>
        <rFont val="宋体"/>
        <family val="3"/>
        <charset val="134"/>
      </rPr>
      <t>；</t>
    </r>
    <r>
      <rPr>
        <sz val="10"/>
        <color indexed="8"/>
        <rFont val="Arial"/>
        <family val="2"/>
      </rPr>
      <t xml:space="preserve">
4.Not in Bus Off Status OR Recovery from Bus off after 1S
5.LAS_332</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/39A</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message is not received ≥1S</t>
    </r>
  </si>
  <si>
    <t>接收到LAS_332/39A 报文</t>
  </si>
  <si>
    <t xml:space="preserve">Receive LAS_332/39A </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</si>
  <si>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LAS</t>
    </r>
    <r>
      <rPr>
        <sz val="10"/>
        <rFont val="微软雅黑"/>
        <family val="2"/>
        <charset val="134"/>
      </rPr>
      <t>故障</t>
    </r>
  </si>
  <si>
    <t>1.Failure of the connector or  connection
2.Failure of  GW or HU or LAS</t>
  </si>
  <si>
    <r>
      <rPr>
        <sz val="10"/>
        <rFont val="微软雅黑"/>
        <family val="2"/>
        <charset val="134"/>
      </rPr>
      <t>检查线束连接或</t>
    </r>
    <r>
      <rPr>
        <sz val="10"/>
        <rFont val="Arial"/>
        <family val="2"/>
      </rPr>
      <t>LAS</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</si>
  <si>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LAS or HU or GW</t>
  </si>
  <si>
    <t>LAS/GW</t>
  </si>
  <si>
    <t>LAS_332 CIIA1.0
LAS_39A CIIA1.5</t>
  </si>
  <si>
    <r>
      <rPr>
        <sz val="10"/>
        <rFont val="Arial"/>
        <family val="2"/>
      </rPr>
      <t>OBC/PDU_319</t>
    </r>
    <r>
      <rPr>
        <sz val="10"/>
        <rFont val="微软雅黑"/>
        <family val="2"/>
        <charset val="134"/>
      </rPr>
      <t>节点丢失</t>
    </r>
  </si>
  <si>
    <t>OBC/PDU_319 missing node</t>
  </si>
  <si>
    <r>
      <rPr>
        <sz val="10"/>
        <rFont val="Arial"/>
        <family val="2"/>
      </rPr>
      <t>OBC/PDU_319</t>
    </r>
    <r>
      <rPr>
        <sz val="10"/>
        <rFont val="微软雅黑"/>
        <family val="2"/>
        <charset val="134"/>
      </rPr>
      <t>模块通讯丢失时，记录故障</t>
    </r>
  </si>
  <si>
    <t>When OBC/PDU_319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</si>
  <si>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OBC/PDU_319</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</si>
  <si>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5.OBC/PDU_319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</si>
  <si>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OBC/PDU_319</t>
    </r>
    <r>
      <rPr>
        <sz val="10"/>
        <rFont val="微软雅黑"/>
        <family val="2"/>
        <charset val="134"/>
      </rPr>
      <t>报文</t>
    </r>
  </si>
  <si>
    <t>Receive OBC/PDU_319</t>
  </si>
  <si>
    <r>
      <rPr>
        <sz val="10"/>
        <rFont val="Arial"/>
        <family val="2"/>
      </rPr>
      <t>1.</t>
    </r>
    <r>
      <rPr>
        <sz val="10"/>
        <rFont val="微软雅黑"/>
        <family val="2"/>
        <charset val="134"/>
      </rPr>
      <t xml:space="preserve">线束或接插件故障
</t>
    </r>
    <r>
      <rPr>
        <sz val="10"/>
        <rFont val="Arial"/>
        <family val="2"/>
      </rPr>
      <t>2.HU</t>
    </r>
    <r>
      <rPr>
        <sz val="10"/>
        <rFont val="微软雅黑"/>
        <family val="2"/>
        <charset val="134"/>
      </rPr>
      <t>或</t>
    </r>
    <r>
      <rPr>
        <sz val="10"/>
        <rFont val="Arial"/>
        <family val="2"/>
      </rPr>
      <t>OBC/PDU</t>
    </r>
    <r>
      <rPr>
        <sz val="10"/>
        <rFont val="微软雅黑"/>
        <family val="2"/>
        <charset val="134"/>
      </rPr>
      <t>故障</t>
    </r>
  </si>
  <si>
    <t>1.Failure of the connector or  connection
2.Failure of  HU or OBC/PDU</t>
  </si>
  <si>
    <r>
      <rPr>
        <sz val="10"/>
        <rFont val="微软雅黑"/>
        <family val="2"/>
        <charset val="134"/>
      </rPr>
      <t>检查线束连接或</t>
    </r>
    <r>
      <rPr>
        <sz val="10"/>
        <rFont val="Arial"/>
        <family val="2"/>
      </rPr>
      <t>OBC/PDU</t>
    </r>
    <r>
      <rPr>
        <sz val="10"/>
        <rFont val="微软雅黑"/>
        <family val="2"/>
        <charset val="134"/>
      </rPr>
      <t>或</t>
    </r>
    <r>
      <rPr>
        <sz val="10"/>
        <rFont val="Arial"/>
        <family val="2"/>
      </rPr>
      <t>HU</t>
    </r>
  </si>
  <si>
    <t xml:space="preserve">Chenck Connection or OBC/PDU or HU </t>
  </si>
  <si>
    <t>PHEV/REEV</t>
  </si>
  <si>
    <t>NetWork
网络故障</t>
  </si>
  <si>
    <t>IP_50A missing node</t>
  </si>
  <si>
    <t>IP_50A模块通讯丢失时，记录故障</t>
  </si>
  <si>
    <t>When IP_50A missing node,Record the Fault</t>
  </si>
  <si>
    <t>1.整车电源ON档≥3s&amp;&amp;
2.发动机不处于Crank状态（非EV）&amp;&amp;
3.电源电压8.5V~16.5V内&amp;&amp;
4.非bus-off 状态或bus-off恢复1s后&amp;&amp;
5.报文IP_50A丢失≥1s;</t>
  </si>
  <si>
    <t>1.BCM_PowerStatusFeedback =ON≥3S；&amp;&amp;
2.Engine not in Crank state(no EV)；&amp;&amp;
3.Power Supply Voltage within 8.5-16.5V&amp;&amp;；
4.Not in Bus Off Status OR Recovery from Bus off after 1S
5.IP_50A message is not received ≥1S</t>
  </si>
  <si>
    <t xml:space="preserve">
记录DTC。</t>
  </si>
  <si>
    <t>接收到IP_50A报文</t>
  </si>
  <si>
    <t>Receive IP_50A</t>
  </si>
  <si>
    <t>1、故障恢复后经过40次Key off 到 Key on 循环；
2、或者$14诊断指令清除</t>
  </si>
  <si>
    <t>Conditions：
1.Cycle 40 times from key off to key on after faulty clear；
2. or $14  DTC clear</t>
  </si>
  <si>
    <t>1.线束或接插件故障
2.HU或IP故障</t>
  </si>
  <si>
    <t>1.Failure of the connector or  connection
2.Failure of  HU or IP</t>
  </si>
  <si>
    <t>检查线束连接或IP或HU</t>
  </si>
  <si>
    <t xml:space="preserve">Chenck Connection or IP or HU </t>
  </si>
  <si>
    <t>IP</t>
  </si>
  <si>
    <r>
      <rPr>
        <sz val="10"/>
        <rFont val="Arial"/>
        <family val="2"/>
      </rPr>
      <t>WLCM_558</t>
    </r>
    <r>
      <rPr>
        <sz val="10"/>
        <rFont val="微软雅黑"/>
        <family val="2"/>
        <charset val="134"/>
      </rPr>
      <t>节点丢失</t>
    </r>
  </si>
  <si>
    <t>WLCM_558 missing node</t>
  </si>
  <si>
    <r>
      <rPr>
        <sz val="10"/>
        <rFont val="Arial"/>
        <family val="2"/>
      </rPr>
      <t>WLCM_558</t>
    </r>
    <r>
      <rPr>
        <sz val="10"/>
        <rFont val="微软雅黑"/>
        <family val="2"/>
        <charset val="134"/>
      </rPr>
      <t>模块通讯丢失时，记录故障</t>
    </r>
  </si>
  <si>
    <t>When WLCM_558 missing node,Record the Fault</t>
  </si>
  <si>
    <r>
      <rPr>
        <sz val="10"/>
        <rFont val="Arial"/>
        <family val="2"/>
      </rPr>
      <t xml:space="preserve">
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
5.</t>
    </r>
    <r>
      <rPr>
        <sz val="10"/>
        <rFont val="微软雅黑"/>
        <family val="2"/>
        <charset val="134"/>
      </rPr>
      <t>报文</t>
    </r>
    <r>
      <rPr>
        <sz val="10"/>
        <rFont val="Arial"/>
        <family val="2"/>
      </rPr>
      <t>WCLM_558</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</si>
  <si>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5.WCLM_558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</si>
  <si>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WCLM_558</t>
    </r>
    <r>
      <rPr>
        <sz val="10"/>
        <rFont val="微软雅黑"/>
        <family val="2"/>
        <charset val="134"/>
      </rPr>
      <t>报文</t>
    </r>
  </si>
  <si>
    <t>Receive WCLM_558</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</si>
  <si>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WLCM</t>
    </r>
    <r>
      <rPr>
        <sz val="10"/>
        <rFont val="微软雅黑"/>
        <family val="2"/>
        <charset val="134"/>
      </rPr>
      <t>故障</t>
    </r>
  </si>
  <si>
    <t>1.Failure of the connector or  connection
2.Failure of  GW or HU or WLCM</t>
  </si>
  <si>
    <r>
      <rPr>
        <sz val="10"/>
        <rFont val="微软雅黑"/>
        <family val="2"/>
        <charset val="134"/>
      </rPr>
      <t>检查线束连接或</t>
    </r>
    <r>
      <rPr>
        <sz val="10"/>
        <rFont val="Arial"/>
        <family val="2"/>
      </rPr>
      <t>WLCM</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</si>
  <si>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WLCM or HU or GW</t>
  </si>
  <si>
    <r>
      <rPr>
        <sz val="10"/>
        <color theme="1"/>
        <rFont val="Arial"/>
        <family val="2"/>
      </rPr>
      <t>WLCM</t>
    </r>
    <r>
      <rPr>
        <sz val="10"/>
        <color indexed="8"/>
        <rFont val="微软雅黑"/>
        <family val="2"/>
        <charset val="134"/>
      </rPr>
      <t>、</t>
    </r>
    <r>
      <rPr>
        <sz val="10"/>
        <color indexed="8"/>
        <rFont val="Arial"/>
        <family val="2"/>
      </rPr>
      <t>GW</t>
    </r>
  </si>
  <si>
    <r>
      <rPr>
        <sz val="10"/>
        <rFont val="Arial"/>
        <family val="2"/>
      </rPr>
      <t>EPS_17E</t>
    </r>
    <r>
      <rPr>
        <sz val="10"/>
        <rFont val="微软雅黑"/>
        <family val="2"/>
        <charset val="134"/>
      </rPr>
      <t>节点丢失</t>
    </r>
  </si>
  <si>
    <t>EPS_17E node is missing</t>
  </si>
  <si>
    <r>
      <rPr>
        <sz val="10"/>
        <rFont val="Arial"/>
        <family val="2"/>
      </rPr>
      <t>EPS_17E</t>
    </r>
    <r>
      <rPr>
        <sz val="10"/>
        <rFont val="微软雅黑"/>
        <family val="2"/>
        <charset val="134"/>
      </rPr>
      <t>模块通讯丢失时，记录故障</t>
    </r>
  </si>
  <si>
    <t>When EPS_17E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</si>
  <si>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EPS_17E</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</si>
  <si>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4.Not in Bus Off Status OR Recovery from Bus off after 1S
5.EPS_17E message is not received ≥1S</t>
    </r>
  </si>
  <si>
    <r>
      <rPr>
        <sz val="10"/>
        <rFont val="微软雅黑"/>
        <family val="2"/>
        <charset val="134"/>
      </rPr>
      <t>接收到</t>
    </r>
    <r>
      <rPr>
        <sz val="10"/>
        <rFont val="Arial"/>
        <family val="2"/>
      </rPr>
      <t>EPS_17E</t>
    </r>
    <r>
      <rPr>
        <sz val="10"/>
        <rFont val="微软雅黑"/>
        <family val="2"/>
        <charset val="134"/>
      </rPr>
      <t>报文</t>
    </r>
  </si>
  <si>
    <t>Receive EPS_17E</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</si>
  <si>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EPS</t>
    </r>
    <r>
      <rPr>
        <sz val="10"/>
        <rFont val="微软雅黑"/>
        <family val="2"/>
        <charset val="134"/>
      </rPr>
      <t>故障</t>
    </r>
  </si>
  <si>
    <t>1.Failure of the connector or  connection
2.Failure of  GW or HU or EPS</t>
  </si>
  <si>
    <r>
      <rPr>
        <sz val="10"/>
        <rFont val="微软雅黑"/>
        <family val="2"/>
        <charset val="134"/>
      </rPr>
      <t>检查线束连接或</t>
    </r>
    <r>
      <rPr>
        <sz val="10"/>
        <rFont val="Arial"/>
        <family val="2"/>
      </rPr>
      <t>EPS</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</si>
  <si>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EPS or HU or GW</t>
  </si>
  <si>
    <t>EPS/GW</t>
  </si>
  <si>
    <r>
      <rPr>
        <sz val="10"/>
        <rFont val="Arial"/>
        <family val="2"/>
      </rPr>
      <t>EMS_355</t>
    </r>
    <r>
      <rPr>
        <sz val="10"/>
        <rFont val="宋体"/>
        <family val="3"/>
        <charset val="134"/>
      </rPr>
      <t>或</t>
    </r>
    <r>
      <rPr>
        <sz val="10"/>
        <rFont val="Arial"/>
        <family val="2"/>
      </rPr>
      <t>EMS/PDCU_17C</t>
    </r>
    <r>
      <rPr>
        <sz val="10"/>
        <rFont val="宋体"/>
        <family val="3"/>
        <charset val="134"/>
      </rPr>
      <t>或</t>
    </r>
    <r>
      <rPr>
        <sz val="10"/>
        <rFont val="Arial"/>
        <family val="2"/>
      </rPr>
      <t>EMS_18E</t>
    </r>
    <r>
      <rPr>
        <sz val="10"/>
        <rFont val="微软雅黑"/>
        <family val="2"/>
        <charset val="134"/>
      </rPr>
      <t>节点丢失</t>
    </r>
  </si>
  <si>
    <t>EMS_355 or MS/PDCU_17C or EMS_18E inode s missing</t>
  </si>
  <si>
    <r>
      <rPr>
        <sz val="10"/>
        <rFont val="Arial"/>
        <family val="2"/>
      </rPr>
      <t>EMS_355</t>
    </r>
    <r>
      <rPr>
        <sz val="10"/>
        <rFont val="微软雅黑"/>
        <family val="2"/>
        <charset val="134"/>
      </rPr>
      <t>（</t>
    </r>
    <r>
      <rPr>
        <sz val="10"/>
        <rFont val="Arial"/>
        <family val="2"/>
      </rPr>
      <t>1.0</t>
    </r>
    <r>
      <rPr>
        <sz val="10"/>
        <rFont val="微软雅黑"/>
        <family val="2"/>
        <charset val="134"/>
      </rPr>
      <t>）或</t>
    </r>
    <r>
      <rPr>
        <sz val="10"/>
        <rFont val="Arial"/>
        <family val="2"/>
      </rPr>
      <t>EMS/PDCU_17C</t>
    </r>
    <r>
      <rPr>
        <sz val="10"/>
        <rFont val="微软雅黑"/>
        <family val="2"/>
        <charset val="134"/>
      </rPr>
      <t>（</t>
    </r>
    <r>
      <rPr>
        <sz val="10"/>
        <rFont val="Arial"/>
        <family val="2"/>
      </rPr>
      <t>1.5</t>
    </r>
    <r>
      <rPr>
        <sz val="10"/>
        <rFont val="微软雅黑"/>
        <family val="2"/>
        <charset val="134"/>
      </rPr>
      <t>新能源）或</t>
    </r>
    <r>
      <rPr>
        <sz val="10"/>
        <rFont val="Arial"/>
        <family val="2"/>
      </rPr>
      <t>EMS_18E</t>
    </r>
    <r>
      <rPr>
        <sz val="10"/>
        <rFont val="微软雅黑"/>
        <family val="2"/>
        <charset val="134"/>
      </rPr>
      <t>（</t>
    </r>
    <r>
      <rPr>
        <sz val="10"/>
        <rFont val="Arial"/>
        <family val="2"/>
      </rPr>
      <t>1.5</t>
    </r>
    <r>
      <rPr>
        <sz val="10"/>
        <rFont val="微软雅黑"/>
        <family val="2"/>
        <charset val="134"/>
      </rPr>
      <t>燃油车）通讯丢失时，记录故障</t>
    </r>
  </si>
  <si>
    <r>
      <rPr>
        <sz val="10"/>
        <color theme="1"/>
        <rFont val="Arial"/>
        <family val="2"/>
      </rPr>
      <t>When EMS_355</t>
    </r>
    <r>
      <rPr>
        <sz val="10"/>
        <color indexed="8"/>
        <rFont val="宋体"/>
        <family val="3"/>
        <charset val="134"/>
      </rPr>
      <t>（</t>
    </r>
    <r>
      <rPr>
        <sz val="10"/>
        <color indexed="8"/>
        <rFont val="Arial"/>
        <family val="2"/>
      </rPr>
      <t>1.0</t>
    </r>
    <r>
      <rPr>
        <sz val="10"/>
        <color indexed="8"/>
        <rFont val="宋体"/>
        <family val="3"/>
        <charset val="134"/>
      </rPr>
      <t xml:space="preserve">）or </t>
    </r>
    <r>
      <rPr>
        <sz val="10"/>
        <color indexed="8"/>
        <rFont val="Arial"/>
        <family val="2"/>
      </rPr>
      <t>EMS/PDCU_17C</t>
    </r>
    <r>
      <rPr>
        <sz val="10"/>
        <color indexed="8"/>
        <rFont val="宋体"/>
        <family val="3"/>
        <charset val="134"/>
      </rPr>
      <t>（</t>
    </r>
    <r>
      <rPr>
        <sz val="10"/>
        <color indexed="8"/>
        <rFont val="Arial"/>
        <family val="2"/>
      </rPr>
      <t>1.5</t>
    </r>
    <r>
      <rPr>
        <sz val="10"/>
        <color indexed="8"/>
        <rFont val="Arial"/>
        <family val="2"/>
      </rPr>
      <t>PHEV/REEV</t>
    </r>
    <r>
      <rPr>
        <sz val="10"/>
        <color indexed="8"/>
        <rFont val="宋体"/>
        <family val="3"/>
        <charset val="134"/>
      </rPr>
      <t>）</t>
    </r>
    <r>
      <rPr>
        <sz val="10"/>
        <color indexed="8"/>
        <rFont val="Arial"/>
        <family val="2"/>
      </rPr>
      <t xml:space="preserve"> or EMS_18E (1.5Fuel) missing node,Record the Fault</t>
    </r>
  </si>
  <si>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EMS_355</t>
    </r>
    <r>
      <rPr>
        <sz val="10"/>
        <rFont val="宋体"/>
        <family val="3"/>
        <charset val="134"/>
      </rPr>
      <t>（</t>
    </r>
    <r>
      <rPr>
        <sz val="10"/>
        <rFont val="Arial"/>
        <family val="2"/>
      </rPr>
      <t>1.0</t>
    </r>
    <r>
      <rPr>
        <sz val="10"/>
        <rFont val="宋体"/>
        <family val="3"/>
        <charset val="134"/>
      </rPr>
      <t>）或</t>
    </r>
    <r>
      <rPr>
        <sz val="10"/>
        <rFont val="Arial"/>
        <family val="2"/>
      </rPr>
      <t>EMS/PDCU_17C</t>
    </r>
    <r>
      <rPr>
        <sz val="10"/>
        <rFont val="宋体"/>
        <family val="3"/>
        <charset val="134"/>
      </rPr>
      <t>（</t>
    </r>
    <r>
      <rPr>
        <sz val="10"/>
        <rFont val="Arial"/>
        <family val="2"/>
      </rPr>
      <t>1.5PHEV/REEV</t>
    </r>
    <r>
      <rPr>
        <sz val="10"/>
        <rFont val="宋体"/>
        <family val="3"/>
        <charset val="134"/>
      </rPr>
      <t>）或</t>
    </r>
    <r>
      <rPr>
        <sz val="10"/>
        <rFont val="Arial"/>
        <family val="2"/>
      </rPr>
      <t>EMS_18E(1.5 Fuel)</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</si>
  <si>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4.Not in Bus Off Status OR Recovery from Bus off after 1S
5.EMS_355</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 xml:space="preserve"> or EMS/PDCU_17C </t>
    </r>
    <r>
      <rPr>
        <sz val="10"/>
        <color indexed="8"/>
        <rFont val="宋体"/>
        <family val="3"/>
        <charset val="134"/>
      </rPr>
      <t>（</t>
    </r>
    <r>
      <rPr>
        <sz val="10"/>
        <color indexed="8"/>
        <rFont val="Arial"/>
        <family val="2"/>
      </rPr>
      <t>1.5PHEV/REEV</t>
    </r>
    <r>
      <rPr>
        <sz val="10"/>
        <color indexed="8"/>
        <rFont val="宋体"/>
        <family val="3"/>
        <charset val="134"/>
      </rPr>
      <t>）</t>
    </r>
    <r>
      <rPr>
        <sz val="10"/>
        <color indexed="8"/>
        <rFont val="Arial"/>
        <family val="2"/>
      </rPr>
      <t xml:space="preserve">or EMS_18E(1.5 Fuel) message is not received </t>
    </r>
    <r>
      <rPr>
        <sz val="10"/>
        <color indexed="8"/>
        <rFont val="微软雅黑"/>
        <family val="2"/>
        <charset val="134"/>
      </rPr>
      <t>≥</t>
    </r>
    <r>
      <rPr>
        <sz val="10"/>
        <color indexed="8"/>
        <rFont val="Arial"/>
        <family val="2"/>
      </rPr>
      <t>1S</t>
    </r>
  </si>
  <si>
    <r>
      <rPr>
        <sz val="10"/>
        <rFont val="微软雅黑"/>
        <family val="2"/>
        <charset val="134"/>
      </rPr>
      <t>接收到EMS_355或</t>
    </r>
    <r>
      <rPr>
        <sz val="10"/>
        <rFont val="Arial"/>
        <family val="2"/>
      </rPr>
      <t>EMS/PDCU_17C</t>
    </r>
    <r>
      <rPr>
        <sz val="10"/>
        <rFont val="宋体"/>
        <family val="3"/>
        <charset val="134"/>
      </rPr>
      <t>或</t>
    </r>
    <r>
      <rPr>
        <sz val="10"/>
        <rFont val="Arial"/>
        <family val="2"/>
      </rPr>
      <t>EMS_18E</t>
    </r>
    <r>
      <rPr>
        <sz val="10"/>
        <rFont val="微软雅黑"/>
        <family val="2"/>
        <charset val="134"/>
      </rPr>
      <t>报文</t>
    </r>
  </si>
  <si>
    <t>Receive EMS_355 or EMS/PDCU_17C or EMS_18E</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</si>
  <si>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EMS/PDCU</t>
    </r>
    <r>
      <rPr>
        <sz val="10"/>
        <rFont val="微软雅黑"/>
        <family val="2"/>
        <charset val="134"/>
      </rPr>
      <t>故障</t>
    </r>
  </si>
  <si>
    <t>1.Failure of the connector or  connection
2.Failure of  GW or HU or EMS/PDCU</t>
  </si>
  <si>
    <r>
      <rPr>
        <sz val="10"/>
        <rFont val="微软雅黑"/>
        <family val="2"/>
        <charset val="134"/>
      </rPr>
      <t>检查线束连接或</t>
    </r>
    <r>
      <rPr>
        <sz val="10"/>
        <rFont val="Arial"/>
        <family val="2"/>
      </rPr>
      <t>EMS/PDCU</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</si>
  <si>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EMS/PDCU or HU or GW</t>
  </si>
  <si>
    <t>EMS/PDCU/GW</t>
  </si>
  <si>
    <r>
      <rPr>
        <i/>
        <sz val="10"/>
        <rFont val="Arial"/>
        <family val="2"/>
      </rPr>
      <t>EMS_355</t>
    </r>
    <r>
      <rPr>
        <i/>
        <sz val="10"/>
        <rFont val="宋体"/>
        <family val="3"/>
        <charset val="134"/>
      </rPr>
      <t xml:space="preserve"> CIIA1.0
EMS/PDCU_17C CIIA1.5 REEV/PHEV
EMS_18E CIIA1.5燃油</t>
    </r>
  </si>
  <si>
    <r>
      <rPr>
        <sz val="10"/>
        <rFont val="Arial"/>
        <family val="2"/>
      </rPr>
      <t>TCU_338</t>
    </r>
    <r>
      <rPr>
        <sz val="10"/>
        <rFont val="微软雅黑"/>
        <family val="2"/>
        <charset val="134"/>
      </rPr>
      <t>节点丢失</t>
    </r>
  </si>
  <si>
    <t>TCU_338 missing node</t>
  </si>
  <si>
    <r>
      <rPr>
        <sz val="10"/>
        <rFont val="Arial"/>
        <family val="2"/>
      </rPr>
      <t>TCU_338</t>
    </r>
    <r>
      <rPr>
        <sz val="10"/>
        <rFont val="微软雅黑"/>
        <family val="2"/>
        <charset val="134"/>
      </rPr>
      <t>模块通讯丢失时，记录故障</t>
    </r>
  </si>
  <si>
    <t>When TCU_338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</si>
  <si>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TCU_338</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</si>
  <si>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5.TCU_338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</si>
  <si>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TCU_338</t>
    </r>
    <r>
      <rPr>
        <sz val="10"/>
        <rFont val="微软雅黑"/>
        <family val="2"/>
        <charset val="134"/>
      </rPr>
      <t>报文</t>
    </r>
  </si>
  <si>
    <t>Receive TCU_338</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</si>
  <si>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TCU</t>
    </r>
    <r>
      <rPr>
        <sz val="10"/>
        <rFont val="微软雅黑"/>
        <family val="2"/>
        <charset val="134"/>
      </rPr>
      <t>故障</t>
    </r>
  </si>
  <si>
    <t>1.Failure of the connector or  connection
2.Failure of  GW or HU or TCU</t>
  </si>
  <si>
    <r>
      <rPr>
        <sz val="10"/>
        <rFont val="微软雅黑"/>
        <family val="2"/>
        <charset val="134"/>
      </rPr>
      <t>检查线束连接或</t>
    </r>
    <r>
      <rPr>
        <sz val="10"/>
        <rFont val="Arial"/>
        <family val="2"/>
      </rPr>
      <t>TCU</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</si>
  <si>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TCU or HU or GW</t>
  </si>
  <si>
    <r>
      <rPr>
        <sz val="10"/>
        <color theme="1"/>
        <rFont val="Arial"/>
        <family val="2"/>
      </rPr>
      <t>TCU</t>
    </r>
    <r>
      <rPr>
        <sz val="10"/>
        <color indexed="8"/>
        <rFont val="微软雅黑"/>
        <family val="2"/>
        <charset val="134"/>
      </rPr>
      <t>、</t>
    </r>
    <r>
      <rPr>
        <sz val="10"/>
        <color indexed="8"/>
        <rFont val="Arial"/>
        <family val="2"/>
      </rPr>
      <t>GW</t>
    </r>
  </si>
  <si>
    <r>
      <rPr>
        <sz val="10"/>
        <rFont val="微软雅黑"/>
        <family val="2"/>
        <charset val="134"/>
      </rPr>
      <t>燃油车</t>
    </r>
  </si>
  <si>
    <r>
      <rPr>
        <sz val="10"/>
        <rFont val="Arial"/>
        <family val="2"/>
      </rPr>
      <t>ESP_187</t>
    </r>
    <r>
      <rPr>
        <sz val="10"/>
        <rFont val="宋体"/>
        <family val="3"/>
        <charset val="134"/>
      </rPr>
      <t>或</t>
    </r>
    <r>
      <rPr>
        <sz val="10"/>
        <rFont val="Arial"/>
        <family val="2"/>
      </rPr>
      <t>IBCU/EPBi_17A</t>
    </r>
    <r>
      <rPr>
        <sz val="10"/>
        <rFont val="微软雅黑"/>
        <family val="2"/>
        <charset val="134"/>
      </rPr>
      <t>节点丢失</t>
    </r>
  </si>
  <si>
    <t>ESP_187 or IBCU/EPBi_17A node is missing</t>
  </si>
  <si>
    <r>
      <rPr>
        <sz val="10"/>
        <rFont val="Arial"/>
        <family val="2"/>
      </rPr>
      <t>ESP_187</t>
    </r>
    <r>
      <rPr>
        <sz val="10"/>
        <rFont val="宋体"/>
        <family val="3"/>
        <charset val="134"/>
      </rPr>
      <t>（</t>
    </r>
    <r>
      <rPr>
        <sz val="10"/>
        <rFont val="Arial"/>
        <family val="2"/>
      </rPr>
      <t>1.0</t>
    </r>
    <r>
      <rPr>
        <sz val="10"/>
        <rFont val="宋体"/>
        <family val="3"/>
        <charset val="134"/>
      </rPr>
      <t>）或</t>
    </r>
    <r>
      <rPr>
        <sz val="10"/>
        <rFont val="Arial"/>
        <family val="2"/>
      </rPr>
      <t>IBCU/EPBi_17A</t>
    </r>
    <r>
      <rPr>
        <sz val="10"/>
        <rFont val="宋体"/>
        <family val="3"/>
        <charset val="134"/>
      </rPr>
      <t>（</t>
    </r>
    <r>
      <rPr>
        <sz val="10"/>
        <rFont val="Arial"/>
        <family val="2"/>
      </rPr>
      <t>1.5</t>
    </r>
    <r>
      <rPr>
        <sz val="10"/>
        <rFont val="宋体"/>
        <family val="3"/>
        <charset val="134"/>
      </rPr>
      <t>）</t>
    </r>
    <r>
      <rPr>
        <sz val="10"/>
        <rFont val="微软雅黑"/>
        <family val="2"/>
        <charset val="134"/>
      </rPr>
      <t>模块通讯丢失时，记录故障</t>
    </r>
  </si>
  <si>
    <r>
      <rPr>
        <sz val="10"/>
        <color theme="1"/>
        <rFont val="Arial"/>
        <family val="2"/>
      </rPr>
      <t>When ESP_187</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 xml:space="preserve"> or IBCU/EPBi_17A</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missing node,Record the Fault</t>
    </r>
  </si>
  <si>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ESP_187</t>
    </r>
    <r>
      <rPr>
        <sz val="10"/>
        <rFont val="宋体"/>
        <family val="3"/>
        <charset val="134"/>
      </rPr>
      <t>（</t>
    </r>
    <r>
      <rPr>
        <sz val="10"/>
        <rFont val="Arial"/>
        <family val="2"/>
      </rPr>
      <t>1.0</t>
    </r>
    <r>
      <rPr>
        <sz val="10"/>
        <rFont val="宋体"/>
        <family val="3"/>
        <charset val="134"/>
      </rPr>
      <t>）或</t>
    </r>
    <r>
      <rPr>
        <sz val="10"/>
        <rFont val="Arial"/>
        <family val="2"/>
      </rPr>
      <t>IBCU/EPBi_17A</t>
    </r>
    <r>
      <rPr>
        <sz val="10"/>
        <rFont val="宋体"/>
        <family val="3"/>
        <charset val="134"/>
      </rPr>
      <t>（</t>
    </r>
    <r>
      <rPr>
        <sz val="10"/>
        <rFont val="Arial"/>
        <family val="2"/>
      </rPr>
      <t>1.5</t>
    </r>
    <r>
      <rPr>
        <sz val="10"/>
        <rFont val="宋体"/>
        <family val="3"/>
        <charset val="134"/>
      </rPr>
      <t>）</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</si>
  <si>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4.Not in Bus Off Status OR Recovery from Bus off after 1S
5.ESP_187</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 xml:space="preserve"> or IBCU/EPBi_17A</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</si>
  <si>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ESP_187</t>
    </r>
    <r>
      <rPr>
        <sz val="10"/>
        <rFont val="宋体"/>
        <family val="3"/>
        <charset val="134"/>
      </rPr>
      <t>或</t>
    </r>
    <r>
      <rPr>
        <sz val="10"/>
        <rFont val="Arial"/>
        <family val="2"/>
      </rPr>
      <t>IBCU/EPBi17A</t>
    </r>
    <r>
      <rPr>
        <sz val="10"/>
        <rFont val="微软雅黑"/>
        <family val="2"/>
        <charset val="134"/>
      </rPr>
      <t>报文</t>
    </r>
  </si>
  <si>
    <t>Receive ESP_187or IBCU/EPBi_17A</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</si>
  <si>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IBCU/EPBi</t>
    </r>
    <r>
      <rPr>
        <sz val="10"/>
        <rFont val="微软雅黑"/>
        <family val="2"/>
        <charset val="134"/>
      </rPr>
      <t>故障</t>
    </r>
  </si>
  <si>
    <t>1.Failure of the connector or  connection
2.Failure of  GW or HU or IBCU/EPBi</t>
  </si>
  <si>
    <r>
      <rPr>
        <sz val="10"/>
        <rFont val="微软雅黑"/>
        <family val="2"/>
        <charset val="134"/>
      </rPr>
      <t>检查线束连接或</t>
    </r>
    <r>
      <rPr>
        <sz val="10"/>
        <rFont val="Arial"/>
        <family val="2"/>
      </rPr>
      <t>IBCU/EPBi</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</si>
  <si>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IBCU/EPBi or HU or GW</t>
  </si>
  <si>
    <t>EPB/GW</t>
  </si>
  <si>
    <t>ESP_187 CIIA1.0
IBCU/EPBi_17A CIIA1.5</t>
  </si>
  <si>
    <r>
      <rPr>
        <sz val="10"/>
        <rFont val="Arial"/>
        <family val="2"/>
      </rPr>
      <t>SRS_50</t>
    </r>
    <r>
      <rPr>
        <sz val="10"/>
        <rFont val="微软雅黑"/>
        <family val="2"/>
        <charset val="134"/>
      </rPr>
      <t>节点丢失</t>
    </r>
  </si>
  <si>
    <t>SRS_50 node is missing</t>
  </si>
  <si>
    <r>
      <rPr>
        <sz val="10"/>
        <rFont val="Arial"/>
        <family val="2"/>
      </rPr>
      <t>SRS_50</t>
    </r>
    <r>
      <rPr>
        <sz val="10"/>
        <rFont val="微软雅黑"/>
        <family val="2"/>
        <charset val="134"/>
      </rPr>
      <t>模块通讯丢失时，记录故障</t>
    </r>
  </si>
  <si>
    <t>When SRS_50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</si>
  <si>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5.报文SRS_50丢失≥1s;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</si>
  <si>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5.SRS_50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</si>
  <si>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SRS_50</t>
    </r>
    <r>
      <rPr>
        <sz val="10"/>
        <rFont val="微软雅黑"/>
        <family val="2"/>
        <charset val="134"/>
      </rPr>
      <t>报文</t>
    </r>
  </si>
  <si>
    <t>MessageSRS_50 received</t>
  </si>
  <si>
    <r>
      <rPr>
        <sz val="10"/>
        <rFont val="微软雅黑"/>
        <family val="2"/>
        <charset val="134"/>
      </rPr>
      <t>网关</t>
    </r>
    <r>
      <rPr>
        <sz val="10"/>
        <rFont val="Arial"/>
        <family val="2"/>
      </rPr>
      <t>CAN</t>
    </r>
    <r>
      <rPr>
        <sz val="10"/>
        <rFont val="微软雅黑"/>
        <family val="2"/>
        <charset val="134"/>
      </rPr>
      <t>连接断开或</t>
    </r>
    <r>
      <rPr>
        <sz val="10"/>
        <rFont val="Arial"/>
        <family val="2"/>
      </rPr>
      <t>SRS</t>
    </r>
    <r>
      <rPr>
        <sz val="10"/>
        <rFont val="微软雅黑"/>
        <family val="2"/>
        <charset val="134"/>
      </rPr>
      <t>故障</t>
    </r>
  </si>
  <si>
    <t>CAN disconnected with related ECU;
Gateway Fault.</t>
  </si>
  <si>
    <r>
      <rPr>
        <sz val="10"/>
        <rFont val="微软雅黑"/>
        <family val="2"/>
        <charset val="134"/>
      </rPr>
      <t>检查线束连接或</t>
    </r>
    <r>
      <rPr>
        <sz val="10"/>
        <rFont val="Arial"/>
        <family val="2"/>
      </rPr>
      <t>SRS</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</si>
  <si>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SRS or HU or GW</t>
  </si>
  <si>
    <t>SRS/GW</t>
  </si>
  <si>
    <r>
      <rPr>
        <sz val="10"/>
        <color indexed="8"/>
        <rFont val="微软雅黑"/>
        <family val="2"/>
        <charset val="134"/>
      </rPr>
      <t>控制器接收超时</t>
    </r>
  </si>
  <si>
    <r>
      <rPr>
        <sz val="10"/>
        <rFont val="Arial"/>
        <family val="2"/>
      </rPr>
      <t>ESCL_276</t>
    </r>
    <r>
      <rPr>
        <sz val="10"/>
        <rFont val="微软雅黑"/>
        <family val="2"/>
        <charset val="134"/>
      </rPr>
      <t>节点丢失</t>
    </r>
  </si>
  <si>
    <t>Node of ESCL_276 missing</t>
  </si>
  <si>
    <r>
      <rPr>
        <sz val="10"/>
        <rFont val="Arial"/>
        <family val="2"/>
      </rPr>
      <t>ESCL_276</t>
    </r>
    <r>
      <rPr>
        <sz val="10"/>
        <rFont val="微软雅黑"/>
        <family val="2"/>
        <charset val="134"/>
      </rPr>
      <t>模块通讯丢失时，记录故障</t>
    </r>
  </si>
  <si>
    <t>When ESCL_276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</si>
  <si>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ESCL_276</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</si>
  <si>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5.ESCL_276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</si>
  <si>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ESCL_276</t>
    </r>
    <r>
      <rPr>
        <sz val="10"/>
        <rFont val="微软雅黑"/>
        <family val="2"/>
        <charset val="134"/>
      </rPr>
      <t>报文</t>
    </r>
  </si>
  <si>
    <t>Message ESCL_276 received</t>
  </si>
  <si>
    <r>
      <rPr>
        <sz val="10"/>
        <rFont val="微软雅黑"/>
        <family val="2"/>
        <charset val="134"/>
      </rPr>
      <t>电子转向锁模块</t>
    </r>
    <r>
      <rPr>
        <sz val="10"/>
        <rFont val="Arial"/>
        <family val="2"/>
      </rPr>
      <t>CAN</t>
    </r>
    <r>
      <rPr>
        <sz val="10"/>
        <rFont val="微软雅黑"/>
        <family val="2"/>
        <charset val="134"/>
      </rPr>
      <t>连接断开或故障</t>
    </r>
  </si>
  <si>
    <t>CAN disconnected with related ECU;
ESCL Fault.</t>
  </si>
  <si>
    <r>
      <rPr>
        <sz val="10"/>
        <rFont val="Arial"/>
        <family val="2"/>
      </rPr>
      <t xml:space="preserve">
</t>
    </r>
    <r>
      <rPr>
        <sz val="10"/>
        <rFont val="微软雅黑"/>
        <family val="2"/>
        <charset val="134"/>
      </rPr>
      <t xml:space="preserve">检查电子转向锁模块。
</t>
    </r>
  </si>
  <si>
    <t>Check ESCL's status.</t>
  </si>
  <si>
    <r>
      <rPr>
        <sz val="10"/>
        <rFont val="Arial"/>
        <family val="2"/>
      </rPr>
      <t>ESCL</t>
    </r>
    <r>
      <rPr>
        <sz val="10"/>
        <rFont val="微软雅黑"/>
        <family val="2"/>
        <charset val="134"/>
      </rPr>
      <t>、</t>
    </r>
    <r>
      <rPr>
        <sz val="10"/>
        <rFont val="Arial"/>
        <family val="2"/>
      </rPr>
      <t>GW</t>
    </r>
  </si>
  <si>
    <r>
      <rPr>
        <sz val="10"/>
        <rFont val="Arial"/>
        <family val="2"/>
      </rPr>
      <t>LCDAL_2AE/2AD</t>
    </r>
    <r>
      <rPr>
        <sz val="10"/>
        <rFont val="微软雅黑"/>
        <family val="2"/>
        <charset val="134"/>
      </rPr>
      <t>节点丢失</t>
    </r>
  </si>
  <si>
    <t>LCDAL_2AE/2AD node is missing</t>
  </si>
  <si>
    <r>
      <rPr>
        <sz val="10"/>
        <rFont val="Arial"/>
        <family val="2"/>
      </rPr>
      <t>LCDAL_2AE</t>
    </r>
    <r>
      <rPr>
        <sz val="10"/>
        <rFont val="宋体"/>
        <family val="3"/>
        <charset val="134"/>
      </rPr>
      <t>（</t>
    </r>
    <r>
      <rPr>
        <sz val="10"/>
        <rFont val="Arial"/>
        <family val="2"/>
      </rPr>
      <t>1.0</t>
    </r>
    <r>
      <rPr>
        <sz val="10"/>
        <rFont val="宋体"/>
        <family val="3"/>
        <charset val="134"/>
      </rPr>
      <t>）</t>
    </r>
    <r>
      <rPr>
        <sz val="10"/>
        <rFont val="Arial"/>
        <family val="2"/>
      </rPr>
      <t>/2AD</t>
    </r>
    <r>
      <rPr>
        <sz val="10"/>
        <rFont val="宋体"/>
        <family val="3"/>
        <charset val="134"/>
      </rPr>
      <t>（</t>
    </r>
    <r>
      <rPr>
        <sz val="10"/>
        <rFont val="Arial"/>
        <family val="2"/>
      </rPr>
      <t>1.5</t>
    </r>
    <r>
      <rPr>
        <sz val="10"/>
        <rFont val="宋体"/>
        <family val="3"/>
        <charset val="134"/>
      </rPr>
      <t>）模块通讯丢失时，记录故障</t>
    </r>
  </si>
  <si>
    <r>
      <rPr>
        <sz val="10"/>
        <color theme="1"/>
        <rFont val="Arial"/>
        <family val="2"/>
      </rPr>
      <t>When LCDAL_2AE</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/2AD</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missing node,Record the Fault</t>
    </r>
  </si>
  <si>
    <r>
      <rPr>
        <sz val="10"/>
        <rFont val="Arial"/>
        <family val="2"/>
      </rPr>
      <t>1.</t>
    </r>
    <r>
      <rPr>
        <sz val="10"/>
        <rFont val="宋体"/>
        <family val="3"/>
        <charset val="134"/>
      </rPr>
      <t>整车电源</t>
    </r>
    <r>
      <rPr>
        <sz val="10"/>
        <rFont val="Arial"/>
        <family val="2"/>
      </rPr>
      <t>ON</t>
    </r>
    <r>
      <rPr>
        <sz val="10"/>
        <rFont val="宋体"/>
        <family val="3"/>
        <charset val="134"/>
      </rPr>
      <t>档</t>
    </r>
    <r>
      <rPr>
        <sz val="10"/>
        <rFont val="Arial"/>
        <family val="2"/>
      </rPr>
      <t>≥3s&amp;&amp;
2.</t>
    </r>
    <r>
      <rPr>
        <sz val="10"/>
        <rFont val="宋体"/>
        <family val="3"/>
        <charset val="134"/>
      </rPr>
      <t>发动机不处于</t>
    </r>
    <r>
      <rPr>
        <sz val="10"/>
        <rFont val="Arial"/>
        <family val="2"/>
      </rPr>
      <t>Crank</t>
    </r>
    <r>
      <rPr>
        <sz val="10"/>
        <rFont val="宋体"/>
        <family val="3"/>
        <charset val="134"/>
      </rPr>
      <t>状态（非</t>
    </r>
    <r>
      <rPr>
        <sz val="10"/>
        <rFont val="Arial"/>
        <family val="2"/>
      </rPr>
      <t>EV</t>
    </r>
    <r>
      <rPr>
        <sz val="10"/>
        <rFont val="宋体"/>
        <family val="3"/>
        <charset val="134"/>
      </rPr>
      <t>）</t>
    </r>
    <r>
      <rPr>
        <sz val="10"/>
        <rFont val="Arial"/>
        <family val="2"/>
      </rPr>
      <t>&amp;&amp;
3.</t>
    </r>
    <r>
      <rPr>
        <sz val="10"/>
        <rFont val="宋体"/>
        <family val="3"/>
        <charset val="134"/>
      </rPr>
      <t>电源电压</t>
    </r>
    <r>
      <rPr>
        <sz val="10"/>
        <rFont val="Arial"/>
        <family val="2"/>
      </rPr>
      <t>8.5V~16.5V</t>
    </r>
    <r>
      <rPr>
        <sz val="10"/>
        <rFont val="宋体"/>
        <family val="3"/>
        <charset val="134"/>
      </rPr>
      <t>内</t>
    </r>
    <r>
      <rPr>
        <sz val="10"/>
        <rFont val="Arial"/>
        <family val="2"/>
      </rPr>
      <t>&amp;&amp;
4.</t>
    </r>
    <r>
      <rPr>
        <sz val="10"/>
        <rFont val="宋体"/>
        <family val="3"/>
        <charset val="134"/>
      </rPr>
      <t>非</t>
    </r>
    <r>
      <rPr>
        <sz val="10"/>
        <rFont val="Arial"/>
        <family val="2"/>
      </rPr>
      <t xml:space="preserve">bus-off </t>
    </r>
    <r>
      <rPr>
        <sz val="10"/>
        <rFont val="宋体"/>
        <family val="3"/>
        <charset val="134"/>
      </rPr>
      <t>状态或</t>
    </r>
    <r>
      <rPr>
        <sz val="10"/>
        <rFont val="Arial"/>
        <family val="2"/>
      </rPr>
      <t>bus-off</t>
    </r>
    <r>
      <rPr>
        <sz val="10"/>
        <rFont val="宋体"/>
        <family val="3"/>
        <charset val="134"/>
      </rPr>
      <t>恢复</t>
    </r>
    <r>
      <rPr>
        <sz val="10"/>
        <rFont val="Arial"/>
        <family val="2"/>
      </rPr>
      <t>1s</t>
    </r>
    <r>
      <rPr>
        <sz val="10"/>
        <rFont val="宋体"/>
        <family val="3"/>
        <charset val="134"/>
      </rPr>
      <t>后</t>
    </r>
    <r>
      <rPr>
        <sz val="10"/>
        <rFont val="Arial"/>
        <family val="2"/>
      </rPr>
      <t>&amp;&amp;
5.</t>
    </r>
    <r>
      <rPr>
        <sz val="10"/>
        <rFont val="宋体"/>
        <family val="3"/>
        <charset val="134"/>
      </rPr>
      <t>报文</t>
    </r>
    <r>
      <rPr>
        <sz val="10"/>
        <rFont val="Arial"/>
        <family val="2"/>
      </rPr>
      <t>LCDAL_2AE</t>
    </r>
    <r>
      <rPr>
        <sz val="10"/>
        <rFont val="宋体"/>
        <family val="3"/>
        <charset val="134"/>
      </rPr>
      <t>（</t>
    </r>
    <r>
      <rPr>
        <sz val="10"/>
        <rFont val="Arial"/>
        <family val="2"/>
      </rPr>
      <t>1.0</t>
    </r>
    <r>
      <rPr>
        <sz val="10"/>
        <rFont val="宋体"/>
        <family val="3"/>
        <charset val="134"/>
      </rPr>
      <t>）</t>
    </r>
    <r>
      <rPr>
        <sz val="10"/>
        <rFont val="Arial"/>
        <family val="2"/>
      </rPr>
      <t>/2AD</t>
    </r>
    <r>
      <rPr>
        <sz val="10"/>
        <rFont val="宋体"/>
        <family val="3"/>
        <charset val="134"/>
      </rPr>
      <t>（</t>
    </r>
    <r>
      <rPr>
        <sz val="10"/>
        <rFont val="Arial"/>
        <family val="2"/>
      </rPr>
      <t>1.5</t>
    </r>
    <r>
      <rPr>
        <sz val="10"/>
        <rFont val="宋体"/>
        <family val="3"/>
        <charset val="134"/>
      </rPr>
      <t>）丢失</t>
    </r>
    <r>
      <rPr>
        <sz val="10"/>
        <rFont val="Arial"/>
        <family val="2"/>
      </rPr>
      <t>≥1s;</t>
    </r>
  </si>
  <si>
    <r>
      <rPr>
        <sz val="10"/>
        <color theme="1"/>
        <rFont val="Arial"/>
        <family val="2"/>
      </rPr>
      <t>1.BCM_PowerStatusFeedback =ON≥3S</t>
    </r>
    <r>
      <rPr>
        <sz val="10"/>
        <color indexed="8"/>
        <rFont val="宋体"/>
        <family val="3"/>
        <charset val="134"/>
      </rPr>
      <t>；</t>
    </r>
    <r>
      <rPr>
        <sz val="10"/>
        <color indexed="8"/>
        <rFont val="Arial"/>
        <family val="2"/>
      </rPr>
      <t>&amp;&amp;
2.Engine not in Crank state</t>
    </r>
    <r>
      <rPr>
        <sz val="10"/>
        <color indexed="8"/>
        <rFont val="宋体"/>
        <family val="3"/>
        <charset val="134"/>
      </rPr>
      <t>；</t>
    </r>
    <r>
      <rPr>
        <sz val="10"/>
        <color indexed="8"/>
        <rFont val="Arial"/>
        <family val="2"/>
      </rPr>
      <t>(no EV)&amp;&amp;
3.Power Supply Voltage within 8.5-16.5V&amp;&amp;</t>
    </r>
    <r>
      <rPr>
        <sz val="10"/>
        <color indexed="8"/>
        <rFont val="宋体"/>
        <family val="3"/>
        <charset val="134"/>
      </rPr>
      <t>；</t>
    </r>
    <r>
      <rPr>
        <sz val="10"/>
        <color indexed="8"/>
        <rFont val="Arial"/>
        <family val="2"/>
      </rPr>
      <t xml:space="preserve">
4.Not in Bus Off Status OR Recovery from Bus off after 1S
5.LCDAL_2AE</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/2AD</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message is not received ≥1S</t>
    </r>
  </si>
  <si>
    <r>
      <rPr>
        <sz val="10"/>
        <rFont val="宋体"/>
        <family val="3"/>
        <charset val="134"/>
      </rPr>
      <t>接收到</t>
    </r>
    <r>
      <rPr>
        <sz val="10"/>
        <rFont val="Arial"/>
        <family val="2"/>
      </rPr>
      <t>LCDAL_2AE/2AD</t>
    </r>
    <r>
      <rPr>
        <sz val="10"/>
        <rFont val="宋体"/>
        <family val="3"/>
        <charset val="134"/>
      </rPr>
      <t>报文</t>
    </r>
  </si>
  <si>
    <t>Receive LCDAL_2AE/2AD</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</si>
  <si>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LCDAL</t>
    </r>
    <r>
      <rPr>
        <sz val="10"/>
        <rFont val="微软雅黑"/>
        <family val="2"/>
        <charset val="134"/>
      </rPr>
      <t>故障</t>
    </r>
  </si>
  <si>
    <t>1.Failure of the connector or  connection
2.Failure of  GW or HU or LCDAL</t>
  </si>
  <si>
    <r>
      <rPr>
        <sz val="10"/>
        <rFont val="微软雅黑"/>
        <family val="2"/>
        <charset val="134"/>
      </rPr>
      <t>检查线束连接或</t>
    </r>
    <r>
      <rPr>
        <sz val="10"/>
        <rFont val="Arial"/>
        <family val="2"/>
      </rPr>
      <t>LCDAL</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</si>
  <si>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LCDAL or HU or GW</t>
  </si>
  <si>
    <t>LCDAL/GW</t>
  </si>
  <si>
    <t>LCDAL_2AE CIIA1.0
LCDAL_2AD CIIA1.5</t>
  </si>
  <si>
    <r>
      <rPr>
        <sz val="10"/>
        <rFont val="Arial"/>
        <family val="2"/>
      </rPr>
      <t>LCDAR_2AF/2A4</t>
    </r>
    <r>
      <rPr>
        <sz val="10"/>
        <rFont val="微软雅黑"/>
        <family val="2"/>
        <charset val="134"/>
      </rPr>
      <t>节点丢失</t>
    </r>
  </si>
  <si>
    <t>LCDAR_2AF/2A4 node is missing</t>
  </si>
  <si>
    <r>
      <rPr>
        <sz val="10"/>
        <rFont val="Arial"/>
        <family val="2"/>
      </rPr>
      <t>LCDAR_2AF</t>
    </r>
    <r>
      <rPr>
        <sz val="10"/>
        <rFont val="宋体"/>
        <family val="3"/>
        <charset val="134"/>
      </rPr>
      <t>（</t>
    </r>
    <r>
      <rPr>
        <sz val="10"/>
        <rFont val="Arial"/>
        <family val="2"/>
      </rPr>
      <t>1.0</t>
    </r>
    <r>
      <rPr>
        <sz val="10"/>
        <rFont val="宋体"/>
        <family val="3"/>
        <charset val="134"/>
      </rPr>
      <t>）</t>
    </r>
    <r>
      <rPr>
        <sz val="10"/>
        <rFont val="Arial"/>
        <family val="2"/>
      </rPr>
      <t>/2A4</t>
    </r>
    <r>
      <rPr>
        <sz val="10"/>
        <rFont val="宋体"/>
        <family val="3"/>
        <charset val="134"/>
      </rPr>
      <t>（</t>
    </r>
    <r>
      <rPr>
        <sz val="10"/>
        <rFont val="Arial"/>
        <family val="2"/>
      </rPr>
      <t>1.5</t>
    </r>
    <r>
      <rPr>
        <sz val="10"/>
        <rFont val="宋体"/>
        <family val="3"/>
        <charset val="134"/>
      </rPr>
      <t>）模块通讯丢失时，记录故障</t>
    </r>
  </si>
  <si>
    <r>
      <rPr>
        <sz val="10"/>
        <color theme="1"/>
        <rFont val="Arial"/>
        <family val="2"/>
      </rPr>
      <t>When LCDAR_2AF</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/2A4</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missing node,Record the Fault</t>
    </r>
  </si>
  <si>
    <r>
      <rPr>
        <sz val="10"/>
        <rFont val="Arial"/>
        <family val="2"/>
      </rPr>
      <t>1.</t>
    </r>
    <r>
      <rPr>
        <sz val="10"/>
        <rFont val="宋体"/>
        <family val="3"/>
        <charset val="134"/>
      </rPr>
      <t>整车电源</t>
    </r>
    <r>
      <rPr>
        <sz val="10"/>
        <rFont val="Arial"/>
        <family val="2"/>
      </rPr>
      <t>ON</t>
    </r>
    <r>
      <rPr>
        <sz val="10"/>
        <rFont val="宋体"/>
        <family val="3"/>
        <charset val="134"/>
      </rPr>
      <t>档</t>
    </r>
    <r>
      <rPr>
        <sz val="10"/>
        <rFont val="Arial"/>
        <family val="2"/>
      </rPr>
      <t>≥3s&amp;&amp;
2.</t>
    </r>
    <r>
      <rPr>
        <sz val="10"/>
        <rFont val="宋体"/>
        <family val="3"/>
        <charset val="134"/>
      </rPr>
      <t>发动机不处于</t>
    </r>
    <r>
      <rPr>
        <sz val="10"/>
        <rFont val="Arial"/>
        <family val="2"/>
      </rPr>
      <t>Crank</t>
    </r>
    <r>
      <rPr>
        <sz val="10"/>
        <rFont val="宋体"/>
        <family val="3"/>
        <charset val="134"/>
      </rPr>
      <t>状态（非</t>
    </r>
    <r>
      <rPr>
        <sz val="10"/>
        <rFont val="Arial"/>
        <family val="2"/>
      </rPr>
      <t>EV</t>
    </r>
    <r>
      <rPr>
        <sz val="10"/>
        <rFont val="宋体"/>
        <family val="3"/>
        <charset val="134"/>
      </rPr>
      <t>）</t>
    </r>
    <r>
      <rPr>
        <sz val="10"/>
        <rFont val="Arial"/>
        <family val="2"/>
      </rPr>
      <t>&amp;&amp;
3.</t>
    </r>
    <r>
      <rPr>
        <sz val="10"/>
        <rFont val="宋体"/>
        <family val="3"/>
        <charset val="134"/>
      </rPr>
      <t>电源电压</t>
    </r>
    <r>
      <rPr>
        <sz val="10"/>
        <rFont val="Arial"/>
        <family val="2"/>
      </rPr>
      <t>8.5V~16.5V</t>
    </r>
    <r>
      <rPr>
        <sz val="10"/>
        <rFont val="宋体"/>
        <family val="3"/>
        <charset val="134"/>
      </rPr>
      <t>内</t>
    </r>
    <r>
      <rPr>
        <sz val="10"/>
        <rFont val="Arial"/>
        <family val="2"/>
      </rPr>
      <t>&amp;&amp;
4.</t>
    </r>
    <r>
      <rPr>
        <sz val="10"/>
        <rFont val="宋体"/>
        <family val="3"/>
        <charset val="134"/>
      </rPr>
      <t>非</t>
    </r>
    <r>
      <rPr>
        <sz val="10"/>
        <rFont val="Arial"/>
        <family val="2"/>
      </rPr>
      <t xml:space="preserve">bus-off </t>
    </r>
    <r>
      <rPr>
        <sz val="10"/>
        <rFont val="宋体"/>
        <family val="3"/>
        <charset val="134"/>
      </rPr>
      <t>状态或</t>
    </r>
    <r>
      <rPr>
        <sz val="10"/>
        <rFont val="Arial"/>
        <family val="2"/>
      </rPr>
      <t>bus-off</t>
    </r>
    <r>
      <rPr>
        <sz val="10"/>
        <rFont val="宋体"/>
        <family val="3"/>
        <charset val="134"/>
      </rPr>
      <t>恢复</t>
    </r>
    <r>
      <rPr>
        <sz val="10"/>
        <rFont val="Arial"/>
        <family val="2"/>
      </rPr>
      <t>1s</t>
    </r>
    <r>
      <rPr>
        <sz val="10"/>
        <rFont val="宋体"/>
        <family val="3"/>
        <charset val="134"/>
      </rPr>
      <t>后</t>
    </r>
    <r>
      <rPr>
        <sz val="10"/>
        <rFont val="Arial"/>
        <family val="2"/>
      </rPr>
      <t>&amp;&amp;
5.</t>
    </r>
    <r>
      <rPr>
        <sz val="10"/>
        <rFont val="宋体"/>
        <family val="3"/>
        <charset val="134"/>
      </rPr>
      <t>报文</t>
    </r>
    <r>
      <rPr>
        <sz val="10"/>
        <rFont val="Arial"/>
        <family val="2"/>
      </rPr>
      <t>LCDAR_2AF</t>
    </r>
    <r>
      <rPr>
        <sz val="10"/>
        <rFont val="宋体"/>
        <family val="3"/>
        <charset val="134"/>
      </rPr>
      <t>（</t>
    </r>
    <r>
      <rPr>
        <sz val="10"/>
        <rFont val="Arial"/>
        <family val="2"/>
      </rPr>
      <t>1.0</t>
    </r>
    <r>
      <rPr>
        <sz val="10"/>
        <rFont val="宋体"/>
        <family val="3"/>
        <charset val="134"/>
      </rPr>
      <t>）</t>
    </r>
    <r>
      <rPr>
        <sz val="10"/>
        <rFont val="Arial"/>
        <family val="2"/>
      </rPr>
      <t>/2A4</t>
    </r>
    <r>
      <rPr>
        <sz val="10"/>
        <rFont val="宋体"/>
        <family val="3"/>
        <charset val="134"/>
      </rPr>
      <t>（</t>
    </r>
    <r>
      <rPr>
        <sz val="10"/>
        <rFont val="Arial"/>
        <family val="2"/>
      </rPr>
      <t>1.5</t>
    </r>
    <r>
      <rPr>
        <sz val="10"/>
        <rFont val="宋体"/>
        <family val="3"/>
        <charset val="134"/>
      </rPr>
      <t>）丢失</t>
    </r>
    <r>
      <rPr>
        <sz val="10"/>
        <rFont val="Arial"/>
        <family val="2"/>
      </rPr>
      <t>≥1s;</t>
    </r>
  </si>
  <si>
    <r>
      <rPr>
        <sz val="10"/>
        <color theme="1"/>
        <rFont val="Arial"/>
        <family val="2"/>
      </rPr>
      <t>1.BCM_PowerStatusFeedback =ON≥3S</t>
    </r>
    <r>
      <rPr>
        <sz val="10"/>
        <color indexed="8"/>
        <rFont val="宋体"/>
        <family val="3"/>
        <charset val="134"/>
      </rPr>
      <t>；</t>
    </r>
    <r>
      <rPr>
        <sz val="10"/>
        <color indexed="8"/>
        <rFont val="Arial"/>
        <family val="2"/>
      </rPr>
      <t>&amp;&amp;
2.Engine not in Crank state</t>
    </r>
    <r>
      <rPr>
        <sz val="10"/>
        <color indexed="8"/>
        <rFont val="宋体"/>
        <family val="3"/>
        <charset val="134"/>
      </rPr>
      <t>；</t>
    </r>
    <r>
      <rPr>
        <sz val="10"/>
        <color indexed="8"/>
        <rFont val="Arial"/>
        <family val="2"/>
      </rPr>
      <t>(no EV)&amp;&amp;
3.Power Supply Voltage within 8.5-16.5V&amp;&amp;</t>
    </r>
    <r>
      <rPr>
        <sz val="10"/>
        <color indexed="8"/>
        <rFont val="宋体"/>
        <family val="3"/>
        <charset val="134"/>
      </rPr>
      <t>；</t>
    </r>
    <r>
      <rPr>
        <sz val="10"/>
        <color indexed="8"/>
        <rFont val="Arial"/>
        <family val="2"/>
      </rPr>
      <t xml:space="preserve">
4.Not in Bus Off Status OR Recovery from Bus off after 1S
5.LCDAR_2AF</t>
    </r>
    <r>
      <rPr>
        <sz val="10"/>
        <color indexed="8"/>
        <rFont val="宋体"/>
        <family val="3"/>
        <charset val="134"/>
      </rPr>
      <t>（</t>
    </r>
    <r>
      <rPr>
        <sz val="10"/>
        <color indexed="8"/>
        <rFont val="Arial"/>
        <family val="2"/>
      </rPr>
      <t>1.0</t>
    </r>
    <r>
      <rPr>
        <sz val="10"/>
        <color indexed="8"/>
        <rFont val="宋体"/>
        <family val="3"/>
        <charset val="134"/>
      </rPr>
      <t>）</t>
    </r>
    <r>
      <rPr>
        <sz val="10"/>
        <color indexed="8"/>
        <rFont val="Arial"/>
        <family val="2"/>
      </rPr>
      <t>/2A4</t>
    </r>
    <r>
      <rPr>
        <sz val="10"/>
        <color indexed="8"/>
        <rFont val="宋体"/>
        <family val="3"/>
        <charset val="134"/>
      </rPr>
      <t>（</t>
    </r>
    <r>
      <rPr>
        <sz val="10"/>
        <color indexed="8"/>
        <rFont val="Arial"/>
        <family val="2"/>
      </rPr>
      <t>1.5</t>
    </r>
    <r>
      <rPr>
        <sz val="10"/>
        <color indexed="8"/>
        <rFont val="宋体"/>
        <family val="3"/>
        <charset val="134"/>
      </rPr>
      <t>）</t>
    </r>
    <r>
      <rPr>
        <sz val="10"/>
        <color indexed="8"/>
        <rFont val="Arial"/>
        <family val="2"/>
      </rPr>
      <t xml:space="preserve"> message is not received ≥1S</t>
    </r>
  </si>
  <si>
    <t>接收到LCDAR_2AF/2A4报文</t>
  </si>
  <si>
    <t>Receive LCDAR_2AF/2A4</t>
  </si>
  <si>
    <r>
      <rPr>
        <sz val="10"/>
        <rFont val="Arial"/>
        <family val="2"/>
      </rPr>
      <t>1.</t>
    </r>
    <r>
      <rPr>
        <sz val="10"/>
        <rFont val="微软雅黑"/>
        <family val="2"/>
        <charset val="134"/>
      </rPr>
      <t xml:space="preserve">线束或接插件故障
</t>
    </r>
    <r>
      <rPr>
        <sz val="10"/>
        <rFont val="Arial"/>
        <family val="2"/>
      </rPr>
      <t>2.GW或HU或LCDAR故障</t>
    </r>
  </si>
  <si>
    <t>1.Failure of the connector or  connection
2.Failure of  GW or HU or LCDAR</t>
  </si>
  <si>
    <r>
      <rPr>
        <sz val="10"/>
        <rFont val="微软雅黑"/>
        <family val="2"/>
        <charset val="134"/>
      </rPr>
      <t>检查线束连接或</t>
    </r>
    <r>
      <rPr>
        <sz val="10"/>
        <rFont val="Arial"/>
        <family val="2"/>
      </rPr>
      <t>CDAR</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</si>
  <si>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LCDAR or HU or GW</t>
  </si>
  <si>
    <t>LCDAR/GW</t>
  </si>
  <si>
    <t>LCDAR_2AF CIIA1.0
LCDAR_2A4 CIIA1.5</t>
  </si>
  <si>
    <r>
      <rPr>
        <sz val="10"/>
        <color indexed="8"/>
        <rFont val="微软雅黑"/>
        <family val="2"/>
        <charset val="134"/>
      </rPr>
      <t>接收信号错误</t>
    </r>
  </si>
  <si>
    <r>
      <rPr>
        <sz val="10"/>
        <color indexed="8"/>
        <rFont val="微软雅黑"/>
        <family val="2"/>
        <charset val="134"/>
      </rPr>
      <t>转向角度信号失效</t>
    </r>
  </si>
  <si>
    <t>SAS_SteeringAngle Signal Invalid</t>
  </si>
  <si>
    <r>
      <rPr>
        <sz val="10"/>
        <color theme="1"/>
        <rFont val="Arial"/>
        <family val="2"/>
      </rPr>
      <t>AVM</t>
    </r>
    <r>
      <rPr>
        <sz val="10"/>
        <color indexed="8"/>
        <rFont val="微软雅黑"/>
        <family val="2"/>
        <charset val="134"/>
      </rPr>
      <t>功能正常运行条件之一，接收到转向角度无效时，</t>
    </r>
    <r>
      <rPr>
        <sz val="10"/>
        <color indexed="8"/>
        <rFont val="Arial"/>
        <family val="2"/>
      </rPr>
      <t xml:space="preserve"> </t>
    </r>
    <r>
      <rPr>
        <sz val="10"/>
        <color indexed="8"/>
        <rFont val="微软雅黑"/>
        <family val="2"/>
        <charset val="134"/>
      </rPr>
      <t>辅助线不显示，车底透明功能降级</t>
    </r>
  </si>
  <si>
    <t>One of the normal operating conditions of the AVM function.when the receiving steering angle signal invalid,display the auxiliary line and the vehicle bottom transparent function is degraded.</t>
  </si>
  <si>
    <r>
      <rPr>
        <sz val="10"/>
        <color indexed="8"/>
        <rFont val="Arial"/>
        <family val="2"/>
      </rPr>
      <t>1</t>
    </r>
    <r>
      <rPr>
        <sz val="10"/>
        <color indexed="8"/>
        <rFont val="微软雅黑"/>
        <family val="2"/>
        <charset val="134"/>
      </rPr>
      <t>、工作电压</t>
    </r>
    <r>
      <rPr>
        <sz val="10"/>
        <color indexed="8"/>
        <rFont val="Arial"/>
        <family val="2"/>
      </rPr>
      <t>8.5V-16.5V</t>
    </r>
    <r>
      <rPr>
        <sz val="10"/>
        <color indexed="8"/>
        <rFont val="微软雅黑"/>
        <family val="2"/>
        <charset val="134"/>
      </rPr>
      <t xml:space="preserve">；
</t>
    </r>
    <r>
      <rPr>
        <sz val="10"/>
        <color indexed="8"/>
        <rFont val="Arial"/>
        <family val="2"/>
      </rPr>
      <t>2</t>
    </r>
    <r>
      <rPr>
        <sz val="10"/>
        <color indexed="8"/>
        <rFont val="微软雅黑"/>
        <family val="2"/>
        <charset val="134"/>
      </rPr>
      <t>、系统处于非</t>
    </r>
    <r>
      <rPr>
        <sz val="10"/>
        <color indexed="8"/>
        <rFont val="Arial"/>
        <family val="2"/>
      </rPr>
      <t>BUS OFF</t>
    </r>
    <r>
      <rPr>
        <sz val="10"/>
        <color indexed="8"/>
        <rFont val="微软雅黑"/>
        <family val="2"/>
        <charset val="134"/>
      </rPr>
      <t>状态</t>
    </r>
    <r>
      <rPr>
        <sz val="10"/>
        <rFont val="微软雅黑"/>
        <family val="2"/>
        <charset val="134"/>
      </rPr>
      <t>或从</t>
    </r>
    <r>
      <rPr>
        <sz val="10"/>
        <rFont val="Arial"/>
        <family val="2"/>
      </rPr>
      <t>BUS OFF</t>
    </r>
    <r>
      <rPr>
        <sz val="10"/>
        <rFont val="微软雅黑"/>
        <family val="2"/>
        <charset val="134"/>
      </rPr>
      <t>恢复</t>
    </r>
    <r>
      <rPr>
        <sz val="10"/>
        <rFont val="Arial"/>
        <family val="2"/>
      </rPr>
      <t>1</t>
    </r>
    <r>
      <rPr>
        <sz val="10"/>
        <rFont val="微软雅黑"/>
        <family val="2"/>
        <charset val="134"/>
      </rPr>
      <t>秒后；</t>
    </r>
    <r>
      <rPr>
        <sz val="10"/>
        <color indexed="8"/>
        <rFont val="Arial"/>
        <family val="2"/>
      </rPr>
      <t xml:space="preserve">
3</t>
    </r>
    <r>
      <rPr>
        <sz val="10"/>
        <color indexed="8"/>
        <rFont val="微软雅黑"/>
        <family val="2"/>
        <charset val="134"/>
      </rPr>
      <t>、电源状态为</t>
    </r>
    <r>
      <rPr>
        <sz val="10"/>
        <color indexed="8"/>
        <rFont val="Arial"/>
        <family val="2"/>
      </rPr>
      <t>IGN ON 3s</t>
    </r>
    <r>
      <rPr>
        <sz val="10"/>
        <color indexed="8"/>
        <rFont val="微软雅黑"/>
        <family val="2"/>
        <charset val="134"/>
      </rPr>
      <t xml:space="preserve">后；
</t>
    </r>
    <r>
      <rPr>
        <sz val="10"/>
        <color indexed="8"/>
        <rFont val="Arial"/>
        <family val="2"/>
      </rPr>
      <t>4</t>
    </r>
    <r>
      <rPr>
        <sz val="10"/>
        <color indexed="8"/>
        <rFont val="微软雅黑"/>
        <family val="2"/>
        <charset val="134"/>
      </rPr>
      <t>、连续</t>
    </r>
    <r>
      <rPr>
        <sz val="10"/>
        <color indexed="8"/>
        <rFont val="Arial"/>
        <family val="2"/>
      </rPr>
      <t>5</t>
    </r>
    <r>
      <rPr>
        <sz val="10"/>
        <color indexed="8"/>
        <rFont val="微软雅黑"/>
        <family val="2"/>
        <charset val="134"/>
      </rPr>
      <t>帧信号处于无效位置位
以上条件满足则该</t>
    </r>
    <r>
      <rPr>
        <sz val="10"/>
        <color indexed="8"/>
        <rFont val="Arial"/>
        <family val="2"/>
      </rPr>
      <t>DTC</t>
    </r>
    <r>
      <rPr>
        <sz val="10"/>
        <color indexed="8"/>
        <rFont val="微软雅黑"/>
        <family val="2"/>
        <charset val="134"/>
      </rPr>
      <t>被触发</t>
    </r>
  </si>
  <si>
    <t>All the following conditions meet then DTC set.
1. Battery voltage 8.5-16.5V;
2. System is not BUS OFF or recover after 1s
3.Power status as IGN ON after 3s
4. Continuous 5 frames of signals are invald</t>
  </si>
  <si>
    <r>
      <rPr>
        <sz val="10"/>
        <color theme="1"/>
        <rFont val="Arial"/>
        <family val="2"/>
      </rPr>
      <t>1</t>
    </r>
    <r>
      <rPr>
        <sz val="10"/>
        <color indexed="8"/>
        <rFont val="微软雅黑"/>
        <family val="2"/>
        <charset val="134"/>
      </rPr>
      <t>、记录</t>
    </r>
    <r>
      <rPr>
        <sz val="10"/>
        <color indexed="8"/>
        <rFont val="Arial"/>
        <family val="2"/>
      </rPr>
      <t>DTC
2</t>
    </r>
    <r>
      <rPr>
        <sz val="10"/>
        <color indexed="8"/>
        <rFont val="微软雅黑"/>
        <family val="2"/>
        <charset val="134"/>
      </rPr>
      <t>、辅助线不显示，车底透明功能降级</t>
    </r>
  </si>
  <si>
    <r>
      <rPr>
        <sz val="10"/>
        <color theme="1"/>
        <rFont val="Arial"/>
        <family val="2"/>
      </rPr>
      <t>1</t>
    </r>
    <r>
      <rPr>
        <sz val="10"/>
        <color indexed="8"/>
        <rFont val="微软雅黑"/>
        <family val="2"/>
        <charset val="134"/>
      </rPr>
      <t>、</t>
    </r>
    <r>
      <rPr>
        <sz val="10"/>
        <color indexed="8"/>
        <rFont val="Arial"/>
        <family val="2"/>
      </rPr>
      <t>Record the DTC.
2</t>
    </r>
    <r>
      <rPr>
        <sz val="10"/>
        <color indexed="8"/>
        <rFont val="微软雅黑"/>
        <family val="2"/>
        <charset val="134"/>
      </rPr>
      <t>、</t>
    </r>
    <r>
      <rPr>
        <sz val="10"/>
        <color indexed="8"/>
        <rFont val="Arial"/>
        <family val="2"/>
      </rPr>
      <t>without guide line and time-stitcher degraded</t>
    </r>
  </si>
  <si>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、转向角度信号值不再处于无效位置位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</si>
  <si>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SAS_SteeringAngle Signal value returns to normal.</t>
  </si>
  <si>
    <r>
      <rPr>
        <sz val="10"/>
        <color theme="1"/>
        <rFont val="Arial"/>
        <family val="2"/>
      </rPr>
      <t>1</t>
    </r>
    <r>
      <rPr>
        <sz val="10"/>
        <color indexed="8"/>
        <rFont val="微软雅黑"/>
        <family val="2"/>
        <charset val="134"/>
      </rPr>
      <t>、</t>
    </r>
    <r>
      <rPr>
        <sz val="10"/>
        <color indexed="8"/>
        <rFont val="Arial"/>
        <family val="2"/>
      </rPr>
      <t>SAS</t>
    </r>
    <r>
      <rPr>
        <sz val="10"/>
        <color indexed="8"/>
        <rFont val="微软雅黑"/>
        <family val="2"/>
        <charset val="134"/>
      </rPr>
      <t xml:space="preserve">控制器故障；或
</t>
    </r>
    <r>
      <rPr>
        <sz val="10"/>
        <color indexed="8"/>
        <rFont val="Arial"/>
        <family val="2"/>
      </rPr>
      <t>2</t>
    </r>
    <r>
      <rPr>
        <sz val="10"/>
        <color indexed="8"/>
        <rFont val="微软雅黑"/>
        <family val="2"/>
        <charset val="134"/>
      </rPr>
      <t>、</t>
    </r>
    <r>
      <rPr>
        <sz val="10"/>
        <color indexed="8"/>
        <rFont val="Arial"/>
        <family val="2"/>
      </rPr>
      <t>HU</t>
    </r>
    <r>
      <rPr>
        <sz val="10"/>
        <color indexed="8"/>
        <rFont val="微软雅黑"/>
        <family val="2"/>
        <charset val="134"/>
      </rPr>
      <t>控制器故障</t>
    </r>
  </si>
  <si>
    <r>
      <rPr>
        <sz val="10"/>
        <color theme="1"/>
        <rFont val="Arial"/>
        <family val="2"/>
      </rPr>
      <t>1</t>
    </r>
    <r>
      <rPr>
        <sz val="10"/>
        <color indexed="8"/>
        <rFont val="微软雅黑"/>
        <family val="2"/>
        <charset val="134"/>
      </rPr>
      <t>、</t>
    </r>
    <r>
      <rPr>
        <sz val="10"/>
        <color indexed="8"/>
        <rFont val="Arial"/>
        <family val="2"/>
      </rPr>
      <t>ECU software failure to send right signal,or
2</t>
    </r>
    <r>
      <rPr>
        <sz val="10"/>
        <color indexed="8"/>
        <rFont val="微软雅黑"/>
        <family val="2"/>
        <charset val="134"/>
      </rPr>
      <t>、</t>
    </r>
    <r>
      <rPr>
        <sz val="10"/>
        <color indexed="8"/>
        <rFont val="Arial"/>
        <family val="2"/>
      </rPr>
      <t>HU software fault</t>
    </r>
  </si>
  <si>
    <r>
      <rPr>
        <sz val="10"/>
        <color theme="1"/>
        <rFont val="Arial"/>
        <family val="2"/>
      </rPr>
      <t>1</t>
    </r>
    <r>
      <rPr>
        <sz val="10"/>
        <color indexed="8"/>
        <rFont val="微软雅黑"/>
        <family val="2"/>
        <charset val="134"/>
      </rPr>
      <t>、检测发送该信号的</t>
    </r>
    <r>
      <rPr>
        <sz val="10"/>
        <color indexed="8"/>
        <rFont val="Arial"/>
        <family val="2"/>
      </rPr>
      <t>ECU
2</t>
    </r>
    <r>
      <rPr>
        <sz val="10"/>
        <color indexed="8"/>
        <rFont val="微软雅黑"/>
        <family val="2"/>
        <charset val="134"/>
      </rPr>
      <t>、检测</t>
    </r>
    <r>
      <rPr>
        <sz val="10"/>
        <color indexed="8"/>
        <rFont val="Arial"/>
        <family val="2"/>
      </rPr>
      <t>HU</t>
    </r>
    <r>
      <rPr>
        <sz val="10"/>
        <color indexed="8"/>
        <rFont val="微软雅黑"/>
        <family val="2"/>
        <charset val="134"/>
      </rPr>
      <t>控制器</t>
    </r>
  </si>
  <si>
    <r>
      <rPr>
        <sz val="10"/>
        <color theme="1"/>
        <rFont val="Arial"/>
        <family val="2"/>
      </rPr>
      <t>1</t>
    </r>
    <r>
      <rPr>
        <sz val="10"/>
        <color indexed="8"/>
        <rFont val="微软雅黑"/>
        <family val="2"/>
        <charset val="134"/>
      </rPr>
      <t>、</t>
    </r>
    <r>
      <rPr>
        <sz val="10"/>
        <color indexed="8"/>
        <rFont val="Arial"/>
        <family val="2"/>
      </rPr>
      <t>check the ECU which send signal
2</t>
    </r>
    <r>
      <rPr>
        <sz val="10"/>
        <color indexed="8"/>
        <rFont val="微软雅黑"/>
        <family val="2"/>
        <charset val="134"/>
      </rPr>
      <t>、</t>
    </r>
    <r>
      <rPr>
        <sz val="10"/>
        <color indexed="8"/>
        <rFont val="Arial"/>
        <family val="2"/>
      </rPr>
      <t xml:space="preserve">check the HU ECU </t>
    </r>
  </si>
  <si>
    <r>
      <rPr>
        <sz val="10"/>
        <color theme="1"/>
        <rFont val="Arial"/>
        <family val="2"/>
      </rPr>
      <t>SAS</t>
    </r>
    <r>
      <rPr>
        <sz val="10"/>
        <color indexed="8"/>
        <rFont val="微软雅黑"/>
        <family val="2"/>
        <charset val="134"/>
      </rPr>
      <t>、</t>
    </r>
    <r>
      <rPr>
        <sz val="10"/>
        <color indexed="8"/>
        <rFont val="Arial"/>
        <family val="2"/>
      </rPr>
      <t>GW</t>
    </r>
    <r>
      <rPr>
        <sz val="10"/>
        <color indexed="8"/>
        <rFont val="微软雅黑"/>
        <family val="2"/>
        <charset val="134"/>
      </rPr>
      <t>、</t>
    </r>
    <r>
      <rPr>
        <sz val="10"/>
        <color indexed="8"/>
        <rFont val="Arial"/>
        <family val="2"/>
      </rPr>
      <t>HU</t>
    </r>
  </si>
  <si>
    <r>
      <rPr>
        <sz val="10"/>
        <color indexed="8"/>
        <rFont val="微软雅黑"/>
        <family val="2"/>
        <charset val="134"/>
      </rPr>
      <t>档位信号失效</t>
    </r>
  </si>
  <si>
    <t>TCU_GearShiftPositon Signal Invalid</t>
  </si>
  <si>
    <r>
      <rPr>
        <sz val="10"/>
        <color theme="1"/>
        <rFont val="Arial"/>
        <family val="2"/>
      </rPr>
      <t>AVM</t>
    </r>
    <r>
      <rPr>
        <sz val="10"/>
        <color indexed="8"/>
        <rFont val="微软雅黑"/>
        <family val="2"/>
        <charset val="134"/>
      </rPr>
      <t>功能正常运行条件之一，接收到档位信号无效时，</t>
    </r>
    <r>
      <rPr>
        <sz val="10"/>
        <color indexed="8"/>
        <rFont val="Arial"/>
        <family val="2"/>
      </rPr>
      <t xml:space="preserve"> </t>
    </r>
    <r>
      <rPr>
        <sz val="10"/>
        <color indexed="8"/>
        <rFont val="微软雅黑"/>
        <family val="2"/>
        <charset val="134"/>
      </rPr>
      <t>辅助线不显示，车底透明功能降级</t>
    </r>
  </si>
  <si>
    <t>One of the normal operating conditions of the AVM function.when the gear shift position  signal invalid,display the auxiliary line and the vehicle bottom transparent function is degraded.</t>
  </si>
  <si>
    <r>
      <rPr>
        <sz val="10"/>
        <color theme="1"/>
        <rFont val="Arial"/>
        <family val="2"/>
      </rPr>
      <t>1</t>
    </r>
    <r>
      <rPr>
        <sz val="10"/>
        <color indexed="8"/>
        <rFont val="微软雅黑"/>
        <family val="2"/>
        <charset val="134"/>
      </rPr>
      <t>、工作电压</t>
    </r>
    <r>
      <rPr>
        <sz val="10"/>
        <color indexed="8"/>
        <rFont val="Arial"/>
        <family val="2"/>
      </rPr>
      <t>8.5V-16.5V</t>
    </r>
    <r>
      <rPr>
        <sz val="10"/>
        <color indexed="8"/>
        <rFont val="微软雅黑"/>
        <family val="2"/>
        <charset val="134"/>
      </rPr>
      <t xml:space="preserve">；
</t>
    </r>
    <r>
      <rPr>
        <sz val="10"/>
        <color indexed="8"/>
        <rFont val="Arial"/>
        <family val="2"/>
      </rPr>
      <t>2</t>
    </r>
    <r>
      <rPr>
        <sz val="10"/>
        <color indexed="8"/>
        <rFont val="微软雅黑"/>
        <family val="2"/>
        <charset val="134"/>
      </rPr>
      <t>、系统处于非</t>
    </r>
    <r>
      <rPr>
        <sz val="10"/>
        <color indexed="8"/>
        <rFont val="Arial"/>
        <family val="2"/>
      </rPr>
      <t>BUS OFF</t>
    </r>
    <r>
      <rPr>
        <sz val="10"/>
        <color indexed="8"/>
        <rFont val="微软雅黑"/>
        <family val="2"/>
        <charset val="134"/>
      </rPr>
      <t>状态或从</t>
    </r>
    <r>
      <rPr>
        <sz val="10"/>
        <color indexed="8"/>
        <rFont val="Arial"/>
        <family val="2"/>
      </rPr>
      <t>BUS OFF</t>
    </r>
    <r>
      <rPr>
        <sz val="10"/>
        <color indexed="8"/>
        <rFont val="微软雅黑"/>
        <family val="2"/>
        <charset val="134"/>
      </rPr>
      <t>恢复</t>
    </r>
    <r>
      <rPr>
        <sz val="10"/>
        <color indexed="8"/>
        <rFont val="Arial"/>
        <family val="2"/>
      </rPr>
      <t>1</t>
    </r>
    <r>
      <rPr>
        <sz val="10"/>
        <color indexed="8"/>
        <rFont val="微软雅黑"/>
        <family val="2"/>
        <charset val="134"/>
      </rPr>
      <t xml:space="preserve">秒后；
</t>
    </r>
    <r>
      <rPr>
        <sz val="10"/>
        <color indexed="8"/>
        <rFont val="Arial"/>
        <family val="2"/>
      </rPr>
      <t>3</t>
    </r>
    <r>
      <rPr>
        <sz val="10"/>
        <color indexed="8"/>
        <rFont val="微软雅黑"/>
        <family val="2"/>
        <charset val="134"/>
      </rPr>
      <t>、电源状态为</t>
    </r>
    <r>
      <rPr>
        <sz val="10"/>
        <color indexed="8"/>
        <rFont val="Arial"/>
        <family val="2"/>
      </rPr>
      <t>IGN ON 3s</t>
    </r>
    <r>
      <rPr>
        <sz val="10"/>
        <color indexed="8"/>
        <rFont val="微软雅黑"/>
        <family val="2"/>
        <charset val="134"/>
      </rPr>
      <t xml:space="preserve">后；
</t>
    </r>
    <r>
      <rPr>
        <sz val="10"/>
        <color indexed="8"/>
        <rFont val="Arial"/>
        <family val="2"/>
      </rPr>
      <t>4</t>
    </r>
    <r>
      <rPr>
        <sz val="10"/>
        <color indexed="8"/>
        <rFont val="微软雅黑"/>
        <family val="2"/>
        <charset val="134"/>
      </rPr>
      <t>、连续</t>
    </r>
    <r>
      <rPr>
        <sz val="10"/>
        <color indexed="8"/>
        <rFont val="Arial"/>
        <family val="2"/>
      </rPr>
      <t>5</t>
    </r>
    <r>
      <rPr>
        <sz val="10"/>
        <color indexed="8"/>
        <rFont val="微软雅黑"/>
        <family val="2"/>
        <charset val="134"/>
      </rPr>
      <t>帧信号处于无效位置位
以上条件满足则该</t>
    </r>
    <r>
      <rPr>
        <sz val="10"/>
        <color indexed="8"/>
        <rFont val="Arial"/>
        <family val="2"/>
      </rPr>
      <t>DTC</t>
    </r>
    <r>
      <rPr>
        <sz val="10"/>
        <color indexed="8"/>
        <rFont val="微软雅黑"/>
        <family val="2"/>
        <charset val="134"/>
      </rPr>
      <t>被触发</t>
    </r>
  </si>
  <si>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、档位信号值不再处于无效位置位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</si>
  <si>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TCU_GearShiftPositon Signal value returns to normal.</t>
  </si>
  <si>
    <r>
      <rPr>
        <sz val="10"/>
        <color theme="1"/>
        <rFont val="Arial"/>
        <family val="2"/>
      </rPr>
      <t>1</t>
    </r>
    <r>
      <rPr>
        <sz val="10"/>
        <color indexed="8"/>
        <rFont val="微软雅黑"/>
        <family val="2"/>
        <charset val="134"/>
      </rPr>
      <t>、</t>
    </r>
    <r>
      <rPr>
        <sz val="10"/>
        <color indexed="8"/>
        <rFont val="Arial"/>
        <family val="2"/>
      </rPr>
      <t>TCU</t>
    </r>
    <r>
      <rPr>
        <sz val="10"/>
        <color indexed="8"/>
        <rFont val="微软雅黑"/>
        <family val="2"/>
        <charset val="134"/>
      </rPr>
      <t xml:space="preserve">控制器故障；或
</t>
    </r>
    <r>
      <rPr>
        <sz val="10"/>
        <color indexed="8"/>
        <rFont val="Arial"/>
        <family val="2"/>
      </rPr>
      <t>2</t>
    </r>
    <r>
      <rPr>
        <sz val="10"/>
        <color indexed="8"/>
        <rFont val="微软雅黑"/>
        <family val="2"/>
        <charset val="134"/>
      </rPr>
      <t>、</t>
    </r>
    <r>
      <rPr>
        <sz val="10"/>
        <color indexed="8"/>
        <rFont val="Arial"/>
        <family val="2"/>
      </rPr>
      <t>HU</t>
    </r>
    <r>
      <rPr>
        <sz val="10"/>
        <color indexed="8"/>
        <rFont val="微软雅黑"/>
        <family val="2"/>
        <charset val="134"/>
      </rPr>
      <t>控制器故障</t>
    </r>
  </si>
  <si>
    <r>
      <rPr>
        <sz val="10"/>
        <color theme="1"/>
        <rFont val="Arial"/>
        <family val="2"/>
      </rPr>
      <t>1</t>
    </r>
    <r>
      <rPr>
        <sz val="10"/>
        <color indexed="8"/>
        <rFont val="微软雅黑"/>
        <family val="2"/>
        <charset val="134"/>
      </rPr>
      <t>、</t>
    </r>
    <r>
      <rPr>
        <sz val="10"/>
        <color indexed="8"/>
        <rFont val="Arial"/>
        <family val="2"/>
      </rPr>
      <t>check the ECU which send signal
2</t>
    </r>
    <r>
      <rPr>
        <sz val="10"/>
        <color indexed="8"/>
        <rFont val="微软雅黑"/>
        <family val="2"/>
        <charset val="134"/>
      </rPr>
      <t>、</t>
    </r>
    <r>
      <rPr>
        <sz val="10"/>
        <color indexed="8"/>
        <rFont val="Arial"/>
        <family val="2"/>
      </rPr>
      <t xml:space="preserve">check the HU ECU  </t>
    </r>
  </si>
  <si>
    <r>
      <rPr>
        <sz val="10"/>
        <color theme="1"/>
        <rFont val="Arial"/>
        <family val="2"/>
      </rPr>
      <t>TCU</t>
    </r>
    <r>
      <rPr>
        <sz val="10"/>
        <color indexed="8"/>
        <rFont val="微软雅黑"/>
        <family val="2"/>
        <charset val="134"/>
      </rPr>
      <t>、</t>
    </r>
    <r>
      <rPr>
        <sz val="10"/>
        <color indexed="8"/>
        <rFont val="Arial"/>
        <family val="2"/>
      </rPr>
      <t>GW</t>
    </r>
    <r>
      <rPr>
        <sz val="10"/>
        <color indexed="8"/>
        <rFont val="微软雅黑"/>
        <family val="2"/>
        <charset val="134"/>
      </rPr>
      <t>、</t>
    </r>
    <r>
      <rPr>
        <sz val="10"/>
        <color indexed="8"/>
        <rFont val="Arial"/>
        <family val="2"/>
      </rPr>
      <t>HU</t>
    </r>
  </si>
  <si>
    <r>
      <rPr>
        <sz val="10"/>
        <color indexed="8"/>
        <rFont val="微软雅黑"/>
        <family val="2"/>
        <charset val="134"/>
      </rPr>
      <t>车速信号失效</t>
    </r>
  </si>
  <si>
    <t>ESP_VehicleSpeed Signal Invalid</t>
  </si>
  <si>
    <r>
      <rPr>
        <sz val="10"/>
        <color indexed="8"/>
        <rFont val="Arial"/>
        <family val="2"/>
      </rPr>
      <t>AVM</t>
    </r>
    <r>
      <rPr>
        <sz val="10"/>
        <color indexed="8"/>
        <rFont val="微软雅黑"/>
        <family val="2"/>
        <charset val="134"/>
      </rPr>
      <t>功能正常运行条件之一，接收到车速信号无效时，</t>
    </r>
    <r>
      <rPr>
        <sz val="10"/>
        <color indexed="8"/>
        <rFont val="Arial"/>
        <family val="2"/>
      </rPr>
      <t>LDW</t>
    </r>
    <r>
      <rPr>
        <sz val="10"/>
        <color indexed="8"/>
        <rFont val="微软雅黑"/>
        <family val="2"/>
        <charset val="134"/>
      </rPr>
      <t>、车底透明和在线标定功能降级</t>
    </r>
    <r>
      <rPr>
        <sz val="10"/>
        <rFont val="微软雅黑"/>
        <family val="2"/>
        <charset val="134"/>
      </rPr>
      <t>，</t>
    </r>
    <r>
      <rPr>
        <sz val="10"/>
        <rFont val="Arial"/>
        <family val="2"/>
      </rPr>
      <t>DVR</t>
    </r>
    <r>
      <rPr>
        <sz val="10"/>
        <rFont val="微软雅黑"/>
        <family val="2"/>
        <charset val="134"/>
      </rPr>
      <t>上车速图标为无效信号</t>
    </r>
  </si>
  <si>
    <r>
      <rPr>
        <sz val="10"/>
        <color indexed="8"/>
        <rFont val="Arial"/>
        <family val="2"/>
      </rPr>
      <t>One of the normal operating conditions of the AVM function.when the vchicle speed signal invalid,LDW</t>
    </r>
    <r>
      <rPr>
        <sz val="10"/>
        <color indexed="8"/>
        <rFont val="微软雅黑"/>
        <family val="2"/>
        <charset val="134"/>
      </rPr>
      <t>、</t>
    </r>
    <r>
      <rPr>
        <sz val="10"/>
        <color indexed="8"/>
        <rFont val="Arial"/>
        <family val="2"/>
      </rPr>
      <t>vehicle bottom transparent and online calibration function is degraded,</t>
    </r>
    <r>
      <rPr>
        <sz val="10"/>
        <rFont val="Arial"/>
        <family val="2"/>
      </rPr>
      <t>DVR speed icon display invalid information.</t>
    </r>
  </si>
  <si>
    <t>All the following conditions meet then DTC set.
1. Battery voltage 8.5-16.5V;
2. System is not BUS OFF or recover after 1s 
3.Power status as IGN ON after 3s
4. Continuous 5 frames of signals are invald</t>
  </si>
  <si>
    <r>
      <rPr>
        <sz val="10"/>
        <color theme="1"/>
        <rFont val="Arial"/>
        <family val="2"/>
      </rPr>
      <t>1</t>
    </r>
    <r>
      <rPr>
        <sz val="10"/>
        <color indexed="8"/>
        <rFont val="微软雅黑"/>
        <family val="2"/>
        <charset val="134"/>
      </rPr>
      <t>、记录</t>
    </r>
    <r>
      <rPr>
        <sz val="10"/>
        <color indexed="8"/>
        <rFont val="Arial"/>
        <family val="2"/>
      </rPr>
      <t>DTC
2</t>
    </r>
    <r>
      <rPr>
        <sz val="10"/>
        <color indexed="8"/>
        <rFont val="微软雅黑"/>
        <family val="2"/>
        <charset val="134"/>
      </rPr>
      <t>、</t>
    </r>
    <r>
      <rPr>
        <sz val="10"/>
        <color indexed="8"/>
        <rFont val="Arial"/>
        <family val="2"/>
      </rPr>
      <t>LDW</t>
    </r>
    <r>
      <rPr>
        <sz val="10"/>
        <color indexed="8"/>
        <rFont val="微软雅黑"/>
        <family val="2"/>
        <charset val="134"/>
      </rPr>
      <t>、车身透明和在线标定功能降级、</t>
    </r>
    <r>
      <rPr>
        <sz val="10"/>
        <color indexed="8"/>
        <rFont val="Arial"/>
        <family val="2"/>
      </rPr>
      <t>DVR</t>
    </r>
    <r>
      <rPr>
        <sz val="10"/>
        <color indexed="8"/>
        <rFont val="微软雅黑"/>
        <family val="2"/>
        <charset val="134"/>
      </rPr>
      <t>上车速图标为无效信号、取消</t>
    </r>
    <r>
      <rPr>
        <sz val="10"/>
        <color indexed="8"/>
        <rFont val="Arial"/>
        <family val="2"/>
      </rPr>
      <t>3D</t>
    </r>
    <r>
      <rPr>
        <sz val="10"/>
        <color indexed="8"/>
        <rFont val="微软雅黑"/>
        <family val="2"/>
        <charset val="134"/>
      </rPr>
      <t>车模车轮显示效果</t>
    </r>
  </si>
  <si>
    <r>
      <rPr>
        <sz val="10"/>
        <color indexed="8"/>
        <rFont val="Arial"/>
        <family val="2"/>
      </rPr>
      <t>1</t>
    </r>
    <r>
      <rPr>
        <sz val="10"/>
        <color indexed="8"/>
        <rFont val="微软雅黑"/>
        <family val="2"/>
        <charset val="134"/>
      </rPr>
      <t>、</t>
    </r>
    <r>
      <rPr>
        <sz val="10"/>
        <color indexed="8"/>
        <rFont val="Arial"/>
        <family val="2"/>
      </rPr>
      <t>Record the DTC.
2</t>
    </r>
    <r>
      <rPr>
        <sz val="10"/>
        <color indexed="8"/>
        <rFont val="微软雅黑"/>
        <family val="2"/>
        <charset val="134"/>
      </rPr>
      <t>、</t>
    </r>
    <r>
      <rPr>
        <sz val="10"/>
        <color indexed="8"/>
        <rFont val="Arial"/>
        <family val="2"/>
      </rPr>
      <t>LDW</t>
    </r>
    <r>
      <rPr>
        <sz val="10"/>
        <color indexed="8"/>
        <rFont val="微软雅黑"/>
        <family val="2"/>
        <charset val="134"/>
      </rPr>
      <t>、</t>
    </r>
    <r>
      <rPr>
        <sz val="10"/>
        <color indexed="8"/>
        <rFont val="Arial"/>
        <family val="2"/>
      </rPr>
      <t xml:space="preserve">vehicle bottom transparent and online calibration function is degraded, </t>
    </r>
    <r>
      <rPr>
        <sz val="10"/>
        <rFont val="Arial"/>
        <family val="2"/>
      </rPr>
      <t>DVR speed icon display invalid information</t>
    </r>
    <r>
      <rPr>
        <sz val="10"/>
        <rFont val="微软雅黑"/>
        <family val="2"/>
        <charset val="134"/>
      </rPr>
      <t>、</t>
    </r>
    <r>
      <rPr>
        <sz val="10"/>
        <rFont val="Arial"/>
        <family val="2"/>
      </rPr>
      <t>cancel 3D vehicle model wheel display effect.</t>
    </r>
  </si>
  <si>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、车速信号值不再处于无效位置位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</si>
  <si>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ESP_VehicleSpeed Signal value returns to normal.</t>
  </si>
  <si>
    <r>
      <rPr>
        <sz val="10"/>
        <color theme="1"/>
        <rFont val="Arial"/>
        <family val="2"/>
      </rPr>
      <t>1</t>
    </r>
    <r>
      <rPr>
        <sz val="10"/>
        <color indexed="8"/>
        <rFont val="微软雅黑"/>
        <family val="2"/>
        <charset val="134"/>
      </rPr>
      <t>、</t>
    </r>
    <r>
      <rPr>
        <sz val="10"/>
        <color indexed="8"/>
        <rFont val="Arial"/>
        <family val="2"/>
      </rPr>
      <t>ESP</t>
    </r>
    <r>
      <rPr>
        <sz val="10"/>
        <color indexed="8"/>
        <rFont val="微软雅黑"/>
        <family val="2"/>
        <charset val="134"/>
      </rPr>
      <t xml:space="preserve">控制器故障；或
</t>
    </r>
    <r>
      <rPr>
        <sz val="10"/>
        <color indexed="8"/>
        <rFont val="Arial"/>
        <family val="2"/>
      </rPr>
      <t>2</t>
    </r>
    <r>
      <rPr>
        <sz val="10"/>
        <color indexed="8"/>
        <rFont val="微软雅黑"/>
        <family val="2"/>
        <charset val="134"/>
      </rPr>
      <t>、</t>
    </r>
    <r>
      <rPr>
        <sz val="10"/>
        <color indexed="8"/>
        <rFont val="Arial"/>
        <family val="2"/>
      </rPr>
      <t>HU</t>
    </r>
    <r>
      <rPr>
        <sz val="10"/>
        <color indexed="8"/>
        <rFont val="微软雅黑"/>
        <family val="2"/>
        <charset val="134"/>
      </rPr>
      <t>控制器故障</t>
    </r>
  </si>
  <si>
    <r>
      <rPr>
        <sz val="10"/>
        <color theme="1"/>
        <rFont val="Arial"/>
        <family val="2"/>
      </rPr>
      <t>1</t>
    </r>
    <r>
      <rPr>
        <sz val="10"/>
        <color indexed="8"/>
        <rFont val="微软雅黑"/>
        <family val="2"/>
        <charset val="134"/>
      </rPr>
      <t>、</t>
    </r>
    <r>
      <rPr>
        <sz val="10"/>
        <color indexed="8"/>
        <rFont val="Arial"/>
        <family val="2"/>
      </rPr>
      <t>check the ECU which send signal
2</t>
    </r>
    <r>
      <rPr>
        <sz val="10"/>
        <color indexed="8"/>
        <rFont val="微软雅黑"/>
        <family val="2"/>
        <charset val="134"/>
      </rPr>
      <t>、</t>
    </r>
    <r>
      <rPr>
        <sz val="10"/>
        <color indexed="8"/>
        <rFont val="Arial"/>
        <family val="2"/>
      </rPr>
      <t xml:space="preserve">check the HU  </t>
    </r>
  </si>
  <si>
    <r>
      <rPr>
        <sz val="10"/>
        <color theme="1"/>
        <rFont val="Arial"/>
        <family val="2"/>
      </rPr>
      <t>ESP</t>
    </r>
    <r>
      <rPr>
        <sz val="10"/>
        <color indexed="8"/>
        <rFont val="微软雅黑"/>
        <family val="2"/>
        <charset val="134"/>
      </rPr>
      <t>、</t>
    </r>
    <r>
      <rPr>
        <sz val="10"/>
        <color indexed="8"/>
        <rFont val="Arial"/>
        <family val="2"/>
      </rPr>
      <t>GW</t>
    </r>
    <r>
      <rPr>
        <sz val="10"/>
        <color indexed="8"/>
        <rFont val="微软雅黑"/>
        <family val="2"/>
        <charset val="134"/>
      </rPr>
      <t>、</t>
    </r>
    <r>
      <rPr>
        <sz val="10"/>
        <color indexed="8"/>
        <rFont val="Arial"/>
        <family val="2"/>
      </rPr>
      <t>HU</t>
    </r>
  </si>
  <si>
    <r>
      <rPr>
        <sz val="10"/>
        <color indexed="8"/>
        <rFont val="微软雅黑"/>
        <family val="2"/>
        <charset val="134"/>
      </rPr>
      <t>制动踏板状态信号失效</t>
    </r>
  </si>
  <si>
    <t>EMS_BrakePedalStatus Signal Invalid</t>
  </si>
  <si>
    <r>
      <rPr>
        <sz val="10"/>
        <color indexed="8"/>
        <rFont val="Arial"/>
        <family val="2"/>
      </rPr>
      <t>AVM</t>
    </r>
    <r>
      <rPr>
        <sz val="10"/>
        <color indexed="8"/>
        <rFont val="微软雅黑"/>
        <family val="2"/>
        <charset val="134"/>
      </rPr>
      <t>功能正常运行条件之一，</t>
    </r>
    <r>
      <rPr>
        <sz val="10"/>
        <rFont val="微软雅黑"/>
        <family val="2"/>
        <charset val="134"/>
      </rPr>
      <t>接收到制动踏板状态信号无效时，</t>
    </r>
    <r>
      <rPr>
        <sz val="10"/>
        <rFont val="Arial"/>
        <family val="2"/>
      </rPr>
      <t>DVR</t>
    </r>
    <r>
      <rPr>
        <sz val="10"/>
        <rFont val="微软雅黑"/>
        <family val="2"/>
        <charset val="134"/>
      </rPr>
      <t>刹车踏板图标显示无效图标</t>
    </r>
  </si>
  <si>
    <r>
      <rPr>
        <sz val="10"/>
        <color indexed="8"/>
        <rFont val="Arial"/>
        <family val="2"/>
      </rPr>
      <t>One of the normal operating conditions of the AVM function.when the brake pedal status  signal invalid,</t>
    </r>
    <r>
      <rPr>
        <sz val="10"/>
        <rFont val="Arial"/>
        <family val="2"/>
      </rPr>
      <t>DVR brake icon display invalid information.</t>
    </r>
  </si>
  <si>
    <r>
      <rPr>
        <sz val="10"/>
        <color indexed="8"/>
        <rFont val="Arial"/>
        <family val="2"/>
      </rPr>
      <t>1</t>
    </r>
    <r>
      <rPr>
        <sz val="10"/>
        <color indexed="8"/>
        <rFont val="微软雅黑"/>
        <family val="2"/>
        <charset val="134"/>
      </rPr>
      <t>、记录</t>
    </r>
    <r>
      <rPr>
        <sz val="10"/>
        <color indexed="8"/>
        <rFont val="Arial"/>
        <family val="2"/>
      </rPr>
      <t>DTC
2</t>
    </r>
    <r>
      <rPr>
        <sz val="10"/>
        <color indexed="8"/>
        <rFont val="微软雅黑"/>
        <family val="2"/>
        <charset val="134"/>
      </rPr>
      <t>、</t>
    </r>
    <r>
      <rPr>
        <sz val="10"/>
        <rFont val="Arial"/>
        <family val="2"/>
      </rPr>
      <t>DVR</t>
    </r>
    <r>
      <rPr>
        <sz val="10"/>
        <rFont val="微软雅黑"/>
        <family val="2"/>
        <charset val="134"/>
      </rPr>
      <t>刹车踏板图标显示无效图标</t>
    </r>
  </si>
  <si>
    <r>
      <rPr>
        <sz val="10"/>
        <color indexed="8"/>
        <rFont val="Arial"/>
        <family val="2"/>
      </rPr>
      <t>1</t>
    </r>
    <r>
      <rPr>
        <sz val="10"/>
        <color indexed="8"/>
        <rFont val="微软雅黑"/>
        <family val="2"/>
        <charset val="134"/>
      </rPr>
      <t>、</t>
    </r>
    <r>
      <rPr>
        <sz val="10"/>
        <color indexed="8"/>
        <rFont val="Arial"/>
        <family val="2"/>
      </rPr>
      <t>Record the DTC.
2</t>
    </r>
    <r>
      <rPr>
        <sz val="10"/>
        <color indexed="8"/>
        <rFont val="微软雅黑"/>
        <family val="2"/>
        <charset val="134"/>
      </rPr>
      <t>、</t>
    </r>
    <r>
      <rPr>
        <sz val="10"/>
        <color indexed="8"/>
        <rFont val="Arial"/>
        <family val="2"/>
      </rPr>
      <t>DVR brake icon display invalid information</t>
    </r>
  </si>
  <si>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、制动踏板状态信号值不再处于无效位置位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</si>
  <si>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EMS_BrakePedalStatus Signal value returns to normal.</t>
  </si>
  <si>
    <r>
      <rPr>
        <sz val="10"/>
        <color theme="1"/>
        <rFont val="Arial"/>
        <family val="2"/>
      </rPr>
      <t>1</t>
    </r>
    <r>
      <rPr>
        <sz val="10"/>
        <color indexed="8"/>
        <rFont val="微软雅黑"/>
        <family val="2"/>
        <charset val="134"/>
      </rPr>
      <t>、</t>
    </r>
    <r>
      <rPr>
        <sz val="10"/>
        <color indexed="8"/>
        <rFont val="Arial"/>
        <family val="2"/>
      </rPr>
      <t>EMS</t>
    </r>
    <r>
      <rPr>
        <sz val="10"/>
        <color indexed="8"/>
        <rFont val="微软雅黑"/>
        <family val="2"/>
        <charset val="134"/>
      </rPr>
      <t xml:space="preserve">控制器故障；或
</t>
    </r>
    <r>
      <rPr>
        <sz val="10"/>
        <color indexed="8"/>
        <rFont val="Arial"/>
        <family val="2"/>
      </rPr>
      <t>2</t>
    </r>
    <r>
      <rPr>
        <sz val="10"/>
        <color indexed="8"/>
        <rFont val="微软雅黑"/>
        <family val="2"/>
        <charset val="134"/>
      </rPr>
      <t>、</t>
    </r>
    <r>
      <rPr>
        <sz val="10"/>
        <color indexed="8"/>
        <rFont val="Arial"/>
        <family val="2"/>
      </rPr>
      <t>HU</t>
    </r>
    <r>
      <rPr>
        <sz val="10"/>
        <color indexed="8"/>
        <rFont val="微软雅黑"/>
        <family val="2"/>
        <charset val="134"/>
      </rPr>
      <t>控制器故障</t>
    </r>
  </si>
  <si>
    <r>
      <rPr>
        <sz val="10"/>
        <color theme="1"/>
        <rFont val="Arial"/>
        <family val="2"/>
      </rPr>
      <t>1</t>
    </r>
    <r>
      <rPr>
        <sz val="10"/>
        <color indexed="8"/>
        <rFont val="微软雅黑"/>
        <family val="2"/>
        <charset val="134"/>
      </rPr>
      <t>、</t>
    </r>
    <r>
      <rPr>
        <sz val="10"/>
        <color indexed="8"/>
        <rFont val="Arial"/>
        <family val="2"/>
      </rPr>
      <t>check the ECU which send signal
2</t>
    </r>
    <r>
      <rPr>
        <sz val="10"/>
        <color indexed="8"/>
        <rFont val="微软雅黑"/>
        <family val="2"/>
        <charset val="134"/>
      </rPr>
      <t>、</t>
    </r>
    <r>
      <rPr>
        <sz val="10"/>
        <color indexed="8"/>
        <rFont val="Arial"/>
        <family val="2"/>
      </rPr>
      <t>check the HU</t>
    </r>
  </si>
  <si>
    <r>
      <rPr>
        <sz val="10"/>
        <color theme="1"/>
        <rFont val="Arial"/>
        <family val="2"/>
      </rPr>
      <t>EMS</t>
    </r>
    <r>
      <rPr>
        <sz val="10"/>
        <color indexed="8"/>
        <rFont val="微软雅黑"/>
        <family val="2"/>
        <charset val="134"/>
      </rPr>
      <t>、</t>
    </r>
    <r>
      <rPr>
        <sz val="10"/>
        <color indexed="8"/>
        <rFont val="Arial"/>
        <family val="2"/>
      </rPr>
      <t>GW</t>
    </r>
    <r>
      <rPr>
        <sz val="10"/>
        <color indexed="8"/>
        <rFont val="微软雅黑"/>
        <family val="2"/>
        <charset val="134"/>
      </rPr>
      <t>、</t>
    </r>
    <r>
      <rPr>
        <sz val="10"/>
        <color indexed="8"/>
        <rFont val="Arial"/>
        <family val="2"/>
      </rPr>
      <t>HU</t>
    </r>
  </si>
  <si>
    <r>
      <rPr>
        <sz val="10"/>
        <color indexed="8"/>
        <rFont val="微软雅黑"/>
        <family val="2"/>
        <charset val="134"/>
      </rPr>
      <t>加速踏板位置信号失效</t>
    </r>
  </si>
  <si>
    <t>EMS_AccPedal Signal Invalid</t>
  </si>
  <si>
    <r>
      <rPr>
        <sz val="10"/>
        <color indexed="8"/>
        <rFont val="Arial"/>
        <family val="2"/>
      </rPr>
      <t>AVM</t>
    </r>
    <r>
      <rPr>
        <sz val="10"/>
        <color indexed="8"/>
        <rFont val="微软雅黑"/>
        <family val="2"/>
        <charset val="134"/>
      </rPr>
      <t>功能正常运行条件之一，接收到加速踏板状态信号无效时，</t>
    </r>
    <r>
      <rPr>
        <sz val="10"/>
        <rFont val="Arial"/>
        <family val="2"/>
      </rPr>
      <t>DVR</t>
    </r>
    <r>
      <rPr>
        <sz val="10"/>
        <rFont val="微软雅黑"/>
        <family val="2"/>
        <charset val="134"/>
      </rPr>
      <t>油门踏板图标显示无效图标</t>
    </r>
  </si>
  <si>
    <r>
      <rPr>
        <sz val="10"/>
        <color indexed="8"/>
        <rFont val="Arial"/>
        <family val="2"/>
      </rPr>
      <t xml:space="preserve">One of the normal operating conditions of the AVM function.when the brake pedal status  signal invalid, </t>
    </r>
    <r>
      <rPr>
        <sz val="10"/>
        <rFont val="Arial"/>
        <family val="2"/>
      </rPr>
      <t>DVR acc-pedal icon display invalid.</t>
    </r>
  </si>
  <si>
    <r>
      <rPr>
        <sz val="10"/>
        <color indexed="8"/>
        <rFont val="Arial"/>
        <family val="2"/>
      </rPr>
      <t>1</t>
    </r>
    <r>
      <rPr>
        <sz val="10"/>
        <color indexed="8"/>
        <rFont val="微软雅黑"/>
        <family val="2"/>
        <charset val="134"/>
      </rPr>
      <t>、记录</t>
    </r>
    <r>
      <rPr>
        <sz val="10"/>
        <color indexed="8"/>
        <rFont val="Arial"/>
        <family val="2"/>
      </rPr>
      <t>DTC
2</t>
    </r>
    <r>
      <rPr>
        <sz val="10"/>
        <color indexed="8"/>
        <rFont val="微软雅黑"/>
        <family val="2"/>
        <charset val="134"/>
      </rPr>
      <t>、</t>
    </r>
    <r>
      <rPr>
        <sz val="10"/>
        <rFont val="Arial"/>
        <family val="2"/>
      </rPr>
      <t>DVR</t>
    </r>
    <r>
      <rPr>
        <sz val="10"/>
        <rFont val="微软雅黑"/>
        <family val="2"/>
        <charset val="134"/>
      </rPr>
      <t>油门踏板图标显示无效图标</t>
    </r>
  </si>
  <si>
    <r>
      <rPr>
        <sz val="10"/>
        <color indexed="8"/>
        <rFont val="Arial"/>
        <family val="2"/>
      </rPr>
      <t>1</t>
    </r>
    <r>
      <rPr>
        <sz val="10"/>
        <color indexed="8"/>
        <rFont val="微软雅黑"/>
        <family val="2"/>
        <charset val="134"/>
      </rPr>
      <t>、</t>
    </r>
    <r>
      <rPr>
        <sz val="10"/>
        <color indexed="8"/>
        <rFont val="Arial"/>
        <family val="2"/>
      </rPr>
      <t>Record the DTC.
2</t>
    </r>
    <r>
      <rPr>
        <sz val="10"/>
        <color indexed="8"/>
        <rFont val="微软雅黑"/>
        <family val="2"/>
        <charset val="134"/>
      </rPr>
      <t>、</t>
    </r>
    <r>
      <rPr>
        <sz val="10"/>
        <rFont val="Arial"/>
        <family val="2"/>
      </rPr>
      <t>DVR acc-pedal icon display invalid</t>
    </r>
  </si>
  <si>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、加速踏板位置信号值不再处于无效位置位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</si>
  <si>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EMS_AccPedal Signal value returns to normal.</t>
  </si>
  <si>
    <r>
      <rPr>
        <sz val="10"/>
        <color indexed="8"/>
        <rFont val="微软雅黑"/>
        <family val="2"/>
        <charset val="134"/>
      </rPr>
      <t>泊车进度条显示信号失效</t>
    </r>
  </si>
  <si>
    <t>APA_ParkingPercentage Signal Invaild</t>
  </si>
  <si>
    <t>AVM功能正常运行条件之一，接收到泊车进度条显示信号无效时， 泊车进度条置灰</t>
  </si>
  <si>
    <t>One of the normal operating conditions of the AVM function.when the ParkingPercenta signal invalid,parking progress bar is grayed out.</t>
  </si>
  <si>
    <r>
      <rPr>
        <sz val="10"/>
        <color theme="1"/>
        <rFont val="Arial"/>
        <family val="2"/>
      </rPr>
      <t>1</t>
    </r>
    <r>
      <rPr>
        <sz val="10"/>
        <color indexed="8"/>
        <rFont val="微软雅黑"/>
        <family val="2"/>
        <charset val="134"/>
      </rPr>
      <t>、记录</t>
    </r>
    <r>
      <rPr>
        <sz val="10"/>
        <color indexed="8"/>
        <rFont val="Arial"/>
        <family val="2"/>
      </rPr>
      <t>DTC
2</t>
    </r>
    <r>
      <rPr>
        <sz val="10"/>
        <color indexed="8"/>
        <rFont val="微软雅黑"/>
        <family val="2"/>
        <charset val="134"/>
      </rPr>
      <t>、泊车进度条置灰</t>
    </r>
  </si>
  <si>
    <r>
      <rPr>
        <sz val="10"/>
        <color theme="1"/>
        <rFont val="Arial"/>
        <family val="2"/>
      </rPr>
      <t>1</t>
    </r>
    <r>
      <rPr>
        <sz val="10"/>
        <color indexed="8"/>
        <rFont val="微软雅黑"/>
        <family val="2"/>
        <charset val="134"/>
      </rPr>
      <t>、</t>
    </r>
    <r>
      <rPr>
        <sz val="10"/>
        <color indexed="8"/>
        <rFont val="Arial"/>
        <family val="2"/>
      </rPr>
      <t>Record the DTC.
2</t>
    </r>
    <r>
      <rPr>
        <sz val="10"/>
        <color indexed="8"/>
        <rFont val="微软雅黑"/>
        <family val="2"/>
        <charset val="134"/>
      </rPr>
      <t>、</t>
    </r>
    <r>
      <rPr>
        <sz val="10"/>
        <color indexed="8"/>
        <rFont val="Arial"/>
        <family val="2"/>
      </rPr>
      <t>parking progress bar put gray</t>
    </r>
  </si>
  <si>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、泊车进度条显示信号值不再处于无效位置位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</si>
  <si>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APA_ParkingPercentage Signal returns to normal.</t>
  </si>
  <si>
    <r>
      <rPr>
        <sz val="10"/>
        <color theme="1"/>
        <rFont val="Arial"/>
        <family val="2"/>
      </rPr>
      <t>1</t>
    </r>
    <r>
      <rPr>
        <sz val="10"/>
        <color indexed="8"/>
        <rFont val="微软雅黑"/>
        <family val="2"/>
        <charset val="134"/>
      </rPr>
      <t>、</t>
    </r>
    <r>
      <rPr>
        <sz val="10"/>
        <color indexed="8"/>
        <rFont val="Arial"/>
        <family val="2"/>
      </rPr>
      <t>APA</t>
    </r>
    <r>
      <rPr>
        <sz val="10"/>
        <color indexed="8"/>
        <rFont val="微软雅黑"/>
        <family val="2"/>
        <charset val="134"/>
      </rPr>
      <t xml:space="preserve">控制器故障；或
</t>
    </r>
    <r>
      <rPr>
        <sz val="10"/>
        <color indexed="8"/>
        <rFont val="Arial"/>
        <family val="2"/>
      </rPr>
      <t>2</t>
    </r>
    <r>
      <rPr>
        <sz val="10"/>
        <color indexed="8"/>
        <rFont val="微软雅黑"/>
        <family val="2"/>
        <charset val="134"/>
      </rPr>
      <t>、</t>
    </r>
    <r>
      <rPr>
        <sz val="10"/>
        <color indexed="8"/>
        <rFont val="Arial"/>
        <family val="2"/>
      </rPr>
      <t>HU</t>
    </r>
    <r>
      <rPr>
        <sz val="10"/>
        <color indexed="8"/>
        <rFont val="微软雅黑"/>
        <family val="2"/>
        <charset val="134"/>
      </rPr>
      <t>控制器故障</t>
    </r>
  </si>
  <si>
    <r>
      <rPr>
        <sz val="10"/>
        <color theme="1"/>
        <rFont val="Arial"/>
        <family val="2"/>
      </rPr>
      <t>APA</t>
    </r>
    <r>
      <rPr>
        <sz val="10"/>
        <color indexed="8"/>
        <rFont val="微软雅黑"/>
        <family val="2"/>
        <charset val="134"/>
      </rPr>
      <t>、</t>
    </r>
    <r>
      <rPr>
        <sz val="10"/>
        <color indexed="8"/>
        <rFont val="Arial"/>
        <family val="2"/>
      </rPr>
      <t>GW</t>
    </r>
    <r>
      <rPr>
        <sz val="10"/>
        <color indexed="8"/>
        <rFont val="微软雅黑"/>
        <family val="2"/>
        <charset val="134"/>
      </rPr>
      <t>、</t>
    </r>
    <r>
      <rPr>
        <sz val="10"/>
        <color indexed="8"/>
        <rFont val="Arial"/>
        <family val="2"/>
      </rPr>
      <t>HU</t>
    </r>
  </si>
  <si>
    <r>
      <rPr>
        <sz val="10"/>
        <color indexed="8"/>
        <rFont val="微软雅黑"/>
        <family val="2"/>
        <charset val="134"/>
      </rPr>
      <t>自动泊车过程提示信号失效</t>
    </r>
  </si>
  <si>
    <t>APA_ParkNotice_4 Signal Invaild</t>
  </si>
  <si>
    <r>
      <rPr>
        <sz val="10"/>
        <color theme="1"/>
        <rFont val="Arial"/>
        <family val="2"/>
      </rPr>
      <t>AVM</t>
    </r>
    <r>
      <rPr>
        <sz val="10"/>
        <color indexed="8"/>
        <rFont val="微软雅黑"/>
        <family val="2"/>
        <charset val="134"/>
      </rPr>
      <t>功能正常运行条件之一，接收到自动泊车过程提示信号无效时，</t>
    </r>
    <r>
      <rPr>
        <sz val="10"/>
        <color indexed="8"/>
        <rFont val="Arial"/>
        <family val="2"/>
      </rPr>
      <t xml:space="preserve"> </t>
    </r>
    <r>
      <rPr>
        <sz val="10"/>
        <color indexed="8"/>
        <rFont val="微软雅黑"/>
        <family val="2"/>
        <charset val="134"/>
      </rPr>
      <t>泊车进度条置灰</t>
    </r>
  </si>
  <si>
    <t>One of the normal operating conditions of the AVM function.when the ParkNotice_4 signal invalid,parking progress bar is grayed out.</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</si>
  <si>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、自动泊车过程提示信号值不再处于无效位置位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</si>
  <si>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APA_ParkNotice_4 Signal value returns to normal.</t>
  </si>
  <si>
    <r>
      <rPr>
        <sz val="10"/>
        <color indexed="8"/>
        <rFont val="微软雅黑"/>
        <family val="2"/>
        <charset val="134"/>
      </rPr>
      <t>自动泊车车位提示信号失效</t>
    </r>
  </si>
  <si>
    <t>APA_Slot Notice Signal Invaild</t>
  </si>
  <si>
    <r>
      <rPr>
        <sz val="10"/>
        <color theme="1"/>
        <rFont val="Arial"/>
        <family val="2"/>
      </rPr>
      <t>AVM</t>
    </r>
    <r>
      <rPr>
        <sz val="10"/>
        <color indexed="8"/>
        <rFont val="微软雅黑"/>
        <family val="2"/>
        <charset val="134"/>
      </rPr>
      <t>功能正常运行条件之一，接收到自动泊车车位提示信号无效时，</t>
    </r>
    <r>
      <rPr>
        <sz val="10"/>
        <color indexed="8"/>
        <rFont val="Arial"/>
        <family val="2"/>
      </rPr>
      <t xml:space="preserve"> </t>
    </r>
    <r>
      <rPr>
        <sz val="10"/>
        <color indexed="8"/>
        <rFont val="微软雅黑"/>
        <family val="2"/>
        <charset val="134"/>
      </rPr>
      <t>功能将停止提示</t>
    </r>
  </si>
  <si>
    <t>One of the normal operating conditions of the AVM function.when the Slot Notice signal invalid,parking progress bar is grayed out.</t>
  </si>
  <si>
    <t>All the following conditions meet then DTC set.
1. Battery voltage 8.5-16.5V;
2. System is not BUS OFF or recover after 1s;
3.Power status as IGN ON after 3s
4. Continuous 5 frames of signals are invald</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</si>
  <si>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、自动泊车车位提示信号值不再处于无效位置位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</si>
  <si>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APA_Slot Notice Signal value returns to normal.</t>
  </si>
  <si>
    <r>
      <rPr>
        <sz val="10"/>
        <color indexed="8"/>
        <rFont val="微软雅黑"/>
        <family val="2"/>
        <charset val="134"/>
      </rPr>
      <t>右后轮速数据失效</t>
    </r>
  </si>
  <si>
    <t>Wheel_Speed_RR_Valid_Data</t>
  </si>
  <si>
    <r>
      <rPr>
        <sz val="10"/>
        <color theme="1"/>
        <rFont val="Arial"/>
        <family val="2"/>
      </rPr>
      <t>AVM</t>
    </r>
    <r>
      <rPr>
        <sz val="10"/>
        <color indexed="8"/>
        <rFont val="微软雅黑"/>
        <family val="2"/>
        <charset val="134"/>
      </rPr>
      <t>功能正常运行条件之一，接收到右后轮速数据无效时，</t>
    </r>
    <r>
      <rPr>
        <sz val="10"/>
        <color indexed="8"/>
        <rFont val="Arial"/>
        <family val="2"/>
      </rPr>
      <t xml:space="preserve"> </t>
    </r>
    <r>
      <rPr>
        <sz val="10"/>
        <color indexed="8"/>
        <rFont val="微软雅黑"/>
        <family val="2"/>
        <charset val="134"/>
      </rPr>
      <t>功能将停止</t>
    </r>
    <r>
      <rPr>
        <sz val="10"/>
        <color indexed="8"/>
        <rFont val="Arial"/>
        <family val="2"/>
      </rPr>
      <t>3D</t>
    </r>
    <r>
      <rPr>
        <sz val="10"/>
        <color indexed="8"/>
        <rFont val="微软雅黑"/>
        <family val="2"/>
        <charset val="134"/>
      </rPr>
      <t>车模车轮显示效果</t>
    </r>
  </si>
  <si>
    <t>One of the normal operating conditions of the AVM function.when the Wheel_speed_RR_Valid_Date invalid,cancel 3D vehicle model wheel display effect.</t>
  </si>
  <si>
    <r>
      <rPr>
        <sz val="10"/>
        <color theme="1"/>
        <rFont val="Arial"/>
        <family val="2"/>
      </rPr>
      <t>1</t>
    </r>
    <r>
      <rPr>
        <sz val="10"/>
        <color indexed="8"/>
        <rFont val="微软雅黑"/>
        <family val="2"/>
        <charset val="134"/>
      </rPr>
      <t>、记录</t>
    </r>
    <r>
      <rPr>
        <sz val="10"/>
        <color indexed="8"/>
        <rFont val="Arial"/>
        <family val="2"/>
      </rPr>
      <t>DTC
2</t>
    </r>
    <r>
      <rPr>
        <sz val="10"/>
        <color indexed="8"/>
        <rFont val="微软雅黑"/>
        <family val="2"/>
        <charset val="134"/>
      </rPr>
      <t>、取消</t>
    </r>
    <r>
      <rPr>
        <sz val="10"/>
        <color indexed="8"/>
        <rFont val="Arial"/>
        <family val="2"/>
      </rPr>
      <t>3D</t>
    </r>
    <r>
      <rPr>
        <sz val="10"/>
        <color indexed="8"/>
        <rFont val="微软雅黑"/>
        <family val="2"/>
        <charset val="134"/>
      </rPr>
      <t>车模车轮显示效果</t>
    </r>
  </si>
  <si>
    <r>
      <rPr>
        <sz val="10"/>
        <color theme="1"/>
        <rFont val="Arial"/>
        <family val="2"/>
      </rPr>
      <t>1</t>
    </r>
    <r>
      <rPr>
        <sz val="10"/>
        <color indexed="8"/>
        <rFont val="微软雅黑"/>
        <family val="2"/>
        <charset val="134"/>
      </rPr>
      <t>、</t>
    </r>
    <r>
      <rPr>
        <sz val="10"/>
        <color indexed="8"/>
        <rFont val="Arial"/>
        <family val="2"/>
      </rPr>
      <t>Record the DTC.
2</t>
    </r>
    <r>
      <rPr>
        <sz val="10"/>
        <color indexed="8"/>
        <rFont val="微软雅黑"/>
        <family val="2"/>
        <charset val="134"/>
      </rPr>
      <t>、</t>
    </r>
    <r>
      <rPr>
        <sz val="10"/>
        <color indexed="8"/>
        <rFont val="Arial"/>
        <family val="2"/>
      </rPr>
      <t>cancel 3D vehicle model wheel display effect.</t>
    </r>
  </si>
  <si>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、右后轮速数据信号值不再处于无效位置位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</si>
  <si>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Wheel_Speed_RR_Valid_Data returns to normal.</t>
  </si>
  <si>
    <r>
      <rPr>
        <sz val="10"/>
        <color theme="1"/>
        <rFont val="Arial"/>
        <family val="2"/>
      </rPr>
      <t>1</t>
    </r>
    <r>
      <rPr>
        <sz val="10"/>
        <color indexed="8"/>
        <rFont val="微软雅黑"/>
        <family val="2"/>
        <charset val="134"/>
      </rPr>
      <t>、</t>
    </r>
    <r>
      <rPr>
        <sz val="10"/>
        <color indexed="8"/>
        <rFont val="Arial"/>
        <family val="2"/>
      </rPr>
      <t>EPBi/ESP</t>
    </r>
    <r>
      <rPr>
        <sz val="10"/>
        <color indexed="8"/>
        <rFont val="微软雅黑"/>
        <family val="2"/>
        <charset val="134"/>
      </rPr>
      <t xml:space="preserve">控制器故障；或
</t>
    </r>
    <r>
      <rPr>
        <sz val="10"/>
        <color indexed="8"/>
        <rFont val="Arial"/>
        <family val="2"/>
      </rPr>
      <t>2</t>
    </r>
    <r>
      <rPr>
        <sz val="10"/>
        <color indexed="8"/>
        <rFont val="微软雅黑"/>
        <family val="2"/>
        <charset val="134"/>
      </rPr>
      <t>、</t>
    </r>
    <r>
      <rPr>
        <sz val="10"/>
        <color indexed="8"/>
        <rFont val="Arial"/>
        <family val="2"/>
      </rPr>
      <t>HU</t>
    </r>
    <r>
      <rPr>
        <sz val="10"/>
        <color indexed="8"/>
        <rFont val="微软雅黑"/>
        <family val="2"/>
        <charset val="134"/>
      </rPr>
      <t>控制器故障</t>
    </r>
  </si>
  <si>
    <r>
      <rPr>
        <sz val="10"/>
        <color theme="1"/>
        <rFont val="Arial"/>
        <family val="2"/>
      </rPr>
      <t>EPBi/ESP</t>
    </r>
    <r>
      <rPr>
        <sz val="10"/>
        <color indexed="8"/>
        <rFont val="微软雅黑"/>
        <family val="2"/>
        <charset val="134"/>
      </rPr>
      <t>、</t>
    </r>
    <r>
      <rPr>
        <sz val="10"/>
        <color indexed="8"/>
        <rFont val="Arial"/>
        <family val="2"/>
      </rPr>
      <t>GW</t>
    </r>
    <r>
      <rPr>
        <sz val="10"/>
        <color indexed="8"/>
        <rFont val="微软雅黑"/>
        <family val="2"/>
        <charset val="134"/>
      </rPr>
      <t>、</t>
    </r>
    <r>
      <rPr>
        <sz val="10"/>
        <color indexed="8"/>
        <rFont val="Arial"/>
        <family val="2"/>
      </rPr>
      <t>HU</t>
    </r>
  </si>
  <si>
    <r>
      <rPr>
        <sz val="10"/>
        <color indexed="8"/>
        <rFont val="微软雅黑"/>
        <family val="2"/>
        <charset val="134"/>
      </rPr>
      <t>左后轮速数据失效</t>
    </r>
  </si>
  <si>
    <t>Wheel_Speed_RL_Valid_Data</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</si>
  <si>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、左后轮速数据信号值不再处于无效位置位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</si>
  <si>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Wheel_Speed_RL_Valid_Data returns to normal.</t>
  </si>
  <si>
    <r>
      <rPr>
        <sz val="10"/>
        <color indexed="8"/>
        <rFont val="微软雅黑"/>
        <family val="2"/>
        <charset val="134"/>
      </rPr>
      <t>右前轮速数据失效</t>
    </r>
  </si>
  <si>
    <t>Wheel_Speed_FR_Valid_Data</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</si>
  <si>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、右前轮速数据信号值不再处于无效位置位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</si>
  <si>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Wheel_Speed_FR_Valid_Data returns to normal.</t>
  </si>
  <si>
    <r>
      <rPr>
        <sz val="10"/>
        <color indexed="8"/>
        <rFont val="微软雅黑"/>
        <family val="2"/>
        <charset val="134"/>
      </rPr>
      <t>左前轮速数据失效</t>
    </r>
  </si>
  <si>
    <t>Wheel_Speed_FL_Valid_Data</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</si>
  <si>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、左前轮速数据信号值不再处于无效位置位
以上条件满足则该</t>
    </r>
    <r>
      <rPr>
        <sz val="10"/>
        <rFont val="Arial"/>
        <family val="2"/>
      </rPr>
      <t>DTC</t>
    </r>
    <r>
      <rPr>
        <sz val="10"/>
        <rFont val="微软雅黑"/>
        <family val="2"/>
        <charset val="134"/>
      </rPr>
      <t>变为历史。</t>
    </r>
  </si>
  <si>
    <t>All the following conditions meet then DTC clear.
1. Battery voltage 8.5-16.5V;
2.  Wheel_Speed_FL_Valid_Data returns to normal.</t>
  </si>
  <si>
    <r>
      <rPr>
        <sz val="10"/>
        <rFont val="Arial"/>
        <family val="2"/>
      </rPr>
      <t xml:space="preserve">NetWork
</t>
    </r>
    <r>
      <rPr>
        <sz val="10"/>
        <rFont val="微软雅黑"/>
        <family val="2"/>
        <charset val="134"/>
      </rPr>
      <t>网络故障</t>
    </r>
  </si>
  <si>
    <r>
      <rPr>
        <sz val="10"/>
        <rFont val="Arial"/>
        <family val="2"/>
      </rPr>
      <t>RFBT_3EE</t>
    </r>
    <r>
      <rPr>
        <sz val="10"/>
        <rFont val="微软雅黑"/>
        <family val="2"/>
        <charset val="134"/>
      </rPr>
      <t>节点丢失</t>
    </r>
  </si>
  <si>
    <t>RFBT_3EE missing node</t>
  </si>
  <si>
    <r>
      <rPr>
        <sz val="10"/>
        <rFont val="Arial"/>
        <family val="2"/>
      </rPr>
      <t>RFBT_3EE</t>
    </r>
    <r>
      <rPr>
        <sz val="10"/>
        <rFont val="微软雅黑"/>
        <family val="2"/>
        <charset val="134"/>
      </rPr>
      <t>模块通讯丢失时，记录故障</t>
    </r>
  </si>
  <si>
    <t>When RFBT_3EE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</si>
  <si>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RFBT_3EE</t>
    </r>
    <r>
      <rPr>
        <sz val="10"/>
        <rFont val="微软雅黑"/>
        <family val="2"/>
        <charset val="134"/>
      </rPr>
      <t>丢失≥</t>
    </r>
    <r>
      <rPr>
        <sz val="10"/>
        <rFont val="Arial"/>
        <family val="2"/>
      </rPr>
      <t>1s;</t>
    </r>
  </si>
  <si>
    <r>
      <rPr>
        <sz val="10"/>
        <rFont val="Arial"/>
        <family val="2"/>
      </rPr>
      <t>1.BCM_PowerStatusFeedback =ON</t>
    </r>
    <r>
      <rPr>
        <sz val="10"/>
        <rFont val="微软雅黑"/>
        <family val="2"/>
        <charset val="134"/>
      </rPr>
      <t>≥</t>
    </r>
    <r>
      <rPr>
        <sz val="10"/>
        <rFont val="Arial"/>
        <family val="2"/>
      </rPr>
      <t>3S</t>
    </r>
    <r>
      <rPr>
        <sz val="10"/>
        <rFont val="微软雅黑"/>
        <family val="2"/>
        <charset val="134"/>
      </rPr>
      <t>；</t>
    </r>
    <r>
      <rPr>
        <sz val="10"/>
        <rFont val="Arial"/>
        <family val="2"/>
      </rPr>
      <t>&amp;&amp;
2.Engine not in Crank state</t>
    </r>
    <r>
      <rPr>
        <sz val="10"/>
        <rFont val="微软雅黑"/>
        <family val="2"/>
        <charset val="134"/>
      </rPr>
      <t>；</t>
    </r>
    <r>
      <rPr>
        <sz val="10"/>
        <rFont val="Arial"/>
        <family val="2"/>
      </rPr>
      <t>(no EV)&amp;&amp;
3.Power Supply Voltage within 8.5-16.5V&amp;&amp;</t>
    </r>
    <r>
      <rPr>
        <sz val="10"/>
        <rFont val="微软雅黑"/>
        <family val="2"/>
        <charset val="134"/>
      </rPr>
      <t xml:space="preserve">；
</t>
    </r>
    <r>
      <rPr>
        <sz val="10"/>
        <rFont val="Arial"/>
        <family val="2"/>
      </rPr>
      <t xml:space="preserve">4.Not in Bus Off Status OR Recovery from Bus off after 1S
5.RFBT_3EE message is not received </t>
    </r>
    <r>
      <rPr>
        <sz val="10"/>
        <rFont val="微软雅黑"/>
        <family val="2"/>
        <charset val="134"/>
      </rPr>
      <t>≥</t>
    </r>
    <r>
      <rPr>
        <sz val="10"/>
        <rFont val="Arial"/>
        <family val="2"/>
      </rPr>
      <t>1S</t>
    </r>
  </si>
  <si>
    <r>
      <rPr>
        <sz val="10"/>
        <rFont val="微软雅黑"/>
        <family val="2"/>
        <charset val="134"/>
      </rPr>
      <t>接收到</t>
    </r>
    <r>
      <rPr>
        <sz val="10"/>
        <rFont val="Arial"/>
        <family val="2"/>
      </rPr>
      <t>RFBT_3EE</t>
    </r>
    <r>
      <rPr>
        <sz val="10"/>
        <rFont val="微软雅黑"/>
        <family val="2"/>
        <charset val="134"/>
      </rPr>
      <t>报文</t>
    </r>
  </si>
  <si>
    <t>Receive RFBT_3EE</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</si>
  <si>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RFBT</t>
    </r>
    <r>
      <rPr>
        <sz val="10"/>
        <rFont val="微软雅黑"/>
        <family val="2"/>
        <charset val="134"/>
      </rPr>
      <t>故障</t>
    </r>
  </si>
  <si>
    <t>1.Failure of the connector or  connection
2.Failure of  GW or HU or RFBT</t>
  </si>
  <si>
    <r>
      <rPr>
        <sz val="10"/>
        <rFont val="微软雅黑"/>
        <family val="2"/>
        <charset val="134"/>
      </rPr>
      <t>检查线束连接或</t>
    </r>
    <r>
      <rPr>
        <sz val="10"/>
        <rFont val="Arial"/>
        <family val="2"/>
      </rPr>
      <t>RFBT</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</si>
  <si>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RFBT or HU or GW</t>
  </si>
  <si>
    <r>
      <rPr>
        <sz val="10"/>
        <rFont val="Arial"/>
        <family val="2"/>
      </rPr>
      <t>RFBT</t>
    </r>
    <r>
      <rPr>
        <sz val="10"/>
        <rFont val="微软雅黑"/>
        <family val="2"/>
        <charset val="134"/>
      </rPr>
      <t>、</t>
    </r>
    <r>
      <rPr>
        <sz val="10"/>
        <rFont val="Arial"/>
        <family val="2"/>
      </rPr>
      <t>GW</t>
    </r>
  </si>
  <si>
    <r>
      <rPr>
        <sz val="10"/>
        <rFont val="Arial"/>
        <family val="2"/>
      </rPr>
      <t>ACM_249</t>
    </r>
    <r>
      <rPr>
        <sz val="10"/>
        <rFont val="微软雅黑"/>
        <family val="2"/>
        <charset val="134"/>
      </rPr>
      <t>节点丢失</t>
    </r>
    <r>
      <rPr>
        <sz val="10"/>
        <rFont val="Arial"/>
        <family val="2"/>
      </rPr>
      <t>(AT)</t>
    </r>
  </si>
  <si>
    <t>ACM_249 missing node</t>
  </si>
  <si>
    <r>
      <rPr>
        <sz val="10"/>
        <rFont val="Arial"/>
        <family val="2"/>
      </rPr>
      <t>ACM_249</t>
    </r>
    <r>
      <rPr>
        <sz val="10"/>
        <rFont val="微软雅黑"/>
        <family val="2"/>
        <charset val="134"/>
      </rPr>
      <t>模块通讯丢失时，记录故障</t>
    </r>
  </si>
  <si>
    <t>When ACM_249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</si>
  <si>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ACM_249</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</si>
  <si>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；&amp;&amp;
2.Engine not in Crank state；(no EV)&amp;&amp;
3.Power Supply Voltage within 8.5-16.5V&amp;&amp;；
4.Not in Bus Off Status OR Recovery from Bus off after 1S
5.ACM_249 message is not received ≥1S</t>
    </r>
  </si>
  <si>
    <t xml:space="preserve">
记录DTC</t>
  </si>
  <si>
    <r>
      <rPr>
        <sz val="10"/>
        <rFont val="微软雅黑"/>
        <family val="2"/>
        <charset val="134"/>
      </rPr>
      <t>接收到</t>
    </r>
    <r>
      <rPr>
        <sz val="10"/>
        <rFont val="Arial"/>
        <family val="2"/>
      </rPr>
      <t>ACM_249</t>
    </r>
    <r>
      <rPr>
        <sz val="10"/>
        <rFont val="微软雅黑"/>
        <family val="2"/>
        <charset val="134"/>
      </rPr>
      <t>报文</t>
    </r>
  </si>
  <si>
    <t>Receive ACM_249</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</si>
  <si>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HU或ACM故障</t>
    </r>
  </si>
  <si>
    <t>1.Failure of the connector or  connection
2.Failure of  GW or HU or ACM</t>
  </si>
  <si>
    <r>
      <rPr>
        <sz val="10"/>
        <rFont val="微软雅黑"/>
        <family val="2"/>
        <charset val="134"/>
      </rPr>
      <t>检查线束连接或</t>
    </r>
    <r>
      <rPr>
        <sz val="10"/>
        <rFont val="Arial"/>
        <family val="2"/>
      </rPr>
      <t>ACM</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</si>
  <si>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ACM or HU or GW</t>
  </si>
  <si>
    <r>
      <rPr>
        <sz val="10"/>
        <color theme="1"/>
        <rFont val="Arial"/>
        <family val="2"/>
      </rPr>
      <t>ACM</t>
    </r>
    <r>
      <rPr>
        <sz val="10"/>
        <color indexed="8"/>
        <rFont val="微软雅黑"/>
        <family val="2"/>
        <charset val="134"/>
      </rPr>
      <t>、</t>
    </r>
    <r>
      <rPr>
        <sz val="10"/>
        <color indexed="8"/>
        <rFont val="Arial"/>
        <family val="2"/>
      </rPr>
      <t>GW</t>
    </r>
  </si>
  <si>
    <r>
      <rPr>
        <sz val="10"/>
        <rFont val="Arial"/>
        <family val="2"/>
      </rPr>
      <t>DSM_352</t>
    </r>
    <r>
      <rPr>
        <sz val="10"/>
        <rFont val="微软雅黑"/>
        <family val="2"/>
        <charset val="134"/>
      </rPr>
      <t>节点丢失</t>
    </r>
  </si>
  <si>
    <t>DSM_352 node is missing</t>
  </si>
  <si>
    <r>
      <rPr>
        <sz val="10"/>
        <rFont val="Arial"/>
        <family val="2"/>
      </rPr>
      <t>DSM_352</t>
    </r>
    <r>
      <rPr>
        <sz val="10"/>
        <rFont val="微软雅黑"/>
        <family val="2"/>
        <charset val="134"/>
      </rPr>
      <t>模块通讯丢失时，记录故障</t>
    </r>
  </si>
  <si>
    <t>When DSM_352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</si>
  <si>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DSM_352</t>
    </r>
    <r>
      <rPr>
        <sz val="10"/>
        <rFont val="微软雅黑"/>
        <family val="2"/>
        <charset val="134"/>
      </rPr>
      <t>丢失≥</t>
    </r>
    <r>
      <rPr>
        <sz val="10"/>
        <rFont val="Arial"/>
        <family val="2"/>
      </rPr>
      <t>1s;</t>
    </r>
  </si>
  <si>
    <r>
      <rPr>
        <sz val="10"/>
        <rFont val="Arial"/>
        <family val="2"/>
      </rPr>
      <t>1.BCM_PowerStatusFeedback =ON</t>
    </r>
    <r>
      <rPr>
        <sz val="10"/>
        <rFont val="微软雅黑"/>
        <family val="2"/>
        <charset val="134"/>
      </rPr>
      <t>≥</t>
    </r>
    <r>
      <rPr>
        <sz val="10"/>
        <rFont val="Arial"/>
        <family val="2"/>
      </rPr>
      <t>3S</t>
    </r>
    <r>
      <rPr>
        <sz val="10"/>
        <rFont val="微软雅黑"/>
        <family val="2"/>
        <charset val="134"/>
      </rPr>
      <t>；</t>
    </r>
    <r>
      <rPr>
        <sz val="10"/>
        <rFont val="Arial"/>
        <family val="2"/>
      </rPr>
      <t>&amp;&amp;
2.Engine not in Crank state</t>
    </r>
    <r>
      <rPr>
        <sz val="10"/>
        <rFont val="微软雅黑"/>
        <family val="2"/>
        <charset val="134"/>
      </rPr>
      <t>；</t>
    </r>
    <r>
      <rPr>
        <sz val="10"/>
        <rFont val="Arial"/>
        <family val="2"/>
      </rPr>
      <t>(no EV)&amp;&amp;
3.Power Supply Voltage within 8.5-16.5V&amp;&amp;</t>
    </r>
    <r>
      <rPr>
        <sz val="10"/>
        <rFont val="微软雅黑"/>
        <family val="2"/>
        <charset val="134"/>
      </rPr>
      <t xml:space="preserve">；
</t>
    </r>
    <r>
      <rPr>
        <sz val="10"/>
        <rFont val="Arial"/>
        <family val="2"/>
      </rPr>
      <t xml:space="preserve">4.Not in Bus Off Status OR Recovery from Bus off after 1S
5.DSM_352 message is not received </t>
    </r>
    <r>
      <rPr>
        <sz val="10"/>
        <rFont val="微软雅黑"/>
        <family val="2"/>
        <charset val="134"/>
      </rPr>
      <t>≥</t>
    </r>
    <r>
      <rPr>
        <sz val="10"/>
        <rFont val="Arial"/>
        <family val="2"/>
      </rPr>
      <t>1S</t>
    </r>
  </si>
  <si>
    <r>
      <rPr>
        <sz val="10"/>
        <rFont val="微软雅黑"/>
        <family val="2"/>
        <charset val="134"/>
      </rPr>
      <t>接收到</t>
    </r>
    <r>
      <rPr>
        <sz val="10"/>
        <rFont val="Arial"/>
        <family val="2"/>
      </rPr>
      <t>DSM_352</t>
    </r>
    <r>
      <rPr>
        <sz val="10"/>
        <rFont val="微软雅黑"/>
        <family val="2"/>
        <charset val="134"/>
      </rPr>
      <t>报文</t>
    </r>
  </si>
  <si>
    <t>Receive DSM_352</t>
  </si>
  <si>
    <r>
      <rPr>
        <sz val="10"/>
        <rFont val="微软雅黑"/>
        <family val="2"/>
        <charset val="134"/>
      </rPr>
      <t>座椅控制器</t>
    </r>
    <r>
      <rPr>
        <sz val="10"/>
        <rFont val="Arial"/>
        <family val="2"/>
      </rPr>
      <t>CAN</t>
    </r>
    <r>
      <rPr>
        <sz val="10"/>
        <rFont val="微软雅黑"/>
        <family val="2"/>
        <charset val="134"/>
      </rPr>
      <t>连接断开或故障</t>
    </r>
  </si>
  <si>
    <t>CAN disconnected with related ECU;
DSM Fault.</t>
  </si>
  <si>
    <r>
      <rPr>
        <sz val="10"/>
        <rFont val="Arial"/>
        <family val="2"/>
      </rPr>
      <t xml:space="preserve">
</t>
    </r>
    <r>
      <rPr>
        <sz val="10"/>
        <rFont val="微软雅黑"/>
        <family val="2"/>
        <charset val="134"/>
      </rPr>
      <t xml:space="preserve">检查座椅控制器
</t>
    </r>
  </si>
  <si>
    <t>Check DSM status.</t>
  </si>
  <si>
    <t>DSM/GW</t>
  </si>
  <si>
    <r>
      <rPr>
        <sz val="10"/>
        <rFont val="Arial"/>
        <family val="2"/>
      </rPr>
      <t>PTS_3FE</t>
    </r>
    <r>
      <rPr>
        <sz val="10"/>
        <rFont val="微软雅黑"/>
        <family val="2"/>
        <charset val="134"/>
      </rPr>
      <t>节点丢失</t>
    </r>
  </si>
  <si>
    <t>PTS_3FE node is missing</t>
  </si>
  <si>
    <r>
      <rPr>
        <sz val="10"/>
        <rFont val="Arial"/>
        <family val="2"/>
      </rPr>
      <t>PTS_3FE</t>
    </r>
    <r>
      <rPr>
        <sz val="10"/>
        <rFont val="微软雅黑"/>
        <family val="2"/>
        <charset val="134"/>
      </rPr>
      <t>模块通讯丢失时，记录故障</t>
    </r>
  </si>
  <si>
    <t>When PTS_3FE missing node,Record the Fault</t>
  </si>
  <si>
    <r>
      <rPr>
        <sz val="10"/>
        <rFont val="Arial"/>
        <family val="2"/>
      </rPr>
      <t xml:space="preserve">
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 xml:space="preserve">内；
</t>
    </r>
    <r>
      <rPr>
        <sz val="10"/>
        <rFont val="Arial"/>
        <family val="2"/>
      </rPr>
      <t>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 xml:space="preserve">后；
</t>
    </r>
    <r>
      <rPr>
        <sz val="10"/>
        <rFont val="Arial"/>
        <family val="2"/>
      </rPr>
      <t>5.</t>
    </r>
    <r>
      <rPr>
        <sz val="10"/>
        <rFont val="微软雅黑"/>
        <family val="2"/>
        <charset val="134"/>
      </rPr>
      <t>报文</t>
    </r>
    <r>
      <rPr>
        <sz val="10"/>
        <rFont val="Arial"/>
        <family val="2"/>
      </rPr>
      <t>PTS_3FE</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</si>
  <si>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5.PTS_3FE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</si>
  <si>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PTS_3FE</t>
    </r>
    <r>
      <rPr>
        <sz val="10"/>
        <rFont val="微软雅黑"/>
        <family val="2"/>
        <charset val="134"/>
      </rPr>
      <t>报文</t>
    </r>
  </si>
  <si>
    <t>Receive PTS_3FE</t>
  </si>
  <si>
    <r>
      <rPr>
        <sz val="10"/>
        <rFont val="Arial"/>
        <family val="2"/>
      </rPr>
      <t xml:space="preserve">
</t>
    </r>
    <r>
      <rPr>
        <sz val="10"/>
        <rFont val="微软雅黑"/>
        <family val="2"/>
        <charset val="134"/>
      </rPr>
      <t>网络连接故障或</t>
    </r>
    <r>
      <rPr>
        <sz val="10"/>
        <rFont val="Arial"/>
        <family val="2"/>
      </rPr>
      <t>PTS</t>
    </r>
    <r>
      <rPr>
        <sz val="10"/>
        <rFont val="微软雅黑"/>
        <family val="2"/>
        <charset val="134"/>
      </rPr>
      <t>故障</t>
    </r>
  </si>
  <si>
    <t>network connnection fault or PTS fault</t>
  </si>
  <si>
    <r>
      <rPr>
        <sz val="10"/>
        <rFont val="Arial"/>
        <family val="2"/>
      </rPr>
      <t xml:space="preserve">
</t>
    </r>
    <r>
      <rPr>
        <sz val="10"/>
        <rFont val="微软雅黑"/>
        <family val="2"/>
        <charset val="134"/>
      </rPr>
      <t>检查网络连接或</t>
    </r>
    <r>
      <rPr>
        <sz val="10"/>
        <rFont val="Arial"/>
        <family val="2"/>
      </rPr>
      <t>PTS</t>
    </r>
  </si>
  <si>
    <t>Check the network connection or PTS</t>
  </si>
  <si>
    <t>PTS/GW</t>
  </si>
  <si>
    <r>
      <rPr>
        <sz val="10"/>
        <rFont val="Arial"/>
        <family val="2"/>
      </rPr>
      <t>AWD_248</t>
    </r>
    <r>
      <rPr>
        <sz val="10"/>
        <rFont val="微软雅黑"/>
        <family val="2"/>
        <charset val="134"/>
      </rPr>
      <t>节点丢失</t>
    </r>
  </si>
  <si>
    <t>AWD_248 missing node</t>
  </si>
  <si>
    <r>
      <rPr>
        <sz val="10"/>
        <rFont val="Arial"/>
        <family val="2"/>
      </rPr>
      <t>AWD_248</t>
    </r>
    <r>
      <rPr>
        <sz val="10"/>
        <rFont val="微软雅黑"/>
        <family val="2"/>
        <charset val="134"/>
      </rPr>
      <t>模块通讯丢失时，记录故障</t>
    </r>
  </si>
  <si>
    <t>When AWD_248 missing node,Record the Fault</t>
  </si>
  <si>
    <r>
      <rPr>
        <sz val="10"/>
        <rFont val="Arial"/>
        <family val="2"/>
      </rPr>
      <t>1.</t>
    </r>
    <r>
      <rPr>
        <sz val="10"/>
        <rFont val="微软雅黑"/>
        <family val="2"/>
        <charset val="134"/>
      </rPr>
      <t>整车电源</t>
    </r>
    <r>
      <rPr>
        <sz val="10"/>
        <rFont val="Arial"/>
        <family val="2"/>
      </rPr>
      <t>ON</t>
    </r>
    <r>
      <rPr>
        <sz val="10"/>
        <rFont val="微软雅黑"/>
        <family val="2"/>
        <charset val="134"/>
      </rPr>
      <t>档≥</t>
    </r>
    <r>
      <rPr>
        <sz val="10"/>
        <rFont val="Arial"/>
        <family val="2"/>
      </rPr>
      <t>3s&amp;&amp;
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&amp;&amp;
4.</t>
    </r>
    <r>
      <rPr>
        <sz val="10"/>
        <rFont val="微软雅黑"/>
        <family val="2"/>
        <charset val="134"/>
      </rPr>
      <t>非</t>
    </r>
    <r>
      <rPr>
        <sz val="10"/>
        <rFont val="Arial"/>
        <family val="2"/>
      </rPr>
      <t xml:space="preserve">bus-off </t>
    </r>
    <r>
      <rPr>
        <sz val="10"/>
        <rFont val="微软雅黑"/>
        <family val="2"/>
        <charset val="134"/>
      </rPr>
      <t>状态或</t>
    </r>
    <r>
      <rPr>
        <sz val="10"/>
        <rFont val="Arial"/>
        <family val="2"/>
      </rPr>
      <t>bus-off</t>
    </r>
    <r>
      <rPr>
        <sz val="10"/>
        <rFont val="微软雅黑"/>
        <family val="2"/>
        <charset val="134"/>
      </rPr>
      <t>恢复</t>
    </r>
    <r>
      <rPr>
        <sz val="10"/>
        <rFont val="Arial"/>
        <family val="2"/>
      </rPr>
      <t>1s</t>
    </r>
    <r>
      <rPr>
        <sz val="10"/>
        <rFont val="微软雅黑"/>
        <family val="2"/>
        <charset val="134"/>
      </rPr>
      <t>后</t>
    </r>
    <r>
      <rPr>
        <sz val="10"/>
        <rFont val="Arial"/>
        <family val="2"/>
      </rPr>
      <t>&amp;&amp;
5.</t>
    </r>
    <r>
      <rPr>
        <sz val="10"/>
        <rFont val="微软雅黑"/>
        <family val="2"/>
        <charset val="134"/>
      </rPr>
      <t>报文</t>
    </r>
    <r>
      <rPr>
        <sz val="10"/>
        <rFont val="Arial"/>
        <family val="2"/>
      </rPr>
      <t>AWD_248</t>
    </r>
    <r>
      <rPr>
        <sz val="10"/>
        <rFont val="微软雅黑"/>
        <family val="2"/>
        <charset val="134"/>
      </rPr>
      <t>丢失≥</t>
    </r>
    <r>
      <rPr>
        <sz val="10"/>
        <rFont val="Arial"/>
        <family val="2"/>
      </rPr>
      <t>1s;</t>
    </r>
  </si>
  <si>
    <r>
      <rPr>
        <sz val="10"/>
        <color theme="1"/>
        <rFont val="Arial"/>
        <family val="2"/>
      </rPr>
      <t>1.BCM_PowerStatusFeedback =ON</t>
    </r>
    <r>
      <rPr>
        <sz val="10"/>
        <color indexed="8"/>
        <rFont val="微软雅黑"/>
        <family val="2"/>
        <charset val="134"/>
      </rPr>
      <t>≥</t>
    </r>
    <r>
      <rPr>
        <sz val="10"/>
        <color indexed="8"/>
        <rFont val="Arial"/>
        <family val="2"/>
      </rPr>
      <t>3S</t>
    </r>
    <r>
      <rPr>
        <sz val="10"/>
        <color indexed="8"/>
        <rFont val="微软雅黑"/>
        <family val="2"/>
        <charset val="134"/>
      </rPr>
      <t>；</t>
    </r>
    <r>
      <rPr>
        <sz val="10"/>
        <color indexed="8"/>
        <rFont val="Arial"/>
        <family val="2"/>
      </rPr>
      <t>&amp;&amp;
2.Engine not in Crank state</t>
    </r>
    <r>
      <rPr>
        <sz val="10"/>
        <color indexed="8"/>
        <rFont val="微软雅黑"/>
        <family val="2"/>
        <charset val="134"/>
      </rPr>
      <t>；</t>
    </r>
    <r>
      <rPr>
        <sz val="10"/>
        <color indexed="8"/>
        <rFont val="Arial"/>
        <family val="2"/>
      </rPr>
      <t>(no EV)&amp;&amp;
3.Power Supply Voltage within 8.5-16.5V&amp;&amp;</t>
    </r>
    <r>
      <rPr>
        <sz val="10"/>
        <color indexed="8"/>
        <rFont val="微软雅黑"/>
        <family val="2"/>
        <charset val="134"/>
      </rPr>
      <t xml:space="preserve">；
</t>
    </r>
    <r>
      <rPr>
        <sz val="10"/>
        <color indexed="8"/>
        <rFont val="Arial"/>
        <family val="2"/>
      </rPr>
      <t xml:space="preserve">4.Not in Bus Off Status OR Recovery from Bus off after 1S
5.AWD_248 message is not received </t>
    </r>
    <r>
      <rPr>
        <sz val="10"/>
        <color indexed="8"/>
        <rFont val="微软雅黑"/>
        <family val="2"/>
        <charset val="134"/>
      </rPr>
      <t>≥</t>
    </r>
    <r>
      <rPr>
        <sz val="10"/>
        <color indexed="8"/>
        <rFont val="Arial"/>
        <family val="2"/>
      </rPr>
      <t>1S</t>
    </r>
  </si>
  <si>
    <r>
      <rPr>
        <sz val="10"/>
        <rFont val="微软雅黑"/>
        <family val="2"/>
        <charset val="134"/>
      </rPr>
      <t>接收到</t>
    </r>
    <r>
      <rPr>
        <sz val="10"/>
        <rFont val="Arial"/>
        <family val="2"/>
      </rPr>
      <t>AWD_248</t>
    </r>
    <r>
      <rPr>
        <sz val="10"/>
        <rFont val="微软雅黑"/>
        <family val="2"/>
        <charset val="134"/>
      </rPr>
      <t>报文</t>
    </r>
  </si>
  <si>
    <t>Receive AWD_248</t>
  </si>
  <si>
    <r>
      <rPr>
        <sz val="10"/>
        <rFont val="Arial"/>
        <family val="2"/>
      </rPr>
      <t>1.</t>
    </r>
    <r>
      <rPr>
        <sz val="10"/>
        <rFont val="微软雅黑"/>
        <family val="2"/>
        <charset val="134"/>
      </rPr>
      <t xml:space="preserve">线束或接插件故障
</t>
    </r>
    <r>
      <rPr>
        <sz val="10"/>
        <rFont val="Arial"/>
        <family val="2"/>
      </rPr>
      <t>2.GW</t>
    </r>
    <r>
      <rPr>
        <sz val="10"/>
        <rFont val="微软雅黑"/>
        <family val="2"/>
        <charset val="134"/>
      </rPr>
      <t>或</t>
    </r>
    <r>
      <rPr>
        <sz val="10"/>
        <rFont val="Arial"/>
        <family val="2"/>
      </rPr>
      <t>HU</t>
    </r>
    <r>
      <rPr>
        <sz val="10"/>
        <rFont val="微软雅黑"/>
        <family val="2"/>
        <charset val="134"/>
      </rPr>
      <t>或</t>
    </r>
    <r>
      <rPr>
        <sz val="10"/>
        <rFont val="Arial"/>
        <family val="2"/>
      </rPr>
      <t>AWD</t>
    </r>
    <r>
      <rPr>
        <sz val="10"/>
        <rFont val="微软雅黑"/>
        <family val="2"/>
        <charset val="134"/>
      </rPr>
      <t>故障</t>
    </r>
  </si>
  <si>
    <t>1.Failure of the connector or  connection
2.Failure of  GW or HU or AWD</t>
  </si>
  <si>
    <r>
      <rPr>
        <sz val="10"/>
        <rFont val="微软雅黑"/>
        <family val="2"/>
        <charset val="134"/>
      </rPr>
      <t>检查线束连接或</t>
    </r>
    <r>
      <rPr>
        <sz val="10"/>
        <rFont val="Arial"/>
        <family val="2"/>
      </rPr>
      <t>AWD</t>
    </r>
    <r>
      <rPr>
        <sz val="10"/>
        <rFont val="微软雅黑"/>
        <family val="2"/>
        <charset val="134"/>
      </rPr>
      <t>或</t>
    </r>
    <r>
      <rPr>
        <sz val="10"/>
        <rFont val="Arial"/>
        <family val="2"/>
      </rPr>
      <t>HU</t>
    </r>
    <r>
      <rPr>
        <sz val="10"/>
        <rFont val="微软雅黑"/>
        <family val="2"/>
        <charset val="134"/>
      </rPr>
      <t>或</t>
    </r>
    <r>
      <rPr>
        <sz val="10"/>
        <rFont val="Arial"/>
        <family val="2"/>
      </rPr>
      <t>GW</t>
    </r>
  </si>
  <si>
    <t>Chenck Connection or AWD or HU or GW</t>
  </si>
  <si>
    <r>
      <rPr>
        <sz val="10"/>
        <color theme="1"/>
        <rFont val="Arial"/>
        <family val="2"/>
      </rPr>
      <t>AWD</t>
    </r>
    <r>
      <rPr>
        <sz val="10"/>
        <color indexed="8"/>
        <rFont val="微软雅黑"/>
        <family val="2"/>
        <charset val="134"/>
      </rPr>
      <t>、</t>
    </r>
    <r>
      <rPr>
        <sz val="10"/>
        <color indexed="8"/>
        <rFont val="Arial"/>
        <family val="2"/>
      </rPr>
      <t>GW</t>
    </r>
  </si>
  <si>
    <t>FC/DMS_Ethernet_Unexpected_Link_Down</t>
  </si>
  <si>
    <r>
      <rPr>
        <sz val="10"/>
        <rFont val="微软雅黑"/>
        <family val="2"/>
        <charset val="134"/>
      </rPr>
      <t xml:space="preserve">FC/DMS_ETH </t>
    </r>
    <r>
      <rPr>
        <sz val="10"/>
        <rFont val="Arial"/>
        <family val="2"/>
      </rPr>
      <t>CRC</t>
    </r>
    <r>
      <rPr>
        <sz val="10"/>
        <rFont val="微软雅黑"/>
        <family val="2"/>
        <charset val="134"/>
      </rPr>
      <t>错误</t>
    </r>
  </si>
  <si>
    <t>FC/DMS_Ethernet CRC Error</t>
  </si>
  <si>
    <t>FC/DMS_Ethernet Unexpected Link Up</t>
  </si>
  <si>
    <t>FC/DMS_Ethernet Signal Quality Low (stable after link-up),</t>
  </si>
  <si>
    <t>FC/DMS_Ethernet Cable diagnostic error</t>
  </si>
  <si>
    <t>FC/DMS_Ethernet Link Reset</t>
  </si>
  <si>
    <r>
      <rPr>
        <strike/>
        <sz val="10"/>
        <rFont val="Arial"/>
        <family val="2"/>
      </rPr>
      <t>FC/DMS_ETH ICMP</t>
    </r>
    <r>
      <rPr>
        <strike/>
        <sz val="10"/>
        <rFont val="微软雅黑"/>
        <family val="2"/>
        <charset val="134"/>
      </rPr>
      <t>报告错误</t>
    </r>
  </si>
  <si>
    <t>FC/DMS_ETH ICMP Report Error</t>
  </si>
  <si>
    <t>APA/ADC_Ethernet_Unexpected_Link_Down</t>
  </si>
  <si>
    <r>
      <rPr>
        <sz val="10"/>
        <rFont val="微软雅黑"/>
        <family val="2"/>
        <charset val="134"/>
      </rPr>
      <t xml:space="preserve">APA/ADC_ETH </t>
    </r>
    <r>
      <rPr>
        <sz val="10"/>
        <rFont val="Arial"/>
        <family val="2"/>
      </rPr>
      <t>CRC</t>
    </r>
    <r>
      <rPr>
        <sz val="10"/>
        <rFont val="微软雅黑"/>
        <family val="2"/>
        <charset val="134"/>
      </rPr>
      <t>错误</t>
    </r>
  </si>
  <si>
    <t>APA/ADC_Ethernet CRC Error</t>
  </si>
  <si>
    <t>APA/ADC_Ethernet Unexpected Link Up</t>
  </si>
  <si>
    <t>APA/ADC_Ethernet Signal Quality Low (stable after link-up),</t>
  </si>
  <si>
    <t>APA/ADC_Ethernet Cable diagnostic error</t>
  </si>
  <si>
    <t>APA/ADC_Ethernet Link Reset</t>
  </si>
  <si>
    <r>
      <rPr>
        <strike/>
        <sz val="10"/>
        <rFont val="Arial"/>
        <family val="2"/>
      </rPr>
      <t>APA/ADC_ETH ICMP</t>
    </r>
    <r>
      <rPr>
        <strike/>
        <sz val="10"/>
        <rFont val="微软雅黑"/>
        <family val="2"/>
        <charset val="134"/>
      </rPr>
      <t>报告错误</t>
    </r>
  </si>
  <si>
    <t>APA/ADC_ETH ICMP Report Error</t>
  </si>
  <si>
    <r>
      <rPr>
        <b/>
        <i/>
        <sz val="12"/>
        <rFont val="宋体"/>
        <family val="3"/>
        <charset val="134"/>
      </rPr>
      <t>产品级诊断（包含有产品方管控的</t>
    </r>
    <r>
      <rPr>
        <b/>
        <i/>
        <sz val="12"/>
        <rFont val="Arial"/>
        <family val="2"/>
      </rPr>
      <t>CAN/LIN</t>
    </r>
    <r>
      <rPr>
        <b/>
        <i/>
        <sz val="12"/>
        <rFont val="宋体"/>
        <family val="3"/>
        <charset val="134"/>
      </rPr>
      <t>通信类诊断；内部芯片电源诊断；开关及驱动诊断；</t>
    </r>
    <r>
      <rPr>
        <b/>
        <i/>
        <sz val="12"/>
        <rFont val="Arial"/>
        <family val="2"/>
      </rPr>
      <t>ECU</t>
    </r>
    <r>
      <rPr>
        <b/>
        <i/>
        <sz val="12"/>
        <rFont val="宋体"/>
        <family val="3"/>
        <charset val="134"/>
      </rPr>
      <t>内部诊断</t>
    </r>
    <r>
      <rPr>
        <b/>
        <i/>
        <sz val="12"/>
        <rFont val="Arial"/>
        <family val="2"/>
      </rPr>
      <t xml:space="preserve"> </t>
    </r>
    <r>
      <rPr>
        <b/>
        <i/>
        <sz val="12"/>
        <rFont val="宋体"/>
        <family val="3"/>
        <charset val="134"/>
      </rPr>
      <t>；控制器管脚、线路通断诊断等等）</t>
    </r>
  </si>
  <si>
    <r>
      <rPr>
        <sz val="10"/>
        <rFont val="微软雅黑"/>
        <family val="2"/>
        <charset val="134"/>
      </rPr>
      <t>产品硬件类</t>
    </r>
  </si>
  <si>
    <r>
      <rPr>
        <sz val="10"/>
        <rFont val="微软雅黑"/>
        <family val="2"/>
        <charset val="134"/>
      </rPr>
      <t>电路故障</t>
    </r>
  </si>
  <si>
    <r>
      <rPr>
        <sz val="10"/>
        <rFont val="微软雅黑"/>
        <family val="2"/>
        <charset val="134"/>
      </rPr>
      <t>燃油输入电压低于正常值</t>
    </r>
  </si>
  <si>
    <t>Fuel input voltage below normal value</t>
  </si>
  <si>
    <t>100ms</t>
  </si>
  <si>
    <t xml:space="preserve">Fuel input voltage is below normal   </t>
  </si>
  <si>
    <r>
      <rPr>
        <sz val="10"/>
        <rFont val="Arial"/>
        <family val="2"/>
      </rPr>
      <t>1.</t>
    </r>
    <r>
      <rPr>
        <sz val="10"/>
        <rFont val="微软雅黑"/>
        <family val="2"/>
        <charset val="134"/>
      </rPr>
      <t>工作电压</t>
    </r>
    <r>
      <rPr>
        <sz val="10"/>
        <rFont val="Arial"/>
        <family val="2"/>
      </rPr>
      <t>8.5~16V</t>
    </r>
    <r>
      <rPr>
        <sz val="10"/>
        <rFont val="微软雅黑"/>
        <family val="2"/>
        <charset val="134"/>
      </rPr>
      <t xml:space="preserve">；
</t>
    </r>
    <r>
      <rPr>
        <sz val="10"/>
        <rFont val="Arial"/>
        <family val="2"/>
      </rPr>
      <t>2.</t>
    </r>
    <r>
      <rPr>
        <sz val="10"/>
        <rFont val="微软雅黑"/>
        <family val="2"/>
        <charset val="134"/>
      </rPr>
      <t>电源状态为</t>
    </r>
    <r>
      <rPr>
        <sz val="10"/>
        <rFont val="Arial"/>
        <family val="2"/>
      </rPr>
      <t>IGN ON</t>
    </r>
    <r>
      <rPr>
        <sz val="10"/>
        <rFont val="微软雅黑"/>
        <family val="2"/>
        <charset val="134"/>
      </rPr>
      <t>后</t>
    </r>
    <r>
      <rPr>
        <sz val="10"/>
        <rFont val="Arial"/>
        <family val="2"/>
      </rPr>
      <t>3s
3.</t>
    </r>
    <r>
      <rPr>
        <sz val="10"/>
        <rFont val="微软雅黑"/>
        <family val="2"/>
        <charset val="134"/>
      </rPr>
      <t>燃油输入阻值</t>
    </r>
    <r>
      <rPr>
        <sz val="10"/>
        <rFont val="Arial"/>
        <family val="2"/>
      </rPr>
      <t>&lt;10Ω</t>
    </r>
    <r>
      <rPr>
        <sz val="10"/>
        <rFont val="微软雅黑"/>
        <family val="2"/>
        <charset val="134"/>
      </rPr>
      <t>，且时间超过</t>
    </r>
    <r>
      <rPr>
        <sz val="10"/>
        <rFont val="Arial"/>
        <family val="2"/>
      </rPr>
      <t>20s</t>
    </r>
  </si>
  <si>
    <t>1.Battery voltage 8.5~16.5V;
2.Power status as IGN ON after 3s
3.The fuel input resistance value is less than 10Ω, and the time exceeds 20S</t>
  </si>
  <si>
    <r>
      <rPr>
        <sz val="10"/>
        <rFont val="Arial"/>
        <family val="2"/>
      </rPr>
      <t xml:space="preserve">1. </t>
    </r>
    <r>
      <rPr>
        <sz val="10"/>
        <rFont val="微软雅黑"/>
        <family val="2"/>
        <charset val="134"/>
      </rPr>
      <t>记录</t>
    </r>
    <r>
      <rPr>
        <sz val="10"/>
        <rFont val="Arial"/>
        <family val="2"/>
      </rPr>
      <t>DTC
2.</t>
    </r>
    <r>
      <rPr>
        <sz val="10"/>
        <rFont val="微软雅黑"/>
        <family val="2"/>
        <charset val="134"/>
      </rPr>
      <t>燃油表可能显示不正常</t>
    </r>
  </si>
  <si>
    <t>1.DTC record
2.Fuel on IP might display abnormally</t>
  </si>
  <si>
    <r>
      <rPr>
        <sz val="10"/>
        <rFont val="Arial"/>
        <family val="2"/>
      </rPr>
      <t xml:space="preserve">1. </t>
    </r>
    <r>
      <rPr>
        <sz val="10"/>
        <rFont val="微软雅黑"/>
        <family val="2"/>
        <charset val="134"/>
      </rPr>
      <t>工作电压</t>
    </r>
    <r>
      <rPr>
        <sz val="10"/>
        <rFont val="Arial"/>
        <family val="2"/>
      </rPr>
      <t>8.5~16.5V
2.</t>
    </r>
    <r>
      <rPr>
        <sz val="10"/>
        <rFont val="微软雅黑"/>
        <family val="2"/>
        <charset val="134"/>
      </rPr>
      <t>燃油输入阻值</t>
    </r>
    <r>
      <rPr>
        <sz val="10"/>
        <rFont val="Arial"/>
        <family val="2"/>
      </rPr>
      <t>&gt;20Ω,</t>
    </r>
    <r>
      <rPr>
        <sz val="10"/>
        <rFont val="微软雅黑"/>
        <family val="2"/>
        <charset val="134"/>
      </rPr>
      <t>且时间超过</t>
    </r>
    <r>
      <rPr>
        <sz val="10"/>
        <rFont val="Arial"/>
        <family val="2"/>
      </rPr>
      <t>20s</t>
    </r>
  </si>
  <si>
    <t xml:space="preserve">1. Battery voltage 8.5~16.5V;
2. Fuel input voltage&gt;20Ω,time over 20s.
</t>
  </si>
  <si>
    <r>
      <rPr>
        <sz val="10"/>
        <rFont val="微软雅黑"/>
        <family val="2"/>
        <charset val="134"/>
      </rPr>
      <t>燃油传感器故障</t>
    </r>
  </si>
  <si>
    <t xml:space="preserve">Fuel sensor failure              </t>
  </si>
  <si>
    <r>
      <rPr>
        <sz val="10"/>
        <rFont val="微软雅黑"/>
        <family val="2"/>
        <charset val="134"/>
      </rPr>
      <t>检查燃油传感器</t>
    </r>
  </si>
  <si>
    <t xml:space="preserve">Check Fuel sensor    </t>
  </si>
  <si>
    <r>
      <rPr>
        <sz val="10"/>
        <rFont val="Arial"/>
        <family val="2"/>
      </rPr>
      <t>THU/</t>
    </r>
    <r>
      <rPr>
        <sz val="10"/>
        <rFont val="微软雅黑"/>
        <family val="2"/>
        <charset val="134"/>
      </rPr>
      <t>油泵</t>
    </r>
  </si>
  <si>
    <r>
      <rPr>
        <sz val="10"/>
        <rFont val="微软雅黑"/>
        <family val="2"/>
        <charset val="134"/>
      </rPr>
      <t>燃油输入电压高于正常值</t>
    </r>
  </si>
  <si>
    <t>Fuel input voltage above normal value</t>
  </si>
  <si>
    <t>Fuel input voltage is above normal</t>
  </si>
  <si>
    <r>
      <rPr>
        <sz val="10"/>
        <rFont val="Arial"/>
        <family val="2"/>
      </rPr>
      <t>1.</t>
    </r>
    <r>
      <rPr>
        <sz val="10"/>
        <rFont val="微软雅黑"/>
        <family val="2"/>
        <charset val="134"/>
      </rPr>
      <t>工作电压</t>
    </r>
    <r>
      <rPr>
        <sz val="10"/>
        <rFont val="Arial"/>
        <family val="2"/>
      </rPr>
      <t>8.5~16V</t>
    </r>
    <r>
      <rPr>
        <sz val="10"/>
        <rFont val="微软雅黑"/>
        <family val="2"/>
        <charset val="134"/>
      </rPr>
      <t xml:space="preserve">；
</t>
    </r>
    <r>
      <rPr>
        <sz val="10"/>
        <rFont val="Arial"/>
        <family val="2"/>
      </rPr>
      <t>2.</t>
    </r>
    <r>
      <rPr>
        <sz val="10"/>
        <rFont val="微软雅黑"/>
        <family val="2"/>
        <charset val="134"/>
      </rPr>
      <t>电源状态为</t>
    </r>
    <r>
      <rPr>
        <sz val="10"/>
        <rFont val="Arial"/>
        <family val="2"/>
      </rPr>
      <t>IGN ON后3s
3.燃油输入阻值&gt;300Ω，且时间超过20s</t>
    </r>
  </si>
  <si>
    <t>1.Battery voltage 8.5~16.5V;
2.Power status as IGN ON after 3s
3.The fuel input resistance value is more than 300Ω, and the time exceeds 20S</t>
  </si>
  <si>
    <r>
      <rPr>
        <sz val="10"/>
        <rFont val="Arial"/>
        <family val="2"/>
      </rPr>
      <t xml:space="preserve">1. </t>
    </r>
    <r>
      <rPr>
        <sz val="10"/>
        <rFont val="微软雅黑"/>
        <family val="2"/>
        <charset val="134"/>
      </rPr>
      <t>工作电压</t>
    </r>
    <r>
      <rPr>
        <sz val="10"/>
        <rFont val="Arial"/>
        <family val="2"/>
      </rPr>
      <t>8.5~16.5V
2.</t>
    </r>
    <r>
      <rPr>
        <sz val="10"/>
        <rFont val="微软雅黑"/>
        <family val="2"/>
        <charset val="134"/>
      </rPr>
      <t>燃油输入阻值</t>
    </r>
    <r>
      <rPr>
        <sz val="10"/>
        <rFont val="Arial"/>
        <family val="2"/>
      </rPr>
      <t>&lt;280Ω,</t>
    </r>
    <r>
      <rPr>
        <sz val="10"/>
        <rFont val="微软雅黑"/>
        <family val="2"/>
        <charset val="134"/>
      </rPr>
      <t>且时间超过</t>
    </r>
    <r>
      <rPr>
        <sz val="10"/>
        <rFont val="Arial"/>
        <family val="2"/>
      </rPr>
      <t>20s</t>
    </r>
  </si>
  <si>
    <t xml:space="preserve">1. Battery voltage 8.5~16.5V;
2. Fuel input Res&lt;280Ω ,time over 20s.
</t>
  </si>
  <si>
    <t xml:space="preserve">Check Fuel sensor     </t>
  </si>
  <si>
    <r>
      <rPr>
        <sz val="10"/>
        <rFont val="Arial"/>
        <family val="2"/>
      </rPr>
      <t>AVM</t>
    </r>
    <r>
      <rPr>
        <sz val="10"/>
        <rFont val="微软雅黑"/>
        <family val="2"/>
        <charset val="134"/>
      </rPr>
      <t>按键故障</t>
    </r>
  </si>
  <si>
    <t>AVM switch fault</t>
  </si>
  <si>
    <r>
      <rPr>
        <sz val="10"/>
        <rFont val="微软雅黑"/>
        <family val="2"/>
        <charset val="134"/>
      </rPr>
      <t>监控开关信号</t>
    </r>
  </si>
  <si>
    <t>monitor switch signal</t>
  </si>
  <si>
    <r>
      <rPr>
        <sz val="10"/>
        <rFont val="Arial"/>
        <family val="2"/>
      </rPr>
      <t xml:space="preserve"> </t>
    </r>
    <r>
      <rPr>
        <sz val="10"/>
        <rFont val="微软雅黑"/>
        <family val="2"/>
        <charset val="134"/>
      </rPr>
      <t>检测到</t>
    </r>
    <r>
      <rPr>
        <sz val="10"/>
        <rFont val="Arial"/>
        <family val="2"/>
      </rPr>
      <t>AVM</t>
    </r>
    <r>
      <rPr>
        <sz val="10"/>
        <rFont val="微软雅黑"/>
        <family val="2"/>
        <charset val="134"/>
      </rPr>
      <t>按键被持续按下超过</t>
    </r>
    <r>
      <rPr>
        <sz val="10"/>
        <rFont val="Arial"/>
        <family val="2"/>
      </rPr>
      <t>20s</t>
    </r>
  </si>
  <si>
    <t>AVM button pressed for over 20s/</t>
  </si>
  <si>
    <r>
      <rPr>
        <sz val="10"/>
        <rFont val="Arial"/>
        <family val="2"/>
      </rPr>
      <t xml:space="preserve">  </t>
    </r>
    <r>
      <rPr>
        <sz val="10"/>
        <rFont val="微软雅黑"/>
        <family val="2"/>
        <charset val="134"/>
      </rPr>
      <t>记录</t>
    </r>
    <r>
      <rPr>
        <sz val="10"/>
        <rFont val="Arial"/>
        <family val="2"/>
      </rPr>
      <t>DTC</t>
    </r>
    <r>
      <rPr>
        <sz val="10"/>
        <rFont val="微软雅黑"/>
        <family val="2"/>
        <charset val="134"/>
      </rPr>
      <t>，关闭图像输出</t>
    </r>
  </si>
  <si>
    <r>
      <rPr>
        <sz val="10"/>
        <rFont val="Arial"/>
        <family val="2"/>
      </rPr>
      <t>1</t>
    </r>
    <r>
      <rPr>
        <sz val="10"/>
        <rFont val="微软雅黑"/>
        <family val="2"/>
        <charset val="134"/>
      </rPr>
      <t>、</t>
    </r>
    <r>
      <rPr>
        <sz val="10"/>
        <rFont val="Arial"/>
        <family val="2"/>
      </rPr>
      <t>Record the DTC</t>
    </r>
    <r>
      <rPr>
        <sz val="10"/>
        <rFont val="微软雅黑"/>
        <family val="2"/>
        <charset val="134"/>
      </rPr>
      <t xml:space="preserve">；
</t>
    </r>
    <r>
      <rPr>
        <sz val="10"/>
        <rFont val="Arial"/>
        <family val="2"/>
      </rPr>
      <t>2</t>
    </r>
    <r>
      <rPr>
        <sz val="10"/>
        <rFont val="微软雅黑"/>
        <family val="2"/>
        <charset val="134"/>
      </rPr>
      <t>、</t>
    </r>
    <r>
      <rPr>
        <sz val="10"/>
        <rFont val="Arial"/>
        <family val="2"/>
      </rPr>
      <t>close image output</t>
    </r>
  </si>
  <si>
    <r>
      <rPr>
        <sz val="10"/>
        <rFont val="Arial"/>
        <family val="2"/>
      </rPr>
      <t xml:space="preserve"> </t>
    </r>
    <r>
      <rPr>
        <sz val="10"/>
        <rFont val="微软雅黑"/>
        <family val="2"/>
        <charset val="134"/>
      </rPr>
      <t>完成一次按键操作触发</t>
    </r>
    <r>
      <rPr>
        <sz val="10"/>
        <rFont val="Arial"/>
        <family val="2"/>
      </rPr>
      <t>AVM</t>
    </r>
    <r>
      <rPr>
        <sz val="10"/>
        <rFont val="微软雅黑"/>
        <family val="2"/>
        <charset val="134"/>
      </rPr>
      <t>开启或关闭</t>
    </r>
  </si>
  <si>
    <t>press button to open or close AVM successfully</t>
  </si>
  <si>
    <r>
      <rPr>
        <sz val="10"/>
        <rFont val="Arial"/>
        <family val="2"/>
      </rPr>
      <t>AVM</t>
    </r>
    <r>
      <rPr>
        <sz val="10"/>
        <rFont val="微软雅黑"/>
        <family val="2"/>
        <charset val="134"/>
      </rPr>
      <t>按键损坏或控制器硬件故障</t>
    </r>
  </si>
  <si>
    <t>button damage or controller hardware fault</t>
  </si>
  <si>
    <r>
      <rPr>
        <sz val="10"/>
        <rFont val="Arial"/>
        <family val="2"/>
      </rPr>
      <t xml:space="preserve"> </t>
    </r>
    <r>
      <rPr>
        <sz val="10"/>
        <rFont val="微软雅黑"/>
        <family val="2"/>
        <charset val="134"/>
      </rPr>
      <t>检查</t>
    </r>
    <r>
      <rPr>
        <sz val="10"/>
        <rFont val="Arial"/>
        <family val="2"/>
      </rPr>
      <t>AVM</t>
    </r>
    <r>
      <rPr>
        <sz val="10"/>
        <rFont val="微软雅黑"/>
        <family val="2"/>
        <charset val="134"/>
      </rPr>
      <t>按键或更换控制器</t>
    </r>
  </si>
  <si>
    <t>check button or replace controller</t>
  </si>
  <si>
    <r>
      <rPr>
        <sz val="10"/>
        <rFont val="Arial"/>
        <family val="2"/>
      </rPr>
      <t>THU/AVM</t>
    </r>
    <r>
      <rPr>
        <sz val="10"/>
        <rFont val="微软雅黑"/>
        <family val="2"/>
        <charset val="134"/>
      </rPr>
      <t>按键</t>
    </r>
  </si>
  <si>
    <r>
      <rPr>
        <sz val="10"/>
        <rFont val="微软雅黑"/>
        <family val="2"/>
        <charset val="134"/>
      </rPr>
      <t>紧急录制按键故障</t>
    </r>
  </si>
  <si>
    <t>Emergency Recording key fault</t>
  </si>
  <si>
    <r>
      <rPr>
        <sz val="10"/>
        <rFont val="Arial"/>
        <family val="2"/>
      </rPr>
      <t xml:space="preserve"> </t>
    </r>
    <r>
      <rPr>
        <sz val="10"/>
        <rFont val="微软雅黑"/>
        <family val="2"/>
        <charset val="134"/>
      </rPr>
      <t>检测到紧急录制按键被持续按下超过</t>
    </r>
    <r>
      <rPr>
        <sz val="10"/>
        <rFont val="Arial"/>
        <family val="2"/>
      </rPr>
      <t>20s</t>
    </r>
  </si>
  <si>
    <t>SAVE button pressed for over 20s/</t>
  </si>
  <si>
    <r>
      <rPr>
        <sz val="10"/>
        <rFont val="Arial"/>
        <family val="2"/>
      </rPr>
      <t xml:space="preserve"> </t>
    </r>
    <r>
      <rPr>
        <sz val="10"/>
        <rFont val="微软雅黑"/>
        <family val="2"/>
        <charset val="134"/>
      </rPr>
      <t>记录</t>
    </r>
    <r>
      <rPr>
        <sz val="10"/>
        <rFont val="Arial"/>
        <family val="2"/>
      </rPr>
      <t>DTC</t>
    </r>
    <r>
      <rPr>
        <sz val="10"/>
        <rFont val="微软雅黑"/>
        <family val="2"/>
        <charset val="134"/>
      </rPr>
      <t>，关闭开关触发紧急录制功能</t>
    </r>
  </si>
  <si>
    <r>
      <rPr>
        <sz val="10"/>
        <rFont val="Arial"/>
        <family val="2"/>
      </rPr>
      <t>1</t>
    </r>
    <r>
      <rPr>
        <sz val="10"/>
        <rFont val="微软雅黑"/>
        <family val="2"/>
        <charset val="134"/>
      </rPr>
      <t>、</t>
    </r>
    <r>
      <rPr>
        <sz val="10"/>
        <rFont val="Arial"/>
        <family val="2"/>
      </rPr>
      <t>Record the DTC</t>
    </r>
    <r>
      <rPr>
        <sz val="10"/>
        <rFont val="微软雅黑"/>
        <family val="2"/>
        <charset val="134"/>
      </rPr>
      <t xml:space="preserve">；
</t>
    </r>
    <r>
      <rPr>
        <sz val="10"/>
        <rFont val="Arial"/>
        <family val="2"/>
      </rPr>
      <t>2</t>
    </r>
    <r>
      <rPr>
        <sz val="10"/>
        <rFont val="微软雅黑"/>
        <family val="2"/>
        <charset val="134"/>
      </rPr>
      <t>、</t>
    </r>
    <r>
      <rPr>
        <sz val="10"/>
        <rFont val="Arial"/>
        <family val="2"/>
      </rPr>
      <t>close SAVE switch</t>
    </r>
  </si>
  <si>
    <r>
      <rPr>
        <sz val="10"/>
        <rFont val="微软雅黑"/>
        <family val="2"/>
        <charset val="134"/>
      </rPr>
      <t>按键电压恢复高电平</t>
    </r>
  </si>
  <si>
    <t>SAVE button voltage recovver to high level</t>
  </si>
  <si>
    <r>
      <rPr>
        <sz val="10"/>
        <rFont val="微软雅黑"/>
        <family val="2"/>
        <charset val="134"/>
      </rPr>
      <t>紧急录制按键损坏或控制器硬件故障</t>
    </r>
  </si>
  <si>
    <r>
      <rPr>
        <sz val="10"/>
        <rFont val="Arial"/>
        <family val="2"/>
      </rPr>
      <t xml:space="preserve"> </t>
    </r>
    <r>
      <rPr>
        <sz val="10"/>
        <rFont val="微软雅黑"/>
        <family val="2"/>
        <charset val="134"/>
      </rPr>
      <t>检查紧急录制按键或更换控制器</t>
    </r>
  </si>
  <si>
    <r>
      <rPr>
        <sz val="10"/>
        <rFont val="Arial"/>
        <family val="2"/>
      </rPr>
      <t>THU/DVR</t>
    </r>
    <r>
      <rPr>
        <sz val="10"/>
        <rFont val="微软雅黑"/>
        <family val="2"/>
        <charset val="134"/>
      </rPr>
      <t>按键</t>
    </r>
  </si>
  <si>
    <r>
      <rPr>
        <sz val="10"/>
        <rFont val="微软雅黑"/>
        <family val="2"/>
        <charset val="134"/>
      </rPr>
      <t>麦克风</t>
    </r>
    <r>
      <rPr>
        <sz val="10"/>
        <rFont val="Arial"/>
        <family val="2"/>
      </rPr>
      <t>1</t>
    </r>
    <r>
      <rPr>
        <sz val="10"/>
        <rFont val="微软雅黑"/>
        <family val="2"/>
        <charset val="134"/>
      </rPr>
      <t>线路故障</t>
    </r>
  </si>
  <si>
    <t>Microphone-1 line fault</t>
  </si>
  <si>
    <r>
      <rPr>
        <sz val="10"/>
        <rFont val="微软雅黑"/>
        <family val="2"/>
        <charset val="134"/>
      </rPr>
      <t>检查麦克风是否正常</t>
    </r>
  </si>
  <si>
    <t>Check MIC</t>
  </si>
  <si>
    <r>
      <rPr>
        <sz val="10"/>
        <rFont val="Arial"/>
        <family val="2"/>
      </rPr>
      <t>1.</t>
    </r>
    <r>
      <rPr>
        <sz val="10"/>
        <rFont val="微软雅黑"/>
        <family val="2"/>
        <charset val="134"/>
      </rPr>
      <t>正常</t>
    </r>
    <r>
      <rPr>
        <sz val="10"/>
        <rFont val="Arial"/>
        <family val="2"/>
      </rPr>
      <t>ON</t>
    </r>
    <r>
      <rPr>
        <sz val="10"/>
        <rFont val="微软雅黑"/>
        <family val="2"/>
        <charset val="134"/>
      </rPr>
      <t>档≥</t>
    </r>
    <r>
      <rPr>
        <sz val="10"/>
        <rFont val="Arial"/>
        <family val="2"/>
      </rPr>
      <t>3s</t>
    </r>
    <r>
      <rPr>
        <sz val="10"/>
        <rFont val="微软雅黑"/>
        <family val="2"/>
        <charset val="134"/>
      </rPr>
      <t xml:space="preserve">；
</t>
    </r>
    <r>
      <rPr>
        <sz val="10"/>
        <rFont val="Arial"/>
        <family val="2"/>
      </rPr>
      <t>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8.5~16.5V</t>
    </r>
    <r>
      <rPr>
        <sz val="10"/>
        <rFont val="微软雅黑"/>
        <family val="2"/>
        <charset val="134"/>
      </rPr>
      <t>内≥</t>
    </r>
    <r>
      <rPr>
        <sz val="10"/>
        <rFont val="Arial"/>
        <family val="2"/>
      </rPr>
      <t>500ms</t>
    </r>
    <r>
      <rPr>
        <sz val="10"/>
        <rFont val="微软雅黑"/>
        <family val="2"/>
        <charset val="134"/>
      </rPr>
      <t xml:space="preserve">；
</t>
    </r>
    <r>
      <rPr>
        <sz val="10"/>
        <rFont val="Arial"/>
        <family val="2"/>
      </rPr>
      <t>4.</t>
    </r>
    <r>
      <rPr>
        <sz val="10"/>
        <rFont val="微软雅黑"/>
        <family val="2"/>
        <charset val="134"/>
      </rPr>
      <t>读取相关寄存器值确定是对地短路、对电源短路、短路还是开路。</t>
    </r>
  </si>
  <si>
    <r>
      <rPr>
        <sz val="10"/>
        <rFont val="Arial"/>
        <family val="2"/>
      </rPr>
      <t>1.BCM_PowerStatusFeedback =ON &amp;&amp;</t>
    </r>
    <r>
      <rPr>
        <sz val="10"/>
        <rFont val="微软雅黑"/>
        <family val="2"/>
        <charset val="134"/>
      </rPr>
      <t>≥</t>
    </r>
    <r>
      <rPr>
        <sz val="10"/>
        <rFont val="Arial"/>
        <family val="2"/>
      </rPr>
      <t>3s</t>
    </r>
    <r>
      <rPr>
        <sz val="10"/>
        <rFont val="微软雅黑"/>
        <family val="2"/>
        <charset val="134"/>
      </rPr>
      <t xml:space="preserve">；
</t>
    </r>
    <r>
      <rPr>
        <sz val="10"/>
        <rFont val="Arial"/>
        <family val="2"/>
      </rPr>
      <t>2.Engine not in Crank state</t>
    </r>
    <r>
      <rPr>
        <sz val="10"/>
        <rFont val="微软雅黑"/>
        <family val="2"/>
        <charset val="134"/>
      </rPr>
      <t>；</t>
    </r>
    <r>
      <rPr>
        <sz val="10"/>
        <rFont val="Arial"/>
        <family val="2"/>
      </rPr>
      <t xml:space="preserve">(no EV)&amp;&amp;
3.Power supply </t>
    </r>
    <r>
      <rPr>
        <sz val="10"/>
        <rFont val="微软雅黑"/>
        <family val="2"/>
        <charset val="134"/>
      </rPr>
      <t>∈</t>
    </r>
    <r>
      <rPr>
        <sz val="10"/>
        <rFont val="Arial"/>
        <family val="2"/>
      </rPr>
      <t>(8.5V~16.5V) &amp;&amp;</t>
    </r>
    <r>
      <rPr>
        <sz val="10"/>
        <rFont val="微软雅黑"/>
        <family val="2"/>
        <charset val="134"/>
      </rPr>
      <t>≥</t>
    </r>
    <r>
      <rPr>
        <sz val="10"/>
        <rFont val="Arial"/>
        <family val="2"/>
      </rPr>
      <t>500ms</t>
    </r>
    <r>
      <rPr>
        <sz val="10"/>
        <rFont val="微软雅黑"/>
        <family val="2"/>
        <charset val="134"/>
      </rPr>
      <t xml:space="preserve">；
</t>
    </r>
    <r>
      <rPr>
        <sz val="10"/>
        <rFont val="Arial"/>
        <family val="2"/>
      </rPr>
      <t>4.check relative amplifier register to ensure what kind of fault it is.</t>
    </r>
  </si>
  <si>
    <r>
      <rPr>
        <sz val="10"/>
        <rFont val="微软雅黑"/>
        <family val="2"/>
        <charset val="134"/>
      </rPr>
      <t>检测到相应</t>
    </r>
    <r>
      <rPr>
        <sz val="10"/>
        <rFont val="Arial"/>
        <family val="2"/>
      </rPr>
      <t>I/O</t>
    </r>
    <r>
      <rPr>
        <sz val="10"/>
        <rFont val="微软雅黑"/>
        <family val="2"/>
        <charset val="134"/>
      </rPr>
      <t>口电平为高</t>
    </r>
  </si>
  <si>
    <t>Check I/O port level, fault is recovered if high level detected</t>
  </si>
  <si>
    <r>
      <rPr>
        <sz val="10"/>
        <rFont val="微软雅黑"/>
        <family val="2"/>
        <charset val="134"/>
      </rPr>
      <t>麦克风故障或者接线短路</t>
    </r>
  </si>
  <si>
    <t>MIC failure or wire connection is short to across</t>
  </si>
  <si>
    <r>
      <rPr>
        <sz val="10"/>
        <rFont val="微软雅黑"/>
        <family val="2"/>
        <charset val="134"/>
      </rPr>
      <t>检查麦克风状态以及接线</t>
    </r>
  </si>
  <si>
    <t>Check MIC status and wire connection</t>
  </si>
  <si>
    <r>
      <rPr>
        <sz val="10"/>
        <rFont val="Arial"/>
        <family val="2"/>
      </rPr>
      <t>THU/</t>
    </r>
    <r>
      <rPr>
        <sz val="10"/>
        <rFont val="微软雅黑"/>
        <family val="2"/>
        <charset val="134"/>
      </rPr>
      <t>麦克风</t>
    </r>
  </si>
  <si>
    <r>
      <rPr>
        <sz val="10"/>
        <rFont val="微软雅黑"/>
        <family val="2"/>
        <charset val="134"/>
      </rPr>
      <t>麦克风</t>
    </r>
    <r>
      <rPr>
        <sz val="10"/>
        <rFont val="Arial"/>
        <family val="2"/>
      </rPr>
      <t>2</t>
    </r>
    <r>
      <rPr>
        <sz val="10"/>
        <rFont val="微软雅黑"/>
        <family val="2"/>
        <charset val="134"/>
      </rPr>
      <t>线路故障</t>
    </r>
  </si>
  <si>
    <t>Microphone-2 line fault</t>
  </si>
  <si>
    <r>
      <rPr>
        <sz val="10"/>
        <rFont val="微软雅黑"/>
        <family val="2"/>
        <charset val="134"/>
      </rPr>
      <t>麦克风</t>
    </r>
    <r>
      <rPr>
        <sz val="10"/>
        <rFont val="Arial"/>
        <family val="2"/>
      </rPr>
      <t>3</t>
    </r>
    <r>
      <rPr>
        <sz val="10"/>
        <rFont val="微软雅黑"/>
        <family val="2"/>
        <charset val="134"/>
      </rPr>
      <t>线路故障</t>
    </r>
  </si>
  <si>
    <t>Microphone-3 line fault</t>
  </si>
  <si>
    <r>
      <rPr>
        <sz val="10"/>
        <rFont val="微软雅黑"/>
        <family val="2"/>
        <charset val="134"/>
      </rPr>
      <t>麦克风</t>
    </r>
    <r>
      <rPr>
        <sz val="10"/>
        <rFont val="Arial"/>
        <family val="2"/>
      </rPr>
      <t>4</t>
    </r>
    <r>
      <rPr>
        <sz val="10"/>
        <rFont val="微软雅黑"/>
        <family val="2"/>
        <charset val="134"/>
      </rPr>
      <t>线路故障</t>
    </r>
  </si>
  <si>
    <t>Microphone-4 line fault</t>
  </si>
  <si>
    <r>
      <rPr>
        <sz val="10"/>
        <rFont val="微软雅黑"/>
        <family val="2"/>
        <charset val="134"/>
      </rPr>
      <t>降噪麦克风</t>
    </r>
    <r>
      <rPr>
        <sz val="10"/>
        <rFont val="Arial"/>
        <family val="2"/>
      </rPr>
      <t>1</t>
    </r>
    <r>
      <rPr>
        <sz val="10"/>
        <rFont val="微软雅黑"/>
        <family val="2"/>
        <charset val="134"/>
      </rPr>
      <t>线路故障</t>
    </r>
  </si>
  <si>
    <t>Noise cancelling microphone-1 line fault</t>
  </si>
  <si>
    <r>
      <rPr>
        <sz val="10"/>
        <rFont val="Arial"/>
        <family val="2"/>
      </rPr>
      <t>1.</t>
    </r>
    <r>
      <rPr>
        <sz val="10"/>
        <rFont val="微软雅黑"/>
        <family val="2"/>
        <charset val="134"/>
      </rPr>
      <t>正常</t>
    </r>
    <r>
      <rPr>
        <sz val="10"/>
        <rFont val="Arial"/>
        <family val="2"/>
      </rPr>
      <t>ON</t>
    </r>
    <r>
      <rPr>
        <sz val="10"/>
        <rFont val="微软雅黑"/>
        <family val="2"/>
        <charset val="134"/>
      </rPr>
      <t>档≥1s；
2.发动机不处于Crank状态（非EV）&amp;&amp;
3.电源电压8.5~16.5V内≥500ms；
4.读取相关寄存器值确定是对地短路、对电源短路、短路还是开路。</t>
    </r>
  </si>
  <si>
    <r>
      <rPr>
        <sz val="10"/>
        <rFont val="Arial"/>
        <family val="2"/>
      </rPr>
      <t>1.BCM_PowerStatusFeedback =ON &amp;&amp;</t>
    </r>
    <r>
      <rPr>
        <sz val="10"/>
        <rFont val="微软雅黑"/>
        <family val="2"/>
        <charset val="134"/>
      </rPr>
      <t>≥</t>
    </r>
    <r>
      <rPr>
        <sz val="10"/>
        <rFont val="Arial"/>
        <family val="2"/>
      </rPr>
      <t>1s</t>
    </r>
    <r>
      <rPr>
        <sz val="10"/>
        <rFont val="微软雅黑"/>
        <family val="2"/>
        <charset val="134"/>
      </rPr>
      <t xml:space="preserve">；
</t>
    </r>
    <r>
      <rPr>
        <sz val="10"/>
        <rFont val="Arial"/>
        <family val="2"/>
      </rPr>
      <t>2.Engine not in Crank state</t>
    </r>
    <r>
      <rPr>
        <sz val="10"/>
        <rFont val="微软雅黑"/>
        <family val="2"/>
        <charset val="134"/>
      </rPr>
      <t>；</t>
    </r>
    <r>
      <rPr>
        <sz val="10"/>
        <rFont val="Arial"/>
        <family val="2"/>
      </rPr>
      <t xml:space="preserve">(no EV)&amp;&amp;
3.Power supply </t>
    </r>
    <r>
      <rPr>
        <sz val="10"/>
        <rFont val="微软雅黑"/>
        <family val="2"/>
        <charset val="134"/>
      </rPr>
      <t>∈</t>
    </r>
    <r>
      <rPr>
        <sz val="10"/>
        <rFont val="Arial"/>
        <family val="2"/>
      </rPr>
      <t>(8.5V~16.5V) &amp;&amp;</t>
    </r>
    <r>
      <rPr>
        <sz val="10"/>
        <rFont val="微软雅黑"/>
        <family val="2"/>
        <charset val="134"/>
      </rPr>
      <t>≥</t>
    </r>
    <r>
      <rPr>
        <sz val="10"/>
        <rFont val="Arial"/>
        <family val="2"/>
      </rPr>
      <t>500ms</t>
    </r>
    <r>
      <rPr>
        <sz val="10"/>
        <rFont val="微软雅黑"/>
        <family val="2"/>
        <charset val="134"/>
      </rPr>
      <t xml:space="preserve">；
</t>
    </r>
    <r>
      <rPr>
        <sz val="10"/>
        <rFont val="Arial"/>
        <family val="2"/>
      </rPr>
      <t>4.check relative amplifier register to ensure what kind of fault it is.</t>
    </r>
  </si>
  <si>
    <r>
      <rPr>
        <sz val="10"/>
        <rFont val="微软雅黑"/>
        <family val="2"/>
        <charset val="134"/>
      </rPr>
      <t>降噪麦克风</t>
    </r>
    <r>
      <rPr>
        <sz val="10"/>
        <rFont val="Arial"/>
        <family val="2"/>
      </rPr>
      <t>2</t>
    </r>
    <r>
      <rPr>
        <sz val="10"/>
        <rFont val="微软雅黑"/>
        <family val="2"/>
        <charset val="134"/>
      </rPr>
      <t>线路故障</t>
    </r>
  </si>
  <si>
    <t>Noise cancelling microphone-2 line fault</t>
  </si>
  <si>
    <r>
      <rPr>
        <sz val="10"/>
        <rFont val="微软雅黑"/>
        <family val="2"/>
        <charset val="134"/>
      </rPr>
      <t>降噪麦克风</t>
    </r>
    <r>
      <rPr>
        <sz val="10"/>
        <rFont val="Arial"/>
        <family val="2"/>
      </rPr>
      <t>3</t>
    </r>
    <r>
      <rPr>
        <sz val="10"/>
        <rFont val="微软雅黑"/>
        <family val="2"/>
        <charset val="134"/>
      </rPr>
      <t>线路故障</t>
    </r>
  </si>
  <si>
    <t>Noise cancelling microphone-3 line fault</t>
  </si>
  <si>
    <r>
      <rPr>
        <sz val="10"/>
        <rFont val="微软雅黑"/>
        <family val="2"/>
        <charset val="134"/>
      </rPr>
      <t>降噪麦克风</t>
    </r>
    <r>
      <rPr>
        <sz val="10"/>
        <rFont val="Arial"/>
        <family val="2"/>
      </rPr>
      <t>4</t>
    </r>
    <r>
      <rPr>
        <sz val="10"/>
        <rFont val="微软雅黑"/>
        <family val="2"/>
        <charset val="134"/>
      </rPr>
      <t>线路故障</t>
    </r>
  </si>
  <si>
    <t>Noise cancelling microphone-4 line fault</t>
  </si>
  <si>
    <r>
      <rPr>
        <sz val="10"/>
        <rFont val="Arial"/>
        <family val="2"/>
      </rPr>
      <t>GPS</t>
    </r>
    <r>
      <rPr>
        <sz val="10"/>
        <rFont val="微软雅黑"/>
        <family val="2"/>
        <charset val="134"/>
      </rPr>
      <t>天线线路故障</t>
    </r>
  </si>
  <si>
    <t>GPS antenna line fault</t>
  </si>
  <si>
    <r>
      <rPr>
        <sz val="10"/>
        <rFont val="微软雅黑"/>
        <family val="2"/>
        <charset val="134"/>
      </rPr>
      <t>检查</t>
    </r>
    <r>
      <rPr>
        <sz val="10"/>
        <rFont val="Arial"/>
        <family val="2"/>
      </rPr>
      <t>GPS</t>
    </r>
    <r>
      <rPr>
        <sz val="10"/>
        <rFont val="微软雅黑"/>
        <family val="2"/>
        <charset val="134"/>
      </rPr>
      <t>是否正常</t>
    </r>
  </si>
  <si>
    <t>Check GPS</t>
  </si>
  <si>
    <r>
      <rPr>
        <sz val="10"/>
        <rFont val="Arial"/>
        <family val="2"/>
      </rPr>
      <t>1.</t>
    </r>
    <r>
      <rPr>
        <sz val="10"/>
        <rFont val="微软雅黑"/>
        <family val="2"/>
        <charset val="134"/>
      </rPr>
      <t>正常</t>
    </r>
    <r>
      <rPr>
        <sz val="10"/>
        <rFont val="Arial"/>
        <family val="2"/>
      </rPr>
      <t>ON</t>
    </r>
    <r>
      <rPr>
        <sz val="10"/>
        <rFont val="微软雅黑"/>
        <family val="2"/>
        <charset val="134"/>
      </rPr>
      <t>档≥</t>
    </r>
    <r>
      <rPr>
        <sz val="10"/>
        <rFont val="Arial"/>
        <family val="2"/>
      </rPr>
      <t>3s</t>
    </r>
    <r>
      <rPr>
        <sz val="10"/>
        <rFont val="微软雅黑"/>
        <family val="2"/>
        <charset val="134"/>
      </rPr>
      <t xml:space="preserve">；
</t>
    </r>
    <r>
      <rPr>
        <sz val="10"/>
        <rFont val="Arial"/>
        <family val="2"/>
      </rPr>
      <t>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500ms</t>
    </r>
    <r>
      <rPr>
        <sz val="10"/>
        <rFont val="微软雅黑"/>
        <family val="2"/>
        <charset val="134"/>
      </rPr>
      <t xml:space="preserve">；
</t>
    </r>
    <r>
      <rPr>
        <sz val="10"/>
        <rFont val="Arial"/>
        <family val="2"/>
      </rPr>
      <t>4.AD</t>
    </r>
    <r>
      <rPr>
        <sz val="10"/>
        <rFont val="微软雅黑"/>
        <family val="2"/>
        <charset val="134"/>
      </rPr>
      <t>检测相关</t>
    </r>
    <r>
      <rPr>
        <sz val="10"/>
        <rFont val="Arial"/>
        <family val="2"/>
      </rPr>
      <t>I/O</t>
    </r>
    <r>
      <rPr>
        <sz val="10"/>
        <rFont val="微软雅黑"/>
        <family val="2"/>
        <charset val="134"/>
      </rPr>
      <t>口，检测到</t>
    </r>
    <r>
      <rPr>
        <sz val="10"/>
        <rFont val="Arial"/>
        <family val="2"/>
      </rPr>
      <t>GPS</t>
    </r>
    <r>
      <rPr>
        <sz val="10"/>
        <rFont val="微软雅黑"/>
        <family val="2"/>
        <charset val="134"/>
      </rPr>
      <t>处于短路或开路状态</t>
    </r>
  </si>
  <si>
    <r>
      <rPr>
        <sz val="10"/>
        <rFont val="Arial"/>
        <family val="2"/>
      </rPr>
      <t>1.BCM_PowerStatusFeedback =ON &amp;&amp;</t>
    </r>
    <r>
      <rPr>
        <sz val="10"/>
        <rFont val="微软雅黑"/>
        <family val="2"/>
        <charset val="134"/>
      </rPr>
      <t>≥</t>
    </r>
    <r>
      <rPr>
        <sz val="10"/>
        <rFont val="Arial"/>
        <family val="2"/>
      </rPr>
      <t>3s</t>
    </r>
    <r>
      <rPr>
        <sz val="10"/>
        <rFont val="微软雅黑"/>
        <family val="2"/>
        <charset val="134"/>
      </rPr>
      <t xml:space="preserve">；
</t>
    </r>
    <r>
      <rPr>
        <sz val="10"/>
        <rFont val="Arial"/>
        <family val="2"/>
      </rPr>
      <t>2.Engine not in Crank state</t>
    </r>
    <r>
      <rPr>
        <sz val="10"/>
        <rFont val="微软雅黑"/>
        <family val="2"/>
        <charset val="134"/>
      </rPr>
      <t>；</t>
    </r>
    <r>
      <rPr>
        <sz val="10"/>
        <rFont val="Arial"/>
        <family val="2"/>
      </rPr>
      <t xml:space="preserve">(no EV)&amp;&amp;
3.Power supply </t>
    </r>
    <r>
      <rPr>
        <sz val="10"/>
        <rFont val="微软雅黑"/>
        <family val="2"/>
        <charset val="134"/>
      </rPr>
      <t>∈</t>
    </r>
    <r>
      <rPr>
        <sz val="10"/>
        <rFont val="Arial"/>
        <family val="2"/>
      </rPr>
      <t>(8.5V~16.5V) &amp;&amp;</t>
    </r>
    <r>
      <rPr>
        <sz val="10"/>
        <rFont val="微软雅黑"/>
        <family val="2"/>
        <charset val="134"/>
      </rPr>
      <t>≥</t>
    </r>
    <r>
      <rPr>
        <sz val="10"/>
        <rFont val="Arial"/>
        <family val="2"/>
      </rPr>
      <t>500ms</t>
    </r>
    <r>
      <rPr>
        <sz val="10"/>
        <rFont val="微软雅黑"/>
        <family val="2"/>
        <charset val="134"/>
      </rPr>
      <t xml:space="preserve">；
</t>
    </r>
    <r>
      <rPr>
        <sz val="10"/>
        <rFont val="Arial"/>
        <family val="2"/>
      </rPr>
      <t>4.The AD detects the related I/O port and detects that the GPS is short-circuited or open</t>
    </r>
  </si>
  <si>
    <r>
      <rPr>
        <sz val="10"/>
        <rFont val="Arial"/>
        <family val="2"/>
      </rPr>
      <t xml:space="preserve">
GPS</t>
    </r>
    <r>
      <rPr>
        <sz val="10"/>
        <rFont val="微软雅黑"/>
        <family val="2"/>
        <charset val="134"/>
      </rPr>
      <t>电路恢复正常状态。</t>
    </r>
  </si>
  <si>
    <t>GPS circuit recover to normal status.</t>
  </si>
  <si>
    <r>
      <rPr>
        <sz val="10"/>
        <rFont val="Arial"/>
        <family val="2"/>
      </rPr>
      <t>GPS</t>
    </r>
    <r>
      <rPr>
        <sz val="10"/>
        <rFont val="微软雅黑"/>
        <family val="2"/>
        <charset val="134"/>
      </rPr>
      <t>天线故障或者线路故障</t>
    </r>
  </si>
  <si>
    <t>GPS or line failure</t>
  </si>
  <si>
    <r>
      <rPr>
        <sz val="10"/>
        <rFont val="微软雅黑"/>
        <family val="2"/>
        <charset val="134"/>
      </rPr>
      <t>检查</t>
    </r>
    <r>
      <rPr>
        <sz val="10"/>
        <rFont val="Arial"/>
        <family val="2"/>
      </rPr>
      <t>GPS</t>
    </r>
    <r>
      <rPr>
        <sz val="10"/>
        <rFont val="微软雅黑"/>
        <family val="2"/>
        <charset val="134"/>
      </rPr>
      <t>天线状态以及接线</t>
    </r>
  </si>
  <si>
    <t>Check GPS status and wire connection</t>
  </si>
  <si>
    <r>
      <rPr>
        <sz val="10"/>
        <rFont val="Arial"/>
        <family val="2"/>
      </rPr>
      <t>THU/GPS</t>
    </r>
    <r>
      <rPr>
        <sz val="10"/>
        <rFont val="微软雅黑"/>
        <family val="2"/>
        <charset val="134"/>
      </rPr>
      <t>天线</t>
    </r>
  </si>
  <si>
    <r>
      <rPr>
        <sz val="10"/>
        <rFont val="微软雅黑"/>
        <family val="2"/>
        <charset val="134"/>
      </rPr>
      <t>左前扬声器线路故障</t>
    </r>
  </si>
  <si>
    <t>Front left speaker line fault</t>
  </si>
  <si>
    <r>
      <rPr>
        <sz val="10"/>
        <rFont val="微软雅黑"/>
        <family val="2"/>
        <charset val="134"/>
      </rPr>
      <t>检查扬声器通道是否正常</t>
    </r>
  </si>
  <si>
    <t xml:space="preserve">Check Speaker (FR) channel </t>
  </si>
  <si>
    <r>
      <rPr>
        <sz val="10"/>
        <rFont val="Arial"/>
        <family val="2"/>
      </rPr>
      <t>1.</t>
    </r>
    <r>
      <rPr>
        <sz val="10"/>
        <rFont val="微软雅黑"/>
        <family val="2"/>
        <charset val="134"/>
      </rPr>
      <t>正常</t>
    </r>
    <r>
      <rPr>
        <sz val="10"/>
        <rFont val="Arial"/>
        <family val="2"/>
      </rPr>
      <t>ON</t>
    </r>
    <r>
      <rPr>
        <sz val="10"/>
        <rFont val="微软雅黑"/>
        <family val="2"/>
        <charset val="134"/>
      </rPr>
      <t>档≥</t>
    </r>
    <r>
      <rPr>
        <sz val="10"/>
        <rFont val="Arial"/>
        <family val="2"/>
      </rPr>
      <t>3s</t>
    </r>
    <r>
      <rPr>
        <sz val="10"/>
        <rFont val="微软雅黑"/>
        <family val="2"/>
        <charset val="134"/>
      </rPr>
      <t xml:space="preserve">；
</t>
    </r>
    <r>
      <rPr>
        <sz val="10"/>
        <rFont val="Arial"/>
        <family val="2"/>
      </rPr>
      <t>2.</t>
    </r>
    <r>
      <rPr>
        <sz val="10"/>
        <rFont val="微软雅黑"/>
        <family val="2"/>
        <charset val="134"/>
      </rPr>
      <t>发动机不处于</t>
    </r>
    <r>
      <rPr>
        <sz val="10"/>
        <rFont val="Arial"/>
        <family val="2"/>
      </rPr>
      <t>Crank</t>
    </r>
    <r>
      <rPr>
        <sz val="10"/>
        <rFont val="微软雅黑"/>
        <family val="2"/>
        <charset val="134"/>
      </rPr>
      <t>状态（非</t>
    </r>
    <r>
      <rPr>
        <sz val="10"/>
        <rFont val="Arial"/>
        <family val="2"/>
      </rPr>
      <t>EV</t>
    </r>
    <r>
      <rPr>
        <sz val="10"/>
        <rFont val="微软雅黑"/>
        <family val="2"/>
        <charset val="134"/>
      </rPr>
      <t>）</t>
    </r>
    <r>
      <rPr>
        <sz val="10"/>
        <rFont val="Arial"/>
        <family val="2"/>
      </rPr>
      <t>&amp;&amp;
3.</t>
    </r>
    <r>
      <rPr>
        <sz val="10"/>
        <rFont val="微软雅黑"/>
        <family val="2"/>
        <charset val="134"/>
      </rPr>
      <t>电源电压</t>
    </r>
    <r>
      <rPr>
        <sz val="10"/>
        <rFont val="Arial"/>
        <family val="2"/>
      </rPr>
      <t>8.5V~16.5V</t>
    </r>
    <r>
      <rPr>
        <sz val="10"/>
        <rFont val="微软雅黑"/>
        <family val="2"/>
        <charset val="134"/>
      </rPr>
      <t>内≥</t>
    </r>
    <r>
      <rPr>
        <sz val="10"/>
        <rFont val="Arial"/>
        <family val="2"/>
      </rPr>
      <t>500ms</t>
    </r>
    <r>
      <rPr>
        <sz val="10"/>
        <rFont val="微软雅黑"/>
        <family val="2"/>
        <charset val="134"/>
      </rPr>
      <t xml:space="preserve">；
</t>
    </r>
    <r>
      <rPr>
        <sz val="10"/>
        <rFont val="Arial"/>
        <family val="2"/>
      </rPr>
      <t>4.</t>
    </r>
    <r>
      <rPr>
        <sz val="10"/>
        <rFont val="微软雅黑"/>
        <family val="2"/>
        <charset val="134"/>
      </rPr>
      <t>读取相关寄存器值确定是对地短路、对电源短路、扬声器短路还是扬声器开路。</t>
    </r>
  </si>
  <si>
    <r>
      <rPr>
        <sz val="10"/>
        <rFont val="微软雅黑"/>
        <family val="2"/>
        <charset val="134"/>
      </rPr>
      <t>扬声器故障或者接线对电源短路</t>
    </r>
  </si>
  <si>
    <t>Speaker failure or wire connection is short to battery</t>
  </si>
  <si>
    <r>
      <rPr>
        <sz val="10"/>
        <rFont val="微软雅黑"/>
        <family val="2"/>
        <charset val="134"/>
      </rPr>
      <t>检查扬声器状态以及接线</t>
    </r>
  </si>
  <si>
    <t>Check Speaker status and wire connection</t>
  </si>
  <si>
    <r>
      <rPr>
        <sz val="10"/>
        <rFont val="Arial"/>
        <family val="2"/>
      </rPr>
      <t>THU/</t>
    </r>
    <r>
      <rPr>
        <sz val="10"/>
        <rFont val="微软雅黑"/>
        <family val="2"/>
        <charset val="134"/>
      </rPr>
      <t>扬声器</t>
    </r>
  </si>
  <si>
    <r>
      <rPr>
        <sz val="10"/>
        <rFont val="微软雅黑"/>
        <family val="2"/>
        <charset val="134"/>
      </rPr>
      <t>右前扬声器线路故障</t>
    </r>
  </si>
  <si>
    <t>Front right speaker line fault</t>
  </si>
  <si>
    <r>
      <rPr>
        <sz val="10"/>
        <rFont val="微软雅黑"/>
        <family val="2"/>
        <charset val="134"/>
      </rPr>
      <t>左后扬声器线路故障</t>
    </r>
  </si>
  <si>
    <t>Rear left speaker line fault</t>
  </si>
  <si>
    <r>
      <rPr>
        <sz val="10"/>
        <rFont val="微软雅黑"/>
        <family val="2"/>
        <charset val="134"/>
      </rPr>
      <t>右后扬声器线路故障</t>
    </r>
  </si>
  <si>
    <t>Rear right speaker line fault</t>
  </si>
  <si>
    <r>
      <rPr>
        <sz val="10"/>
        <rFont val="Arial"/>
        <family val="2"/>
      </rPr>
      <t>AVAS</t>
    </r>
    <r>
      <rPr>
        <sz val="10"/>
        <rFont val="微软雅黑"/>
        <family val="2"/>
        <charset val="134"/>
      </rPr>
      <t>扬声器线路故障</t>
    </r>
  </si>
  <si>
    <t>AVAS speaker line fault</t>
  </si>
  <si>
    <r>
      <rPr>
        <sz val="10"/>
        <rFont val="微软雅黑"/>
        <family val="2"/>
        <charset val="134"/>
      </rPr>
      <t>中控显示屏线路故障</t>
    </r>
  </si>
  <si>
    <t>THU display screen line fault</t>
  </si>
  <si>
    <r>
      <rPr>
        <sz val="10"/>
        <rFont val="微软雅黑"/>
        <family val="2"/>
        <charset val="134"/>
      </rPr>
      <t>检查显示屏是否正常</t>
    </r>
  </si>
  <si>
    <t>Check Display</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</si>
  <si>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、周期</t>
    </r>
    <r>
      <rPr>
        <sz val="10"/>
        <rFont val="Arial"/>
        <family val="2"/>
      </rPr>
      <t>100ms</t>
    </r>
    <r>
      <rPr>
        <sz val="10"/>
        <rFont val="微软雅黑"/>
        <family val="2"/>
        <charset val="134"/>
      </rPr>
      <t>通过</t>
    </r>
    <r>
      <rPr>
        <sz val="10"/>
        <rFont val="Arial"/>
        <family val="2"/>
      </rPr>
      <t>I2C</t>
    </r>
    <r>
      <rPr>
        <sz val="10"/>
        <rFont val="微软雅黑"/>
        <family val="2"/>
        <charset val="134"/>
      </rPr>
      <t>读取显示屏的故障码；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</si>
  <si>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Period 1s Reads the fault code of the display through I2C  </t>
  </si>
  <si>
    <r>
      <rPr>
        <sz val="10"/>
        <rFont val="Arial"/>
        <family val="2"/>
      </rPr>
      <t>1</t>
    </r>
    <r>
      <rPr>
        <sz val="10"/>
        <rFont val="微软雅黑"/>
        <family val="2"/>
        <charset val="134"/>
      </rPr>
      <t>、记录</t>
    </r>
    <r>
      <rPr>
        <sz val="10"/>
        <rFont val="Arial"/>
        <family val="2"/>
      </rPr>
      <t>DTC
2</t>
    </r>
    <r>
      <rPr>
        <sz val="10"/>
        <rFont val="微软雅黑"/>
        <family val="2"/>
        <charset val="134"/>
      </rPr>
      <t>、关闭屏幕</t>
    </r>
  </si>
  <si>
    <r>
      <rPr>
        <sz val="10"/>
        <rFont val="Arial"/>
        <family val="2"/>
      </rPr>
      <t>1</t>
    </r>
    <r>
      <rPr>
        <sz val="10"/>
        <rFont val="微软雅黑"/>
        <family val="2"/>
        <charset val="134"/>
      </rPr>
      <t>、</t>
    </r>
    <r>
      <rPr>
        <sz val="10"/>
        <rFont val="Arial"/>
        <family val="2"/>
      </rPr>
      <t>Record the DTC
2</t>
    </r>
    <r>
      <rPr>
        <sz val="10"/>
        <rFont val="微软雅黑"/>
        <family val="2"/>
        <charset val="134"/>
      </rPr>
      <t>、</t>
    </r>
    <r>
      <rPr>
        <sz val="10"/>
        <rFont val="Arial"/>
        <family val="2"/>
      </rPr>
      <t>close the display</t>
    </r>
  </si>
  <si>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周期</t>
    </r>
    <r>
      <rPr>
        <sz val="10"/>
        <rFont val="Arial"/>
        <family val="2"/>
      </rPr>
      <t>100ms</t>
    </r>
    <r>
      <rPr>
        <sz val="10"/>
        <rFont val="微软雅黑"/>
        <family val="2"/>
        <charset val="134"/>
      </rPr>
      <t>通过</t>
    </r>
    <r>
      <rPr>
        <sz val="10"/>
        <rFont val="Arial"/>
        <family val="2"/>
      </rPr>
      <t>I2C</t>
    </r>
    <r>
      <rPr>
        <sz val="10"/>
        <rFont val="微软雅黑"/>
        <family val="2"/>
        <charset val="134"/>
      </rPr>
      <t>读取显示屏没有故障码；
以上条件满足则该DTC被触发</t>
    </r>
  </si>
  <si>
    <t xml:space="preserve">All the following conditions meet then DTC set.
1. Battery voltage 8.5-16.5V;
2. Power status as IGN ON after 3s
3. Cycle 1s read the display through I2C without fault code  </t>
  </si>
  <si>
    <r>
      <rPr>
        <sz val="10"/>
        <rFont val="微软雅黑"/>
        <family val="2"/>
        <charset val="134"/>
      </rPr>
      <t>显示屏故障或者接线短路</t>
    </r>
  </si>
  <si>
    <t>Display failure or wire connection is cross</t>
  </si>
  <si>
    <r>
      <rPr>
        <sz val="10"/>
        <rFont val="微软雅黑"/>
        <family val="2"/>
        <charset val="134"/>
      </rPr>
      <t>检查显示屏状态以及接线</t>
    </r>
  </si>
  <si>
    <t>Check Display status and wire connection</t>
  </si>
  <si>
    <r>
      <rPr>
        <sz val="10"/>
        <rFont val="Arial"/>
        <family val="2"/>
      </rPr>
      <t>THU/</t>
    </r>
    <r>
      <rPr>
        <sz val="10"/>
        <rFont val="微软雅黑"/>
        <family val="2"/>
        <charset val="134"/>
      </rPr>
      <t>显示屏</t>
    </r>
  </si>
  <si>
    <r>
      <rPr>
        <sz val="10"/>
        <rFont val="微软雅黑"/>
        <family val="2"/>
        <charset val="134"/>
      </rPr>
      <t>仪表显示屏线路故障</t>
    </r>
  </si>
  <si>
    <t>IP display screen line fault</t>
  </si>
  <si>
    <r>
      <rPr>
        <sz val="10"/>
        <rFont val="微软雅黑"/>
        <family val="2"/>
        <charset val="134"/>
      </rPr>
      <t>副驾显示屏线路故障</t>
    </r>
  </si>
  <si>
    <t>Passenger display screen line fault</t>
  </si>
  <si>
    <r>
      <rPr>
        <sz val="10"/>
        <rFont val="Arial"/>
        <family val="2"/>
      </rPr>
      <t>HUD</t>
    </r>
    <r>
      <rPr>
        <sz val="10"/>
        <rFont val="微软雅黑"/>
        <family val="2"/>
        <charset val="134"/>
      </rPr>
      <t>屏线路故障</t>
    </r>
  </si>
  <si>
    <t>HUD display screen line fault</t>
  </si>
  <si>
    <r>
      <rPr>
        <sz val="10"/>
        <rFont val="微软雅黑"/>
        <family val="2"/>
        <charset val="134"/>
      </rPr>
      <t>产品程序类</t>
    </r>
  </si>
  <si>
    <r>
      <rPr>
        <sz val="10"/>
        <rFont val="微软雅黑"/>
        <family val="2"/>
        <charset val="134"/>
      </rPr>
      <t>升级</t>
    </r>
  </si>
  <si>
    <t>流媒体摄像头总成未升级</t>
  </si>
  <si>
    <t>DRM camera not upgraded</t>
  </si>
  <si>
    <r>
      <rPr>
        <sz val="10"/>
        <rFont val="微软雅黑"/>
        <family val="2"/>
        <charset val="134"/>
      </rPr>
      <t>监控升级状态</t>
    </r>
  </si>
  <si>
    <t>monitor upgrad</t>
  </si>
  <si>
    <t>1、工作电压8.5~16.5V；
2、电源档位为ON档3S后；
3、流媒体摄像头未升级；
以上条件满足则该DTC被触发</t>
  </si>
  <si>
    <t xml:space="preserve">All the following conditions meet then DTC set.
1. Battery voltage9-16V;
2. Power status as IGN on after 3S; 
3. DRM not upgraded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</si>
  <si>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流媒体摄像头已升级；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</si>
  <si>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3.DRM had upgraded  </t>
  </si>
  <si>
    <t>流媒体摄像头未进行升级</t>
  </si>
  <si>
    <t>DRM not upgraded</t>
  </si>
  <si>
    <t>对流媒体摄像头进行升级</t>
  </si>
  <si>
    <t>DRM upgrade</t>
  </si>
  <si>
    <t>流媒体摄像头总成升级失败</t>
  </si>
  <si>
    <t>DRM camera upgrade fail</t>
  </si>
  <si>
    <t>101ms</t>
  </si>
  <si>
    <t>1、工作电压8.5~16.5V；
2、电源档位为ON档3S后；
3、流媒体摄像头升级失败；
以上条件满足则该DTC被触发</t>
  </si>
  <si>
    <t xml:space="preserve">All the following conditions meet then DTC set.
1. Battery voltage9-16V;
2. Power status as IGN on after 3S; 
3. Front DRM upgrade fail  </t>
  </si>
  <si>
    <r>
      <rPr>
        <sz val="10"/>
        <rFont val="Arial"/>
        <family val="2"/>
      </rPr>
      <t>1</t>
    </r>
    <r>
      <rPr>
        <sz val="10"/>
        <rFont val="微软雅黑"/>
        <family val="2"/>
        <charset val="134"/>
      </rPr>
      <t>、工作电压</t>
    </r>
    <r>
      <rPr>
        <sz val="10"/>
        <rFont val="Arial"/>
        <family val="2"/>
      </rPr>
      <t>8.5V-16.5V；
2、电源档位为ON档3S后；
3、  流媒体摄像头升级成功；
以上条件满足则该DTC被触发</t>
    </r>
  </si>
  <si>
    <t>DRM upgrade fail</t>
  </si>
  <si>
    <r>
      <rPr>
        <sz val="10"/>
        <rFont val="Arial"/>
        <family val="2"/>
      </rPr>
      <t>THU</t>
    </r>
    <r>
      <rPr>
        <sz val="10"/>
        <rFont val="微软雅黑"/>
        <family val="2"/>
        <charset val="134"/>
      </rPr>
      <t>、摄像头</t>
    </r>
  </si>
  <si>
    <r>
      <rPr>
        <sz val="10"/>
        <rFont val="微软雅黑"/>
        <family val="2"/>
        <charset val="134"/>
      </rPr>
      <t>标定</t>
    </r>
  </si>
  <si>
    <r>
      <rPr>
        <sz val="10"/>
        <rFont val="微软雅黑"/>
        <family val="2"/>
        <charset val="134"/>
      </rPr>
      <t>全景系统未标定</t>
    </r>
  </si>
  <si>
    <t>AVM not calibration</t>
  </si>
  <si>
    <r>
      <rPr>
        <sz val="10"/>
        <rFont val="微软雅黑"/>
        <family val="2"/>
        <charset val="134"/>
      </rPr>
      <t>监控标定状态</t>
    </r>
  </si>
  <si>
    <t>monitor calibration</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</si>
  <si>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、系统缺失标定数据或者标定失败；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</si>
  <si>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Missing calibration or calibration failed  </t>
  </si>
  <si>
    <r>
      <rPr>
        <sz val="10"/>
        <rFont val="Arial"/>
        <family val="2"/>
      </rPr>
      <t>1</t>
    </r>
    <r>
      <rPr>
        <sz val="10"/>
        <rFont val="微软雅黑"/>
        <family val="2"/>
        <charset val="134"/>
      </rPr>
      <t>、记录</t>
    </r>
    <r>
      <rPr>
        <sz val="10"/>
        <rFont val="Arial"/>
        <family val="2"/>
      </rPr>
      <t>DTC
2</t>
    </r>
    <r>
      <rPr>
        <sz val="10"/>
        <rFont val="微软雅黑"/>
        <family val="2"/>
        <charset val="134"/>
      </rPr>
      <t>、关闭</t>
    </r>
    <r>
      <rPr>
        <sz val="10"/>
        <rFont val="Arial"/>
        <family val="2"/>
      </rPr>
      <t>LDW</t>
    </r>
    <r>
      <rPr>
        <sz val="10"/>
        <rFont val="微软雅黑"/>
        <family val="2"/>
        <charset val="134"/>
      </rPr>
      <t>功能</t>
    </r>
  </si>
  <si>
    <r>
      <rPr>
        <sz val="10"/>
        <rFont val="Arial"/>
        <family val="2"/>
      </rPr>
      <t>1</t>
    </r>
    <r>
      <rPr>
        <sz val="10"/>
        <rFont val="微软雅黑"/>
        <family val="2"/>
        <charset val="134"/>
      </rPr>
      <t>、</t>
    </r>
    <r>
      <rPr>
        <sz val="10"/>
        <rFont val="Arial"/>
        <family val="2"/>
      </rPr>
      <t>Record the DTC
2</t>
    </r>
    <r>
      <rPr>
        <sz val="10"/>
        <rFont val="微软雅黑"/>
        <family val="2"/>
        <charset val="134"/>
      </rPr>
      <t>、</t>
    </r>
    <r>
      <rPr>
        <sz val="10"/>
        <rFont val="Arial"/>
        <family val="2"/>
      </rPr>
      <t>close LDW</t>
    </r>
  </si>
  <si>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ON档3S后；
3、  标定完成且标定数据生成；
以上条件满足则该DTC被触发</t>
    </r>
  </si>
  <si>
    <t xml:space="preserve">All the following conditions meet then DTC set.
1. Battery voltage 8.5-16.5V;
2. Power status as IGN ON after 3s
3.calibration procedure finished and LUT generated  </t>
  </si>
  <si>
    <r>
      <rPr>
        <sz val="10"/>
        <rFont val="Arial"/>
        <family val="2"/>
      </rPr>
      <t xml:space="preserve"> </t>
    </r>
    <r>
      <rPr>
        <sz val="10"/>
        <rFont val="微软雅黑"/>
        <family val="2"/>
        <charset val="134"/>
      </rPr>
      <t>整车未进行标定</t>
    </r>
  </si>
  <si>
    <t>vehicle not calibration</t>
  </si>
  <si>
    <r>
      <rPr>
        <sz val="10"/>
        <rFont val="微软雅黑"/>
        <family val="2"/>
        <charset val="134"/>
      </rPr>
      <t>对整车进行标定</t>
    </r>
  </si>
  <si>
    <t>vehicle calibration</t>
  </si>
  <si>
    <r>
      <rPr>
        <sz val="10"/>
        <rFont val="微软雅黑"/>
        <family val="2"/>
        <charset val="134"/>
      </rPr>
      <t>全景摄像头未升级</t>
    </r>
  </si>
  <si>
    <t>AVM camera not upgraded</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</si>
  <si>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、全景摄像头未升级；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</si>
  <si>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AVM not upgraded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</si>
  <si>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全景摄像头已升级；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</si>
  <si>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3.AVM had upgraded  </t>
  </si>
  <si>
    <r>
      <rPr>
        <sz val="10"/>
        <rFont val="Arial"/>
        <family val="2"/>
      </rPr>
      <t xml:space="preserve"> </t>
    </r>
    <r>
      <rPr>
        <sz val="10"/>
        <rFont val="微软雅黑"/>
        <family val="2"/>
        <charset val="134"/>
      </rPr>
      <t>全景摄像头未进行升级</t>
    </r>
  </si>
  <si>
    <t>AVM not upgraded</t>
  </si>
  <si>
    <r>
      <rPr>
        <sz val="10"/>
        <rFont val="微软雅黑"/>
        <family val="2"/>
        <charset val="134"/>
      </rPr>
      <t>对全景摄像头进行升级</t>
    </r>
  </si>
  <si>
    <t>AVM upgrade</t>
  </si>
  <si>
    <r>
      <rPr>
        <sz val="10"/>
        <rFont val="微软雅黑"/>
        <family val="2"/>
        <charset val="134"/>
      </rPr>
      <t>全景前摄像头升级失败</t>
    </r>
  </si>
  <si>
    <t>Front AVM camera upgrade fail</t>
  </si>
  <si>
    <r>
      <rPr>
        <sz val="10"/>
        <rFont val="Arial"/>
        <family val="2"/>
      </rPr>
      <t>1</t>
    </r>
    <r>
      <rPr>
        <sz val="10"/>
        <rFont val="微软雅黑"/>
        <family val="2"/>
        <charset val="134"/>
      </rPr>
      <t>、工作电压</t>
    </r>
    <r>
      <rPr>
        <sz val="10"/>
        <rFont val="Arial"/>
        <family val="2"/>
      </rPr>
      <t>8.5~16.5V</t>
    </r>
    <r>
      <rPr>
        <sz val="10"/>
        <rFont val="微软雅黑"/>
        <family val="2"/>
        <charset val="134"/>
      </rPr>
      <t>；
2、电源档位为ON档3S后；
3、前全景摄像头升级失败；
以上条件满足则该DTC被触发</t>
    </r>
  </si>
  <si>
    <t xml:space="preserve">All the following conditions meet then DTC set.
1. Battery voltage9-16V;
2. Power status as IGN on after 3S; 
3. Front AVM upgrade fail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</si>
  <si>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前全景摄像头升级成功；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</si>
  <si>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3.Front AVM had upgraded  </t>
  </si>
  <si>
    <r>
      <rPr>
        <sz val="10"/>
        <rFont val="Arial"/>
        <family val="2"/>
      </rPr>
      <t xml:space="preserve"> </t>
    </r>
    <r>
      <rPr>
        <sz val="10"/>
        <rFont val="微软雅黑"/>
        <family val="2"/>
        <charset val="134"/>
      </rPr>
      <t>前全景摄像头升级失败</t>
    </r>
  </si>
  <si>
    <t>Front AVM upgrade fail</t>
  </si>
  <si>
    <t>对前全景摄像头进行升级</t>
  </si>
  <si>
    <t>Front AVM upgrade</t>
  </si>
  <si>
    <r>
      <rPr>
        <sz val="10"/>
        <rFont val="微软雅黑"/>
        <family val="2"/>
        <charset val="134"/>
      </rPr>
      <t>全景后摄像头升级失败</t>
    </r>
  </si>
  <si>
    <t>Rear AVM camera upgrade fail</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</si>
  <si>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、后全景摄像头升级失败；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</si>
  <si>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Rear AVM upgrade fail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</si>
  <si>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后全景摄像头升级成功；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</si>
  <si>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3.Rear AVM had upgraded  </t>
  </si>
  <si>
    <r>
      <rPr>
        <sz val="10"/>
        <rFont val="Arial"/>
        <family val="2"/>
      </rPr>
      <t xml:space="preserve"> </t>
    </r>
    <r>
      <rPr>
        <sz val="10"/>
        <rFont val="微软雅黑"/>
        <family val="2"/>
        <charset val="134"/>
      </rPr>
      <t>后全景摄像头升级失败</t>
    </r>
  </si>
  <si>
    <t>Rear AVM upgrade fail</t>
  </si>
  <si>
    <r>
      <rPr>
        <sz val="10"/>
        <rFont val="微软雅黑"/>
        <family val="2"/>
        <charset val="134"/>
      </rPr>
      <t>对后全景摄像头进行升级</t>
    </r>
  </si>
  <si>
    <t>Rear AVM upgrade</t>
  </si>
  <si>
    <r>
      <rPr>
        <sz val="10"/>
        <rFont val="微软雅黑"/>
        <family val="2"/>
        <charset val="134"/>
      </rPr>
      <t>全景左摄像头升级失败</t>
    </r>
  </si>
  <si>
    <t>Left AVM camera upgrade fail</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</si>
  <si>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、左全景摄像头升级失败；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</si>
  <si>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Left AVM upgrade fail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</si>
  <si>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左全景摄像头升级成功；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</si>
  <si>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3.Left AVM had upgraded  </t>
  </si>
  <si>
    <r>
      <rPr>
        <sz val="10"/>
        <rFont val="Arial"/>
        <family val="2"/>
      </rPr>
      <t xml:space="preserve"> </t>
    </r>
    <r>
      <rPr>
        <sz val="10"/>
        <rFont val="微软雅黑"/>
        <family val="2"/>
        <charset val="134"/>
      </rPr>
      <t>左全景摄像头升级失败</t>
    </r>
  </si>
  <si>
    <t>Left AVM upgrade fail</t>
  </si>
  <si>
    <r>
      <rPr>
        <sz val="10"/>
        <rFont val="微软雅黑"/>
        <family val="2"/>
        <charset val="134"/>
      </rPr>
      <t>对左全景摄像头进行升级</t>
    </r>
  </si>
  <si>
    <t>Left AVM upgrade</t>
  </si>
  <si>
    <r>
      <rPr>
        <sz val="10"/>
        <rFont val="微软雅黑"/>
        <family val="2"/>
        <charset val="134"/>
      </rPr>
      <t>全景右摄像头升级失败</t>
    </r>
  </si>
  <si>
    <t>Right AVM camera upgrade fail</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</si>
  <si>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、右全景摄像头升级失败；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</si>
  <si>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Right AVM upgrade fail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</si>
  <si>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右全景摄像头升级成功；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</si>
  <si>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3.Right AVM had upgraded  </t>
  </si>
  <si>
    <r>
      <rPr>
        <sz val="10"/>
        <rFont val="Arial"/>
        <family val="2"/>
      </rPr>
      <t xml:space="preserve"> </t>
    </r>
    <r>
      <rPr>
        <sz val="10"/>
        <rFont val="微软雅黑"/>
        <family val="2"/>
        <charset val="134"/>
      </rPr>
      <t>右全景摄像头升级失败</t>
    </r>
  </si>
  <si>
    <t>Right AVM upgrade fail</t>
  </si>
  <si>
    <r>
      <rPr>
        <sz val="10"/>
        <rFont val="微软雅黑"/>
        <family val="2"/>
        <charset val="134"/>
      </rPr>
      <t>对右全景摄像头进行升级</t>
    </r>
  </si>
  <si>
    <t>Right AVM upgrade</t>
  </si>
  <si>
    <t>车内监控高清摄像头总成未升级</t>
  </si>
  <si>
    <t>IMS camera not upgraded</t>
  </si>
  <si>
    <t>1、工作电压8.5~16.5V；
2、电源档位为ON档3S后；
3、车内监控高清摄像头未升级；
以上条件满足则该DTC被触发</t>
  </si>
  <si>
    <t xml:space="preserve">All the following conditions meet then DTC set.
1. Battery voltage9-16V;
2. Power status as IGN on after 3S; 
3. IMS not upgraded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</si>
  <si>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车内监控高清摄像头已升级；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</si>
  <si>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3.IMS had upgraded  </t>
  </si>
  <si>
    <t>车内监控高清摄像头未进行升级</t>
  </si>
  <si>
    <t>对车内监控高清摄像头进行升级</t>
  </si>
  <si>
    <t>IMS upgrade</t>
  </si>
  <si>
    <t>车内监控高清摄像头总成升级失败</t>
  </si>
  <si>
    <t>IMS camera upgrade fail</t>
  </si>
  <si>
    <t>1、工作电压8.5~16.5V；
2、电源档位为ON档3S后；
3、车内监控高清摄像头升级失败；
以上条件满足则该DTC被触发</t>
  </si>
  <si>
    <t xml:space="preserve">All the following conditions meet then DTC set.
1. Battery voltage9-16V;
2. Power status as IGN on after 3S; 
3. Front IMS upgrade fail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</si>
  <si>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 xml:space="preserve"> 车内监控高清摄像头升级成功；
以上条件满足则该</t>
    </r>
    <r>
      <rPr>
        <sz val="10"/>
        <rFont val="Arial"/>
        <family val="2"/>
      </rPr>
      <t>DTC</t>
    </r>
    <r>
      <rPr>
        <sz val="10"/>
        <rFont val="微软雅黑"/>
        <family val="2"/>
        <charset val="134"/>
      </rPr>
      <t>被触发</t>
    </r>
  </si>
  <si>
    <t>车内监控高清摄像头升级失败</t>
  </si>
  <si>
    <t>疲劳监测摄像头总成未升级</t>
  </si>
  <si>
    <t>DMS camera not upgraded</t>
  </si>
  <si>
    <t>1、工作电压8.5~16.5V；
2、电源档位为ON档3S后；
3、疲劳监测摄像头未升级；
以上条件满足则该DTC被触发</t>
  </si>
  <si>
    <t xml:space="preserve">All the following conditions meet then DTC set.
1. Battery voltage9-16V;
2. Power status as IGN on after 3S; 
3. DMS not upgraded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</si>
  <si>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疲劳监测摄像头已升级；
以上条件满足则该</t>
    </r>
    <r>
      <rPr>
        <sz val="10"/>
        <rFont val="Arial"/>
        <family val="2"/>
      </rPr>
      <t>DTC</t>
    </r>
    <r>
      <rPr>
        <sz val="10"/>
        <rFont val="微软雅黑"/>
        <family val="2"/>
        <charset val="134"/>
      </rPr>
      <t>被触发</t>
    </r>
  </si>
  <si>
    <t xml:space="preserve">All the following conditions meet then DTC set.
1. Battery voltage 8.5-16.5V;
2. Power status as IGN ON after 3s
3.DMS had upgraded  </t>
  </si>
  <si>
    <t>疲劳监测摄像头未进行升级</t>
  </si>
  <si>
    <t>对疲劳监测摄像头进行升级</t>
  </si>
  <si>
    <t>DMS upgrade</t>
  </si>
  <si>
    <t>疲劳监测摄像头总成升级失败</t>
  </si>
  <si>
    <t>DMS camera upgrade fail</t>
  </si>
  <si>
    <t>1、工作电压8.5~16.5V；
2、电源档位为ON档3S后；
3、疲劳监测摄像头升级失败；
以上条件满足则该DTC被触发</t>
  </si>
  <si>
    <t xml:space="preserve">All the following conditions meet then DTC set.
1. Battery voltage9-16V;
2. Power status as IGN on after 3S; 
3. DMS upgrade fail  </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</si>
  <si>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 xml:space="preserve"> </t>
    </r>
    <r>
      <rPr>
        <sz val="10"/>
        <rFont val="微软雅黑"/>
        <family val="2"/>
        <charset val="134"/>
      </rPr>
      <t xml:space="preserve"> 疲劳监测摄像头升级成功；
以上条件满足则该</t>
    </r>
    <r>
      <rPr>
        <sz val="10"/>
        <rFont val="Arial"/>
        <family val="2"/>
      </rPr>
      <t>DTC</t>
    </r>
    <r>
      <rPr>
        <sz val="10"/>
        <rFont val="微软雅黑"/>
        <family val="2"/>
        <charset val="134"/>
      </rPr>
      <t>被触发</t>
    </r>
  </si>
  <si>
    <t>疲劳监测摄像头升级失败</t>
  </si>
  <si>
    <r>
      <rPr>
        <sz val="10"/>
        <rFont val="Arial"/>
        <family val="2"/>
      </rPr>
      <t>USB</t>
    </r>
    <r>
      <rPr>
        <sz val="10"/>
        <rFont val="微软雅黑"/>
        <family val="2"/>
        <charset val="134"/>
      </rPr>
      <t>过流</t>
    </r>
  </si>
  <si>
    <t>USB overcurrent</t>
  </si>
  <si>
    <r>
      <rPr>
        <sz val="10"/>
        <rFont val="微软雅黑"/>
        <family val="2"/>
        <charset val="134"/>
      </rPr>
      <t>检查</t>
    </r>
    <r>
      <rPr>
        <sz val="10"/>
        <rFont val="Arial"/>
        <family val="2"/>
      </rPr>
      <t>USB</t>
    </r>
    <r>
      <rPr>
        <sz val="10"/>
        <rFont val="微软雅黑"/>
        <family val="2"/>
        <charset val="134"/>
      </rPr>
      <t>是否过流</t>
    </r>
  </si>
  <si>
    <t>check USB over voltage</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</si>
  <si>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USB</t>
    </r>
    <r>
      <rPr>
        <sz val="10"/>
        <rFont val="微软雅黑"/>
        <family val="2"/>
        <charset val="134"/>
      </rPr>
      <t>电流</t>
    </r>
    <r>
      <rPr>
        <sz val="10"/>
        <rFont val="Arial"/>
        <family val="2"/>
      </rPr>
      <t>&gt;2.1A</t>
    </r>
    <r>
      <rPr>
        <sz val="10"/>
        <rFont val="微软雅黑"/>
        <family val="2"/>
        <charset val="134"/>
      </rPr>
      <t>；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</si>
  <si>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The current of USB above 2.1A </t>
  </si>
  <si>
    <r>
      <rPr>
        <sz val="10"/>
        <rFont val="Arial"/>
        <family val="2"/>
      </rPr>
      <t>USB</t>
    </r>
    <r>
      <rPr>
        <sz val="10"/>
        <rFont val="微软雅黑"/>
        <family val="2"/>
        <charset val="134"/>
      </rPr>
      <t>电流</t>
    </r>
    <r>
      <rPr>
        <sz val="10"/>
        <rFont val="Arial"/>
        <family val="2"/>
      </rPr>
      <t>&lt;2.0A</t>
    </r>
  </si>
  <si>
    <t>USB Curent &lt;2A</t>
  </si>
  <si>
    <r>
      <rPr>
        <sz val="10"/>
        <rFont val="Arial"/>
        <family val="2"/>
      </rPr>
      <t>U</t>
    </r>
    <r>
      <rPr>
        <sz val="10"/>
        <rFont val="微软雅黑"/>
        <family val="2"/>
        <charset val="134"/>
      </rPr>
      <t>盘损坏或者接线短路</t>
    </r>
  </si>
  <si>
    <t>U Disk failure or wire connection is cross</t>
  </si>
  <si>
    <r>
      <rPr>
        <sz val="10"/>
        <rFont val="微软雅黑"/>
        <family val="2"/>
        <charset val="134"/>
      </rPr>
      <t>检查</t>
    </r>
    <r>
      <rPr>
        <sz val="10"/>
        <rFont val="Arial"/>
        <family val="2"/>
      </rPr>
      <t>U</t>
    </r>
    <r>
      <rPr>
        <sz val="10"/>
        <rFont val="微软雅黑"/>
        <family val="2"/>
        <charset val="134"/>
      </rPr>
      <t>盘状态以及接线</t>
    </r>
  </si>
  <si>
    <t>Check U Disk status and wire connection</t>
  </si>
  <si>
    <r>
      <rPr>
        <sz val="10"/>
        <rFont val="Arial"/>
        <family val="2"/>
      </rPr>
      <t>THU</t>
    </r>
    <r>
      <rPr>
        <sz val="10"/>
        <rFont val="微软雅黑"/>
        <family val="2"/>
        <charset val="134"/>
      </rPr>
      <t>、</t>
    </r>
    <r>
      <rPr>
        <sz val="10"/>
        <rFont val="Arial"/>
        <family val="2"/>
      </rPr>
      <t>U</t>
    </r>
    <r>
      <rPr>
        <sz val="10"/>
        <rFont val="微软雅黑"/>
        <family val="2"/>
        <charset val="134"/>
      </rPr>
      <t>盘</t>
    </r>
  </si>
  <si>
    <r>
      <rPr>
        <sz val="10"/>
        <rFont val="Arial"/>
        <family val="2"/>
      </rPr>
      <t>RMU</t>
    </r>
    <r>
      <rPr>
        <sz val="10"/>
        <rFont val="微软雅黑"/>
        <family val="2"/>
        <charset val="134"/>
      </rPr>
      <t>备用电池故障</t>
    </r>
  </si>
  <si>
    <t>RMU back up battery fault</t>
  </si>
  <si>
    <r>
      <rPr>
        <sz val="10"/>
        <rFont val="微软雅黑"/>
        <family val="2"/>
        <charset val="134"/>
      </rPr>
      <t>检查</t>
    </r>
    <r>
      <rPr>
        <sz val="10"/>
        <rFont val="Arial"/>
        <family val="2"/>
      </rPr>
      <t>RMU</t>
    </r>
    <r>
      <rPr>
        <sz val="10"/>
        <rFont val="微软雅黑"/>
        <family val="2"/>
        <charset val="134"/>
      </rPr>
      <t>备用电池状态</t>
    </r>
  </si>
  <si>
    <t>check RMU back up battery status</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</si>
  <si>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RMU</t>
    </r>
    <r>
      <rPr>
        <sz val="10"/>
        <rFont val="微软雅黑"/>
        <family val="2"/>
        <charset val="134"/>
      </rPr>
      <t>备用电池短路或开路；
以上条件满足则该</t>
    </r>
    <r>
      <rPr>
        <sz val="10"/>
        <rFont val="Arial"/>
        <family val="2"/>
      </rPr>
      <t>DTC</t>
    </r>
    <r>
      <rPr>
        <sz val="10"/>
        <rFont val="微软雅黑"/>
        <family val="2"/>
        <charset val="134"/>
      </rPr>
      <t>被触发</t>
    </r>
  </si>
  <si>
    <t>All the following conditions meet then DTC set.
1. Battery voltage9-16V;
2. Power status as IGN on after 3S; 
3. RMU back up battery short or open circuit</t>
  </si>
  <si>
    <r>
      <rPr>
        <sz val="10"/>
        <rFont val="Arial"/>
        <family val="2"/>
      </rPr>
      <t>RMU</t>
    </r>
    <r>
      <rPr>
        <sz val="10"/>
        <rFont val="微软雅黑"/>
        <family val="2"/>
        <charset val="134"/>
      </rPr>
      <t>备用电池为发生短路或开路</t>
    </r>
  </si>
  <si>
    <t>RMU back up battery is not short or open circuit</t>
  </si>
  <si>
    <r>
      <rPr>
        <sz val="10"/>
        <rFont val="Arial"/>
        <family val="2"/>
      </rPr>
      <t>RMU</t>
    </r>
    <r>
      <rPr>
        <sz val="10"/>
        <rFont val="微软雅黑"/>
        <family val="2"/>
        <charset val="134"/>
      </rPr>
      <t>备用电池损坏或者线路故障</t>
    </r>
  </si>
  <si>
    <t>RMU back up battery fault or line fault</t>
  </si>
  <si>
    <r>
      <rPr>
        <sz val="10"/>
        <rFont val="微软雅黑"/>
        <family val="2"/>
        <charset val="134"/>
      </rPr>
      <t>检查</t>
    </r>
    <r>
      <rPr>
        <sz val="10"/>
        <rFont val="Arial"/>
        <family val="2"/>
      </rPr>
      <t>RMU</t>
    </r>
    <r>
      <rPr>
        <sz val="10"/>
        <rFont val="微软雅黑"/>
        <family val="2"/>
        <charset val="134"/>
      </rPr>
      <t>备用电池线路或更换电池</t>
    </r>
  </si>
  <si>
    <t>check RMU back up battery line or change the battery</t>
  </si>
  <si>
    <r>
      <rPr>
        <sz val="10"/>
        <rFont val="Arial"/>
        <family val="2"/>
      </rPr>
      <t>THU</t>
    </r>
    <r>
      <rPr>
        <sz val="10"/>
        <rFont val="微软雅黑"/>
        <family val="2"/>
        <charset val="134"/>
      </rPr>
      <t>、</t>
    </r>
    <r>
      <rPr>
        <sz val="10"/>
        <rFont val="Arial"/>
        <family val="2"/>
      </rPr>
      <t>RMU</t>
    </r>
    <r>
      <rPr>
        <sz val="10"/>
        <rFont val="微软雅黑"/>
        <family val="2"/>
        <charset val="134"/>
      </rPr>
      <t>备用电池</t>
    </r>
  </si>
  <si>
    <r>
      <rPr>
        <sz val="10"/>
        <rFont val="微软雅黑"/>
        <family val="2"/>
        <charset val="134"/>
      </rPr>
      <t>收音天线线路故障</t>
    </r>
  </si>
  <si>
    <t>Radio antenna line fault</t>
  </si>
  <si>
    <r>
      <rPr>
        <sz val="10"/>
        <rFont val="微软雅黑"/>
        <family val="2"/>
        <charset val="134"/>
      </rPr>
      <t>检查收音天线电路是否异常</t>
    </r>
  </si>
  <si>
    <t>Check whether the radio antenna circuit is abnormal</t>
  </si>
  <si>
    <r>
      <rPr>
        <sz val="10"/>
        <rFont val="Arial"/>
        <family val="2"/>
      </rPr>
      <t>1</t>
    </r>
    <r>
      <rPr>
        <sz val="10"/>
        <rFont val="微软雅黑"/>
        <family val="2"/>
        <charset val="134"/>
      </rPr>
      <t>、工作电压</t>
    </r>
    <r>
      <rPr>
        <sz val="10"/>
        <rFont val="Arial"/>
        <family val="2"/>
      </rPr>
      <t>8.5V-16.5V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、天线</t>
    </r>
    <r>
      <rPr>
        <sz val="10"/>
        <rFont val="Arial"/>
        <family val="2"/>
      </rPr>
      <t>I/O</t>
    </r>
    <r>
      <rPr>
        <sz val="10"/>
        <rFont val="微软雅黑"/>
        <family val="2"/>
        <charset val="134"/>
      </rPr>
      <t>口电压</t>
    </r>
    <r>
      <rPr>
        <sz val="10"/>
        <rFont val="Arial"/>
        <family val="2"/>
      </rPr>
      <t xml:space="preserve">&gt;1.25V
</t>
    </r>
    <r>
      <rPr>
        <sz val="10"/>
        <rFont val="微软雅黑"/>
        <family val="2"/>
        <charset val="134"/>
      </rPr>
      <t>以上条件满足则该</t>
    </r>
    <r>
      <rPr>
        <sz val="10"/>
        <rFont val="Arial"/>
        <family val="2"/>
      </rPr>
      <t>DTC</t>
    </r>
    <r>
      <rPr>
        <sz val="10"/>
        <rFont val="微软雅黑"/>
        <family val="2"/>
        <charset val="134"/>
      </rPr>
      <t>被触发</t>
    </r>
  </si>
  <si>
    <t>All the following conditions meet then DTC set.
1. Battery voltage8.5-16.5V;
2. Power status as IGN on after 3S; 
3. The voltage of the antenna I/O port&gt;1.25V</t>
  </si>
  <si>
    <r>
      <rPr>
        <sz val="10"/>
        <rFont val="微软雅黑"/>
        <family val="2"/>
        <charset val="134"/>
      </rPr>
      <t>收音天线</t>
    </r>
    <r>
      <rPr>
        <sz val="10"/>
        <rFont val="Arial"/>
        <family val="2"/>
      </rPr>
      <t>I/O</t>
    </r>
    <r>
      <rPr>
        <sz val="10"/>
        <rFont val="微软雅黑"/>
        <family val="2"/>
        <charset val="134"/>
      </rPr>
      <t>口电压恢复正常</t>
    </r>
  </si>
  <si>
    <t>The voltage of the antenna I/O port return to normal</t>
  </si>
  <si>
    <r>
      <rPr>
        <sz val="10"/>
        <rFont val="微软雅黑"/>
        <family val="2"/>
        <charset val="134"/>
      </rPr>
      <t>收音天线短路或开路</t>
    </r>
  </si>
  <si>
    <t>The radio antenna is short or open</t>
  </si>
  <si>
    <r>
      <rPr>
        <sz val="10"/>
        <rFont val="微软雅黑"/>
        <family val="2"/>
        <charset val="134"/>
      </rPr>
      <t>检查收音天线电路</t>
    </r>
  </si>
  <si>
    <t>Check the radio antenna circuit</t>
  </si>
  <si>
    <r>
      <rPr>
        <sz val="10"/>
        <rFont val="Arial"/>
        <family val="2"/>
      </rPr>
      <t>THU</t>
    </r>
    <r>
      <rPr>
        <sz val="10"/>
        <rFont val="微软雅黑"/>
        <family val="2"/>
        <charset val="134"/>
      </rPr>
      <t>、收音天线</t>
    </r>
  </si>
  <si>
    <r>
      <rPr>
        <sz val="10"/>
        <rFont val="Arial"/>
        <family val="2"/>
      </rPr>
      <t>E-CALL</t>
    </r>
    <r>
      <rPr>
        <sz val="10"/>
        <rFont val="微软雅黑"/>
        <family val="2"/>
        <charset val="134"/>
      </rPr>
      <t>按键故障</t>
    </r>
  </si>
  <si>
    <t>E-CALL switch fault</t>
  </si>
  <si>
    <r>
      <rPr>
        <sz val="10"/>
        <rFont val="微软雅黑"/>
        <family val="2"/>
        <charset val="134"/>
      </rPr>
      <t>检查</t>
    </r>
    <r>
      <rPr>
        <sz val="10"/>
        <rFont val="Arial"/>
        <family val="2"/>
      </rPr>
      <t>E-CALl</t>
    </r>
    <r>
      <rPr>
        <sz val="10"/>
        <rFont val="微软雅黑"/>
        <family val="2"/>
        <charset val="134"/>
      </rPr>
      <t>按键状态</t>
    </r>
  </si>
  <si>
    <t>check E-CALl Button astatus</t>
  </si>
  <si>
    <r>
      <rPr>
        <sz val="10"/>
        <rFont val="微软雅黑"/>
        <family val="2"/>
        <charset val="134"/>
      </rPr>
      <t>在</t>
    </r>
    <r>
      <rPr>
        <sz val="10"/>
        <rFont val="Arial"/>
        <family val="2"/>
      </rPr>
      <t>30s</t>
    </r>
    <r>
      <rPr>
        <sz val="10"/>
        <rFont val="微软雅黑"/>
        <family val="2"/>
        <charset val="134"/>
      </rPr>
      <t>时间内持续检测到</t>
    </r>
    <r>
      <rPr>
        <sz val="10"/>
        <rFont val="Arial"/>
        <family val="2"/>
      </rPr>
      <t>E-CALL</t>
    </r>
    <r>
      <rPr>
        <sz val="10"/>
        <rFont val="微软雅黑"/>
        <family val="2"/>
        <charset val="134"/>
      </rPr>
      <t>处于按下状态。</t>
    </r>
  </si>
  <si>
    <t>Consecutive detect E-CALL is pressed more than 30s.</t>
  </si>
  <si>
    <r>
      <rPr>
        <sz val="10"/>
        <rFont val="Arial"/>
        <family val="2"/>
      </rPr>
      <t xml:space="preserve">
</t>
    </r>
    <r>
      <rPr>
        <sz val="10"/>
        <rFont val="微软雅黑"/>
        <family val="2"/>
        <charset val="134"/>
      </rPr>
      <t>检测到</t>
    </r>
    <r>
      <rPr>
        <sz val="10"/>
        <rFont val="Arial"/>
        <family val="2"/>
      </rPr>
      <t>E-CALL</t>
    </r>
    <r>
      <rPr>
        <sz val="10"/>
        <rFont val="微软雅黑"/>
        <family val="2"/>
        <charset val="134"/>
      </rPr>
      <t>按键处于高电平状态</t>
    </r>
  </si>
  <si>
    <t>E-call button pin in hight level.</t>
  </si>
  <si>
    <r>
      <rPr>
        <sz val="10"/>
        <rFont val="Arial"/>
        <family val="2"/>
      </rPr>
      <t xml:space="preserve">
</t>
    </r>
    <r>
      <rPr>
        <sz val="10"/>
        <rFont val="微软雅黑"/>
        <family val="2"/>
        <charset val="134"/>
      </rPr>
      <t>按键故障</t>
    </r>
  </si>
  <si>
    <t>button fault</t>
  </si>
  <si>
    <r>
      <rPr>
        <sz val="10"/>
        <rFont val="Arial"/>
        <family val="2"/>
      </rPr>
      <t xml:space="preserve">
</t>
    </r>
    <r>
      <rPr>
        <sz val="10"/>
        <rFont val="微软雅黑"/>
        <family val="2"/>
        <charset val="134"/>
      </rPr>
      <t>更换按键</t>
    </r>
  </si>
  <si>
    <t>replace the button</t>
  </si>
  <si>
    <t>THU、E-CALL按键</t>
  </si>
  <si>
    <r>
      <rPr>
        <sz val="10"/>
        <rFont val="微软雅黑"/>
        <family val="2"/>
        <charset val="134"/>
      </rPr>
      <t>系统功能类</t>
    </r>
  </si>
  <si>
    <r>
      <rPr>
        <sz val="10"/>
        <rFont val="Arial"/>
        <family val="2"/>
      </rPr>
      <t>SecOC</t>
    </r>
    <r>
      <rPr>
        <sz val="10"/>
        <rFont val="微软雅黑"/>
        <family val="2"/>
        <charset val="134"/>
      </rPr>
      <t>模块</t>
    </r>
  </si>
  <si>
    <r>
      <rPr>
        <sz val="10"/>
        <rFont val="Arial"/>
        <family val="2"/>
      </rPr>
      <t>MK</t>
    </r>
    <r>
      <rPr>
        <sz val="10"/>
        <rFont val="微软雅黑"/>
        <family val="2"/>
        <charset val="134"/>
      </rPr>
      <t>密钥读取失败</t>
    </r>
  </si>
  <si>
    <t>MK read/written failed</t>
  </si>
  <si>
    <r>
      <rPr>
        <sz val="10"/>
        <rFont val="微软雅黑"/>
        <family val="2"/>
        <charset val="134"/>
      </rPr>
      <t>监控</t>
    </r>
    <r>
      <rPr>
        <sz val="10"/>
        <rFont val="Arial"/>
        <family val="2"/>
      </rPr>
      <t>MK</t>
    </r>
    <r>
      <rPr>
        <sz val="10"/>
        <rFont val="微软雅黑"/>
        <family val="2"/>
        <charset val="134"/>
      </rPr>
      <t>密钥</t>
    </r>
  </si>
  <si>
    <t>Monitor the MK of secoc</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</si>
  <si>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MK</t>
    </r>
    <r>
      <rPr>
        <sz val="10"/>
        <rFont val="微软雅黑"/>
        <family val="2"/>
        <charset val="134"/>
      </rPr>
      <t>密钥读写失败；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</si>
  <si>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MK read/written failed.  </t>
  </si>
  <si>
    <r>
      <rPr>
        <sz val="10"/>
        <rFont val="Arial"/>
        <family val="2"/>
      </rPr>
      <t>MK</t>
    </r>
    <r>
      <rPr>
        <sz val="10"/>
        <rFont val="微软雅黑"/>
        <family val="2"/>
        <charset val="134"/>
      </rPr>
      <t>密钥读取成功</t>
    </r>
  </si>
  <si>
    <t>MK read/written success</t>
  </si>
  <si>
    <r>
      <rPr>
        <sz val="10"/>
        <rFont val="Arial"/>
        <family val="2"/>
      </rPr>
      <t>ECU</t>
    </r>
    <r>
      <rPr>
        <sz val="10"/>
        <rFont val="微软雅黑"/>
        <family val="2"/>
        <charset val="134"/>
      </rPr>
      <t>硬件缺陷或超过使用寿命导致硬件故障率上升</t>
    </r>
  </si>
  <si>
    <t>The hardware failure rate of the ECU increases due to hardware defects or beyond service life</t>
  </si>
  <si>
    <r>
      <rPr>
        <sz val="10"/>
        <rFont val="微软雅黑"/>
        <family val="2"/>
        <charset val="134"/>
      </rPr>
      <t>更换控制器</t>
    </r>
  </si>
  <si>
    <t>Change a new ECU.</t>
  </si>
  <si>
    <r>
      <rPr>
        <sz val="10"/>
        <rFont val="Arial"/>
        <family val="2"/>
      </rPr>
      <t>CK</t>
    </r>
    <r>
      <rPr>
        <sz val="10"/>
        <rFont val="微软雅黑"/>
        <family val="2"/>
        <charset val="134"/>
      </rPr>
      <t>密钥读写失败</t>
    </r>
  </si>
  <si>
    <t>CK read/written failed</t>
  </si>
  <si>
    <r>
      <rPr>
        <sz val="10"/>
        <rFont val="Arial"/>
        <family val="2"/>
      </rPr>
      <t>CK</t>
    </r>
    <r>
      <rPr>
        <sz val="10"/>
        <rFont val="微软雅黑"/>
        <family val="2"/>
        <charset val="134"/>
      </rPr>
      <t>密钥是否读写失败</t>
    </r>
  </si>
  <si>
    <t>Monitor the CK of secoc</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</si>
  <si>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t>
    </r>
    <r>
      <rPr>
        <sz val="10"/>
        <rFont val="Arial"/>
        <family val="2"/>
      </rPr>
      <t>CK</t>
    </r>
    <r>
      <rPr>
        <sz val="10"/>
        <rFont val="微软雅黑"/>
        <family val="2"/>
        <charset val="134"/>
      </rPr>
      <t>密钥读写失败；
以上条件满足则该</t>
    </r>
    <r>
      <rPr>
        <sz val="10"/>
        <rFont val="Arial"/>
        <family val="2"/>
      </rPr>
      <t>DTC</t>
    </r>
    <r>
      <rPr>
        <sz val="10"/>
        <rFont val="微软雅黑"/>
        <family val="2"/>
        <charset val="134"/>
      </rPr>
      <t>被触发</t>
    </r>
  </si>
  <si>
    <t xml:space="preserve">All the following conditions meet then DTC set.
1. Battery voltage9-16V;
2. Power status as IGN on after 3S; 
3. CK read/written failed  </t>
  </si>
  <si>
    <r>
      <rPr>
        <sz val="10"/>
        <rFont val="Arial"/>
        <family val="2"/>
      </rPr>
      <t>CK</t>
    </r>
    <r>
      <rPr>
        <sz val="10"/>
        <rFont val="微软雅黑"/>
        <family val="2"/>
        <charset val="134"/>
      </rPr>
      <t>密钥读写成功</t>
    </r>
  </si>
  <si>
    <t>CK read/written success</t>
  </si>
  <si>
    <r>
      <rPr>
        <sz val="10"/>
        <rFont val="微软雅黑"/>
        <family val="2"/>
        <charset val="134"/>
      </rPr>
      <t>同步计数器</t>
    </r>
    <r>
      <rPr>
        <sz val="10"/>
        <rFont val="Arial"/>
        <family val="2"/>
      </rPr>
      <t>25C_TripCNT</t>
    </r>
    <r>
      <rPr>
        <sz val="10"/>
        <rFont val="微软雅黑"/>
        <family val="2"/>
        <charset val="134"/>
      </rPr>
      <t>读写失败</t>
    </r>
  </si>
  <si>
    <t>Trip counter 25C_TripCNT read/written failed</t>
  </si>
  <si>
    <r>
      <rPr>
        <sz val="10"/>
        <rFont val="微软雅黑"/>
        <family val="2"/>
        <charset val="134"/>
      </rPr>
      <t>监控</t>
    </r>
    <r>
      <rPr>
        <sz val="10"/>
        <rFont val="Arial"/>
        <family val="2"/>
      </rPr>
      <t>BDC</t>
    </r>
    <r>
      <rPr>
        <sz val="10"/>
        <rFont val="微软雅黑"/>
        <family val="2"/>
        <charset val="134"/>
      </rPr>
      <t>的可擦写存储器</t>
    </r>
  </si>
  <si>
    <t>Monitor e2prom of BDC</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</si>
  <si>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、同步计数器</t>
    </r>
    <r>
      <rPr>
        <sz val="10"/>
        <rFont val="Arial"/>
        <family val="2"/>
      </rPr>
      <t>25C_TripCNT</t>
    </r>
    <r>
      <rPr>
        <sz val="10"/>
        <rFont val="微软雅黑"/>
        <family val="2"/>
        <charset val="134"/>
      </rPr>
      <t>读写失败；
以上条件满足则该</t>
    </r>
    <r>
      <rPr>
        <sz val="10"/>
        <rFont val="Arial"/>
        <family val="2"/>
      </rPr>
      <t>DTC</t>
    </r>
    <r>
      <rPr>
        <sz val="10"/>
        <rFont val="微软雅黑"/>
        <family val="2"/>
        <charset val="134"/>
      </rPr>
      <t>被触发</t>
    </r>
  </si>
  <si>
    <t>All the following conditions meet then DTC set.
1. Battery voltage9-16V;
2. Power status as IGN on after 3S; 
3. Trip counter 25C_TripCNT read/written failed.</t>
  </si>
  <si>
    <r>
      <rPr>
        <sz val="10"/>
        <rFont val="微软雅黑"/>
        <family val="2"/>
        <charset val="134"/>
      </rPr>
      <t>同步计数器</t>
    </r>
    <r>
      <rPr>
        <sz val="10"/>
        <rFont val="Arial"/>
        <family val="2"/>
      </rPr>
      <t>25C_TripCNT</t>
    </r>
    <r>
      <rPr>
        <sz val="10"/>
        <rFont val="微软雅黑"/>
        <family val="2"/>
        <charset val="134"/>
      </rPr>
      <t>读写成功</t>
    </r>
  </si>
  <si>
    <t>Trip counter 25C_TripCNT read/written success</t>
  </si>
  <si>
    <t>产品硬件类</t>
  </si>
  <si>
    <t>紧急救援模块</t>
  </si>
  <si>
    <t>SOS Key sticking</t>
  </si>
  <si>
    <t>3S</t>
  </si>
  <si>
    <r>
      <rPr>
        <sz val="10"/>
        <rFont val="微软雅黑"/>
        <family val="2"/>
        <charset val="134"/>
      </rPr>
      <t>监控</t>
    </r>
    <r>
      <rPr>
        <sz val="10"/>
        <rFont val="Arial"/>
        <family val="2"/>
      </rPr>
      <t>SOS</t>
    </r>
    <r>
      <rPr>
        <sz val="10"/>
        <rFont val="宋体"/>
        <family val="3"/>
        <charset val="134"/>
      </rPr>
      <t>按键硬线状态</t>
    </r>
  </si>
  <si>
    <t>Monitor SOS Key State</t>
  </si>
  <si>
    <r>
      <rPr>
        <sz val="10"/>
        <rFont val="Arial"/>
        <family val="2"/>
      </rPr>
      <t>1</t>
    </r>
    <r>
      <rPr>
        <sz val="10"/>
        <rFont val="微软雅黑"/>
        <family val="2"/>
        <charset val="134"/>
      </rPr>
      <t>、工作电压</t>
    </r>
    <r>
      <rPr>
        <sz val="10"/>
        <rFont val="Arial"/>
        <family val="2"/>
      </rPr>
      <t>8.5~16.5V</t>
    </r>
    <r>
      <rPr>
        <sz val="10"/>
        <rFont val="微软雅黑"/>
        <family val="2"/>
        <charset val="134"/>
      </rPr>
      <t xml:space="preserve">；
</t>
    </r>
    <r>
      <rPr>
        <sz val="10"/>
        <rFont val="Arial"/>
        <family val="2"/>
      </rPr>
      <t>2</t>
    </r>
    <r>
      <rPr>
        <sz val="10"/>
        <rFont val="微软雅黑"/>
        <family val="2"/>
        <charset val="134"/>
      </rPr>
      <t>、电源档位为</t>
    </r>
    <r>
      <rPr>
        <sz val="10"/>
        <rFont val="Arial"/>
        <family val="2"/>
      </rPr>
      <t>ON</t>
    </r>
    <r>
      <rPr>
        <sz val="10"/>
        <rFont val="微软雅黑"/>
        <family val="2"/>
        <charset val="134"/>
      </rPr>
      <t>档</t>
    </r>
    <r>
      <rPr>
        <sz val="10"/>
        <rFont val="Arial"/>
        <family val="2"/>
      </rPr>
      <t>3S</t>
    </r>
    <r>
      <rPr>
        <sz val="10"/>
        <rFont val="微软雅黑"/>
        <family val="2"/>
        <charset val="134"/>
      </rPr>
      <t xml:space="preserve">后；
</t>
    </r>
    <r>
      <rPr>
        <sz val="10"/>
        <rFont val="Arial"/>
        <family val="2"/>
      </rPr>
      <t>3</t>
    </r>
    <r>
      <rPr>
        <sz val="10"/>
        <rFont val="微软雅黑"/>
        <family val="2"/>
        <charset val="134"/>
      </rPr>
      <t>、SOS按键处于按下状态</t>
    </r>
    <r>
      <rPr>
        <sz val="10"/>
        <rFont val="Arial"/>
        <family val="2"/>
      </rPr>
      <t>30S</t>
    </r>
    <r>
      <rPr>
        <sz val="10"/>
        <rFont val="宋体"/>
        <family val="3"/>
        <charset val="134"/>
      </rPr>
      <t>以上</t>
    </r>
    <r>
      <rPr>
        <sz val="10"/>
        <rFont val="微软雅黑"/>
        <family val="2"/>
        <charset val="134"/>
      </rPr>
      <t>；
以上条件满足则该</t>
    </r>
    <r>
      <rPr>
        <sz val="10"/>
        <rFont val="Arial"/>
        <family val="2"/>
      </rPr>
      <t>DTC</t>
    </r>
    <r>
      <rPr>
        <sz val="10"/>
        <rFont val="微软雅黑"/>
        <family val="2"/>
        <charset val="134"/>
      </rPr>
      <t>被触发</t>
    </r>
  </si>
  <si>
    <t>All the following conditions meet then DTC set.
1. Battery voltage9-16V;
2. Power status as IGN on after 3S; 
3. Press SOS key  for 30S</t>
  </si>
  <si>
    <t>SOS按键释放</t>
  </si>
  <si>
    <t>Release SOS Key</t>
  </si>
  <si>
    <r>
      <rPr>
        <sz val="10"/>
        <rFont val="Arial"/>
        <family val="2"/>
      </rPr>
      <t>SOS</t>
    </r>
    <r>
      <rPr>
        <sz val="10"/>
        <rFont val="宋体"/>
        <family val="3"/>
        <charset val="134"/>
      </rPr>
      <t>按键</t>
    </r>
  </si>
  <si>
    <t>Change a new  SOS Key</t>
  </si>
  <si>
    <r>
      <rPr>
        <sz val="10"/>
        <rFont val="Arial"/>
        <family val="2"/>
      </rPr>
      <t>1.</t>
    </r>
    <r>
      <rPr>
        <sz val="10"/>
        <rFont val="宋体"/>
        <family val="3"/>
        <charset val="134"/>
      </rPr>
      <t>故障类型描述需遵循</t>
    </r>
    <r>
      <rPr>
        <sz val="10"/>
        <rFont val="Arial"/>
        <family val="2"/>
      </rPr>
      <t>ISO 15031-6</t>
    </r>
    <r>
      <rPr>
        <sz val="10"/>
        <rFont val="宋体"/>
        <family val="3"/>
        <charset val="134"/>
      </rPr>
      <t xml:space="preserve">。
</t>
    </r>
    <r>
      <rPr>
        <sz val="10"/>
        <rFont val="Arial"/>
        <family val="2"/>
      </rPr>
      <t>1.Fault Types should reference to ISO 1503-6.</t>
    </r>
    <r>
      <rPr>
        <sz val="10"/>
        <rFont val="宋体"/>
        <family val="3"/>
        <charset val="134"/>
      </rPr>
      <t xml:space="preserve">
</t>
    </r>
    <r>
      <rPr>
        <sz val="10"/>
        <rFont val="Arial"/>
        <family val="2"/>
      </rPr>
      <t xml:space="preserve">
Remarks: The meaning of every terms in this table is showed in the "Terms" worksheet.
</t>
    </r>
    <r>
      <rPr>
        <sz val="10"/>
        <rFont val="宋体"/>
        <family val="3"/>
        <charset val="134"/>
      </rPr>
      <t>注：表格中术语的含义在</t>
    </r>
    <r>
      <rPr>
        <sz val="10"/>
        <rFont val="Arial"/>
        <family val="2"/>
      </rPr>
      <t>Terms</t>
    </r>
    <r>
      <rPr>
        <sz val="10"/>
        <rFont val="宋体"/>
        <family val="3"/>
        <charset val="134"/>
      </rPr>
      <t>工作表中给出。</t>
    </r>
  </si>
  <si>
    <t>HU范围B1500-B15FF（256）</t>
  </si>
  <si>
    <r>
      <rPr>
        <b/>
        <vertAlign val="subscript"/>
        <sz val="11"/>
        <color theme="1"/>
        <rFont val="宋体"/>
        <family val="3"/>
        <charset val="134"/>
        <scheme val="minor"/>
      </rPr>
      <t>第五位</t>
    </r>
    <r>
      <rPr>
        <b/>
        <vertAlign val="superscript"/>
        <sz val="11"/>
        <color theme="1"/>
        <rFont val="宋体"/>
        <family val="3"/>
        <charset val="134"/>
        <scheme val="minor"/>
      </rPr>
      <t>第四位</t>
    </r>
  </si>
  <si>
    <t>A</t>
  </si>
  <si>
    <t>B</t>
  </si>
  <si>
    <t>C</t>
  </si>
  <si>
    <t>D</t>
  </si>
  <si>
    <t>E</t>
  </si>
  <si>
    <t>F</t>
  </si>
  <si>
    <t>B1500</t>
  </si>
  <si>
    <t>B1510</t>
  </si>
  <si>
    <t>B1520</t>
  </si>
  <si>
    <t>B1530</t>
  </si>
  <si>
    <t>B1540</t>
  </si>
  <si>
    <t>B1550</t>
  </si>
  <si>
    <t>B1560</t>
  </si>
  <si>
    <t>B1570</t>
  </si>
  <si>
    <t>B1580</t>
  </si>
  <si>
    <t>B1590</t>
  </si>
  <si>
    <t>B15A0</t>
  </si>
  <si>
    <t>B15B0</t>
  </si>
  <si>
    <t>B15C0</t>
  </si>
  <si>
    <t>B15D0</t>
  </si>
  <si>
    <t>B15E0</t>
  </si>
  <si>
    <t>B15F0</t>
  </si>
  <si>
    <t>新增记录</t>
  </si>
  <si>
    <t>B1501</t>
  </si>
  <si>
    <t>B1511</t>
  </si>
  <si>
    <t>B1521</t>
  </si>
  <si>
    <t>B1531</t>
  </si>
  <si>
    <t>B1541</t>
  </si>
  <si>
    <t>B1551</t>
  </si>
  <si>
    <t>B1561</t>
  </si>
  <si>
    <t>B1571</t>
  </si>
  <si>
    <t>B1581</t>
  </si>
  <si>
    <t>B1591</t>
  </si>
  <si>
    <t>B15A1</t>
  </si>
  <si>
    <t>B15B1</t>
  </si>
  <si>
    <t>B15C1</t>
  </si>
  <si>
    <t>B15D1</t>
  </si>
  <si>
    <t>B15E1</t>
  </si>
  <si>
    <t>B15F1</t>
  </si>
  <si>
    <t>B1543</t>
  </si>
  <si>
    <t>B1502</t>
  </si>
  <si>
    <t>B1512</t>
  </si>
  <si>
    <t>B1522</t>
  </si>
  <si>
    <t>B1532</t>
  </si>
  <si>
    <t>B1542</t>
  </si>
  <si>
    <t>B1552</t>
  </si>
  <si>
    <t>B1562</t>
  </si>
  <si>
    <t>B1572</t>
  </si>
  <si>
    <t>B1582</t>
  </si>
  <si>
    <t>B1592</t>
  </si>
  <si>
    <t>B15A2</t>
  </si>
  <si>
    <t>B15B2</t>
  </si>
  <si>
    <t>B15C2</t>
  </si>
  <si>
    <t>B15D2</t>
  </si>
  <si>
    <t>B15E2</t>
  </si>
  <si>
    <t>B15F2</t>
  </si>
  <si>
    <t>B1544</t>
  </si>
  <si>
    <t>B1503</t>
  </si>
  <si>
    <t>B1513</t>
  </si>
  <si>
    <t>B1523</t>
  </si>
  <si>
    <t>B1533</t>
  </si>
  <si>
    <t>B1553</t>
  </si>
  <si>
    <t>B1563</t>
  </si>
  <si>
    <t>B1573</t>
  </si>
  <si>
    <t>B1583</t>
  </si>
  <si>
    <t>B1593</t>
  </si>
  <si>
    <t>B15A3</t>
  </si>
  <si>
    <t>B15B3</t>
  </si>
  <si>
    <t>B15C3</t>
  </si>
  <si>
    <t>B15D3</t>
  </si>
  <si>
    <t>B15E3</t>
  </si>
  <si>
    <t>B15F3</t>
  </si>
  <si>
    <t>B154B</t>
  </si>
  <si>
    <t>B1504</t>
  </si>
  <si>
    <t>B1514</t>
  </si>
  <si>
    <t>B1524</t>
  </si>
  <si>
    <t>B1534</t>
  </si>
  <si>
    <t>B1554</t>
  </si>
  <si>
    <t>B1564</t>
  </si>
  <si>
    <t>B1574</t>
  </si>
  <si>
    <t>B1584</t>
  </si>
  <si>
    <t>B1594</t>
  </si>
  <si>
    <t>B15A4</t>
  </si>
  <si>
    <t>B15B4</t>
  </si>
  <si>
    <t>B15C4</t>
  </si>
  <si>
    <t>B15D4</t>
  </si>
  <si>
    <t>B15E4</t>
  </si>
  <si>
    <t>B15F4</t>
  </si>
  <si>
    <t>B154C</t>
  </si>
  <si>
    <t>B1505</t>
  </si>
  <si>
    <t>B1515</t>
  </si>
  <si>
    <t>B1525</t>
  </si>
  <si>
    <t>B1535</t>
  </si>
  <si>
    <t>B1545</t>
  </si>
  <si>
    <t>B1555</t>
  </si>
  <si>
    <t>B1565</t>
  </si>
  <si>
    <t>B1575</t>
  </si>
  <si>
    <t>B1585</t>
  </si>
  <si>
    <t>B1595</t>
  </si>
  <si>
    <t>B15A5</t>
  </si>
  <si>
    <t>B15B5</t>
  </si>
  <si>
    <t>B15C5</t>
  </si>
  <si>
    <t>B15D5</t>
  </si>
  <si>
    <t>B15E5</t>
  </si>
  <si>
    <t>B15F5</t>
  </si>
  <si>
    <t>B154D</t>
  </si>
  <si>
    <t>B1506</t>
  </si>
  <si>
    <t>B1516</t>
  </si>
  <si>
    <t>B1526</t>
  </si>
  <si>
    <t>B1536</t>
  </si>
  <si>
    <t>B1546</t>
  </si>
  <si>
    <t>B1556</t>
  </si>
  <si>
    <t>B1566</t>
  </si>
  <si>
    <t>B1576</t>
  </si>
  <si>
    <t>B1586</t>
  </si>
  <si>
    <t>B1596</t>
  </si>
  <si>
    <t>B15A6</t>
  </si>
  <si>
    <t>B15B6</t>
  </si>
  <si>
    <t>B15C6</t>
  </si>
  <si>
    <t>B15D6</t>
  </si>
  <si>
    <t>B15E6</t>
  </si>
  <si>
    <t>B15F6</t>
  </si>
  <si>
    <t>B154E</t>
  </si>
  <si>
    <t>B1507</t>
  </si>
  <si>
    <t>B1517</t>
  </si>
  <si>
    <t>B1527</t>
  </si>
  <si>
    <t>B1537</t>
  </si>
  <si>
    <t>B1547</t>
  </si>
  <si>
    <t>B1557</t>
  </si>
  <si>
    <t>B1567</t>
  </si>
  <si>
    <t>B1577</t>
  </si>
  <si>
    <t>B1587</t>
  </si>
  <si>
    <t>B1597</t>
  </si>
  <si>
    <t>B15A7</t>
  </si>
  <si>
    <t>B15B7</t>
  </si>
  <si>
    <t>B15C7</t>
  </si>
  <si>
    <t>B15D7</t>
  </si>
  <si>
    <t>B15E7</t>
  </si>
  <si>
    <t>B15F7</t>
  </si>
  <si>
    <t>B154F</t>
  </si>
  <si>
    <t>ECALL由HU实现需要&amp;&amp;SOS按键由HU控制；SOS按键粘连</t>
  </si>
  <si>
    <t>B1508</t>
  </si>
  <si>
    <t>B1518</t>
  </si>
  <si>
    <t>B1528</t>
  </si>
  <si>
    <t>B1538</t>
  </si>
  <si>
    <t>B1548</t>
  </si>
  <si>
    <t>B1558</t>
  </si>
  <si>
    <t>B1568</t>
  </si>
  <si>
    <t>B1578</t>
  </si>
  <si>
    <t>B1588</t>
  </si>
  <si>
    <t>B1598</t>
  </si>
  <si>
    <t>B15A8</t>
  </si>
  <si>
    <t>B15B8</t>
  </si>
  <si>
    <t>B15C8</t>
  </si>
  <si>
    <t>B15D8</t>
  </si>
  <si>
    <t>B15E8</t>
  </si>
  <si>
    <t>B15F8</t>
  </si>
  <si>
    <t>B152A</t>
  </si>
  <si>
    <t>HUD新增</t>
  </si>
  <si>
    <t>B1509</t>
  </si>
  <si>
    <t>B1519</t>
  </si>
  <si>
    <t>B1529</t>
  </si>
  <si>
    <t>B1539</t>
  </si>
  <si>
    <t>B1549</t>
  </si>
  <si>
    <t>B1559</t>
  </si>
  <si>
    <t>B1569</t>
  </si>
  <si>
    <t>B1579</t>
  </si>
  <si>
    <t>B1589</t>
  </si>
  <si>
    <t>B1599</t>
  </si>
  <si>
    <t>B15A9</t>
  </si>
  <si>
    <t>B15B9</t>
  </si>
  <si>
    <t>B15C9</t>
  </si>
  <si>
    <t>B15D9</t>
  </si>
  <si>
    <t>B15E9</t>
  </si>
  <si>
    <t>B15F9</t>
  </si>
  <si>
    <t>B152B</t>
  </si>
  <si>
    <t>B150A</t>
  </si>
  <si>
    <t>B151A</t>
  </si>
  <si>
    <t>B153A</t>
  </si>
  <si>
    <t>B154A</t>
  </si>
  <si>
    <t>B155A</t>
  </si>
  <si>
    <t>B156A</t>
  </si>
  <si>
    <t>B157A</t>
  </si>
  <si>
    <t>B158A</t>
  </si>
  <si>
    <t>B159A</t>
  </si>
  <si>
    <t>B15AA</t>
  </si>
  <si>
    <t>B15BA</t>
  </si>
  <si>
    <t>B15CA</t>
  </si>
  <si>
    <t>B15DA</t>
  </si>
  <si>
    <t>B15EA</t>
  </si>
  <si>
    <t>B15FA</t>
  </si>
  <si>
    <t>B152C</t>
  </si>
  <si>
    <t>B150B</t>
  </si>
  <si>
    <t>B151B</t>
  </si>
  <si>
    <t>B153B</t>
  </si>
  <si>
    <t>B155B</t>
  </si>
  <si>
    <t>B156B</t>
  </si>
  <si>
    <t>B157B</t>
  </si>
  <si>
    <t>B158B</t>
  </si>
  <si>
    <t>B159B</t>
  </si>
  <si>
    <t>B15AB</t>
  </si>
  <si>
    <t>B15BB</t>
  </si>
  <si>
    <t>B15CB</t>
  </si>
  <si>
    <t>B15DB</t>
  </si>
  <si>
    <t>B15EB</t>
  </si>
  <si>
    <t>B15FB</t>
  </si>
  <si>
    <t>B152D</t>
  </si>
  <si>
    <t>B150C</t>
  </si>
  <si>
    <t>B151C</t>
  </si>
  <si>
    <t>B153C</t>
  </si>
  <si>
    <t>B155C</t>
  </si>
  <si>
    <t>B156C</t>
  </si>
  <si>
    <t>B157C</t>
  </si>
  <si>
    <t>B158C</t>
  </si>
  <si>
    <t>B159C</t>
  </si>
  <si>
    <t>B15AC</t>
  </si>
  <si>
    <t>B15BC</t>
  </si>
  <si>
    <t>B15CC</t>
  </si>
  <si>
    <t>B15DC</t>
  </si>
  <si>
    <t>B15EC</t>
  </si>
  <si>
    <t>B15FC</t>
  </si>
  <si>
    <t>B152E</t>
  </si>
  <si>
    <t>B150D</t>
  </si>
  <si>
    <t>B151D</t>
  </si>
  <si>
    <t>B153D</t>
  </si>
  <si>
    <t>B155D</t>
  </si>
  <si>
    <t>B156D</t>
  </si>
  <si>
    <t>B157D</t>
  </si>
  <si>
    <t>B158D</t>
  </si>
  <si>
    <t>B159D</t>
  </si>
  <si>
    <t>B15AD</t>
  </si>
  <si>
    <t>B15BD</t>
  </si>
  <si>
    <t>B15CD</t>
  </si>
  <si>
    <t>B15DD</t>
  </si>
  <si>
    <t>B15ED</t>
  </si>
  <si>
    <t>B15FD</t>
  </si>
  <si>
    <t>B152F</t>
  </si>
  <si>
    <t>B152F01</t>
  </si>
  <si>
    <t>删除，未使用</t>
  </si>
  <si>
    <t>B150E</t>
  </si>
  <si>
    <t>B151E</t>
  </si>
  <si>
    <t>B153E</t>
  </si>
  <si>
    <t>B155E</t>
  </si>
  <si>
    <t>B156E</t>
  </si>
  <si>
    <t>B157E</t>
  </si>
  <si>
    <t>B158E</t>
  </si>
  <si>
    <t>B159E</t>
  </si>
  <si>
    <t>B15AE</t>
  </si>
  <si>
    <t>B15BE</t>
  </si>
  <si>
    <t>B15CE</t>
  </si>
  <si>
    <t>B15DE</t>
  </si>
  <si>
    <t>B15EE</t>
  </si>
  <si>
    <t>B15FE</t>
  </si>
  <si>
    <t>B152F02</t>
  </si>
  <si>
    <t>B150F</t>
  </si>
  <si>
    <t>B151F</t>
  </si>
  <si>
    <t>B153F</t>
  </si>
  <si>
    <t>B155F</t>
  </si>
  <si>
    <t>B156F</t>
  </si>
  <si>
    <t>B157F</t>
  </si>
  <si>
    <t>B158F</t>
  </si>
  <si>
    <t>B159F</t>
  </si>
  <si>
    <t>B15AF</t>
  </si>
  <si>
    <t>B15BF</t>
  </si>
  <si>
    <t>B15CF</t>
  </si>
  <si>
    <t>B15DF</t>
  </si>
  <si>
    <t>B15EF</t>
  </si>
  <si>
    <t>B15FF</t>
  </si>
  <si>
    <t>B152F03</t>
  </si>
  <si>
    <t>B152F04</t>
  </si>
  <si>
    <t>B152F05</t>
  </si>
  <si>
    <t>IP范围B1100-B11FF（256）</t>
  </si>
  <si>
    <t>B15F001</t>
  </si>
  <si>
    <t>DLP新增</t>
  </si>
  <si>
    <t>B15F101</t>
  </si>
  <si>
    <t>B1100</t>
  </si>
  <si>
    <t>B1110</t>
  </si>
  <si>
    <t>B1120</t>
  </si>
  <si>
    <t>B1130</t>
  </si>
  <si>
    <t>B1140</t>
  </si>
  <si>
    <t>B1150</t>
  </si>
  <si>
    <t>B1160</t>
  </si>
  <si>
    <t>B1170</t>
  </si>
  <si>
    <t>B1180</t>
  </si>
  <si>
    <t>B1190</t>
  </si>
  <si>
    <t>B11A0</t>
  </si>
  <si>
    <t>B11B0</t>
  </si>
  <si>
    <t>B11C0</t>
  </si>
  <si>
    <t>B11D0</t>
  </si>
  <si>
    <t>B11E0</t>
  </si>
  <si>
    <t>B11F0</t>
  </si>
  <si>
    <t>B15F201</t>
  </si>
  <si>
    <t>B1101</t>
  </si>
  <si>
    <t>B1111</t>
  </si>
  <si>
    <t>B1121</t>
  </si>
  <si>
    <t>B1131</t>
  </si>
  <si>
    <t>B1141</t>
  </si>
  <si>
    <t>B1151</t>
  </si>
  <si>
    <t>B1161</t>
  </si>
  <si>
    <t>B1171</t>
  </si>
  <si>
    <t>B1181</t>
  </si>
  <si>
    <t>B1191</t>
  </si>
  <si>
    <t>B11A1</t>
  </si>
  <si>
    <t>B11B1</t>
  </si>
  <si>
    <t>B11C1</t>
  </si>
  <si>
    <t>B11D1</t>
  </si>
  <si>
    <t>B11E1</t>
  </si>
  <si>
    <t>B11F1</t>
  </si>
  <si>
    <t>B15F301</t>
  </si>
  <si>
    <t>B1102</t>
  </si>
  <si>
    <t>B1112</t>
  </si>
  <si>
    <t>B1122</t>
  </si>
  <si>
    <t>B1132</t>
  </si>
  <si>
    <t>B1142</t>
  </si>
  <si>
    <t>B1152</t>
  </si>
  <si>
    <t>B1162</t>
  </si>
  <si>
    <t>B1172</t>
  </si>
  <si>
    <t>B1182</t>
  </si>
  <si>
    <t>B1192</t>
  </si>
  <si>
    <t>B11A2</t>
  </si>
  <si>
    <t>B11B2</t>
  </si>
  <si>
    <t>B11C2</t>
  </si>
  <si>
    <t>B11D2</t>
  </si>
  <si>
    <t>B11E2</t>
  </si>
  <si>
    <t>B11F2</t>
  </si>
  <si>
    <t>B15F401</t>
  </si>
  <si>
    <t>B1103</t>
  </si>
  <si>
    <t>B1113</t>
  </si>
  <si>
    <t>B1123</t>
  </si>
  <si>
    <t>B1133</t>
  </si>
  <si>
    <t>B1143</t>
  </si>
  <si>
    <t>B1153</t>
  </si>
  <si>
    <t>B1163</t>
  </si>
  <si>
    <t>B1173</t>
  </si>
  <si>
    <t>B1183</t>
  </si>
  <si>
    <t>B1193</t>
  </si>
  <si>
    <t>B11A3</t>
  </si>
  <si>
    <t>B11B3</t>
  </si>
  <si>
    <t>B11C3</t>
  </si>
  <si>
    <t>B11D3</t>
  </si>
  <si>
    <t>B11E3</t>
  </si>
  <si>
    <t>B11F3</t>
  </si>
  <si>
    <t>B15F501</t>
  </si>
  <si>
    <t>B1104</t>
  </si>
  <si>
    <t>B1114</t>
  </si>
  <si>
    <t>B1124</t>
  </si>
  <si>
    <t>B1134</t>
  </si>
  <si>
    <t>B1144</t>
  </si>
  <si>
    <t>B1154</t>
  </si>
  <si>
    <t>B1164</t>
  </si>
  <si>
    <t>B1174</t>
  </si>
  <si>
    <t>B1184</t>
  </si>
  <si>
    <t>B1194</t>
  </si>
  <si>
    <t>B11A4</t>
  </si>
  <si>
    <t>B11B4</t>
  </si>
  <si>
    <t>B11C4</t>
  </si>
  <si>
    <t>B11D4</t>
  </si>
  <si>
    <t>B11E4</t>
  </si>
  <si>
    <t>B11F4</t>
  </si>
  <si>
    <t>B15F601</t>
  </si>
  <si>
    <t>B1105</t>
  </si>
  <si>
    <t>B1115</t>
  </si>
  <si>
    <t>B1125</t>
  </si>
  <si>
    <t>B1135</t>
  </si>
  <si>
    <t>B1145</t>
  </si>
  <si>
    <t>B1155</t>
  </si>
  <si>
    <t>B1165</t>
  </si>
  <si>
    <t>B1175</t>
  </si>
  <si>
    <t>B1185</t>
  </si>
  <si>
    <t>B1195</t>
  </si>
  <si>
    <t>B11A5</t>
  </si>
  <si>
    <t>B11B5</t>
  </si>
  <si>
    <t>B11C5</t>
  </si>
  <si>
    <t>B11D5</t>
  </si>
  <si>
    <t>B11E5</t>
  </si>
  <si>
    <t>B11F5</t>
  </si>
  <si>
    <t>B15F701</t>
  </si>
  <si>
    <t>B1106</t>
  </si>
  <si>
    <t>B1116</t>
  </si>
  <si>
    <t>B1126</t>
  </si>
  <si>
    <t>B1136</t>
  </si>
  <si>
    <t>B1146</t>
  </si>
  <si>
    <t>B1156</t>
  </si>
  <si>
    <t>B1166</t>
  </si>
  <si>
    <t>B1176</t>
  </si>
  <si>
    <t>B1186</t>
  </si>
  <si>
    <t>B1196</t>
  </si>
  <si>
    <t>B11A6</t>
  </si>
  <si>
    <t>B11B6</t>
  </si>
  <si>
    <t>B11C6</t>
  </si>
  <si>
    <t>B11D6</t>
  </si>
  <si>
    <t>B11E6</t>
  </si>
  <si>
    <t>B11F6</t>
  </si>
  <si>
    <t>B15F801</t>
  </si>
  <si>
    <t>B1107</t>
  </si>
  <si>
    <t>B1117</t>
  </si>
  <si>
    <t>B1127</t>
  </si>
  <si>
    <t>B1137</t>
  </si>
  <si>
    <t>B1147</t>
  </si>
  <si>
    <t>B1157</t>
  </si>
  <si>
    <t>B1167</t>
  </si>
  <si>
    <t>B1177</t>
  </si>
  <si>
    <t>B1187</t>
  </si>
  <si>
    <t>B1197</t>
  </si>
  <si>
    <t>B11A7</t>
  </si>
  <si>
    <t>B11B7</t>
  </si>
  <si>
    <t>B11C7</t>
  </si>
  <si>
    <t>B11D7</t>
  </si>
  <si>
    <t>B11E7</t>
  </si>
  <si>
    <t>B11F7</t>
  </si>
  <si>
    <t>B15F901</t>
  </si>
  <si>
    <t>B1108</t>
  </si>
  <si>
    <t>B1118</t>
  </si>
  <si>
    <t>B1128</t>
  </si>
  <si>
    <t>B1138</t>
  </si>
  <si>
    <t>B1148</t>
  </si>
  <si>
    <t>B1158</t>
  </si>
  <si>
    <t>B1168</t>
  </si>
  <si>
    <t>B1178</t>
  </si>
  <si>
    <t>B1188</t>
  </si>
  <si>
    <t>B1198</t>
  </si>
  <si>
    <t>B11A8</t>
  </si>
  <si>
    <t>B11B8</t>
  </si>
  <si>
    <t>B11C8</t>
  </si>
  <si>
    <t>B11D8</t>
  </si>
  <si>
    <t>B11E8</t>
  </si>
  <si>
    <t>B11F8</t>
  </si>
  <si>
    <t>B15FA01</t>
  </si>
  <si>
    <t>B1109</t>
  </si>
  <si>
    <t>B1119</t>
  </si>
  <si>
    <t>B1129</t>
  </si>
  <si>
    <t>B1139</t>
  </si>
  <si>
    <t>B1149</t>
  </si>
  <si>
    <t>B1159</t>
  </si>
  <si>
    <t>B1169</t>
  </si>
  <si>
    <t>B1179</t>
  </si>
  <si>
    <t>B1189</t>
  </si>
  <si>
    <t>B1199</t>
  </si>
  <si>
    <t>B11A9</t>
  </si>
  <si>
    <t>B11B9</t>
  </si>
  <si>
    <t>B11C9</t>
  </si>
  <si>
    <t>B11D9</t>
  </si>
  <si>
    <t>B11E9</t>
  </si>
  <si>
    <t>B11F9</t>
  </si>
  <si>
    <t>B15FB01</t>
  </si>
  <si>
    <t>B110A</t>
  </si>
  <si>
    <t>B111A</t>
  </si>
  <si>
    <t>B112A</t>
  </si>
  <si>
    <t>B113A</t>
  </si>
  <si>
    <t>B114A</t>
  </si>
  <si>
    <t>B115A</t>
  </si>
  <si>
    <t>B116A</t>
  </si>
  <si>
    <t>B117A</t>
  </si>
  <si>
    <t>B118A</t>
  </si>
  <si>
    <t>B119A</t>
  </si>
  <si>
    <t>B11AA</t>
  </si>
  <si>
    <t>B11BA</t>
  </si>
  <si>
    <t>B11CA</t>
  </si>
  <si>
    <t>B11DA</t>
  </si>
  <si>
    <t>B11EA</t>
  </si>
  <si>
    <t>B11FA</t>
  </si>
  <si>
    <t>B15FC01</t>
  </si>
  <si>
    <t>B110B</t>
  </si>
  <si>
    <t>B111B</t>
  </si>
  <si>
    <t>B112B</t>
  </si>
  <si>
    <t>B113B</t>
  </si>
  <si>
    <t>B114B</t>
  </si>
  <si>
    <t>B115B</t>
  </si>
  <si>
    <t>B116B</t>
  </si>
  <si>
    <t>B117B</t>
  </si>
  <si>
    <t>B118B</t>
  </si>
  <si>
    <t>B119B</t>
  </si>
  <si>
    <t>B11AB</t>
  </si>
  <si>
    <t>B11BB</t>
  </si>
  <si>
    <t>B11CB</t>
  </si>
  <si>
    <t>B11DB</t>
  </si>
  <si>
    <t>B11EB</t>
  </si>
  <si>
    <t>B11FB</t>
  </si>
  <si>
    <t>B15FD01</t>
  </si>
  <si>
    <t>B110C</t>
  </si>
  <si>
    <t>B111C</t>
  </si>
  <si>
    <t>B112C</t>
  </si>
  <si>
    <t>B113C</t>
  </si>
  <si>
    <t>B114C</t>
  </si>
  <si>
    <t>B115C</t>
  </si>
  <si>
    <t>B116C</t>
  </si>
  <si>
    <t>B117C</t>
  </si>
  <si>
    <t>B118C</t>
  </si>
  <si>
    <t>B119C</t>
  </si>
  <si>
    <t>B11AC</t>
  </si>
  <si>
    <t>B11BC</t>
  </si>
  <si>
    <t>B11CC</t>
  </si>
  <si>
    <t>B11DC</t>
  </si>
  <si>
    <t>B11EC</t>
  </si>
  <si>
    <t>B11FC</t>
  </si>
  <si>
    <t>B110D</t>
  </si>
  <si>
    <t>B111D</t>
  </si>
  <si>
    <t>B112D</t>
  </si>
  <si>
    <t>B113D</t>
  </si>
  <si>
    <t>B114D</t>
  </si>
  <si>
    <t>B115D</t>
  </si>
  <si>
    <t>B116D</t>
  </si>
  <si>
    <t>B117D</t>
  </si>
  <si>
    <t>B118D</t>
  </si>
  <si>
    <t>B119D</t>
  </si>
  <si>
    <t>B11AD</t>
  </si>
  <si>
    <t>B11BD</t>
  </si>
  <si>
    <t>B11CD</t>
  </si>
  <si>
    <t>B11DD</t>
  </si>
  <si>
    <t>B11ED</t>
  </si>
  <si>
    <t>B11FD</t>
  </si>
  <si>
    <t>B110E</t>
  </si>
  <si>
    <t>B111E</t>
  </si>
  <si>
    <t>B112E</t>
  </si>
  <si>
    <t>B113E</t>
  </si>
  <si>
    <t>B114E</t>
  </si>
  <si>
    <t>B115E</t>
  </si>
  <si>
    <t>B116E</t>
  </si>
  <si>
    <t>B117E</t>
  </si>
  <si>
    <t>B118E</t>
  </si>
  <si>
    <t>B119E</t>
  </si>
  <si>
    <t>B11AE</t>
  </si>
  <si>
    <t>B11BE</t>
  </si>
  <si>
    <t>B11CE</t>
  </si>
  <si>
    <t>B11DE</t>
  </si>
  <si>
    <t>B11EE</t>
  </si>
  <si>
    <t>B11FE</t>
  </si>
  <si>
    <t>B110F</t>
  </si>
  <si>
    <t>B111F</t>
  </si>
  <si>
    <t>B112F</t>
  </si>
  <si>
    <t>B113F</t>
  </si>
  <si>
    <t>B114F</t>
  </si>
  <si>
    <t>B115F</t>
  </si>
  <si>
    <t>B116F</t>
  </si>
  <si>
    <t>B117F</t>
  </si>
  <si>
    <t>B118F</t>
  </si>
  <si>
    <t>B119F</t>
  </si>
  <si>
    <t>B11AF</t>
  </si>
  <si>
    <t>B11BF</t>
  </si>
  <si>
    <t>B11CF</t>
  </si>
  <si>
    <t>B11DF</t>
  </si>
  <si>
    <t>B11EF</t>
  </si>
  <si>
    <t>B11FF</t>
  </si>
  <si>
    <t>HU范围U1280-U12FF（128）</t>
  </si>
  <si>
    <t>U1280</t>
  </si>
  <si>
    <t>U1290</t>
  </si>
  <si>
    <t>U12A0</t>
  </si>
  <si>
    <t>U12B0</t>
  </si>
  <si>
    <t>U12C0</t>
  </si>
  <si>
    <t>U12D0</t>
  </si>
  <si>
    <t>U12E0</t>
  </si>
  <si>
    <t>U12F0</t>
  </si>
  <si>
    <t>U1281</t>
  </si>
  <si>
    <t>U1291</t>
  </si>
  <si>
    <t>U12A1</t>
  </si>
  <si>
    <t>U12B1</t>
  </si>
  <si>
    <t>U12C1</t>
  </si>
  <si>
    <t>U12D1</t>
  </si>
  <si>
    <t>U12E1</t>
  </si>
  <si>
    <t>U12F1</t>
  </si>
  <si>
    <t>U1282</t>
  </si>
  <si>
    <t>U1292</t>
  </si>
  <si>
    <t>U12A2</t>
  </si>
  <si>
    <t>U12B2</t>
  </si>
  <si>
    <t>U12C2</t>
  </si>
  <si>
    <t>U12D2</t>
  </si>
  <si>
    <t>U12E2</t>
  </si>
  <si>
    <t>U12F2</t>
  </si>
  <si>
    <t>U1283</t>
  </si>
  <si>
    <t>U1293</t>
  </si>
  <si>
    <t>U12A3</t>
  </si>
  <si>
    <t>U12B3</t>
  </si>
  <si>
    <t>U12C3</t>
  </si>
  <si>
    <t>U12D3</t>
  </si>
  <si>
    <t>U12E3</t>
  </si>
  <si>
    <t>U12F3</t>
  </si>
  <si>
    <t>U1284</t>
  </si>
  <si>
    <t>U1294</t>
  </si>
  <si>
    <t>U12A4</t>
  </si>
  <si>
    <t>U12B4</t>
  </si>
  <si>
    <t>U12C4</t>
  </si>
  <si>
    <t>U12D4</t>
  </si>
  <si>
    <t>U12E4</t>
  </si>
  <si>
    <t>U12F4</t>
  </si>
  <si>
    <t>U1285</t>
  </si>
  <si>
    <t>U1295</t>
  </si>
  <si>
    <t>U12A5</t>
  </si>
  <si>
    <t>U12B5</t>
  </si>
  <si>
    <t>U12C5</t>
  </si>
  <si>
    <t>U12D5</t>
  </si>
  <si>
    <t>U12E5</t>
  </si>
  <si>
    <t>U12F5</t>
  </si>
  <si>
    <t>U1286</t>
  </si>
  <si>
    <t>U1296</t>
  </si>
  <si>
    <t>U12A6</t>
  </si>
  <si>
    <t>U12B6</t>
  </si>
  <si>
    <t>U12C6</t>
  </si>
  <si>
    <t>U12D6</t>
  </si>
  <si>
    <t>U12E6</t>
  </si>
  <si>
    <t>U12F6</t>
  </si>
  <si>
    <t>U1287</t>
  </si>
  <si>
    <t>U1297</t>
  </si>
  <si>
    <t>U12A7</t>
  </si>
  <si>
    <t>U12B7</t>
  </si>
  <si>
    <t>U12C7</t>
  </si>
  <si>
    <t>U12D7</t>
  </si>
  <si>
    <t>U12E7</t>
  </si>
  <si>
    <t>U12F7</t>
  </si>
  <si>
    <t>U1288</t>
  </si>
  <si>
    <t>U1298</t>
  </si>
  <si>
    <t>U12A8</t>
  </si>
  <si>
    <t>U12B8</t>
  </si>
  <si>
    <t>U12C8</t>
  </si>
  <si>
    <t>U12D8</t>
  </si>
  <si>
    <t>U12E8</t>
  </si>
  <si>
    <t>U12F8</t>
  </si>
  <si>
    <t>U1289</t>
  </si>
  <si>
    <t>U1299</t>
  </si>
  <si>
    <t>U12A9</t>
  </si>
  <si>
    <t>U12B9</t>
  </si>
  <si>
    <t>U12C9</t>
  </si>
  <si>
    <t>U12D9</t>
  </si>
  <si>
    <t>U12E9</t>
  </si>
  <si>
    <t>U12F9</t>
  </si>
  <si>
    <t>U128A</t>
  </si>
  <si>
    <t>U129A</t>
  </si>
  <si>
    <t>U12AA</t>
  </si>
  <si>
    <t>U12BA</t>
  </si>
  <si>
    <t>U12CA</t>
  </si>
  <si>
    <t>U12DA</t>
  </si>
  <si>
    <t>U12EA</t>
  </si>
  <si>
    <t>U12FA</t>
  </si>
  <si>
    <t>U128B</t>
  </si>
  <si>
    <t>U129B</t>
  </si>
  <si>
    <t>U12AB</t>
  </si>
  <si>
    <t>U12BB</t>
  </si>
  <si>
    <t>U12CB</t>
  </si>
  <si>
    <t>U12DB</t>
  </si>
  <si>
    <t>U12EB</t>
  </si>
  <si>
    <t>U12FB</t>
  </si>
  <si>
    <t>U128C</t>
  </si>
  <si>
    <t>U129C</t>
  </si>
  <si>
    <t>U12AC</t>
  </si>
  <si>
    <t>U12BC</t>
  </si>
  <si>
    <t>U12CC</t>
  </si>
  <si>
    <t>U12DC</t>
  </si>
  <si>
    <t>U12EC</t>
  </si>
  <si>
    <t>U12FC</t>
  </si>
  <si>
    <t>U128D</t>
  </si>
  <si>
    <t>U129D</t>
  </si>
  <si>
    <t>U12AD</t>
  </si>
  <si>
    <t>U12BD</t>
  </si>
  <si>
    <t>U12CD</t>
  </si>
  <si>
    <t>U12DD</t>
  </si>
  <si>
    <t>U12ED</t>
  </si>
  <si>
    <t>U12FD</t>
  </si>
  <si>
    <t>U128E</t>
  </si>
  <si>
    <t>U129E</t>
  </si>
  <si>
    <t>U12AE</t>
  </si>
  <si>
    <t>U12BE</t>
  </si>
  <si>
    <t>U12CE</t>
  </si>
  <si>
    <t>U12DE</t>
  </si>
  <si>
    <t>U12EE</t>
  </si>
  <si>
    <t>U12FE</t>
  </si>
  <si>
    <t>U128F</t>
  </si>
  <si>
    <t>U129F</t>
  </si>
  <si>
    <t>U12AF</t>
  </si>
  <si>
    <t>U12BF</t>
  </si>
  <si>
    <t>U12CF</t>
  </si>
  <si>
    <t>U12DF</t>
  </si>
  <si>
    <t>U12EF</t>
  </si>
  <si>
    <t>U12FF</t>
  </si>
  <si>
    <t>IP范围U1080-U10FF（128）</t>
  </si>
  <si>
    <t>U1080</t>
  </si>
  <si>
    <t>U1090</t>
  </si>
  <si>
    <t>U10A0</t>
  </si>
  <si>
    <t>U10B0</t>
  </si>
  <si>
    <t>U10C0</t>
  </si>
  <si>
    <t>U10D0</t>
  </si>
  <si>
    <t>U10E0</t>
  </si>
  <si>
    <t>U10F0</t>
  </si>
  <si>
    <t>U1081</t>
  </si>
  <si>
    <t>U1091</t>
  </si>
  <si>
    <t>U10A1</t>
  </si>
  <si>
    <t>U10B1</t>
  </si>
  <si>
    <t>U10C1</t>
  </si>
  <si>
    <t>U10D1</t>
  </si>
  <si>
    <t>U10E1</t>
  </si>
  <si>
    <t>U10F1</t>
  </si>
  <si>
    <t>U1082</t>
  </si>
  <si>
    <t>U1092</t>
  </si>
  <si>
    <t>U10A2</t>
  </si>
  <si>
    <t>U10B2</t>
  </si>
  <si>
    <t>U10C2</t>
  </si>
  <si>
    <t>U10D2</t>
  </si>
  <si>
    <t>U10E2</t>
  </si>
  <si>
    <t>U10F2</t>
  </si>
  <si>
    <t>U1083</t>
  </si>
  <si>
    <t>U1093</t>
  </si>
  <si>
    <t>U10A3</t>
  </si>
  <si>
    <t>U10B3</t>
  </si>
  <si>
    <t>U10C3</t>
  </si>
  <si>
    <t>U10D3</t>
  </si>
  <si>
    <t>U10E3</t>
  </si>
  <si>
    <t>U10F3</t>
  </si>
  <si>
    <t>U1084</t>
  </si>
  <si>
    <t>U1094</t>
  </si>
  <si>
    <t>U10A4</t>
  </si>
  <si>
    <t>U10B4</t>
  </si>
  <si>
    <t>U10C4</t>
  </si>
  <si>
    <t>U10D4</t>
  </si>
  <si>
    <t>U10E4</t>
  </si>
  <si>
    <t>U10F4</t>
  </si>
  <si>
    <t>U1085</t>
  </si>
  <si>
    <t>U1095</t>
  </si>
  <si>
    <t>U10A5</t>
  </si>
  <si>
    <t>U10B5</t>
  </si>
  <si>
    <t>U10C5</t>
  </si>
  <si>
    <t>U10D5</t>
  </si>
  <si>
    <t>U10E5</t>
  </si>
  <si>
    <t>U10F5</t>
  </si>
  <si>
    <t>U1086</t>
  </si>
  <si>
    <t>U1096</t>
  </si>
  <si>
    <t>U10A6</t>
  </si>
  <si>
    <t>U10B6</t>
  </si>
  <si>
    <t>U10C6</t>
  </si>
  <si>
    <t>U10D6</t>
  </si>
  <si>
    <t>U10E6</t>
  </si>
  <si>
    <t>U10F6</t>
  </si>
  <si>
    <t>U1087</t>
  </si>
  <si>
    <t>U1097</t>
  </si>
  <si>
    <t>U10A7</t>
  </si>
  <si>
    <t>U10B7</t>
  </si>
  <si>
    <t>U10C7</t>
  </si>
  <si>
    <t>U10D7</t>
  </si>
  <si>
    <t>U10E7</t>
  </si>
  <si>
    <t>U10F7</t>
  </si>
  <si>
    <t>U1088</t>
  </si>
  <si>
    <t>U1098</t>
  </si>
  <si>
    <t>U10A8</t>
  </si>
  <si>
    <t>U10B8</t>
  </si>
  <si>
    <t>U10C8</t>
  </si>
  <si>
    <t>U10D8</t>
  </si>
  <si>
    <t>U10E8</t>
  </si>
  <si>
    <t>U10F8</t>
  </si>
  <si>
    <t>U1089</t>
  </si>
  <si>
    <t>U1099</t>
  </si>
  <si>
    <t>U10A9</t>
  </si>
  <si>
    <t>U10B9</t>
  </si>
  <si>
    <t>U10C9</t>
  </si>
  <si>
    <t>U10D9</t>
  </si>
  <si>
    <t>U10E9</t>
  </si>
  <si>
    <t>U10F9</t>
  </si>
  <si>
    <t>U108A</t>
  </si>
  <si>
    <t>U109A</t>
  </si>
  <si>
    <t>U10AA</t>
  </si>
  <si>
    <t>U10BA</t>
  </si>
  <si>
    <t>U10CA</t>
  </si>
  <si>
    <t>U10DA</t>
  </si>
  <si>
    <t>U10EA</t>
  </si>
  <si>
    <t>U10FA</t>
  </si>
  <si>
    <t>U108B</t>
  </si>
  <si>
    <t>U109B</t>
  </si>
  <si>
    <t>U10AB</t>
  </si>
  <si>
    <t>U10BB</t>
  </si>
  <si>
    <t>U10CB</t>
  </si>
  <si>
    <t>U10DB</t>
  </si>
  <si>
    <t>U10EB</t>
  </si>
  <si>
    <t>U10FB</t>
  </si>
  <si>
    <t>U108C</t>
  </si>
  <si>
    <t>U109C</t>
  </si>
  <si>
    <t>U10AC</t>
  </si>
  <si>
    <t>U10BC</t>
  </si>
  <si>
    <t>U10CC</t>
  </si>
  <si>
    <t>U10DC</t>
  </si>
  <si>
    <t>U10EC</t>
  </si>
  <si>
    <t>U10FC</t>
  </si>
  <si>
    <t>U108D</t>
  </si>
  <si>
    <t>U109D</t>
  </si>
  <si>
    <t>U10AD</t>
  </si>
  <si>
    <t>U10BD</t>
  </si>
  <si>
    <t>U10CD</t>
  </si>
  <si>
    <t>U10DD</t>
  </si>
  <si>
    <t>U10ED</t>
  </si>
  <si>
    <t>U10FD</t>
  </si>
  <si>
    <t>U108E</t>
  </si>
  <si>
    <t>U109E</t>
  </si>
  <si>
    <t>U10AE</t>
  </si>
  <si>
    <t>U10BE</t>
  </si>
  <si>
    <t>U10CE</t>
  </si>
  <si>
    <t>U10DE</t>
  </si>
  <si>
    <t>U10EE</t>
  </si>
  <si>
    <t>U10FE</t>
  </si>
  <si>
    <t>U108F</t>
  </si>
  <si>
    <t>U109F</t>
  </si>
  <si>
    <t>U10AF</t>
  </si>
  <si>
    <t>U10BF</t>
  </si>
  <si>
    <t>U10CF</t>
  </si>
  <si>
    <t>U10DF</t>
  </si>
  <si>
    <t>U10EF</t>
  </si>
  <si>
    <t>U10FF</t>
  </si>
  <si>
    <t>1、根据平台化电检表05_2-FD01新增单双J6配置字
[新增C3B的配置字
行车新增J6M的配置字23：2J6M-地平线/24：2J6M-自研
泊车新增J6M配置字8：C3B/9：2J6M-地平线/10：2J6M-自研
DVR新增1：C3B/2：2J6M/6：行泊一体方式（C2L）（无行车记录仪）
新增一键启动按键配置字（2-5）]</t>
    <phoneticPr fontId="148" type="noConversion"/>
  </si>
  <si>
    <t>云端智能能量管理</t>
    <phoneticPr fontId="148" type="noConversion"/>
  </si>
  <si>
    <t>后背门</t>
    <phoneticPr fontId="148" type="noConversion"/>
  </si>
  <si>
    <t>3~5</t>
    <phoneticPr fontId="148" type="noConversion"/>
  </si>
  <si>
    <t>0：无
1：驾驶模式（燃油车）
2：驾驶风格（PHEV）
3：驾驶风格（REEV）
4：驾驶风格EV
5：四驱全地形</t>
    <phoneticPr fontId="148" type="noConversion"/>
  </si>
  <si>
    <t>自动除雾开关</t>
    <phoneticPr fontId="148" type="noConversion"/>
  </si>
  <si>
    <t>0：无
1：类型1（手动）
2：类型2（自动-5模式）
3：类型2（自动-7模式）</t>
    <phoneticPr fontId="148" type="noConversion"/>
  </si>
  <si>
    <t>副驾座椅调节</t>
    <phoneticPr fontId="148" type="noConversion"/>
  </si>
  <si>
    <t>智慧能量管家</t>
    <phoneticPr fontId="148" type="noConversion"/>
  </si>
  <si>
    <t>REEV才有此配置</t>
    <phoneticPr fontId="148" type="noConversion"/>
  </si>
  <si>
    <t>驾驶模式||驾驶风格</t>
    <phoneticPr fontId="148" type="noConversion"/>
  </si>
  <si>
    <t>前挡风玻璃加热</t>
    <phoneticPr fontId="148" type="noConversion"/>
  </si>
  <si>
    <t>低速提示音开关（AVAS）</t>
    <phoneticPr fontId="148" type="noConversion"/>
  </si>
  <si>
    <t>动力风格/加速模式</t>
    <phoneticPr fontId="1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</si>
</sst>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_ [$€-2]* #,##0.00_ ;_ [$€-2]* \-#,##0.00_ ;_ [$€-2]* &quot;-&quot;??_ "/>
    <numFmt numFmtId="179" formatCode="_ [$€-2]* #.##0.00_ ;_ [$€-2]* \-#.##0.00_ ;_ [$€-2]* &quot;-&quot;??_ "/>
  </numFmts>
  <fonts count="149">
    <font>
      <sz val="11"/>
      <color indexed="8"/>
      <name val="Calibri"/>
      <charset val="134"/>
    </font>
    <font>
      <sz val="11"/>
      <color theme="1"/>
      <name val="宋体"/>
      <charset val="134"/>
      <scheme val="minor"/>
    </font>
    <font>
      <b/>
      <sz val="14"/>
      <color theme="1"/>
      <name val="宋体"/>
      <charset val="134"/>
      <scheme val="minor"/>
    </font>
    <font>
      <b/>
      <sz val="11"/>
      <color theme="1"/>
      <name val="宋体"/>
      <charset val="134"/>
      <scheme val="minor"/>
    </font>
    <font>
      <sz val="10"/>
      <color theme="1"/>
      <name val="宋体"/>
      <charset val="134"/>
      <scheme val="minor"/>
    </font>
    <font>
      <strike/>
      <sz val="11"/>
      <color indexed="8"/>
      <name val="Calibri"/>
      <family val="2"/>
    </font>
    <font>
      <strike/>
      <sz val="11"/>
      <color theme="1"/>
      <name val="宋体"/>
      <charset val="134"/>
      <scheme val="minor"/>
    </font>
    <font>
      <strike/>
      <sz val="10"/>
      <color theme="1"/>
      <name val="宋体"/>
      <charset val="134"/>
      <scheme val="minor"/>
    </font>
    <font>
      <sz val="12"/>
      <name val="Arial"/>
      <family val="2"/>
    </font>
    <font>
      <sz val="10"/>
      <name val="Arial"/>
      <family val="2"/>
    </font>
    <font>
      <sz val="10"/>
      <name val="微软雅黑"/>
      <charset val="134"/>
    </font>
    <font>
      <sz val="12"/>
      <name val="宋体"/>
      <charset val="134"/>
    </font>
    <font>
      <b/>
      <sz val="18"/>
      <name val="Arial"/>
      <family val="2"/>
    </font>
    <font>
      <b/>
      <sz val="12"/>
      <name val="宋体"/>
      <charset val="134"/>
    </font>
    <font>
      <b/>
      <i/>
      <sz val="10"/>
      <name val="Arial"/>
      <family val="2"/>
    </font>
    <font>
      <b/>
      <i/>
      <sz val="10"/>
      <name val="宋体"/>
      <charset val="134"/>
    </font>
    <font>
      <b/>
      <i/>
      <sz val="12"/>
      <name val="Arial"/>
      <family val="2"/>
    </font>
    <font>
      <sz val="8"/>
      <name val="Arial"/>
      <family val="2"/>
    </font>
    <font>
      <strike/>
      <sz val="10"/>
      <name val="Arial"/>
      <family val="2"/>
    </font>
    <font>
      <strike/>
      <sz val="10"/>
      <name val="微软雅黑"/>
      <charset val="134"/>
    </font>
    <font>
      <strike/>
      <sz val="8"/>
      <name val="Arial"/>
      <family val="2"/>
    </font>
    <font>
      <sz val="10"/>
      <color theme="1"/>
      <name val="Arial"/>
      <family val="2"/>
    </font>
    <font>
      <sz val="10"/>
      <color theme="1"/>
      <name val="微软雅黑"/>
      <charset val="134"/>
    </font>
    <font>
      <b/>
      <i/>
      <sz val="10"/>
      <color rgb="FFFF0000"/>
      <name val="宋体"/>
      <charset val="134"/>
    </font>
    <font>
      <b/>
      <i/>
      <sz val="10"/>
      <color rgb="FFFF0000"/>
      <name val="Arial"/>
      <family val="2"/>
    </font>
    <font>
      <i/>
      <sz val="10"/>
      <name val="Arial"/>
      <family val="2"/>
    </font>
    <font>
      <i/>
      <strike/>
      <sz val="10"/>
      <name val="Arial"/>
      <family val="2"/>
    </font>
    <font>
      <strike/>
      <sz val="10.5"/>
      <name val="Arial"/>
      <family val="2"/>
    </font>
    <font>
      <strike/>
      <sz val="8"/>
      <name val="微软雅黑"/>
      <charset val="134"/>
    </font>
    <font>
      <sz val="9"/>
      <name val="Arial"/>
      <family val="2"/>
    </font>
    <font>
      <strike/>
      <sz val="11"/>
      <name val="Arial"/>
      <family val="2"/>
    </font>
    <font>
      <i/>
      <strike/>
      <sz val="10"/>
      <name val="微软雅黑"/>
      <charset val="134"/>
    </font>
    <font>
      <sz val="10"/>
      <name val="宋体"/>
      <charset val="134"/>
    </font>
    <font>
      <sz val="10"/>
      <color indexed="8"/>
      <name val="Arial"/>
      <family val="2"/>
    </font>
    <font>
      <b/>
      <sz val="11"/>
      <color indexed="8"/>
      <name val="宋体"/>
      <charset val="134"/>
    </font>
    <font>
      <sz val="9"/>
      <color rgb="FF000000"/>
      <name val="微软雅黑"/>
      <charset val="134"/>
    </font>
    <font>
      <b/>
      <sz val="12"/>
      <color theme="1"/>
      <name val="微软雅黑"/>
      <charset val="134"/>
    </font>
    <font>
      <b/>
      <sz val="12"/>
      <color theme="1"/>
      <name val="宋体"/>
      <charset val="134"/>
      <scheme val="minor"/>
    </font>
    <font>
      <b/>
      <sz val="11"/>
      <color rgb="FF000000"/>
      <name val="Microsoft YaHei"/>
      <charset val="134"/>
    </font>
    <font>
      <sz val="11"/>
      <color theme="1"/>
      <name val="宋体"/>
      <charset val="134"/>
    </font>
    <font>
      <sz val="11"/>
      <name val="宋体"/>
      <charset val="134"/>
    </font>
    <font>
      <sz val="11"/>
      <name val="宋体"/>
      <charset val="134"/>
      <scheme val="minor"/>
    </font>
    <font>
      <sz val="11"/>
      <color indexed="8"/>
      <name val="宋体"/>
      <charset val="134"/>
    </font>
    <font>
      <b/>
      <sz val="10"/>
      <name val="微软雅黑"/>
      <charset val="134"/>
    </font>
    <font>
      <b/>
      <sz val="12"/>
      <color rgb="FFFF0000"/>
      <name val="微软雅黑"/>
      <charset val="134"/>
    </font>
    <font>
      <b/>
      <sz val="11"/>
      <name val="微软雅黑"/>
      <charset val="134"/>
    </font>
    <font>
      <b/>
      <i/>
      <sz val="10"/>
      <name val="微软雅黑"/>
      <charset val="134"/>
    </font>
    <font>
      <strike/>
      <sz val="10"/>
      <color theme="1"/>
      <name val="微软雅黑"/>
      <charset val="134"/>
    </font>
    <font>
      <sz val="11"/>
      <color theme="1"/>
      <name val="微软雅黑"/>
      <charset val="134"/>
    </font>
    <font>
      <b/>
      <sz val="11"/>
      <color indexed="8"/>
      <name val="微软雅黑"/>
      <charset val="134"/>
    </font>
    <font>
      <strike/>
      <sz val="11"/>
      <color theme="1"/>
      <name val="微软雅黑"/>
      <charset val="134"/>
    </font>
    <font>
      <sz val="11"/>
      <name val="微软雅黑"/>
      <charset val="134"/>
    </font>
    <font>
      <b/>
      <sz val="12"/>
      <name val="微软雅黑"/>
      <charset val="134"/>
    </font>
    <font>
      <sz val="12"/>
      <name val="微软雅黑"/>
      <charset val="134"/>
    </font>
    <font>
      <sz val="12"/>
      <color theme="1"/>
      <name val="微软雅黑"/>
      <charset val="134"/>
    </font>
    <font>
      <sz val="10"/>
      <name val="Arial Unicode MS"/>
      <family val="2"/>
    </font>
    <font>
      <sz val="11"/>
      <color indexed="8"/>
      <name val="微软雅黑"/>
      <family val="2"/>
      <charset val="134"/>
    </font>
    <font>
      <b/>
      <sz val="10"/>
      <color indexed="8"/>
      <name val="微软雅黑"/>
      <family val="2"/>
      <charset val="134"/>
    </font>
    <font>
      <b/>
      <sz val="28"/>
      <color rgb="FFFF0000"/>
      <name val="微软雅黑"/>
      <family val="2"/>
      <charset val="134"/>
    </font>
    <font>
      <sz val="11"/>
      <name val="Calibri"/>
      <family val="2"/>
    </font>
    <font>
      <sz val="11"/>
      <name val="Arial"/>
      <family val="2"/>
    </font>
    <font>
      <b/>
      <sz val="14"/>
      <name val="宋体"/>
      <family val="3"/>
      <charset val="134"/>
    </font>
    <font>
      <b/>
      <sz val="14"/>
      <name val="Arial"/>
      <family val="2"/>
    </font>
    <font>
      <b/>
      <sz val="28"/>
      <name val="微软雅黑"/>
      <family val="2"/>
      <charset val="134"/>
    </font>
    <font>
      <b/>
      <sz val="10"/>
      <name val="宋体"/>
      <family val="3"/>
      <charset val="134"/>
      <scheme val="minor"/>
    </font>
    <font>
      <b/>
      <sz val="12"/>
      <color indexed="8"/>
      <name val="微软雅黑"/>
      <family val="2"/>
      <charset val="134"/>
    </font>
    <font>
      <sz val="10"/>
      <color indexed="8"/>
      <name val="微软雅黑"/>
      <family val="2"/>
      <charset val="134"/>
    </font>
    <font>
      <b/>
      <sz val="12"/>
      <color theme="0"/>
      <name val="微软雅黑"/>
      <family val="2"/>
      <charset val="134"/>
    </font>
    <font>
      <sz val="10"/>
      <color rgb="FF000000"/>
      <name val="微软雅黑"/>
      <family val="2"/>
      <charset val="134"/>
    </font>
    <font>
      <sz val="11"/>
      <color indexed="8"/>
      <name val="CorpoS"/>
      <family val="1"/>
    </font>
    <font>
      <b/>
      <sz val="12"/>
      <color indexed="23"/>
      <name val="CorpoS"/>
      <family val="1"/>
    </font>
    <font>
      <sz val="12"/>
      <color indexed="23"/>
      <name val="CorpoS"/>
      <family val="1"/>
    </font>
    <font>
      <b/>
      <sz val="18"/>
      <color indexed="8"/>
      <name val="宋体"/>
      <family val="3"/>
      <charset val="134"/>
    </font>
    <font>
      <sz val="18"/>
      <color indexed="8"/>
      <name val="宋体"/>
      <family val="3"/>
      <charset val="134"/>
    </font>
    <font>
      <sz val="11"/>
      <color theme="1"/>
      <name val="宋体"/>
      <family val="3"/>
      <charset val="134"/>
      <scheme val="minor"/>
    </font>
    <font>
      <sz val="11"/>
      <color indexed="9"/>
      <name val="Calibri"/>
      <family val="2"/>
    </font>
    <font>
      <b/>
      <sz val="11"/>
      <color indexed="63"/>
      <name val="Calibri"/>
      <family val="2"/>
    </font>
    <font>
      <sz val="11"/>
      <color indexed="10"/>
      <name val="Calibri"/>
      <family val="2"/>
    </font>
    <font>
      <sz val="11"/>
      <color indexed="20"/>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sz val="7"/>
      <name val="Small Fonts"/>
      <charset val="134"/>
    </font>
    <font>
      <sz val="10"/>
      <name val="Helv"/>
      <family val="2"/>
    </font>
    <font>
      <b/>
      <sz val="18"/>
      <color indexed="56"/>
      <name val="Cambria"/>
      <family val="1"/>
    </font>
    <font>
      <sz val="11"/>
      <name val="ＭＳ Ｐゴシック"/>
      <charset val="134"/>
    </font>
    <font>
      <sz val="11"/>
      <color rgb="FF9C0006"/>
      <name val="宋体"/>
      <family val="3"/>
      <charset val="134"/>
      <scheme val="minor"/>
    </font>
    <font>
      <sz val="8"/>
      <name val="微软雅黑"/>
      <family val="2"/>
      <charset val="134"/>
    </font>
    <font>
      <sz val="10"/>
      <color indexed="8"/>
      <name val="宋体"/>
      <family val="3"/>
      <charset val="134"/>
    </font>
    <font>
      <sz val="11"/>
      <color rgb="FF7030A0"/>
      <name val="微软雅黑"/>
      <family val="2"/>
      <charset val="134"/>
    </font>
    <font>
      <b/>
      <i/>
      <sz val="12"/>
      <name val="宋体"/>
      <family val="3"/>
      <charset val="134"/>
    </font>
    <font>
      <strike/>
      <sz val="8"/>
      <color indexed="10"/>
      <name val="微软雅黑"/>
      <family val="2"/>
      <charset val="134"/>
    </font>
    <font>
      <b/>
      <vertAlign val="subscript"/>
      <sz val="11"/>
      <color theme="1"/>
      <name val="宋体"/>
      <family val="3"/>
      <charset val="134"/>
      <scheme val="minor"/>
    </font>
    <font>
      <b/>
      <vertAlign val="superscript"/>
      <sz val="11"/>
      <color theme="1"/>
      <name val="宋体"/>
      <family val="3"/>
      <charset val="134"/>
      <scheme val="minor"/>
    </font>
    <font>
      <b/>
      <sz val="11"/>
      <name val="宋体"/>
      <family val="3"/>
      <charset val="134"/>
    </font>
    <font>
      <strike/>
      <sz val="10.5"/>
      <name val="微软雅黑"/>
      <family val="2"/>
      <charset val="134"/>
    </font>
    <font>
      <b/>
      <sz val="22"/>
      <name val="宋体"/>
      <family val="3"/>
      <charset val="134"/>
    </font>
    <font>
      <sz val="10.5"/>
      <color indexed="8"/>
      <name val="Arial"/>
      <family val="2"/>
    </font>
    <font>
      <sz val="9"/>
      <color indexed="8"/>
      <name val="微软雅黑"/>
      <family val="2"/>
      <charset val="134"/>
    </font>
    <font>
      <sz val="10"/>
      <color rgb="FFFF0000"/>
      <name val="微软雅黑"/>
      <family val="2"/>
      <charset val="134"/>
    </font>
    <font>
      <sz val="11"/>
      <color rgb="FF00B0F0"/>
      <name val="微软雅黑"/>
      <family val="2"/>
      <charset val="134"/>
    </font>
    <font>
      <strike/>
      <sz val="11"/>
      <name val="微软雅黑"/>
      <family val="2"/>
      <charset val="134"/>
    </font>
    <font>
      <sz val="11"/>
      <color rgb="FF000000"/>
      <name val="Microsoft YaHei UI"/>
      <family val="2"/>
      <charset val="134"/>
    </font>
    <font>
      <sz val="11"/>
      <color rgb="FF000000"/>
      <name val="宋体"/>
      <family val="3"/>
      <charset val="134"/>
    </font>
    <font>
      <sz val="11"/>
      <color rgb="FF000000"/>
      <name val="Calibri"/>
      <family val="2"/>
    </font>
    <font>
      <b/>
      <sz val="18"/>
      <name val="宋体"/>
      <family val="3"/>
      <charset val="134"/>
    </font>
    <font>
      <sz val="8"/>
      <color indexed="10"/>
      <name val="微软雅黑"/>
      <family val="2"/>
      <charset val="134"/>
    </font>
    <font>
      <sz val="9"/>
      <name val="微软雅黑"/>
      <family val="2"/>
      <charset val="134"/>
    </font>
    <font>
      <b/>
      <sz val="11"/>
      <color rgb="FF000000"/>
      <name val="Microsoft YaHei UI"/>
      <family val="2"/>
      <charset val="134"/>
    </font>
    <font>
      <b/>
      <sz val="11"/>
      <color rgb="FF000000"/>
      <name val="Calibri"/>
      <family val="2"/>
    </font>
    <font>
      <sz val="11"/>
      <color rgb="FFFF0000"/>
      <name val="Calibri"/>
      <family val="2"/>
    </font>
    <font>
      <sz val="11"/>
      <color rgb="FFFF0000"/>
      <name val="Microsoft YaHei UI"/>
      <family val="2"/>
      <charset val="134"/>
    </font>
    <font>
      <sz val="10"/>
      <color indexed="10"/>
      <name val="Arial"/>
      <family val="2"/>
    </font>
    <font>
      <sz val="10"/>
      <color indexed="10"/>
      <name val="Cambria Math"/>
      <family val="1"/>
    </font>
    <font>
      <sz val="10"/>
      <color indexed="10"/>
      <name val="微软雅黑"/>
      <family val="2"/>
      <charset val="134"/>
    </font>
    <font>
      <sz val="10"/>
      <color indexed="8"/>
      <name val="Cambria Math"/>
      <family val="1"/>
    </font>
    <font>
      <sz val="20"/>
      <color rgb="FFFF0000"/>
      <name val="微软雅黑"/>
      <family val="2"/>
      <charset val="134"/>
    </font>
    <font>
      <i/>
      <sz val="10"/>
      <name val="宋体"/>
      <family val="3"/>
      <charset val="134"/>
    </font>
    <font>
      <sz val="11"/>
      <color rgb="FFFF0000"/>
      <name val="微软雅黑"/>
      <family val="2"/>
      <charset val="134"/>
    </font>
    <font>
      <b/>
      <sz val="18"/>
      <color rgb="FFFF0000"/>
      <name val="微软雅黑"/>
      <family val="2"/>
      <charset val="134"/>
    </font>
    <font>
      <b/>
      <sz val="9"/>
      <name val="宋体"/>
      <family val="3"/>
      <charset val="134"/>
    </font>
    <font>
      <sz val="9"/>
      <name val="宋体"/>
      <family val="3"/>
      <charset val="134"/>
    </font>
    <font>
      <sz val="8"/>
      <name val="宋体"/>
      <family val="3"/>
      <charset val="134"/>
    </font>
    <font>
      <sz val="8"/>
      <color indexed="10"/>
      <name val="宋体"/>
      <family val="3"/>
      <charset val="134"/>
    </font>
    <font>
      <sz val="11"/>
      <color indexed="8"/>
      <name val="Calibri"/>
      <family val="2"/>
    </font>
    <font>
      <sz val="11"/>
      <name val="宋体"/>
      <family val="3"/>
      <charset val="134"/>
    </font>
    <font>
      <sz val="10"/>
      <name val="微软雅黑"/>
      <family val="2"/>
      <charset val="134"/>
    </font>
    <font>
      <b/>
      <sz val="10"/>
      <name val="微软雅黑"/>
      <family val="2"/>
      <charset val="134"/>
    </font>
    <font>
      <sz val="11"/>
      <name val="微软雅黑"/>
      <family val="2"/>
      <charset val="134"/>
    </font>
    <font>
      <b/>
      <sz val="12"/>
      <name val="微软雅黑"/>
      <family val="2"/>
      <charset val="134"/>
    </font>
    <font>
      <sz val="11"/>
      <color theme="1"/>
      <name val="微软雅黑"/>
      <family val="2"/>
      <charset val="134"/>
    </font>
    <font>
      <strike/>
      <sz val="11"/>
      <color theme="1"/>
      <name val="微软雅黑"/>
      <family val="2"/>
      <charset val="134"/>
    </font>
    <font>
      <sz val="10"/>
      <name val="宋体"/>
      <family val="3"/>
      <charset val="134"/>
    </font>
    <font>
      <sz val="11"/>
      <color indexed="8"/>
      <name val="宋体"/>
      <family val="3"/>
      <charset val="134"/>
    </font>
    <font>
      <sz val="11"/>
      <name val="宋体"/>
      <family val="3"/>
      <charset val="134"/>
      <scheme val="minor"/>
    </font>
    <font>
      <sz val="9"/>
      <color rgb="FF000000"/>
      <name val="微软雅黑"/>
      <family val="2"/>
      <charset val="134"/>
    </font>
    <font>
      <b/>
      <sz val="11"/>
      <color indexed="8"/>
      <name val="宋体"/>
      <family val="3"/>
      <charset val="134"/>
    </font>
    <font>
      <b/>
      <i/>
      <sz val="10"/>
      <name val="宋体"/>
      <family val="3"/>
      <charset val="134"/>
    </font>
    <font>
      <strike/>
      <sz val="8"/>
      <name val="微软雅黑"/>
      <family val="2"/>
      <charset val="134"/>
    </font>
    <font>
      <strike/>
      <sz val="10"/>
      <name val="微软雅黑"/>
      <family val="2"/>
      <charset val="134"/>
    </font>
    <font>
      <sz val="9"/>
      <name val="Calibri"/>
      <family val="2"/>
    </font>
  </fonts>
  <fills count="5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FF00"/>
        <bgColor indexed="64"/>
      </patternFill>
    </fill>
    <fill>
      <patternFill patternType="solid">
        <fgColor rgb="FF00B050"/>
        <bgColor indexed="64"/>
      </patternFill>
    </fill>
    <fill>
      <patternFill patternType="solid">
        <fgColor theme="0" tint="-0.14990691854609822"/>
        <bgColor indexed="64"/>
      </patternFill>
    </fill>
    <fill>
      <patternFill patternType="solid">
        <fgColor theme="9" tint="0.59999389629810485"/>
        <bgColor indexed="64"/>
      </patternFill>
    </fill>
    <fill>
      <patternFill patternType="solid">
        <fgColor rgb="FFFF0000"/>
        <bgColor indexed="64"/>
      </patternFill>
    </fill>
    <fill>
      <patternFill patternType="solid">
        <fgColor rgb="FF99DDFF"/>
        <bgColor indexed="64"/>
      </patternFill>
    </fill>
    <fill>
      <patternFill patternType="solid">
        <fgColor theme="7" tint="0.79989013336588644"/>
        <bgColor indexed="64"/>
      </patternFill>
    </fill>
    <fill>
      <patternFill patternType="solid">
        <fgColor theme="6" tint="0.59999389629810485"/>
        <bgColor indexed="64"/>
      </patternFill>
    </fill>
    <fill>
      <patternFill patternType="solid">
        <fgColor theme="6"/>
        <bgColor indexed="64"/>
      </patternFill>
    </fill>
    <fill>
      <patternFill patternType="solid">
        <fgColor theme="0"/>
        <bgColor indexed="64"/>
      </patternFill>
    </fill>
    <fill>
      <patternFill patternType="solid">
        <fgColor indexed="41"/>
        <bgColor indexed="64"/>
      </patternFill>
    </fill>
    <fill>
      <patternFill patternType="solid">
        <fgColor theme="9"/>
        <bgColor indexed="64"/>
      </patternFill>
    </fill>
    <fill>
      <patternFill patternType="solid">
        <fgColor theme="4" tint="0.39994506668294322"/>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0B4192"/>
        <bgColor indexed="64"/>
      </patternFill>
    </fill>
    <fill>
      <patternFill patternType="solid">
        <fgColor indexed="9"/>
        <bgColor indexed="64"/>
      </patternFill>
    </fill>
    <fill>
      <patternFill patternType="solid">
        <fgColor indexed="22"/>
        <bgColor indexed="64"/>
      </patternFill>
    </fill>
    <fill>
      <patternFill patternType="solid">
        <fgColor rgb="FFFFFFCC"/>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26"/>
        <bgColor indexed="64"/>
      </patternFill>
    </fill>
    <fill>
      <patternFill patternType="solid">
        <fgColor indexed="43"/>
        <bgColor indexed="64"/>
      </patternFill>
    </fill>
  </fills>
  <borders count="73">
    <border>
      <left/>
      <right/>
      <top/>
      <bottom/>
      <diagonal/>
    </border>
    <border>
      <left style="thin">
        <color auto="1"/>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thin">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style="thin">
        <color auto="1"/>
      </bottom>
      <diagonal/>
    </border>
    <border>
      <left/>
      <right style="medium">
        <color auto="1"/>
      </right>
      <top/>
      <bottom style="medium">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auto="1"/>
      </left>
      <right style="medium">
        <color auto="1"/>
      </right>
      <top style="medium">
        <color auto="1"/>
      </top>
      <bottom style="thin">
        <color auto="1"/>
      </bottom>
      <diagonal/>
    </border>
    <border>
      <left style="medium">
        <color rgb="FF000000"/>
      </left>
      <right style="medium">
        <color rgb="FF000000"/>
      </right>
      <top/>
      <bottom/>
      <diagonal/>
    </border>
    <border>
      <left style="medium">
        <color rgb="FF000000"/>
      </left>
      <right/>
      <top/>
      <bottom/>
      <diagonal/>
    </border>
    <border>
      <left style="medium">
        <color auto="1"/>
      </left>
      <right style="medium">
        <color auto="1"/>
      </right>
      <top style="thin">
        <color auto="1"/>
      </top>
      <bottom style="thin">
        <color auto="1"/>
      </bottom>
      <diagonal/>
    </border>
    <border>
      <left style="medium">
        <color rgb="FF000000"/>
      </left>
      <right/>
      <top/>
      <bottom style="medium">
        <color rgb="FF000000"/>
      </bottom>
      <diagonal/>
    </border>
    <border>
      <left style="medium">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top style="thin">
        <color auto="1"/>
      </top>
      <bottom/>
      <diagonal/>
    </border>
    <border>
      <left style="medium">
        <color auto="1"/>
      </left>
      <right/>
      <top/>
      <bottom/>
      <diagonal/>
    </border>
    <border>
      <left style="medium">
        <color auto="1"/>
      </left>
      <right style="thin">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top/>
      <bottom/>
      <diagonal/>
    </border>
    <border>
      <left style="thin">
        <color auto="1"/>
      </left>
      <right style="medium">
        <color auto="1"/>
      </right>
      <top style="medium">
        <color auto="1"/>
      </top>
      <bottom/>
      <diagonal/>
    </border>
    <border>
      <left/>
      <right style="medium">
        <color auto="1"/>
      </right>
      <top/>
      <bottom/>
      <diagonal/>
    </border>
    <border>
      <left/>
      <right style="thin">
        <color auto="1"/>
      </right>
      <top/>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82">
    <xf numFmtId="0" fontId="0" fillId="0" borderId="0"/>
    <xf numFmtId="0" fontId="132" fillId="30" borderId="0" applyNumberFormat="0" applyBorder="0" applyAlignment="0" applyProtection="0"/>
    <xf numFmtId="0" fontId="132" fillId="31" borderId="0" applyNumberFormat="0" applyBorder="0" applyAlignment="0" applyProtection="0"/>
    <xf numFmtId="0" fontId="132" fillId="32" borderId="0" applyNumberFormat="0" applyBorder="0" applyAlignment="0" applyProtection="0"/>
    <xf numFmtId="0" fontId="132" fillId="33" borderId="0" applyNumberFormat="0" applyBorder="0" applyAlignment="0" applyProtection="0"/>
    <xf numFmtId="0" fontId="132" fillId="34" borderId="0" applyNumberFormat="0" applyBorder="0" applyAlignment="0" applyProtection="0"/>
    <xf numFmtId="0" fontId="132" fillId="35" borderId="0" applyNumberFormat="0" applyBorder="0" applyAlignment="0" applyProtection="0"/>
    <xf numFmtId="0" fontId="132" fillId="36" borderId="0" applyNumberFormat="0" applyBorder="0" applyAlignment="0" applyProtection="0"/>
    <xf numFmtId="0" fontId="132" fillId="37" borderId="0" applyNumberFormat="0" applyBorder="0" applyAlignment="0" applyProtection="0"/>
    <xf numFmtId="0" fontId="132" fillId="38" borderId="0" applyNumberFormat="0" applyBorder="0" applyAlignment="0" applyProtection="0"/>
    <xf numFmtId="0" fontId="132" fillId="39" borderId="0" applyNumberFormat="0" applyBorder="0" applyAlignment="0" applyProtection="0"/>
    <xf numFmtId="0" fontId="75" fillId="40" borderId="0" applyNumberFormat="0" applyBorder="0" applyAlignment="0" applyProtection="0"/>
    <xf numFmtId="0" fontId="75" fillId="37" borderId="0" applyNumberFormat="0" applyBorder="0" applyAlignment="0" applyProtection="0"/>
    <xf numFmtId="0" fontId="75" fillId="38" borderId="0" applyNumberFormat="0" applyBorder="0" applyAlignment="0" applyProtection="0"/>
    <xf numFmtId="0" fontId="75" fillId="41" borderId="0" applyNumberFormat="0" applyBorder="0" applyAlignment="0" applyProtection="0"/>
    <xf numFmtId="0" fontId="75" fillId="42" borderId="0" applyNumberFormat="0" applyBorder="0" applyAlignment="0" applyProtection="0"/>
    <xf numFmtId="0" fontId="75" fillId="43" borderId="0" applyNumberFormat="0" applyBorder="0" applyAlignment="0" applyProtection="0"/>
    <xf numFmtId="0" fontId="75" fillId="44" borderId="0" applyNumberFormat="0" applyBorder="0" applyAlignment="0" applyProtection="0"/>
    <xf numFmtId="0" fontId="75" fillId="45" borderId="0" applyNumberFormat="0" applyBorder="0" applyAlignment="0" applyProtection="0"/>
    <xf numFmtId="0" fontId="75" fillId="46" borderId="0" applyNumberFormat="0" applyBorder="0" applyAlignment="0" applyProtection="0"/>
    <xf numFmtId="0" fontId="75" fillId="47" borderId="0" applyNumberFormat="0" applyBorder="0" applyAlignment="0" applyProtection="0"/>
    <xf numFmtId="0" fontId="76" fillId="27" borderId="64" applyNumberFormat="0" applyAlignment="0" applyProtection="0"/>
    <xf numFmtId="0" fontId="77" fillId="0" borderId="0" applyNumberFormat="0" applyFill="0" applyBorder="0" applyAlignment="0" applyProtection="0"/>
    <xf numFmtId="0" fontId="78" fillId="31" borderId="0" applyNumberFormat="0" applyBorder="0" applyAlignment="0" applyProtection="0"/>
    <xf numFmtId="0" fontId="79" fillId="27" borderId="65" applyNumberFormat="0" applyAlignment="0" applyProtection="0"/>
    <xf numFmtId="0" fontId="80" fillId="0" borderId="66" applyNumberFormat="0" applyFill="0" applyAlignment="0" applyProtection="0"/>
    <xf numFmtId="0" fontId="81" fillId="48" borderId="67" applyNumberFormat="0" applyAlignment="0" applyProtection="0"/>
    <xf numFmtId="0" fontId="9" fillId="49" borderId="68" applyNumberFormat="0" applyFont="0" applyAlignment="0" applyProtection="0"/>
    <xf numFmtId="0" fontId="82" fillId="35" borderId="65" applyNumberFormat="0" applyAlignment="0" applyProtection="0"/>
    <xf numFmtId="0" fontId="83" fillId="0" borderId="69" applyNumberFormat="0" applyFill="0" applyAlignment="0" applyProtection="0"/>
    <xf numFmtId="0" fontId="84" fillId="0" borderId="0" applyNumberFormat="0" applyFill="0" applyBorder="0" applyAlignment="0" applyProtection="0"/>
    <xf numFmtId="0" fontId="85" fillId="32" borderId="0" applyNumberFormat="0" applyBorder="0" applyAlignment="0" applyProtection="0"/>
    <xf numFmtId="0" fontId="86" fillId="0" borderId="70" applyNumberFormat="0" applyFill="0" applyAlignment="0" applyProtection="0"/>
    <xf numFmtId="0" fontId="87" fillId="0" borderId="71" applyNumberFormat="0" applyFill="0" applyAlignment="0" applyProtection="0"/>
    <xf numFmtId="0" fontId="88" fillId="0" borderId="72" applyNumberFormat="0" applyFill="0" applyAlignment="0" applyProtection="0"/>
    <xf numFmtId="0" fontId="88" fillId="0" borderId="0" applyNumberFormat="0" applyFill="0" applyBorder="0" applyAlignment="0" applyProtection="0"/>
    <xf numFmtId="0" fontId="89" fillId="50" borderId="0" applyNumberFormat="0" applyBorder="0" applyAlignment="0" applyProtection="0"/>
    <xf numFmtId="0" fontId="1" fillId="0" borderId="0">
      <alignment vertical="center"/>
    </xf>
    <xf numFmtId="0" fontId="21" fillId="0" borderId="0"/>
    <xf numFmtId="0" fontId="132" fillId="0" borderId="0">
      <alignment vertical="center"/>
    </xf>
    <xf numFmtId="0" fontId="132" fillId="49" borderId="68" applyNumberFormat="0" applyFont="0" applyAlignment="0" applyProtection="0"/>
    <xf numFmtId="0" fontId="90" fillId="0" borderId="48" applyFill="0" applyBorder="0" applyAlignment="0" applyProtection="0"/>
    <xf numFmtId="0" fontId="91" fillId="0" borderId="0"/>
    <xf numFmtId="0" fontId="92" fillId="0" borderId="0" applyNumberFormat="0" applyFill="0" applyBorder="0" applyAlignment="0" applyProtection="0"/>
    <xf numFmtId="0" fontId="93" fillId="0" borderId="0">
      <alignment vertical="center"/>
    </xf>
    <xf numFmtId="0" fontId="94" fillId="29" borderId="0" applyNumberFormat="0" applyBorder="0" applyAlignment="0" applyProtection="0">
      <alignment vertical="center"/>
    </xf>
    <xf numFmtId="0" fontId="1" fillId="0" borderId="0">
      <alignment vertical="center"/>
    </xf>
    <xf numFmtId="0" fontId="1" fillId="0" borderId="0">
      <alignment vertical="center"/>
    </xf>
    <xf numFmtId="0" fontId="11" fillId="0" borderId="0"/>
    <xf numFmtId="0" fontId="11" fillId="0" borderId="0"/>
    <xf numFmtId="0" fontId="11" fillId="0" borderId="0"/>
    <xf numFmtId="0" fontId="1" fillId="0" borderId="0"/>
    <xf numFmtId="0" fontId="132"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9" fillId="0" borderId="0"/>
    <xf numFmtId="0" fontId="1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32" fillId="0" borderId="0"/>
    <xf numFmtId="0" fontId="42" fillId="0" borderId="0">
      <alignment vertical="center"/>
    </xf>
    <xf numFmtId="0" fontId="42" fillId="0" borderId="0"/>
    <xf numFmtId="0" fontId="11" fillId="0" borderId="0"/>
    <xf numFmtId="0" fontId="1" fillId="0" borderId="0">
      <alignment vertical="center"/>
    </xf>
    <xf numFmtId="0" fontId="11" fillId="0" borderId="0"/>
    <xf numFmtId="0" fontId="1" fillId="0" borderId="0">
      <alignment vertical="center"/>
    </xf>
    <xf numFmtId="0" fontId="11" fillId="0" borderId="0">
      <alignment vertical="center"/>
    </xf>
    <xf numFmtId="0" fontId="1" fillId="0" borderId="0">
      <alignment vertical="center"/>
    </xf>
    <xf numFmtId="178" fontId="1" fillId="0" borderId="0">
      <alignment vertical="center"/>
    </xf>
    <xf numFmtId="178" fontId="1" fillId="0" borderId="0">
      <alignment vertical="center"/>
    </xf>
    <xf numFmtId="0" fontId="132" fillId="0" borderId="0"/>
    <xf numFmtId="179" fontId="1" fillId="0" borderId="0">
      <alignment vertical="center"/>
    </xf>
    <xf numFmtId="0" fontId="11" fillId="0" borderId="0">
      <alignment vertical="center"/>
    </xf>
    <xf numFmtId="0" fontId="11" fillId="0" borderId="0">
      <alignment vertical="center"/>
    </xf>
    <xf numFmtId="0" fontId="132" fillId="0" borderId="0"/>
    <xf numFmtId="0" fontId="93" fillId="0" borderId="0"/>
    <xf numFmtId="0" fontId="1" fillId="28" borderId="63" applyNumberFormat="0" applyFont="0" applyAlignment="0" applyProtection="0">
      <alignment vertical="center"/>
    </xf>
  </cellStyleXfs>
  <cellXfs count="561">
    <xf numFmtId="0" fontId="0" fillId="0" borderId="0" xfId="0"/>
    <xf numFmtId="0" fontId="1" fillId="0" borderId="0" xfId="47" applyAlignment="1">
      <alignment horizontal="center" vertical="center"/>
    </xf>
    <xf numFmtId="0" fontId="1" fillId="0" borderId="0" xfId="47">
      <alignment vertical="center"/>
    </xf>
    <xf numFmtId="0" fontId="3" fillId="3" borderId="2" xfId="47" applyFont="1" applyFill="1" applyBorder="1" applyAlignment="1">
      <alignment horizontal="center" vertical="center"/>
    </xf>
    <xf numFmtId="0" fontId="3" fillId="3" borderId="3" xfId="47" applyFont="1" applyFill="1" applyBorder="1" applyAlignment="1">
      <alignment horizontal="center" vertical="center"/>
    </xf>
    <xf numFmtId="0" fontId="3" fillId="3" borderId="4" xfId="47" applyFont="1" applyFill="1" applyBorder="1" applyAlignment="1">
      <alignment horizontal="center" vertical="center"/>
    </xf>
    <xf numFmtId="0" fontId="1" fillId="4" borderId="5" xfId="47" applyFill="1" applyBorder="1" applyAlignment="1">
      <alignment horizontal="center" vertical="center"/>
    </xf>
    <xf numFmtId="0" fontId="1" fillId="4" borderId="6" xfId="47" applyFill="1" applyBorder="1" applyAlignment="1">
      <alignment horizontal="center" vertical="center"/>
    </xf>
    <xf numFmtId="0" fontId="1" fillId="0" borderId="6" xfId="47" applyBorder="1" applyAlignment="1">
      <alignment horizontal="center" vertical="center"/>
    </xf>
    <xf numFmtId="0" fontId="1" fillId="4" borderId="7" xfId="47" applyFill="1" applyBorder="1" applyAlignment="1">
      <alignment horizontal="center" vertical="center"/>
    </xf>
    <xf numFmtId="0" fontId="1" fillId="4" borderId="1" xfId="47" applyFill="1" applyBorder="1" applyAlignment="1">
      <alignment horizontal="center" vertical="center"/>
    </xf>
    <xf numFmtId="0" fontId="1" fillId="0" borderId="1" xfId="47" applyBorder="1" applyAlignment="1">
      <alignment horizontal="center" vertical="center"/>
    </xf>
    <xf numFmtId="0" fontId="1" fillId="4" borderId="8" xfId="47" applyFill="1" applyBorder="1" applyAlignment="1">
      <alignment horizontal="center" vertical="center"/>
    </xf>
    <xf numFmtId="0" fontId="1" fillId="4" borderId="9" xfId="47" applyFill="1" applyBorder="1" applyAlignment="1">
      <alignment horizontal="center" vertical="center"/>
    </xf>
    <xf numFmtId="0" fontId="1" fillId="0" borderId="9" xfId="47" applyBorder="1" applyAlignment="1">
      <alignment horizontal="center" vertical="center"/>
    </xf>
    <xf numFmtId="0" fontId="1" fillId="0" borderId="5" xfId="47" applyBorder="1" applyAlignment="1">
      <alignment horizontal="center" vertical="center"/>
    </xf>
    <xf numFmtId="0" fontId="1" fillId="0" borderId="7" xfId="47" applyBorder="1" applyAlignment="1">
      <alignment horizontal="center" vertical="center"/>
    </xf>
    <xf numFmtId="0" fontId="1" fillId="0" borderId="8" xfId="47" applyBorder="1" applyAlignment="1">
      <alignment horizontal="center" vertical="center"/>
    </xf>
    <xf numFmtId="0" fontId="1" fillId="0" borderId="10" xfId="47" applyBorder="1" applyAlignment="1">
      <alignment horizontal="center" vertical="center"/>
    </xf>
    <xf numFmtId="0" fontId="1" fillId="0" borderId="11" xfId="47" applyBorder="1" applyAlignment="1">
      <alignment horizontal="center" vertical="center"/>
    </xf>
    <xf numFmtId="0" fontId="1" fillId="0" borderId="12" xfId="47" applyBorder="1" applyAlignment="1">
      <alignment horizontal="center" vertical="center"/>
    </xf>
    <xf numFmtId="0" fontId="1" fillId="3" borderId="1" xfId="47" applyFill="1" applyBorder="1" applyAlignment="1">
      <alignment horizontal="center" vertical="center"/>
    </xf>
    <xf numFmtId="0" fontId="1" fillId="5" borderId="1" xfId="47" applyFill="1" applyBorder="1" applyAlignment="1">
      <alignment horizontal="center" vertical="center"/>
    </xf>
    <xf numFmtId="0" fontId="1" fillId="5" borderId="9" xfId="47" applyFill="1" applyBorder="1" applyAlignment="1">
      <alignment horizontal="center" vertical="center"/>
    </xf>
    <xf numFmtId="0" fontId="1" fillId="6" borderId="9" xfId="47" applyFill="1" applyBorder="1" applyAlignment="1">
      <alignment horizontal="center" vertical="center"/>
    </xf>
    <xf numFmtId="0" fontId="1" fillId="5" borderId="10" xfId="47" applyFill="1" applyBorder="1" applyAlignment="1">
      <alignment horizontal="center" vertical="center"/>
    </xf>
    <xf numFmtId="0" fontId="1" fillId="5" borderId="11" xfId="47" applyFill="1" applyBorder="1" applyAlignment="1">
      <alignment horizontal="center" vertical="center"/>
    </xf>
    <xf numFmtId="0" fontId="4" fillId="0" borderId="0" xfId="47" applyFont="1">
      <alignment vertical="center"/>
    </xf>
    <xf numFmtId="0" fontId="0" fillId="0" borderId="0" xfId="0" applyAlignment="1">
      <alignment vertical="center"/>
    </xf>
    <xf numFmtId="0" fontId="0" fillId="6" borderId="9" xfId="0" applyFill="1" applyBorder="1" applyAlignment="1">
      <alignment horizontal="center" vertical="center"/>
    </xf>
    <xf numFmtId="0" fontId="1" fillId="6" borderId="9" xfId="0" applyFont="1" applyFill="1" applyBorder="1" applyAlignment="1">
      <alignment horizontal="center" vertical="center"/>
    </xf>
    <xf numFmtId="0" fontId="4" fillId="0" borderId="0" xfId="0" applyFont="1" applyAlignment="1">
      <alignment vertical="center"/>
    </xf>
    <xf numFmtId="0" fontId="1" fillId="5" borderId="1" xfId="0" applyFont="1" applyFill="1" applyBorder="1" applyAlignment="1">
      <alignment horizontal="center" vertical="center"/>
    </xf>
    <xf numFmtId="0" fontId="0" fillId="5" borderId="1" xfId="0" applyFill="1" applyBorder="1" applyAlignment="1">
      <alignment horizontal="center" vertical="center"/>
    </xf>
    <xf numFmtId="0" fontId="5" fillId="7" borderId="0" xfId="0" applyFont="1" applyFill="1" applyAlignment="1">
      <alignment vertical="center"/>
    </xf>
    <xf numFmtId="0" fontId="5" fillId="7" borderId="9" xfId="0" applyFont="1" applyFill="1" applyBorder="1" applyAlignment="1">
      <alignment horizontal="center" vertical="center"/>
    </xf>
    <xf numFmtId="0" fontId="6" fillId="7" borderId="9" xfId="0" applyFont="1" applyFill="1" applyBorder="1" applyAlignment="1">
      <alignment horizontal="center" vertical="center"/>
    </xf>
    <xf numFmtId="0" fontId="7" fillId="7" borderId="0" xfId="0" applyFont="1" applyFill="1" applyAlignment="1">
      <alignment vertical="center"/>
    </xf>
    <xf numFmtId="0" fontId="0" fillId="5" borderId="10" xfId="0" applyFill="1" applyBorder="1" applyAlignment="1">
      <alignment horizontal="center" vertical="center"/>
    </xf>
    <xf numFmtId="0" fontId="0" fillId="5" borderId="11" xfId="0" applyFill="1" applyBorder="1" applyAlignment="1">
      <alignment horizontal="center" vertical="center"/>
    </xf>
    <xf numFmtId="0" fontId="8" fillId="0" borderId="0" xfId="69" applyFont="1"/>
    <xf numFmtId="0" fontId="9" fillId="0" borderId="0" xfId="49" applyFont="1" applyAlignment="1">
      <alignment vertical="center"/>
    </xf>
    <xf numFmtId="0" fontId="10" fillId="0" borderId="0" xfId="49" applyFont="1" applyAlignment="1">
      <alignment vertical="center"/>
    </xf>
    <xf numFmtId="0" fontId="11" fillId="0" borderId="0" xfId="69"/>
    <xf numFmtId="49" fontId="14" fillId="0" borderId="9" xfId="69" applyNumberFormat="1" applyFont="1" applyBorder="1" applyAlignment="1">
      <alignment horizontal="center" vertical="center" wrapText="1"/>
    </xf>
    <xf numFmtId="0" fontId="14" fillId="0" borderId="9" xfId="69" applyFont="1" applyBorder="1" applyAlignment="1">
      <alignment horizontal="center" vertical="center" wrapText="1"/>
    </xf>
    <xf numFmtId="0" fontId="15" fillId="0" borderId="9" xfId="69" applyFont="1" applyBorder="1" applyAlignment="1">
      <alignment horizontal="center" vertical="center" wrapText="1"/>
    </xf>
    <xf numFmtId="0" fontId="9" fillId="0" borderId="1" xfId="69" applyFont="1" applyBorder="1" applyAlignment="1">
      <alignment horizontal="center" vertical="center" wrapText="1"/>
    </xf>
    <xf numFmtId="49" fontId="9" fillId="0" borderId="1" xfId="69" applyNumberFormat="1" applyFont="1" applyBorder="1" applyAlignment="1">
      <alignment horizontal="center" vertical="center" wrapText="1"/>
    </xf>
    <xf numFmtId="49" fontId="10" fillId="0" borderId="4" xfId="49" applyNumberFormat="1" applyFont="1" applyBorder="1" applyAlignment="1">
      <alignment horizontal="center" vertical="center" wrapText="1"/>
    </xf>
    <xf numFmtId="0" fontId="17" fillId="0" borderId="1" xfId="69" applyFont="1" applyBorder="1" applyAlignment="1">
      <alignment horizontal="left" vertical="center" wrapText="1"/>
    </xf>
    <xf numFmtId="49" fontId="10" fillId="0" borderId="1" xfId="69" applyNumberFormat="1" applyFont="1" applyBorder="1" applyAlignment="1">
      <alignment horizontal="center" vertical="center" wrapText="1"/>
    </xf>
    <xf numFmtId="0" fontId="18" fillId="0" borderId="1" xfId="69" applyFont="1" applyBorder="1" applyAlignment="1">
      <alignment horizontal="center" vertical="center" wrapText="1"/>
    </xf>
    <xf numFmtId="49" fontId="19" fillId="0" borderId="1" xfId="69" applyNumberFormat="1" applyFont="1" applyBorder="1" applyAlignment="1">
      <alignment horizontal="center" vertical="center" wrapText="1"/>
    </xf>
    <xf numFmtId="49" fontId="18" fillId="0" borderId="1" xfId="69" applyNumberFormat="1" applyFont="1" applyBorder="1" applyAlignment="1">
      <alignment horizontal="center" vertical="center" wrapText="1"/>
    </xf>
    <xf numFmtId="0" fontId="20" fillId="0" borderId="1" xfId="69" applyFont="1" applyBorder="1" applyAlignment="1">
      <alignment horizontal="left" vertical="center" wrapText="1"/>
    </xf>
    <xf numFmtId="49" fontId="9" fillId="0" borderId="1" xfId="49" applyNumberFormat="1" applyFont="1" applyBorder="1" applyAlignment="1">
      <alignment horizontal="center" vertical="center" wrapText="1"/>
    </xf>
    <xf numFmtId="0" fontId="10" fillId="0" borderId="4" xfId="49" applyFont="1" applyBorder="1" applyAlignment="1">
      <alignment horizontal="center" vertical="center" wrapText="1"/>
    </xf>
    <xf numFmtId="0" fontId="21" fillId="0" borderId="1" xfId="49" applyFont="1" applyBorder="1" applyAlignment="1">
      <alignment horizontal="center" vertical="center" wrapText="1"/>
    </xf>
    <xf numFmtId="0" fontId="10" fillId="0" borderId="1" xfId="72" applyFont="1" applyBorder="1" applyAlignment="1">
      <alignment horizontal="center" vertical="center" wrapText="1"/>
    </xf>
    <xf numFmtId="0" fontId="10" fillId="0" borderId="1" xfId="69" applyFont="1" applyBorder="1" applyAlignment="1">
      <alignment horizontal="center" vertical="center" wrapText="1"/>
    </xf>
    <xf numFmtId="0" fontId="9" fillId="0" borderId="1" xfId="69" applyFont="1" applyBorder="1" applyAlignment="1">
      <alignment horizontal="left" vertical="center" wrapText="1"/>
    </xf>
    <xf numFmtId="0" fontId="9" fillId="0" borderId="1" xfId="49" applyFont="1" applyBorder="1" applyAlignment="1">
      <alignment horizontal="center" vertical="center" wrapText="1"/>
    </xf>
    <xf numFmtId="0" fontId="21" fillId="0" borderId="1" xfId="49" applyFont="1" applyBorder="1" applyAlignment="1">
      <alignment horizontal="left" vertical="center" wrapText="1"/>
    </xf>
    <xf numFmtId="0" fontId="22" fillId="0" borderId="1" xfId="49" applyFont="1" applyBorder="1" applyAlignment="1">
      <alignment horizontal="center" vertical="center" wrapText="1"/>
    </xf>
    <xf numFmtId="49" fontId="10" fillId="0" borderId="1" xfId="49" applyNumberFormat="1" applyFont="1" applyBorder="1" applyAlignment="1">
      <alignment horizontal="center" vertical="center" wrapText="1"/>
    </xf>
    <xf numFmtId="0" fontId="10" fillId="0" borderId="1" xfId="49" applyFont="1" applyBorder="1" applyAlignment="1">
      <alignment horizontal="center" vertical="center" wrapText="1"/>
    </xf>
    <xf numFmtId="0" fontId="22" fillId="0" borderId="1" xfId="49" applyFont="1" applyBorder="1" applyAlignment="1">
      <alignment horizontal="left" vertical="center" wrapText="1"/>
    </xf>
    <xf numFmtId="0" fontId="21" fillId="0" borderId="1" xfId="49" applyFont="1" applyBorder="1" applyAlignment="1">
      <alignment vertical="center" wrapText="1"/>
    </xf>
    <xf numFmtId="0" fontId="9" fillId="0" borderId="1" xfId="72" applyFont="1" applyBorder="1" applyAlignment="1">
      <alignment horizontal="center" vertical="center" wrapText="1"/>
    </xf>
    <xf numFmtId="49" fontId="9" fillId="0" borderId="1" xfId="72" applyNumberFormat="1" applyFont="1" applyBorder="1" applyAlignment="1">
      <alignment horizontal="center" vertical="center" wrapText="1"/>
    </xf>
    <xf numFmtId="0" fontId="9" fillId="0" borderId="1" xfId="72" applyFont="1" applyBorder="1" applyAlignment="1">
      <alignment horizontal="left" vertical="center" wrapText="1"/>
    </xf>
    <xf numFmtId="0" fontId="9" fillId="0" borderId="1" xfId="49" applyFont="1" applyBorder="1" applyAlignment="1">
      <alignment horizontal="left" vertical="center" wrapText="1"/>
    </xf>
    <xf numFmtId="0" fontId="18" fillId="0" borderId="1" xfId="69" applyFont="1" applyBorder="1" applyAlignment="1">
      <alignment horizontal="left" vertical="center" wrapText="1"/>
    </xf>
    <xf numFmtId="0" fontId="19" fillId="0" borderId="1" xfId="69" applyFont="1" applyBorder="1" applyAlignment="1">
      <alignment horizontal="left" vertical="center" wrapText="1"/>
    </xf>
    <xf numFmtId="0" fontId="25" fillId="0" borderId="1" xfId="69" applyFont="1" applyBorder="1" applyAlignment="1">
      <alignment horizontal="center" vertical="center" wrapText="1"/>
    </xf>
    <xf numFmtId="0" fontId="26" fillId="0" borderId="1" xfId="69" applyFont="1" applyBorder="1" applyAlignment="1">
      <alignment horizontal="center" vertical="center" wrapText="1"/>
    </xf>
    <xf numFmtId="0" fontId="27" fillId="0" borderId="1" xfId="69" applyFont="1" applyBorder="1" applyAlignment="1">
      <alignment vertical="center" wrapText="1"/>
    </xf>
    <xf numFmtId="0" fontId="18" fillId="0" borderId="1" xfId="49" applyFont="1" applyBorder="1" applyAlignment="1">
      <alignment horizontal="left" vertical="center" wrapText="1"/>
    </xf>
    <xf numFmtId="49" fontId="25" fillId="0" borderId="1" xfId="69" applyNumberFormat="1" applyFont="1" applyBorder="1" applyAlignment="1">
      <alignment horizontal="center" vertical="center" wrapText="1"/>
    </xf>
    <xf numFmtId="0" fontId="21" fillId="0" borderId="1" xfId="69" applyFont="1" applyBorder="1" applyAlignment="1">
      <alignment horizontal="left" vertical="center" wrapText="1"/>
    </xf>
    <xf numFmtId="0" fontId="9" fillId="0" borderId="1" xfId="69" applyFont="1" applyBorder="1" applyAlignment="1">
      <alignment horizontal="center" vertical="center"/>
    </xf>
    <xf numFmtId="0" fontId="9" fillId="0" borderId="1" xfId="59" applyFont="1" applyBorder="1" applyAlignment="1">
      <alignment horizontal="left" vertical="center" wrapText="1"/>
    </xf>
    <xf numFmtId="0" fontId="25" fillId="0" borderId="1" xfId="69" applyFont="1" applyBorder="1" applyAlignment="1">
      <alignment horizontal="left" vertical="center" wrapText="1"/>
    </xf>
    <xf numFmtId="0" fontId="9" fillId="0" borderId="1" xfId="72" applyFont="1" applyBorder="1" applyAlignment="1">
      <alignment vertical="center" wrapText="1"/>
    </xf>
    <xf numFmtId="0" fontId="10" fillId="0" borderId="1" xfId="72" applyFont="1" applyBorder="1" applyAlignment="1">
      <alignment vertical="center" wrapText="1"/>
    </xf>
    <xf numFmtId="0" fontId="10" fillId="0" borderId="1" xfId="49" applyFont="1" applyBorder="1" applyAlignment="1">
      <alignment horizontal="left" vertical="center" wrapText="1"/>
    </xf>
    <xf numFmtId="0" fontId="19" fillId="0" borderId="1" xfId="72" applyFont="1" applyBorder="1" applyAlignment="1">
      <alignment horizontal="left" vertical="center" wrapText="1"/>
    </xf>
    <xf numFmtId="0" fontId="28" fillId="0" borderId="1" xfId="69" applyFont="1" applyBorder="1" applyAlignment="1">
      <alignment horizontal="left" vertical="center" wrapText="1"/>
    </xf>
    <xf numFmtId="0" fontId="29" fillId="0" borderId="1" xfId="69" applyFont="1" applyBorder="1" applyAlignment="1">
      <alignment horizontal="left" vertical="center" wrapText="1"/>
    </xf>
    <xf numFmtId="0" fontId="30" fillId="0" borderId="1" xfId="45" applyFont="1" applyFill="1" applyBorder="1" applyAlignment="1">
      <alignment horizontal="left" vertical="center" wrapText="1"/>
    </xf>
    <xf numFmtId="0" fontId="31" fillId="0" borderId="1" xfId="69" applyFont="1" applyBorder="1" applyAlignment="1">
      <alignment vertical="center" wrapText="1"/>
    </xf>
    <xf numFmtId="0" fontId="10" fillId="0" borderId="1" xfId="69" applyFont="1" applyBorder="1" applyAlignment="1">
      <alignment horizontal="left" vertical="center" wrapText="1"/>
    </xf>
    <xf numFmtId="0" fontId="9" fillId="0" borderId="1" xfId="72" applyFont="1" applyBorder="1" applyAlignment="1">
      <alignment horizontal="center" vertical="center"/>
    </xf>
    <xf numFmtId="0" fontId="10" fillId="0" borderId="1" xfId="72" applyFont="1" applyBorder="1" applyAlignment="1">
      <alignment horizontal="center" vertical="center"/>
    </xf>
    <xf numFmtId="0" fontId="32" fillId="0" borderId="1" xfId="49" applyFont="1" applyBorder="1" applyAlignment="1">
      <alignment horizontal="left" vertical="center" wrapText="1"/>
    </xf>
    <xf numFmtId="0" fontId="33" fillId="0" borderId="1" xfId="49" applyFont="1" applyBorder="1" applyAlignment="1">
      <alignment horizontal="left" vertical="center" wrapText="1"/>
    </xf>
    <xf numFmtId="0" fontId="9" fillId="0" borderId="1" xfId="72" applyFont="1" applyBorder="1" applyAlignment="1">
      <alignment horizontal="left" vertical="center"/>
    </xf>
    <xf numFmtId="0" fontId="9" fillId="0" borderId="1" xfId="69" applyFont="1" applyBorder="1" applyAlignment="1">
      <alignment horizontal="left" vertical="top" wrapText="1"/>
    </xf>
    <xf numFmtId="0" fontId="9" fillId="0" borderId="22" xfId="69" applyFont="1" applyBorder="1" applyAlignment="1">
      <alignment horizontal="left" vertical="top" wrapText="1"/>
    </xf>
    <xf numFmtId="0" fontId="9" fillId="0" borderId="0" xfId="69" applyFont="1" applyAlignment="1">
      <alignment horizontal="left" vertical="top" wrapText="1"/>
    </xf>
    <xf numFmtId="0" fontId="25" fillId="0" borderId="4" xfId="69" applyFont="1" applyBorder="1" applyAlignment="1">
      <alignment horizontal="center" vertical="center" wrapText="1"/>
    </xf>
    <xf numFmtId="0" fontId="9" fillId="0" borderId="3" xfId="69" applyFont="1" applyBorder="1" applyAlignment="1">
      <alignment horizontal="center" vertical="center" wrapText="1"/>
    </xf>
    <xf numFmtId="0" fontId="9" fillId="0" borderId="3" xfId="69" applyFont="1" applyBorder="1" applyAlignment="1">
      <alignment horizontal="left" vertical="center" wrapText="1"/>
    </xf>
    <xf numFmtId="0" fontId="9" fillId="0" borderId="1" xfId="69" applyFont="1" applyBorder="1" applyAlignment="1">
      <alignment vertical="center"/>
    </xf>
    <xf numFmtId="0" fontId="9" fillId="0" borderId="1" xfId="69" applyFont="1" applyBorder="1" applyAlignment="1">
      <alignment vertical="center" wrapText="1"/>
    </xf>
    <xf numFmtId="49" fontId="10" fillId="0" borderId="1" xfId="72" applyNumberFormat="1" applyFont="1" applyBorder="1" applyAlignment="1">
      <alignment horizontal="center" vertical="center" wrapText="1"/>
    </xf>
    <xf numFmtId="0" fontId="22" fillId="0" borderId="1" xfId="69" applyFont="1" applyBorder="1" applyAlignment="1">
      <alignment horizontal="center" vertical="center"/>
    </xf>
    <xf numFmtId="0" fontId="9" fillId="0" borderId="1" xfId="49" applyFont="1" applyBorder="1" applyAlignment="1">
      <alignment vertical="center" wrapText="1"/>
    </xf>
    <xf numFmtId="0" fontId="32" fillId="0" borderId="1" xfId="72" applyFont="1" applyBorder="1" applyAlignment="1">
      <alignment horizontal="center" vertical="center" wrapText="1"/>
    </xf>
    <xf numFmtId="0" fontId="9" fillId="0" borderId="1" xfId="69" applyFont="1" applyBorder="1" applyAlignment="1">
      <alignment horizontal="left" vertical="center"/>
    </xf>
    <xf numFmtId="0" fontId="9" fillId="0" borderId="1" xfId="49" applyFont="1" applyBorder="1" applyAlignment="1">
      <alignment horizontal="left" vertical="center"/>
    </xf>
    <xf numFmtId="0" fontId="9" fillId="0" borderId="31" xfId="69" applyFont="1" applyBorder="1" applyAlignment="1">
      <alignment horizontal="left" vertical="center" wrapText="1"/>
    </xf>
    <xf numFmtId="49" fontId="9" fillId="0" borderId="1" xfId="69" applyNumberFormat="1" applyFont="1" applyBorder="1" applyAlignment="1">
      <alignment horizontal="left" vertical="center" wrapText="1"/>
    </xf>
    <xf numFmtId="0" fontId="8" fillId="0" borderId="1" xfId="69"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35" fillId="0" borderId="36" xfId="0" applyFont="1" applyBorder="1" applyAlignment="1">
      <alignment horizontal="left" vertical="center"/>
    </xf>
    <xf numFmtId="0" fontId="35" fillId="0" borderId="37" xfId="0" applyFont="1" applyBorder="1" applyAlignment="1">
      <alignment horizontal="left" vertical="center"/>
    </xf>
    <xf numFmtId="0" fontId="35" fillId="0" borderId="37" xfId="0" applyFont="1" applyBorder="1" applyAlignment="1">
      <alignment horizontal="center" vertical="center"/>
    </xf>
    <xf numFmtId="0" fontId="35" fillId="0" borderId="36" xfId="0" applyFont="1" applyBorder="1" applyAlignment="1">
      <alignment horizontal="center" vertical="center"/>
    </xf>
    <xf numFmtId="0" fontId="35" fillId="0" borderId="37" xfId="0" applyFont="1" applyBorder="1" applyAlignment="1">
      <alignment horizontal="justify" vertical="center"/>
    </xf>
    <xf numFmtId="0" fontId="35" fillId="0" borderId="36" xfId="0" applyFont="1" applyBorder="1" applyAlignment="1">
      <alignment horizontal="justify" vertical="center"/>
    </xf>
    <xf numFmtId="0" fontId="35" fillId="0" borderId="0" xfId="0" applyFont="1" applyAlignment="1">
      <alignment horizontal="justify" vertical="center"/>
    </xf>
    <xf numFmtId="0" fontId="35" fillId="0" borderId="0" xfId="0" applyFont="1" applyAlignment="1">
      <alignment horizontal="center" vertical="center"/>
    </xf>
    <xf numFmtId="0" fontId="35" fillId="0" borderId="38" xfId="0" applyFont="1" applyBorder="1" applyAlignment="1">
      <alignment horizontal="center" vertical="center"/>
    </xf>
    <xf numFmtId="0" fontId="35" fillId="0" borderId="41" xfId="0" applyFont="1" applyBorder="1" applyAlignment="1">
      <alignment horizontal="left" vertical="center" wrapText="1"/>
    </xf>
    <xf numFmtId="0" fontId="35" fillId="0" borderId="44" xfId="0" applyFont="1" applyBorder="1" applyAlignment="1">
      <alignment horizontal="left" vertical="center" wrapText="1"/>
    </xf>
    <xf numFmtId="0" fontId="35" fillId="0" borderId="46" xfId="0" applyFont="1" applyBorder="1" applyAlignment="1">
      <alignment horizontal="left" vertical="center" wrapText="1"/>
    </xf>
    <xf numFmtId="0" fontId="35" fillId="0" borderId="38" xfId="0" applyFont="1" applyBorder="1" applyAlignment="1">
      <alignment horizontal="center" vertical="center" wrapText="1"/>
    </xf>
    <xf numFmtId="0" fontId="35" fillId="0" borderId="37" xfId="0" applyFont="1" applyBorder="1" applyAlignment="1">
      <alignment horizontal="center" vertical="center" wrapText="1"/>
    </xf>
    <xf numFmtId="0" fontId="1" fillId="0" borderId="0" xfId="47" applyAlignment="1">
      <alignment horizontal="center" vertical="center" wrapText="1"/>
    </xf>
    <xf numFmtId="0" fontId="37" fillId="8" borderId="1" xfId="47" applyFont="1" applyFill="1" applyBorder="1" applyAlignment="1">
      <alignment horizontal="center" vertical="center"/>
    </xf>
    <xf numFmtId="0" fontId="38" fillId="0" borderId="47" xfId="0" applyFont="1" applyBorder="1" applyAlignment="1">
      <alignment horizontal="center" vertical="center"/>
    </xf>
    <xf numFmtId="0" fontId="38" fillId="9" borderId="47" xfId="0" applyFont="1" applyFill="1" applyBorder="1" applyAlignment="1">
      <alignment horizontal="center" vertical="center" wrapText="1"/>
    </xf>
    <xf numFmtId="0" fontId="1" fillId="0" borderId="1" xfId="47" applyBorder="1" applyAlignment="1">
      <alignment horizontal="center" vertical="center" wrapText="1"/>
    </xf>
    <xf numFmtId="0" fontId="39" fillId="0" borderId="1" xfId="47" applyFont="1" applyBorder="1" applyAlignment="1">
      <alignment horizontal="center" vertical="center" wrapText="1"/>
    </xf>
    <xf numFmtId="0" fontId="39" fillId="0" borderId="1" xfId="47" applyFont="1" applyBorder="1" applyAlignment="1">
      <alignment horizontal="center" vertical="center"/>
    </xf>
    <xf numFmtId="0" fontId="38" fillId="6" borderId="47" xfId="0" applyFont="1" applyFill="1" applyBorder="1" applyAlignment="1">
      <alignment horizontal="center" vertical="center"/>
    </xf>
    <xf numFmtId="0" fontId="38" fillId="6" borderId="47" xfId="0" applyFont="1" applyFill="1" applyBorder="1" applyAlignment="1">
      <alignment horizontal="center" vertical="center" wrapText="1"/>
    </xf>
    <xf numFmtId="0" fontId="38" fillId="10" borderId="47" xfId="0" applyFont="1" applyFill="1" applyBorder="1" applyAlignment="1">
      <alignment horizontal="center" vertical="center" wrapText="1"/>
    </xf>
    <xf numFmtId="0" fontId="1" fillId="0" borderId="1" xfId="47" applyBorder="1">
      <alignment vertical="center"/>
    </xf>
    <xf numFmtId="0" fontId="40" fillId="0" borderId="1" xfId="47" applyFont="1" applyBorder="1" applyAlignment="1">
      <alignment horizontal="left" vertical="center" wrapText="1"/>
    </xf>
    <xf numFmtId="0" fontId="40" fillId="0" borderId="1" xfId="47" applyFont="1" applyBorder="1" applyAlignment="1">
      <alignment horizontal="justify" vertical="top" wrapText="1"/>
    </xf>
    <xf numFmtId="0" fontId="39" fillId="11" borderId="1" xfId="47" applyFont="1" applyFill="1" applyBorder="1" applyAlignment="1">
      <alignment horizontal="center" vertical="center"/>
    </xf>
    <xf numFmtId="0" fontId="1" fillId="12" borderId="1" xfId="47" applyFill="1" applyBorder="1">
      <alignment vertical="center"/>
    </xf>
    <xf numFmtId="0" fontId="39" fillId="12" borderId="1" xfId="47" applyFont="1" applyFill="1" applyBorder="1" applyAlignment="1">
      <alignment horizontal="center" vertical="center" wrapText="1"/>
    </xf>
    <xf numFmtId="0" fontId="39" fillId="12" borderId="1" xfId="47" applyFont="1" applyFill="1" applyBorder="1" applyAlignment="1">
      <alignment horizontal="center" vertical="center"/>
    </xf>
    <xf numFmtId="0" fontId="1" fillId="0" borderId="1" xfId="47" applyBorder="1" applyAlignment="1">
      <alignment vertical="center" wrapText="1"/>
    </xf>
    <xf numFmtId="0" fontId="39" fillId="2" borderId="1" xfId="47" applyFont="1" applyFill="1" applyBorder="1" applyAlignment="1">
      <alignment horizontal="center" vertical="center" wrapText="1"/>
    </xf>
    <xf numFmtId="0" fontId="39" fillId="3" borderId="3" xfId="47" applyFont="1" applyFill="1" applyBorder="1" applyAlignment="1">
      <alignment horizontal="center" vertical="center" wrapText="1"/>
    </xf>
    <xf numFmtId="0" fontId="39" fillId="3" borderId="31" xfId="47" applyFont="1" applyFill="1" applyBorder="1" applyAlignment="1">
      <alignment horizontal="center" vertical="center" wrapText="1"/>
    </xf>
    <xf numFmtId="0" fontId="1" fillId="5" borderId="0" xfId="47" applyFill="1">
      <alignment vertical="center"/>
    </xf>
    <xf numFmtId="0" fontId="10" fillId="0" borderId="1" xfId="47" applyFont="1" applyBorder="1" applyAlignment="1">
      <alignment horizontal="center" vertical="center" wrapText="1"/>
    </xf>
    <xf numFmtId="0" fontId="42" fillId="0" borderId="1" xfId="47" applyFont="1" applyBorder="1" applyAlignment="1">
      <alignment horizontal="center" vertical="center" wrapText="1"/>
    </xf>
    <xf numFmtId="0" fontId="37" fillId="13" borderId="31" xfId="47" applyFont="1" applyFill="1" applyBorder="1" applyAlignment="1">
      <alignment horizontal="center" vertical="center"/>
    </xf>
    <xf numFmtId="0" fontId="37" fillId="13" borderId="1" xfId="47" applyFont="1" applyFill="1" applyBorder="1" applyAlignment="1">
      <alignment horizontal="center" vertical="center"/>
    </xf>
    <xf numFmtId="0" fontId="41" fillId="0" borderId="0" xfId="47" applyFont="1" applyAlignment="1">
      <alignment vertical="center" wrapText="1"/>
    </xf>
    <xf numFmtId="0" fontId="1" fillId="0" borderId="0" xfId="47" applyAlignment="1">
      <alignment vertical="center" wrapText="1"/>
    </xf>
    <xf numFmtId="0" fontId="1" fillId="0" borderId="0" xfId="47" applyAlignment="1">
      <alignment horizontal="left" vertical="center" wrapText="1"/>
    </xf>
    <xf numFmtId="0" fontId="43" fillId="0" borderId="1" xfId="47" applyFont="1" applyBorder="1" applyAlignment="1">
      <alignment vertical="center" wrapText="1"/>
    </xf>
    <xf numFmtId="0" fontId="45" fillId="0" borderId="1" xfId="47" applyFont="1" applyBorder="1" applyAlignment="1">
      <alignment horizontal="center" vertical="center" wrapText="1"/>
    </xf>
    <xf numFmtId="0" fontId="10" fillId="0" borderId="1" xfId="78" applyFont="1" applyBorder="1" applyAlignment="1">
      <alignment vertical="center" wrapText="1"/>
    </xf>
    <xf numFmtId="0" fontId="45" fillId="0" borderId="1" xfId="78" applyFont="1" applyBorder="1" applyAlignment="1">
      <alignment vertical="center" wrapText="1"/>
    </xf>
    <xf numFmtId="49" fontId="45" fillId="0" borderId="1" xfId="78" applyNumberFormat="1" applyFont="1" applyBorder="1" applyAlignment="1">
      <alignment horizontal="center" vertical="center" wrapText="1"/>
    </xf>
    <xf numFmtId="0" fontId="45" fillId="0" borderId="1" xfId="78" applyFont="1" applyBorder="1" applyAlignment="1">
      <alignment horizontal="left" vertical="center" wrapText="1"/>
    </xf>
    <xf numFmtId="49" fontId="10" fillId="0" borderId="1" xfId="78" applyNumberFormat="1" applyFont="1" applyBorder="1" applyAlignment="1">
      <alignment horizontal="center" vertical="center" wrapText="1"/>
    </xf>
    <xf numFmtId="49" fontId="10" fillId="0" borderId="1" xfId="47" applyNumberFormat="1" applyFont="1" applyBorder="1" applyAlignment="1">
      <alignment horizontal="center" vertical="center" wrapText="1"/>
    </xf>
    <xf numFmtId="49" fontId="10" fillId="0" borderId="1" xfId="48" applyNumberFormat="1" applyFont="1" applyBorder="1" applyAlignment="1">
      <alignment horizontal="center" vertical="center" wrapText="1"/>
    </xf>
    <xf numFmtId="49" fontId="10" fillId="0" borderId="1" xfId="49" applyNumberFormat="1" applyFont="1" applyBorder="1" applyAlignment="1">
      <alignment horizontal="left" vertical="center" wrapText="1"/>
    </xf>
    <xf numFmtId="49" fontId="10" fillId="2" borderId="1" xfId="48" applyNumberFormat="1" applyFont="1" applyFill="1" applyBorder="1" applyAlignment="1">
      <alignment horizontal="center" vertical="center" wrapText="1"/>
    </xf>
    <xf numFmtId="49" fontId="10" fillId="2" borderId="1" xfId="49" applyNumberFormat="1" applyFont="1" applyFill="1" applyBorder="1" applyAlignment="1">
      <alignment horizontal="left" vertical="center" wrapText="1"/>
    </xf>
    <xf numFmtId="49" fontId="10" fillId="2" borderId="1" xfId="48" applyNumberFormat="1" applyFont="1" applyFill="1" applyBorder="1" applyAlignment="1">
      <alignment horizontal="left" vertical="center" wrapText="1"/>
    </xf>
    <xf numFmtId="49" fontId="19" fillId="0" borderId="1" xfId="47" applyNumberFormat="1" applyFont="1" applyBorder="1" applyAlignment="1">
      <alignment horizontal="center" vertical="center" wrapText="1"/>
    </xf>
    <xf numFmtId="49" fontId="19" fillId="0" borderId="1" xfId="48" applyNumberFormat="1" applyFont="1" applyBorder="1" applyAlignment="1">
      <alignment horizontal="center" vertical="center" wrapText="1"/>
    </xf>
    <xf numFmtId="49" fontId="19" fillId="0" borderId="1" xfId="49" applyNumberFormat="1" applyFont="1" applyBorder="1" applyAlignment="1">
      <alignment horizontal="left" vertical="center" wrapText="1"/>
    </xf>
    <xf numFmtId="0" fontId="10" fillId="0" borderId="1" xfId="48" applyFont="1" applyBorder="1" applyAlignment="1">
      <alignment horizontal="center" vertical="center" wrapText="1"/>
    </xf>
    <xf numFmtId="49" fontId="10" fillId="0" borderId="1" xfId="48" applyNumberFormat="1" applyFont="1" applyBorder="1" applyAlignment="1">
      <alignment horizontal="left" vertical="center" wrapText="1"/>
    </xf>
    <xf numFmtId="49" fontId="10" fillId="0" borderId="1" xfId="47" applyNumberFormat="1" applyFont="1" applyBorder="1" applyAlignment="1">
      <alignment horizontal="left" vertical="center" wrapText="1"/>
    </xf>
    <xf numFmtId="0" fontId="10" fillId="0" borderId="1" xfId="47" applyFont="1" applyBorder="1" applyAlignment="1">
      <alignment horizontal="left" vertical="center" wrapText="1"/>
    </xf>
    <xf numFmtId="0" fontId="19" fillId="0" borderId="1" xfId="48" applyFont="1" applyBorder="1" applyAlignment="1">
      <alignment horizontal="center" vertical="center" wrapText="1"/>
    </xf>
    <xf numFmtId="0" fontId="19" fillId="0" borderId="1" xfId="49" applyFont="1" applyBorder="1" applyAlignment="1">
      <alignment horizontal="left" vertical="center" wrapText="1"/>
    </xf>
    <xf numFmtId="0" fontId="19" fillId="0" borderId="1" xfId="47" applyFont="1" applyBorder="1" applyAlignment="1">
      <alignment horizontal="left" vertical="center" wrapText="1"/>
    </xf>
    <xf numFmtId="49" fontId="10" fillId="0" borderId="1" xfId="72" applyNumberFormat="1" applyFont="1" applyBorder="1" applyAlignment="1">
      <alignment horizontal="left" vertical="center" wrapText="1"/>
    </xf>
    <xf numFmtId="0" fontId="22" fillId="0" borderId="1" xfId="47" applyFont="1" applyBorder="1" applyAlignment="1">
      <alignment horizontal="center" vertical="center"/>
    </xf>
    <xf numFmtId="0" fontId="47" fillId="0" borderId="1" xfId="47" applyFont="1" applyBorder="1" applyAlignment="1">
      <alignment horizontal="center" vertical="center"/>
    </xf>
    <xf numFmtId="0" fontId="47" fillId="0" borderId="1" xfId="49" applyFont="1" applyBorder="1" applyAlignment="1">
      <alignment horizontal="left" vertical="center" wrapText="1"/>
    </xf>
    <xf numFmtId="49" fontId="10" fillId="0" borderId="1" xfId="71" applyNumberFormat="1" applyFont="1" applyBorder="1" applyAlignment="1">
      <alignment horizontal="left" vertical="center" wrapText="1"/>
    </xf>
    <xf numFmtId="49" fontId="10" fillId="14" borderId="1" xfId="47" applyNumberFormat="1" applyFont="1" applyFill="1" applyBorder="1" applyAlignment="1">
      <alignment horizontal="center" vertical="center" wrapText="1"/>
    </xf>
    <xf numFmtId="0" fontId="22" fillId="14" borderId="1" xfId="48" applyFont="1" applyFill="1" applyBorder="1" applyAlignment="1">
      <alignment horizontal="center" vertical="center" wrapText="1"/>
    </xf>
    <xf numFmtId="49" fontId="10" fillId="14" borderId="1" xfId="72" applyNumberFormat="1" applyFont="1" applyFill="1" applyBorder="1" applyAlignment="1">
      <alignment horizontal="left" vertical="center" wrapText="1"/>
    </xf>
    <xf numFmtId="49" fontId="10" fillId="14" borderId="1" xfId="71" applyNumberFormat="1" applyFont="1" applyFill="1" applyBorder="1" applyAlignment="1">
      <alignment horizontal="left" vertical="center" wrapText="1"/>
    </xf>
    <xf numFmtId="49" fontId="19" fillId="0" borderId="1" xfId="48" applyNumberFormat="1" applyFont="1" applyBorder="1" applyAlignment="1">
      <alignment horizontal="left" vertical="center" wrapText="1"/>
    </xf>
    <xf numFmtId="0" fontId="48" fillId="0" borderId="1" xfId="47" applyFont="1" applyBorder="1" applyAlignment="1">
      <alignment vertical="center" wrapText="1"/>
    </xf>
    <xf numFmtId="0" fontId="49" fillId="15" borderId="1" xfId="0" applyFont="1" applyFill="1" applyBorder="1" applyAlignment="1">
      <alignment horizontal="center" vertical="center" wrapText="1"/>
    </xf>
    <xf numFmtId="0" fontId="49" fillId="6" borderId="1" xfId="0" applyFont="1" applyFill="1" applyBorder="1" applyAlignment="1">
      <alignment horizontal="center" vertical="center" wrapText="1"/>
    </xf>
    <xf numFmtId="0" fontId="10" fillId="0" borderId="1" xfId="46" applyFont="1" applyBorder="1" applyAlignment="1">
      <alignment horizontal="center" vertical="center" wrapText="1"/>
    </xf>
    <xf numFmtId="0" fontId="10" fillId="2" borderId="1" xfId="47" applyFont="1" applyFill="1" applyBorder="1" applyAlignment="1">
      <alignment horizontal="center" vertical="center" wrapText="1"/>
    </xf>
    <xf numFmtId="0" fontId="10" fillId="2" borderId="1" xfId="46" applyFont="1" applyFill="1" applyBorder="1" applyAlignment="1">
      <alignment horizontal="center" vertical="center" wrapText="1"/>
    </xf>
    <xf numFmtId="0" fontId="19" fillId="0" borderId="1" xfId="47" applyFont="1" applyBorder="1" applyAlignment="1">
      <alignment horizontal="center" vertical="center" wrapText="1"/>
    </xf>
    <xf numFmtId="0" fontId="10" fillId="6" borderId="1" xfId="46" applyFont="1" applyFill="1" applyBorder="1" applyAlignment="1">
      <alignment horizontal="center" vertical="center" wrapText="1"/>
    </xf>
    <xf numFmtId="49" fontId="10" fillId="0" borderId="1" xfId="46" applyNumberFormat="1" applyFont="1" applyBorder="1" applyAlignment="1">
      <alignment horizontal="center" vertical="center" wrapText="1"/>
    </xf>
    <xf numFmtId="0" fontId="10" fillId="14" borderId="1" xfId="47" applyFont="1" applyFill="1" applyBorder="1" applyAlignment="1">
      <alignment horizontal="left" vertical="center" wrapText="1"/>
    </xf>
    <xf numFmtId="0" fontId="10" fillId="14" borderId="1" xfId="47" applyFont="1" applyFill="1" applyBorder="1" applyAlignment="1">
      <alignment horizontal="center" vertical="center" wrapText="1"/>
    </xf>
    <xf numFmtId="0" fontId="10" fillId="14" borderId="1" xfId="46" applyFont="1" applyFill="1" applyBorder="1" applyAlignment="1">
      <alignment horizontal="center" vertical="center" wrapText="1"/>
    </xf>
    <xf numFmtId="49" fontId="19" fillId="0" borderId="1" xfId="46" applyNumberFormat="1" applyFont="1" applyBorder="1" applyAlignment="1">
      <alignment horizontal="center" vertical="center" wrapText="1"/>
    </xf>
    <xf numFmtId="49" fontId="10" fillId="3" borderId="1" xfId="46" applyNumberFormat="1" applyFont="1" applyFill="1" applyBorder="1" applyAlignment="1">
      <alignment horizontal="center" vertical="center" wrapText="1"/>
    </xf>
    <xf numFmtId="0" fontId="48" fillId="0" borderId="0" xfId="47" applyFont="1" applyAlignment="1">
      <alignment vertical="center" wrapText="1"/>
    </xf>
    <xf numFmtId="0" fontId="48" fillId="3" borderId="1" xfId="47" applyFont="1" applyFill="1" applyBorder="1" applyAlignment="1">
      <alignment vertical="center" wrapText="1"/>
    </xf>
    <xf numFmtId="0" fontId="1" fillId="2" borderId="0" xfId="47" applyFill="1" applyAlignment="1">
      <alignment vertical="center" wrapText="1"/>
    </xf>
    <xf numFmtId="0" fontId="50" fillId="0" borderId="1" xfId="47" applyFont="1" applyBorder="1" applyAlignment="1">
      <alignment vertical="center" wrapText="1"/>
    </xf>
    <xf numFmtId="49" fontId="9" fillId="14" borderId="1" xfId="0" applyNumberFormat="1" applyFont="1" applyFill="1" applyBorder="1" applyAlignment="1">
      <alignment horizontal="center" vertical="center" wrapText="1"/>
    </xf>
    <xf numFmtId="49" fontId="10" fillId="16" borderId="1" xfId="0" applyNumberFormat="1" applyFont="1" applyFill="1" applyBorder="1" applyAlignment="1">
      <alignment horizontal="left" vertical="center" wrapText="1"/>
    </xf>
    <xf numFmtId="49" fontId="9" fillId="16" borderId="1" xfId="0" applyNumberFormat="1" applyFont="1" applyFill="1" applyBorder="1" applyAlignment="1">
      <alignment horizontal="left" vertical="center" wrapText="1"/>
    </xf>
    <xf numFmtId="49" fontId="9" fillId="14" borderId="1" xfId="49" applyNumberFormat="1" applyFont="1" applyFill="1" applyBorder="1" applyAlignment="1">
      <alignment horizontal="center" vertical="center" wrapText="1"/>
    </xf>
    <xf numFmtId="49" fontId="10" fillId="5" borderId="1" xfId="0" applyNumberFormat="1" applyFont="1" applyFill="1" applyBorder="1" applyAlignment="1">
      <alignment horizontal="left" vertical="center" wrapText="1"/>
    </xf>
    <xf numFmtId="0" fontId="48" fillId="0" borderId="1" xfId="47" applyFont="1" applyBorder="1" applyAlignment="1">
      <alignment horizontal="center" vertical="center"/>
    </xf>
    <xf numFmtId="0" fontId="10" fillId="0" borderId="1" xfId="48" applyFont="1" applyBorder="1" applyAlignment="1">
      <alignment horizontal="left" vertical="center" wrapText="1"/>
    </xf>
    <xf numFmtId="0" fontId="10" fillId="3" borderId="1" xfId="46" applyFont="1" applyFill="1" applyBorder="1" applyAlignment="1">
      <alignment horizontal="center" vertical="center" wrapText="1"/>
    </xf>
    <xf numFmtId="0" fontId="22" fillId="0" borderId="1" xfId="47" applyFont="1" applyBorder="1" applyAlignment="1">
      <alignment horizontal="center" vertical="center" wrapText="1"/>
    </xf>
    <xf numFmtId="49" fontId="10" fillId="14" borderId="1" xfId="46" applyNumberFormat="1" applyFont="1" applyFill="1" applyBorder="1" applyAlignment="1">
      <alignment horizontal="center" vertical="center" wrapText="1"/>
    </xf>
    <xf numFmtId="49" fontId="10" fillId="6" borderId="1" xfId="46" applyNumberFormat="1" applyFont="1" applyFill="1" applyBorder="1" applyAlignment="1">
      <alignment horizontal="center" vertical="center" wrapText="1"/>
    </xf>
    <xf numFmtId="49" fontId="10" fillId="3" borderId="1" xfId="47" applyNumberFormat="1" applyFont="1" applyFill="1" applyBorder="1" applyAlignment="1">
      <alignment horizontal="center" vertical="center" wrapText="1"/>
    </xf>
    <xf numFmtId="0" fontId="48" fillId="3" borderId="1" xfId="47" applyFont="1" applyFill="1" applyBorder="1" applyAlignment="1">
      <alignment horizontal="center" vertical="center" wrapText="1"/>
    </xf>
    <xf numFmtId="0" fontId="51" fillId="0" borderId="1" xfId="47" applyFont="1" applyBorder="1" applyAlignment="1">
      <alignment vertical="center" wrapText="1"/>
    </xf>
    <xf numFmtId="49" fontId="10" fillId="17" borderId="1" xfId="47" applyNumberFormat="1" applyFont="1" applyFill="1" applyBorder="1" applyAlignment="1">
      <alignment horizontal="center" vertical="center" wrapText="1"/>
    </xf>
    <xf numFmtId="0" fontId="9" fillId="17" borderId="1" xfId="48" applyFont="1" applyFill="1" applyBorder="1" applyAlignment="1">
      <alignment horizontal="left" vertical="center" wrapText="1"/>
    </xf>
    <xf numFmtId="0" fontId="10" fillId="17" borderId="1" xfId="47" applyFont="1" applyFill="1" applyBorder="1" applyAlignment="1">
      <alignment horizontal="left" vertical="center" wrapText="1"/>
    </xf>
    <xf numFmtId="0" fontId="10" fillId="17" borderId="1" xfId="47" applyFont="1" applyFill="1" applyBorder="1" applyAlignment="1">
      <alignment horizontal="center" vertical="center" wrapText="1"/>
    </xf>
    <xf numFmtId="0" fontId="22" fillId="0" borderId="1" xfId="47" applyFont="1" applyBorder="1" applyAlignment="1">
      <alignment vertical="center" wrapText="1"/>
    </xf>
    <xf numFmtId="0" fontId="1" fillId="17" borderId="1" xfId="47" applyFill="1" applyBorder="1" applyAlignment="1">
      <alignment vertical="center" wrapText="1"/>
    </xf>
    <xf numFmtId="0" fontId="50" fillId="0" borderId="0" xfId="56" applyFont="1" applyAlignment="1">
      <alignment horizontal="center" vertical="center"/>
    </xf>
    <xf numFmtId="0" fontId="48" fillId="0" borderId="0" xfId="56" applyFont="1" applyAlignment="1">
      <alignment horizontal="center" vertical="center"/>
    </xf>
    <xf numFmtId="0" fontId="48" fillId="0" borderId="0" xfId="56" applyFont="1" applyAlignment="1">
      <alignment horizontal="left" vertical="center"/>
    </xf>
    <xf numFmtId="0" fontId="48" fillId="0" borderId="0" xfId="56" applyFont="1" applyAlignment="1">
      <alignment horizontal="left" vertical="center" wrapText="1"/>
    </xf>
    <xf numFmtId="0" fontId="48" fillId="0" borderId="0" xfId="56" applyFont="1" applyAlignment="1">
      <alignment horizontal="center" vertical="center" wrapText="1"/>
    </xf>
    <xf numFmtId="0" fontId="53" fillId="0" borderId="1" xfId="78" applyFont="1" applyBorder="1" applyAlignment="1">
      <alignment vertical="center" wrapText="1"/>
    </xf>
    <xf numFmtId="0" fontId="54" fillId="0" borderId="1" xfId="56" applyFont="1" applyBorder="1" applyAlignment="1">
      <alignment horizontal="center" vertical="center"/>
    </xf>
    <xf numFmtId="0" fontId="54" fillId="0" borderId="1" xfId="56" applyFont="1" applyBorder="1" applyAlignment="1">
      <alignment horizontal="center" vertical="center" wrapText="1"/>
    </xf>
    <xf numFmtId="49" fontId="53" fillId="0" borderId="1" xfId="78" applyNumberFormat="1" applyFont="1" applyBorder="1" applyAlignment="1">
      <alignment vertical="center" wrapText="1"/>
    </xf>
    <xf numFmtId="0" fontId="53" fillId="0" borderId="1" xfId="64" applyFont="1" applyBorder="1" applyAlignment="1">
      <alignment vertical="center" wrapText="1"/>
    </xf>
    <xf numFmtId="0" fontId="48" fillId="0" borderId="1" xfId="56" applyFont="1" applyBorder="1" applyAlignment="1">
      <alignment horizontal="center" vertical="center"/>
    </xf>
    <xf numFmtId="49" fontId="48" fillId="0" borderId="1" xfId="64" applyNumberFormat="1" applyFont="1" applyBorder="1" applyAlignment="1">
      <alignment horizontal="center" vertical="center" wrapText="1"/>
    </xf>
    <xf numFmtId="0" fontId="48" fillId="0" borderId="1" xfId="64" applyFont="1" applyBorder="1" applyAlignment="1">
      <alignment horizontal="left" vertical="center" wrapText="1"/>
    </xf>
    <xf numFmtId="49" fontId="55" fillId="0" borderId="1" xfId="56" applyNumberFormat="1" applyFont="1" applyBorder="1" applyAlignment="1">
      <alignment horizontal="center" vertical="center" wrapText="1"/>
    </xf>
    <xf numFmtId="49" fontId="48" fillId="0" borderId="1" xfId="60" applyNumberFormat="1" applyFont="1" applyBorder="1" applyAlignment="1">
      <alignment horizontal="center" vertical="center" wrapText="1"/>
    </xf>
    <xf numFmtId="49" fontId="48" fillId="5" borderId="1" xfId="64" applyNumberFormat="1" applyFont="1" applyFill="1" applyBorder="1" applyAlignment="1">
      <alignment horizontal="center" vertical="center" wrapText="1"/>
    </xf>
    <xf numFmtId="0" fontId="50" fillId="0" borderId="1" xfId="56" applyFont="1" applyBorder="1" applyAlignment="1">
      <alignment horizontal="center" vertical="center"/>
    </xf>
    <xf numFmtId="49" fontId="48" fillId="3" borderId="1" xfId="64" applyNumberFormat="1" applyFont="1" applyFill="1" applyBorder="1" applyAlignment="1">
      <alignment horizontal="center" vertical="center" wrapText="1"/>
    </xf>
    <xf numFmtId="0" fontId="48" fillId="3" borderId="1" xfId="64" applyFont="1" applyFill="1" applyBorder="1" applyAlignment="1">
      <alignment horizontal="left" vertical="center" wrapText="1"/>
    </xf>
    <xf numFmtId="49" fontId="48" fillId="14" borderId="1" xfId="64" applyNumberFormat="1" applyFont="1" applyFill="1" applyBorder="1" applyAlignment="1">
      <alignment horizontal="center" vertical="center" wrapText="1"/>
    </xf>
    <xf numFmtId="49" fontId="48" fillId="18" borderId="1" xfId="64" applyNumberFormat="1" applyFont="1" applyFill="1" applyBorder="1" applyAlignment="1">
      <alignment horizontal="center" vertical="center" wrapText="1"/>
    </xf>
    <xf numFmtId="0" fontId="48" fillId="5" borderId="1" xfId="64" applyFont="1" applyFill="1" applyBorder="1" applyAlignment="1">
      <alignment horizontal="left" vertical="center" wrapText="1"/>
    </xf>
    <xf numFmtId="49" fontId="48" fillId="0" borderId="1" xfId="64" applyNumberFormat="1" applyFont="1" applyBorder="1" applyAlignment="1">
      <alignment horizontal="center" vertical="center"/>
    </xf>
    <xf numFmtId="0" fontId="42" fillId="0" borderId="1" xfId="0" applyFont="1" applyBorder="1" applyAlignment="1">
      <alignment vertical="center" wrapText="1"/>
    </xf>
    <xf numFmtId="0" fontId="42" fillId="19" borderId="1" xfId="0" applyFont="1" applyFill="1" applyBorder="1" applyAlignment="1">
      <alignment vertical="center" wrapText="1"/>
    </xf>
    <xf numFmtId="0" fontId="52" fillId="20" borderId="1" xfId="64" applyFont="1" applyFill="1" applyBorder="1" applyAlignment="1">
      <alignment horizontal="center" vertical="center"/>
    </xf>
    <xf numFmtId="0" fontId="48" fillId="6" borderId="1" xfId="56" applyFont="1" applyFill="1" applyBorder="1" applyAlignment="1">
      <alignment horizontal="center" vertical="center"/>
    </xf>
    <xf numFmtId="0" fontId="53" fillId="20" borderId="1" xfId="64" applyFont="1" applyFill="1" applyBorder="1" applyAlignment="1">
      <alignment vertical="center" wrapText="1"/>
    </xf>
    <xf numFmtId="0" fontId="48" fillId="0" borderId="1" xfId="56" applyFont="1" applyBorder="1" applyAlignment="1">
      <alignment horizontal="left" vertical="center" wrapText="1"/>
    </xf>
    <xf numFmtId="0" fontId="48" fillId="20" borderId="1" xfId="56" applyFont="1" applyFill="1" applyBorder="1" applyAlignment="1">
      <alignment horizontal="center" vertical="center" wrapText="1"/>
    </xf>
    <xf numFmtId="0" fontId="48" fillId="0" borderId="1" xfId="56" applyFont="1" applyBorder="1" applyAlignment="1">
      <alignment horizontal="center" vertical="center" wrapText="1"/>
    </xf>
    <xf numFmtId="0" fontId="48" fillId="0" borderId="1" xfId="0" applyFont="1" applyBorder="1" applyAlignment="1">
      <alignment horizontal="center" vertical="center" wrapText="1"/>
    </xf>
    <xf numFmtId="0" fontId="48" fillId="5" borderId="1" xfId="0" applyFont="1" applyFill="1" applyBorder="1" applyAlignment="1">
      <alignment horizontal="center" vertical="center" wrapText="1"/>
    </xf>
    <xf numFmtId="0" fontId="48" fillId="3" borderId="1" xfId="56" applyFont="1" applyFill="1" applyBorder="1" applyAlignment="1">
      <alignment horizontal="center" vertical="center"/>
    </xf>
    <xf numFmtId="0" fontId="48" fillId="3" borderId="1" xfId="56" applyFont="1" applyFill="1" applyBorder="1" applyAlignment="1">
      <alignment horizontal="center" vertical="center" wrapText="1"/>
    </xf>
    <xf numFmtId="0" fontId="48" fillId="21" borderId="1" xfId="56" applyFont="1" applyFill="1" applyBorder="1" applyAlignment="1">
      <alignment horizontal="center" vertical="center" wrapText="1"/>
    </xf>
    <xf numFmtId="0" fontId="48" fillId="5" borderId="1" xfId="56" applyFont="1" applyFill="1" applyBorder="1" applyAlignment="1">
      <alignment horizontal="center" vertical="center" wrapText="1"/>
    </xf>
    <xf numFmtId="0" fontId="48" fillId="6" borderId="1" xfId="56" applyFont="1" applyFill="1" applyBorder="1" applyAlignment="1">
      <alignment horizontal="center" vertical="center" wrapText="1"/>
    </xf>
    <xf numFmtId="0" fontId="48" fillId="2" borderId="1" xfId="56" applyFont="1" applyFill="1" applyBorder="1" applyAlignment="1">
      <alignment horizontal="center" vertical="center" wrapText="1"/>
    </xf>
    <xf numFmtId="0" fontId="48" fillId="5" borderId="1" xfId="56" applyFont="1" applyFill="1" applyBorder="1" applyAlignment="1">
      <alignment horizontal="center" vertical="center"/>
    </xf>
    <xf numFmtId="0" fontId="48" fillId="18" borderId="1" xfId="56" applyFont="1" applyFill="1" applyBorder="1" applyAlignment="1">
      <alignment horizontal="center" vertical="center" wrapText="1"/>
    </xf>
    <xf numFmtId="0" fontId="48" fillId="18" borderId="1" xfId="56" applyFont="1" applyFill="1" applyBorder="1" applyAlignment="1">
      <alignment horizontal="center" vertical="center"/>
    </xf>
    <xf numFmtId="0" fontId="48" fillId="2" borderId="1" xfId="56" applyFont="1" applyFill="1" applyBorder="1" applyAlignment="1">
      <alignment horizontal="center" vertical="center"/>
    </xf>
    <xf numFmtId="0" fontId="48" fillId="14" borderId="1" xfId="56" applyFont="1" applyFill="1" applyBorder="1" applyAlignment="1">
      <alignment horizontal="center" vertical="center" wrapText="1"/>
    </xf>
    <xf numFmtId="0" fontId="48" fillId="6" borderId="1" xfId="64" applyFont="1" applyFill="1" applyBorder="1" applyAlignment="1">
      <alignment horizontal="left" vertical="center" wrapText="1"/>
    </xf>
    <xf numFmtId="49" fontId="48" fillId="3" borderId="1" xfId="60" applyNumberFormat="1" applyFont="1" applyFill="1" applyBorder="1" applyAlignment="1">
      <alignment horizontal="center" vertical="center" wrapText="1"/>
    </xf>
    <xf numFmtId="49" fontId="48" fillId="18" borderId="1" xfId="60" applyNumberFormat="1" applyFont="1" applyFill="1" applyBorder="1" applyAlignment="1">
      <alignment horizontal="center" vertical="center" wrapText="1"/>
    </xf>
    <xf numFmtId="0" fontId="48" fillId="22" borderId="1" xfId="64" applyFont="1" applyFill="1" applyBorder="1" applyAlignment="1">
      <alignment horizontal="left" vertical="center" wrapText="1"/>
    </xf>
    <xf numFmtId="0" fontId="42" fillId="0" borderId="1" xfId="0" applyFont="1" applyBorder="1" applyAlignment="1">
      <alignment horizontal="center" vertical="center"/>
    </xf>
    <xf numFmtId="0" fontId="48" fillId="22" borderId="1" xfId="56" applyFont="1" applyFill="1" applyBorder="1" applyAlignment="1">
      <alignment horizontal="center" vertical="center" wrapText="1"/>
    </xf>
    <xf numFmtId="0" fontId="48" fillId="0" borderId="1" xfId="56" applyFont="1" applyBorder="1" applyAlignment="1">
      <alignment vertical="center" wrapText="1"/>
    </xf>
    <xf numFmtId="0" fontId="48" fillId="3" borderId="1" xfId="56" applyFont="1" applyFill="1" applyBorder="1" applyAlignment="1">
      <alignment vertical="center" wrapText="1"/>
    </xf>
    <xf numFmtId="0" fontId="48" fillId="18" borderId="1" xfId="64" applyFont="1" applyFill="1" applyBorder="1" applyAlignment="1">
      <alignment horizontal="left" vertical="center" wrapText="1"/>
    </xf>
    <xf numFmtId="49" fontId="48" fillId="6" borderId="1" xfId="64" applyNumberFormat="1" applyFont="1" applyFill="1" applyBorder="1" applyAlignment="1">
      <alignment horizontal="center" vertical="center" wrapText="1"/>
    </xf>
    <xf numFmtId="0" fontId="48" fillId="0" borderId="1" xfId="37" applyFont="1" applyBorder="1" applyAlignment="1">
      <alignment horizontal="center" vertical="center" wrapText="1" shrinkToFit="1"/>
    </xf>
    <xf numFmtId="0" fontId="48" fillId="22" borderId="1" xfId="56" applyFont="1" applyFill="1" applyBorder="1" applyAlignment="1">
      <alignment horizontal="center" vertical="center"/>
    </xf>
    <xf numFmtId="49" fontId="50" fillId="3" borderId="1" xfId="64" applyNumberFormat="1" applyFont="1" applyFill="1" applyBorder="1" applyAlignment="1">
      <alignment horizontal="center" vertical="center" wrapText="1"/>
    </xf>
    <xf numFmtId="49" fontId="48" fillId="0" borderId="1" xfId="64" applyNumberFormat="1" applyFont="1" applyBorder="1" applyAlignment="1">
      <alignment horizontal="left" vertical="center" wrapText="1"/>
    </xf>
    <xf numFmtId="0" fontId="48" fillId="18" borderId="1" xfId="56" applyFont="1" applyFill="1" applyBorder="1" applyAlignment="1">
      <alignment horizontal="left" vertical="center" wrapText="1"/>
    </xf>
    <xf numFmtId="0" fontId="39" fillId="0" borderId="1" xfId="64" applyFont="1" applyBorder="1" applyAlignment="1">
      <alignment horizontal="left" vertical="center" wrapText="1"/>
    </xf>
    <xf numFmtId="0" fontId="48" fillId="20" borderId="1" xfId="56" applyFont="1" applyFill="1" applyBorder="1" applyAlignment="1">
      <alignment horizontal="center" vertical="center"/>
    </xf>
    <xf numFmtId="0" fontId="50" fillId="0" borderId="1" xfId="56" applyFont="1" applyBorder="1" applyAlignment="1">
      <alignment horizontal="center" vertical="center" wrapText="1"/>
    </xf>
    <xf numFmtId="0" fontId="42" fillId="0" borderId="1" xfId="0" applyFont="1" applyBorder="1" applyAlignment="1">
      <alignment vertical="center"/>
    </xf>
    <xf numFmtId="49" fontId="48" fillId="22" borderId="1" xfId="64" applyNumberFormat="1" applyFont="1" applyFill="1" applyBorder="1" applyAlignment="1">
      <alignment horizontal="center" vertical="center" wrapText="1"/>
    </xf>
    <xf numFmtId="0" fontId="42" fillId="22" borderId="1" xfId="0" applyFont="1" applyFill="1" applyBorder="1" applyAlignment="1">
      <alignment vertical="center" wrapText="1"/>
    </xf>
    <xf numFmtId="0" fontId="42" fillId="0" borderId="1" xfId="0" applyFont="1" applyBorder="1" applyAlignment="1">
      <alignment horizontal="left" vertical="center" wrapText="1"/>
    </xf>
    <xf numFmtId="49" fontId="48" fillId="3" borderId="1" xfId="64" applyNumberFormat="1" applyFont="1" applyFill="1" applyBorder="1" applyAlignment="1">
      <alignment horizontal="left" vertical="center" wrapText="1"/>
    </xf>
    <xf numFmtId="0" fontId="42" fillId="3" borderId="1" xfId="0" applyFont="1" applyFill="1" applyBorder="1" applyAlignment="1">
      <alignment vertical="center" wrapText="1"/>
    </xf>
    <xf numFmtId="49" fontId="55" fillId="0" borderId="1" xfId="56" applyNumberFormat="1" applyFont="1" applyBorder="1" applyAlignment="1">
      <alignment vertical="center" wrapText="1"/>
    </xf>
    <xf numFmtId="0" fontId="48" fillId="0" borderId="1" xfId="56" applyFont="1" applyBorder="1" applyAlignment="1">
      <alignment horizontal="left" vertical="center"/>
    </xf>
    <xf numFmtId="0" fontId="48" fillId="20" borderId="1" xfId="56" applyFont="1" applyFill="1" applyBorder="1" applyAlignment="1">
      <alignment horizontal="left" vertical="center" wrapText="1"/>
    </xf>
    <xf numFmtId="0" fontId="56" fillId="14" borderId="0" xfId="0" applyFont="1" applyFill="1" applyAlignment="1">
      <alignment wrapText="1"/>
    </xf>
    <xf numFmtId="0" fontId="42" fillId="0" borderId="1" xfId="0" applyFont="1" applyBorder="1" applyAlignment="1">
      <alignment horizontal="center" vertical="center" wrapText="1"/>
    </xf>
    <xf numFmtId="0" fontId="0" fillId="5" borderId="52" xfId="0" applyFill="1" applyBorder="1" applyAlignment="1">
      <alignment vertical="center" wrapText="1"/>
    </xf>
    <xf numFmtId="49" fontId="0" fillId="0" borderId="1" xfId="0" applyNumberFormat="1" applyBorder="1" applyAlignment="1">
      <alignment horizontal="center" vertical="center" wrapText="1"/>
    </xf>
    <xf numFmtId="0" fontId="43" fillId="14" borderId="0" xfId="0" applyFont="1" applyFill="1" applyAlignment="1">
      <alignment horizontal="center" vertical="center" wrapText="1"/>
    </xf>
    <xf numFmtId="0" fontId="43" fillId="0" borderId="22" xfId="0" applyFont="1" applyBorder="1" applyAlignment="1">
      <alignment horizontal="center" vertical="center" wrapText="1"/>
    </xf>
    <xf numFmtId="0" fontId="43" fillId="0" borderId="1" xfId="0" applyFont="1" applyBorder="1" applyAlignment="1">
      <alignment horizontal="center" vertical="center" wrapText="1"/>
    </xf>
    <xf numFmtId="0" fontId="59" fillId="14" borderId="0" xfId="0" applyFont="1" applyFill="1"/>
    <xf numFmtId="0" fontId="51" fillId="14" borderId="0" xfId="0" applyFont="1" applyFill="1" applyAlignment="1">
      <alignment wrapText="1"/>
    </xf>
    <xf numFmtId="0" fontId="51" fillId="14" borderId="0" xfId="0" applyFont="1" applyFill="1" applyAlignment="1">
      <alignment horizontal="center" wrapText="1"/>
    </xf>
    <xf numFmtId="0" fontId="43" fillId="14" borderId="1" xfId="0" applyFont="1" applyFill="1" applyBorder="1" applyAlignment="1">
      <alignment horizontal="center" vertical="center" wrapText="1"/>
    </xf>
    <xf numFmtId="0" fontId="43" fillId="14" borderId="56" xfId="77" applyFont="1" applyFill="1" applyBorder="1" applyAlignment="1">
      <alignment horizontal="center" vertical="center" wrapText="1"/>
    </xf>
    <xf numFmtId="0" fontId="60" fillId="14" borderId="56" xfId="79" applyFont="1" applyFill="1" applyBorder="1" applyAlignment="1">
      <alignment horizontal="center" vertical="center" wrapText="1"/>
    </xf>
    <xf numFmtId="0" fontId="40" fillId="14" borderId="56" xfId="0" applyFont="1" applyFill="1" applyBorder="1" applyAlignment="1">
      <alignment horizontal="left" vertical="center" wrapText="1"/>
    </xf>
    <xf numFmtId="0" fontId="10" fillId="14" borderId="56" xfId="0" applyFont="1" applyFill="1" applyBorder="1" applyAlignment="1">
      <alignment horizontal="center" vertical="center" wrapText="1"/>
    </xf>
    <xf numFmtId="0" fontId="10" fillId="14" borderId="13" xfId="0" applyFont="1" applyFill="1" applyBorder="1" applyAlignment="1">
      <alignment horizontal="center" vertical="center" wrapText="1"/>
    </xf>
    <xf numFmtId="0" fontId="10" fillId="14" borderId="14" xfId="0" applyFont="1" applyFill="1" applyBorder="1" applyAlignment="1">
      <alignment horizontal="center" vertical="center" wrapText="1"/>
    </xf>
    <xf numFmtId="0" fontId="60" fillId="14" borderId="57" xfId="79" applyFont="1" applyFill="1" applyBorder="1" applyAlignment="1">
      <alignment horizontal="center" vertical="center" wrapText="1"/>
    </xf>
    <xf numFmtId="0" fontId="10" fillId="14" borderId="57" xfId="0" applyFont="1" applyFill="1" applyBorder="1" applyAlignment="1">
      <alignment horizontal="center" vertical="center" wrapText="1"/>
    </xf>
    <xf numFmtId="0" fontId="40" fillId="14" borderId="13" xfId="0" applyFont="1" applyFill="1" applyBorder="1" applyAlignment="1">
      <alignment horizontal="left" vertical="center" wrapText="1"/>
    </xf>
    <xf numFmtId="0" fontId="40" fillId="14" borderId="25" xfId="0" applyFont="1" applyFill="1" applyBorder="1" applyAlignment="1">
      <alignment horizontal="left" vertical="center" wrapText="1"/>
    </xf>
    <xf numFmtId="0" fontId="10" fillId="14" borderId="20" xfId="0" applyFont="1" applyFill="1" applyBorder="1" applyAlignment="1">
      <alignment horizontal="center" vertical="center" wrapText="1"/>
    </xf>
    <xf numFmtId="0" fontId="10" fillId="14" borderId="21" xfId="0" applyFont="1" applyFill="1" applyBorder="1" applyAlignment="1">
      <alignment horizontal="center" vertical="center" wrapText="1"/>
    </xf>
    <xf numFmtId="0" fontId="60" fillId="14" borderId="3" xfId="79" applyFont="1" applyFill="1" applyBorder="1" applyAlignment="1">
      <alignment horizontal="center" vertical="center" wrapText="1"/>
    </xf>
    <xf numFmtId="0" fontId="60" fillId="3" borderId="1" xfId="79"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14" borderId="20" xfId="0" applyFont="1" applyFill="1" applyBorder="1" applyAlignment="1">
      <alignment wrapText="1"/>
    </xf>
    <xf numFmtId="0" fontId="10" fillId="14" borderId="54" xfId="0" applyFont="1" applyFill="1" applyBorder="1" applyAlignment="1">
      <alignment wrapText="1"/>
    </xf>
    <xf numFmtId="0" fontId="40" fillId="14" borderId="14" xfId="0" applyFont="1" applyFill="1" applyBorder="1" applyAlignment="1">
      <alignment horizontal="left" vertical="center" wrapText="1"/>
    </xf>
    <xf numFmtId="0" fontId="10" fillId="14" borderId="25" xfId="0" applyFont="1" applyFill="1" applyBorder="1" applyAlignment="1">
      <alignment horizontal="center" vertical="center" wrapText="1"/>
    </xf>
    <xf numFmtId="0" fontId="40" fillId="14" borderId="57" xfId="0" applyFont="1" applyFill="1" applyBorder="1" applyAlignment="1">
      <alignment horizontal="left" vertical="center" wrapText="1"/>
    </xf>
    <xf numFmtId="0" fontId="10" fillId="14" borderId="26" xfId="0" applyFont="1" applyFill="1" applyBorder="1" applyAlignment="1">
      <alignment horizontal="center" vertical="center" wrapText="1"/>
    </xf>
    <xf numFmtId="0" fontId="40" fillId="14" borderId="20" xfId="0" applyFont="1" applyFill="1" applyBorder="1" applyAlignment="1">
      <alignment horizontal="left" vertical="center" wrapText="1"/>
    </xf>
    <xf numFmtId="0" fontId="10" fillId="14" borderId="3" xfId="0" applyFont="1" applyFill="1" applyBorder="1" applyAlignment="1">
      <alignment horizontal="center" vertical="center" wrapText="1"/>
    </xf>
    <xf numFmtId="0" fontId="40" fillId="14" borderId="3" xfId="0" applyFont="1" applyFill="1" applyBorder="1" applyAlignment="1">
      <alignment horizontal="left" vertical="center" wrapText="1"/>
    </xf>
    <xf numFmtId="0" fontId="40" fillId="3" borderId="1" xfId="0" applyFont="1" applyFill="1" applyBorder="1" applyAlignment="1">
      <alignment horizontal="left" vertical="center" wrapText="1"/>
    </xf>
    <xf numFmtId="0" fontId="40" fillId="5" borderId="56" xfId="0" applyFont="1" applyFill="1" applyBorder="1" applyAlignment="1">
      <alignment horizontal="left" vertical="center" wrapText="1"/>
    </xf>
    <xf numFmtId="179" fontId="43" fillId="14" borderId="1" xfId="76" applyFont="1" applyFill="1" applyBorder="1" applyAlignment="1">
      <alignment horizontal="left" vertical="center" wrapText="1"/>
    </xf>
    <xf numFmtId="0" fontId="51" fillId="14" borderId="1" xfId="0" applyFont="1" applyFill="1" applyBorder="1" applyAlignment="1">
      <alignment horizontal="center" vertical="center" wrapText="1"/>
    </xf>
    <xf numFmtId="0" fontId="59" fillId="14" borderId="1" xfId="0" applyFont="1" applyFill="1" applyBorder="1" applyAlignment="1">
      <alignment vertical="center" wrapText="1"/>
    </xf>
    <xf numFmtId="49" fontId="0" fillId="14" borderId="1" xfId="0" applyNumberFormat="1" applyFill="1" applyBorder="1" applyAlignment="1">
      <alignment horizontal="center" vertical="center" wrapText="1"/>
    </xf>
    <xf numFmtId="49" fontId="10" fillId="14" borderId="1" xfId="78" applyNumberFormat="1" applyFont="1" applyFill="1" applyBorder="1" applyAlignment="1">
      <alignment vertical="center" wrapText="1"/>
    </xf>
    <xf numFmtId="49" fontId="59" fillId="14" borderId="1" xfId="0" applyNumberFormat="1" applyFont="1" applyFill="1" applyBorder="1" applyAlignment="1">
      <alignment horizontal="center" vertical="center" wrapText="1"/>
    </xf>
    <xf numFmtId="0" fontId="43" fillId="14" borderId="1" xfId="0" applyFont="1" applyFill="1" applyBorder="1" applyAlignment="1">
      <alignment horizontal="left" vertical="center" wrapText="1"/>
    </xf>
    <xf numFmtId="0" fontId="64" fillId="14" borderId="1" xfId="0" applyFont="1" applyFill="1" applyBorder="1" applyAlignment="1">
      <alignment horizontal="center" vertical="center" wrapText="1"/>
    </xf>
    <xf numFmtId="49" fontId="59" fillId="14" borderId="1" xfId="0" applyNumberFormat="1" applyFont="1" applyFill="1" applyBorder="1" applyAlignment="1">
      <alignment horizontal="left" vertical="center" wrapText="1"/>
    </xf>
    <xf numFmtId="0" fontId="59" fillId="14" borderId="1" xfId="0" applyFont="1" applyFill="1" applyBorder="1" applyAlignment="1">
      <alignment horizontal="left" vertical="center" wrapText="1"/>
    </xf>
    <xf numFmtId="49" fontId="59" fillId="14" borderId="1" xfId="0" applyNumberFormat="1" applyFont="1" applyFill="1" applyBorder="1" applyAlignment="1">
      <alignment vertical="center" wrapText="1"/>
    </xf>
    <xf numFmtId="0" fontId="43" fillId="14" borderId="1" xfId="0" applyFont="1" applyFill="1" applyBorder="1" applyAlignment="1">
      <alignment wrapText="1"/>
    </xf>
    <xf numFmtId="49" fontId="10" fillId="14" borderId="1" xfId="0" applyNumberFormat="1" applyFont="1" applyFill="1" applyBorder="1" applyAlignment="1">
      <alignment horizontal="center" vertical="top" wrapText="1"/>
    </xf>
    <xf numFmtId="0" fontId="65" fillId="0" borderId="0" xfId="0" applyFont="1" applyAlignment="1">
      <alignment horizontal="center" vertical="center"/>
    </xf>
    <xf numFmtId="0" fontId="66" fillId="0" borderId="0" xfId="0" applyFont="1" applyAlignment="1">
      <alignment horizontal="center" vertical="center"/>
    </xf>
    <xf numFmtId="0" fontId="66" fillId="0" borderId="0" xfId="0" applyFont="1" applyAlignment="1">
      <alignment vertical="center"/>
    </xf>
    <xf numFmtId="0" fontId="67" fillId="25"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22" borderId="1" xfId="0" applyFont="1" applyFill="1" applyBorder="1" applyAlignment="1">
      <alignment horizontal="center" vertical="center"/>
    </xf>
    <xf numFmtId="0" fontId="10" fillId="0" borderId="1" xfId="0" applyFont="1" applyBorder="1" applyAlignment="1">
      <alignment horizontal="center" vertical="center"/>
    </xf>
    <xf numFmtId="0" fontId="10" fillId="5" borderId="1" xfId="0" applyFont="1" applyFill="1" applyBorder="1" applyAlignment="1">
      <alignment horizontal="center" vertical="center"/>
    </xf>
    <xf numFmtId="0" fontId="68" fillId="0" borderId="1" xfId="0" applyFont="1" applyBorder="1" applyAlignment="1">
      <alignment vertical="center" wrapText="1"/>
    </xf>
    <xf numFmtId="0" fontId="66" fillId="0" borderId="1" xfId="0" applyFont="1" applyBorder="1" applyAlignment="1">
      <alignment horizontal="center" vertical="center"/>
    </xf>
    <xf numFmtId="0" fontId="68" fillId="3" borderId="1" xfId="0" applyFont="1" applyFill="1" applyBorder="1" applyAlignment="1">
      <alignment horizontal="center" vertical="center"/>
    </xf>
    <xf numFmtId="0" fontId="68" fillId="0" borderId="1" xfId="0" applyFont="1" applyBorder="1" applyAlignment="1">
      <alignment horizontal="center" vertical="center"/>
    </xf>
    <xf numFmtId="0" fontId="68" fillId="6" borderId="1" xfId="0" applyFont="1" applyFill="1" applyBorder="1" applyAlignment="1">
      <alignment horizontal="center" vertical="center"/>
    </xf>
    <xf numFmtId="0" fontId="68" fillId="21" borderId="1" xfId="0" applyFont="1" applyFill="1" applyBorder="1" applyAlignment="1">
      <alignment horizontal="center" vertical="center"/>
    </xf>
    <xf numFmtId="0" fontId="66" fillId="2" borderId="1" xfId="0" applyFont="1" applyFill="1" applyBorder="1" applyAlignment="1">
      <alignment horizontal="center" vertical="center"/>
    </xf>
    <xf numFmtId="0" fontId="132" fillId="0" borderId="0" xfId="75"/>
    <xf numFmtId="49" fontId="132" fillId="0" borderId="0" xfId="75" applyNumberFormat="1"/>
    <xf numFmtId="49" fontId="69" fillId="26" borderId="0" xfId="75" applyNumberFormat="1" applyFont="1" applyFill="1"/>
    <xf numFmtId="49" fontId="70" fillId="26" borderId="0" xfId="75" applyNumberFormat="1" applyFont="1" applyFill="1" applyAlignment="1">
      <alignment vertical="center"/>
    </xf>
    <xf numFmtId="49" fontId="71" fillId="26" borderId="0" xfId="75" applyNumberFormat="1" applyFont="1" applyFill="1" applyAlignment="1">
      <alignment horizontal="left" vertical="center"/>
    </xf>
    <xf numFmtId="49" fontId="72" fillId="26" borderId="0" xfId="75" applyNumberFormat="1" applyFont="1" applyFill="1"/>
    <xf numFmtId="0" fontId="11" fillId="27" borderId="0" xfId="75" applyFont="1" applyFill="1" applyAlignment="1">
      <alignment vertical="center"/>
    </xf>
    <xf numFmtId="0" fontId="66" fillId="0" borderId="1" xfId="0" quotePrefix="1" applyFont="1" applyBorder="1" applyAlignment="1">
      <alignment horizontal="center" vertical="center"/>
    </xf>
    <xf numFmtId="0" fontId="48" fillId="0" borderId="1" xfId="56" quotePrefix="1" applyFont="1" applyBorder="1" applyAlignment="1">
      <alignment horizontal="center" vertical="center"/>
    </xf>
    <xf numFmtId="0" fontId="48" fillId="18" borderId="1" xfId="56" quotePrefix="1" applyFont="1" applyFill="1" applyBorder="1" applyAlignment="1">
      <alignment horizontal="center" vertical="center"/>
    </xf>
    <xf numFmtId="0" fontId="9" fillId="0" borderId="1" xfId="49" quotePrefix="1" applyFont="1" applyBorder="1" applyAlignment="1" applyProtection="1">
      <alignment horizontal="left" vertical="center" wrapText="1"/>
      <protection locked="0"/>
    </xf>
    <xf numFmtId="0" fontId="18" fillId="0" borderId="1" xfId="49" quotePrefix="1" applyFont="1" applyBorder="1" applyAlignment="1" applyProtection="1">
      <alignment horizontal="left" vertical="center" wrapText="1"/>
      <protection locked="0"/>
    </xf>
    <xf numFmtId="49" fontId="73" fillId="26" borderId="28" xfId="75" applyNumberFormat="1" applyFont="1" applyFill="1" applyBorder="1" applyAlignment="1">
      <alignment horizontal="center"/>
    </xf>
    <xf numFmtId="49" fontId="69" fillId="26" borderId="28" xfId="75" applyNumberFormat="1" applyFont="1" applyFill="1" applyBorder="1" applyAlignment="1">
      <alignment horizontal="center"/>
    </xf>
    <xf numFmtId="0" fontId="11" fillId="27" borderId="0" xfId="75" applyFont="1" applyFill="1" applyAlignment="1">
      <alignment horizontal="center" vertical="center" wrapText="1"/>
    </xf>
    <xf numFmtId="0" fontId="43" fillId="14" borderId="55" xfId="0" applyFont="1" applyFill="1" applyBorder="1" applyAlignment="1">
      <alignment horizontal="center" wrapText="1"/>
    </xf>
    <xf numFmtId="0" fontId="43" fillId="14" borderId="15" xfId="0" applyFont="1" applyFill="1" applyBorder="1" applyAlignment="1">
      <alignment horizontal="center" wrapText="1"/>
    </xf>
    <xf numFmtId="0" fontId="43" fillId="14" borderId="23" xfId="0" applyFont="1" applyFill="1" applyBorder="1" applyAlignment="1">
      <alignment horizontal="center" wrapText="1"/>
    </xf>
    <xf numFmtId="0" fontId="43" fillId="14" borderId="59" xfId="0" applyFont="1" applyFill="1" applyBorder="1" applyAlignment="1">
      <alignment horizontal="center" wrapText="1"/>
    </xf>
    <xf numFmtId="0" fontId="43" fillId="14"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43" fillId="14" borderId="4" xfId="0" applyFont="1" applyFill="1" applyBorder="1" applyAlignment="1">
      <alignment horizontal="center" vertical="center" wrapText="1"/>
    </xf>
    <xf numFmtId="0" fontId="43" fillId="14" borderId="52" xfId="0" applyFont="1" applyFill="1" applyBorder="1" applyAlignment="1">
      <alignment horizontal="center" vertical="center" wrapText="1"/>
    </xf>
    <xf numFmtId="0" fontId="43" fillId="14" borderId="22" xfId="0" applyFont="1" applyFill="1" applyBorder="1" applyAlignment="1">
      <alignment horizontal="center" vertical="center" wrapText="1"/>
    </xf>
    <xf numFmtId="0" fontId="43" fillId="14" borderId="54" xfId="0" applyFont="1" applyFill="1" applyBorder="1" applyAlignment="1">
      <alignment horizontal="center" vertical="center" wrapText="1"/>
    </xf>
    <xf numFmtId="0" fontId="43" fillId="14" borderId="0" xfId="0" applyFont="1" applyFill="1" applyAlignment="1">
      <alignment horizontal="center" vertical="center" wrapText="1"/>
    </xf>
    <xf numFmtId="0" fontId="43" fillId="14" borderId="60" xfId="0" applyFont="1" applyFill="1" applyBorder="1" applyAlignment="1">
      <alignment horizontal="center" vertical="center" wrapText="1"/>
    </xf>
    <xf numFmtId="0" fontId="43" fillId="14" borderId="56" xfId="77" applyFont="1" applyFill="1" applyBorder="1" applyAlignment="1">
      <alignment horizontal="center" vertical="center" wrapText="1"/>
    </xf>
    <xf numFmtId="0" fontId="60" fillId="14" borderId="56" xfId="0" applyFont="1" applyFill="1" applyBorder="1" applyAlignment="1">
      <alignment horizontal="center" vertical="center" wrapText="1"/>
    </xf>
    <xf numFmtId="0" fontId="40" fillId="14" borderId="56" xfId="0" applyFont="1" applyFill="1" applyBorder="1" applyAlignment="1">
      <alignment horizontal="left" vertical="center" wrapText="1"/>
    </xf>
    <xf numFmtId="0" fontId="10" fillId="14" borderId="56" xfId="0" applyFont="1" applyFill="1" applyBorder="1" applyAlignment="1">
      <alignment horizontal="center" vertical="center" wrapText="1"/>
    </xf>
    <xf numFmtId="0" fontId="61" fillId="14" borderId="13" xfId="79" applyFont="1" applyFill="1" applyBorder="1" applyAlignment="1">
      <alignment horizontal="left" vertical="center" wrapText="1"/>
    </xf>
    <xf numFmtId="0" fontId="62" fillId="14" borderId="14" xfId="79" applyFont="1" applyFill="1" applyBorder="1" applyAlignment="1">
      <alignment horizontal="left" vertical="center" wrapText="1"/>
    </xf>
    <xf numFmtId="0" fontId="62" fillId="14" borderId="25" xfId="79" applyFont="1" applyFill="1" applyBorder="1" applyAlignment="1">
      <alignment horizontal="left" vertical="center" wrapText="1"/>
    </xf>
    <xf numFmtId="0" fontId="60" fillId="14" borderId="13" xfId="0" applyFont="1" applyFill="1" applyBorder="1" applyAlignment="1">
      <alignment horizontal="center" vertical="center" wrapText="1"/>
    </xf>
    <xf numFmtId="0" fontId="60" fillId="14" borderId="14" xfId="0" applyFont="1" applyFill="1" applyBorder="1" applyAlignment="1">
      <alignment horizontal="center" vertical="center" wrapText="1"/>
    </xf>
    <xf numFmtId="0" fontId="40" fillId="24" borderId="13" xfId="0" applyFont="1" applyFill="1" applyBorder="1" applyAlignment="1">
      <alignment horizontal="left" vertical="center" wrapText="1"/>
    </xf>
    <xf numFmtId="0" fontId="40" fillId="24" borderId="25" xfId="0" applyFont="1" applyFill="1" applyBorder="1" applyAlignment="1">
      <alignment horizontal="left" vertical="center" wrapText="1"/>
    </xf>
    <xf numFmtId="0" fontId="10" fillId="14" borderId="13" xfId="0" applyFont="1" applyFill="1" applyBorder="1" applyAlignment="1">
      <alignment horizontal="center" vertical="center" wrapText="1"/>
    </xf>
    <xf numFmtId="0" fontId="10" fillId="14" borderId="14" xfId="0" applyFont="1" applyFill="1" applyBorder="1" applyAlignment="1">
      <alignment horizontal="center" vertical="center" wrapText="1"/>
    </xf>
    <xf numFmtId="0" fontId="10" fillId="14" borderId="25" xfId="0" applyFont="1" applyFill="1" applyBorder="1" applyAlignment="1">
      <alignment horizontal="center" vertical="center" wrapText="1"/>
    </xf>
    <xf numFmtId="0" fontId="40" fillId="14" borderId="13" xfId="0" applyFont="1" applyFill="1" applyBorder="1" applyAlignment="1">
      <alignment horizontal="left" vertical="center" wrapText="1"/>
    </xf>
    <xf numFmtId="0" fontId="40" fillId="14" borderId="14" xfId="0" applyFont="1" applyFill="1" applyBorder="1" applyAlignment="1">
      <alignment horizontal="left" vertical="center" wrapText="1"/>
    </xf>
    <xf numFmtId="0" fontId="40" fillId="14" borderId="25" xfId="0" applyFont="1" applyFill="1" applyBorder="1" applyAlignment="1">
      <alignment horizontal="left" vertical="center" wrapText="1"/>
    </xf>
    <xf numFmtId="0" fontId="60" fillId="14" borderId="57" xfId="0" applyFont="1" applyFill="1" applyBorder="1" applyAlignment="1">
      <alignment horizontal="center" vertical="center" wrapText="1"/>
    </xf>
    <xf numFmtId="0" fontId="40" fillId="24" borderId="57" xfId="0" applyFont="1" applyFill="1" applyBorder="1" applyAlignment="1">
      <alignment horizontal="left" vertical="center" wrapText="1"/>
    </xf>
    <xf numFmtId="0" fontId="10" fillId="14" borderId="57" xfId="0" applyFont="1" applyFill="1" applyBorder="1" applyAlignment="1">
      <alignment horizontal="center" vertical="center" wrapText="1"/>
    </xf>
    <xf numFmtId="0" fontId="40" fillId="14" borderId="57" xfId="0" applyFont="1" applyFill="1" applyBorder="1" applyAlignment="1">
      <alignment horizontal="left" vertical="center" wrapText="1"/>
    </xf>
    <xf numFmtId="0" fontId="60" fillId="14" borderId="20" xfId="0" applyFont="1" applyFill="1" applyBorder="1" applyAlignment="1">
      <alignment horizontal="center" vertical="center" wrapText="1"/>
    </xf>
    <xf numFmtId="0" fontId="60" fillId="14" borderId="21" xfId="0" applyFont="1" applyFill="1" applyBorder="1" applyAlignment="1">
      <alignment horizontal="center" vertical="center" wrapText="1"/>
    </xf>
    <xf numFmtId="0" fontId="40" fillId="24" borderId="20" xfId="0" applyFont="1" applyFill="1" applyBorder="1" applyAlignment="1">
      <alignment horizontal="left" vertical="center" wrapText="1"/>
    </xf>
    <xf numFmtId="0" fontId="40" fillId="24" borderId="26" xfId="0" applyFont="1" applyFill="1" applyBorder="1" applyAlignment="1">
      <alignment horizontal="left" vertical="center" wrapText="1"/>
    </xf>
    <xf numFmtId="0" fontId="10" fillId="14" borderId="20" xfId="0" applyFont="1" applyFill="1" applyBorder="1" applyAlignment="1">
      <alignment horizontal="center" vertical="center" wrapText="1"/>
    </xf>
    <xf numFmtId="0" fontId="10" fillId="14" borderId="21" xfId="0" applyFont="1" applyFill="1" applyBorder="1" applyAlignment="1">
      <alignment horizontal="center" vertical="center" wrapText="1"/>
    </xf>
    <xf numFmtId="0" fontId="10" fillId="14" borderId="26" xfId="0" applyFont="1" applyFill="1" applyBorder="1" applyAlignment="1">
      <alignment horizontal="center" vertical="center" wrapText="1"/>
    </xf>
    <xf numFmtId="0" fontId="40" fillId="14" borderId="20" xfId="0" applyFont="1" applyFill="1" applyBorder="1" applyAlignment="1">
      <alignment horizontal="left" vertical="center" wrapText="1"/>
    </xf>
    <xf numFmtId="0" fontId="40" fillId="14" borderId="21" xfId="0" applyFont="1" applyFill="1" applyBorder="1" applyAlignment="1">
      <alignment horizontal="left" vertical="center" wrapText="1"/>
    </xf>
    <xf numFmtId="0" fontId="40" fillId="14" borderId="26" xfId="0" applyFont="1" applyFill="1" applyBorder="1" applyAlignment="1">
      <alignment horizontal="left" vertical="center" wrapText="1"/>
    </xf>
    <xf numFmtId="0" fontId="40" fillId="14" borderId="13" xfId="0" applyFont="1" applyFill="1" applyBorder="1" applyAlignment="1">
      <alignment horizontal="center" vertical="center" wrapText="1"/>
    </xf>
    <xf numFmtId="0" fontId="40" fillId="14" borderId="25"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26" xfId="0" applyFont="1" applyFill="1" applyBorder="1" applyAlignment="1">
      <alignment horizontal="center" vertical="center" wrapText="1"/>
    </xf>
    <xf numFmtId="0" fontId="60" fillId="14" borderId="3" xfId="0" applyFont="1" applyFill="1" applyBorder="1" applyAlignment="1">
      <alignment horizontal="center" vertical="center" wrapText="1"/>
    </xf>
    <xf numFmtId="0" fontId="40" fillId="14" borderId="3" xfId="0" applyFont="1" applyFill="1" applyBorder="1" applyAlignment="1">
      <alignment horizontal="center" vertical="center" wrapText="1"/>
    </xf>
    <xf numFmtId="0" fontId="40" fillId="14" borderId="3" xfId="0" applyFont="1" applyFill="1" applyBorder="1" applyAlignment="1">
      <alignment horizontal="left" vertical="center" wrapText="1"/>
    </xf>
    <xf numFmtId="0" fontId="10" fillId="14" borderId="3" xfId="0" applyFont="1" applyFill="1" applyBorder="1" applyAlignment="1">
      <alignment horizontal="center" vertical="center" wrapText="1"/>
    </xf>
    <xf numFmtId="0" fontId="60" fillId="3" borderId="1" xfId="0" applyFont="1" applyFill="1" applyBorder="1" applyAlignment="1">
      <alignment horizontal="center" vertical="center" wrapText="1"/>
    </xf>
    <xf numFmtId="0" fontId="40"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0" fillId="3" borderId="1" xfId="0" applyFont="1" applyFill="1" applyBorder="1" applyAlignment="1">
      <alignment horizontal="left" vertical="center" wrapText="1"/>
    </xf>
    <xf numFmtId="0" fontId="43" fillId="14" borderId="58" xfId="0" applyFont="1" applyFill="1" applyBorder="1" applyAlignment="1">
      <alignment horizontal="center" vertical="center" wrapText="1"/>
    </xf>
    <xf numFmtId="0" fontId="43" fillId="14" borderId="61" xfId="0" applyFont="1" applyFill="1" applyBorder="1" applyAlignment="1">
      <alignment horizontal="center" vertical="center" wrapText="1"/>
    </xf>
    <xf numFmtId="0" fontId="43" fillId="14" borderId="1" xfId="0" applyFont="1" applyFill="1" applyBorder="1" applyAlignment="1">
      <alignment horizontal="left" vertical="center" wrapText="1"/>
    </xf>
    <xf numFmtId="179" fontId="43" fillId="14" borderId="1" xfId="76" applyFont="1" applyFill="1" applyBorder="1" applyAlignment="1">
      <alignment horizontal="center" vertical="center" wrapText="1"/>
    </xf>
    <xf numFmtId="0" fontId="59" fillId="14" borderId="1" xfId="0" applyFont="1" applyFill="1" applyBorder="1" applyAlignment="1">
      <alignment horizontal="center" vertical="center" wrapText="1"/>
    </xf>
    <xf numFmtId="49" fontId="10" fillId="14" borderId="1" xfId="0" applyNumberFormat="1" applyFont="1" applyFill="1" applyBorder="1" applyAlignment="1">
      <alignment horizontal="center" vertical="top" wrapText="1"/>
    </xf>
    <xf numFmtId="49" fontId="59" fillId="14" borderId="1" xfId="0" applyNumberFormat="1" applyFont="1" applyFill="1" applyBorder="1" applyAlignment="1">
      <alignment horizontal="center" wrapText="1"/>
    </xf>
    <xf numFmtId="49" fontId="59" fillId="14" borderId="1" xfId="0" applyNumberFormat="1" applyFont="1" applyFill="1" applyBorder="1" applyAlignment="1">
      <alignment horizontal="center" vertical="top" wrapText="1"/>
    </xf>
    <xf numFmtId="0" fontId="63" fillId="14" borderId="4" xfId="0" applyFont="1" applyFill="1" applyBorder="1" applyAlignment="1">
      <alignment horizontal="center" vertical="center" wrapText="1"/>
    </xf>
    <xf numFmtId="0" fontId="63" fillId="14" borderId="52" xfId="0" applyFont="1" applyFill="1" applyBorder="1" applyAlignment="1">
      <alignment horizontal="center" vertical="center" wrapText="1"/>
    </xf>
    <xf numFmtId="0" fontId="63" fillId="14" borderId="22" xfId="0" applyFont="1" applyFill="1" applyBorder="1" applyAlignment="1">
      <alignment horizontal="center" vertical="center" wrapText="1"/>
    </xf>
    <xf numFmtId="0" fontId="40" fillId="14" borderId="1" xfId="0" applyFont="1" applyFill="1" applyBorder="1" applyAlignment="1">
      <alignment horizontal="center" vertical="center" wrapText="1"/>
    </xf>
    <xf numFmtId="0" fontId="10" fillId="14" borderId="5" xfId="0" applyFont="1" applyFill="1" applyBorder="1" applyAlignment="1">
      <alignment wrapText="1"/>
    </xf>
    <xf numFmtId="0" fontId="10" fillId="14" borderId="6" xfId="0" applyFont="1" applyFill="1" applyBorder="1" applyAlignment="1">
      <alignment wrapText="1"/>
    </xf>
    <xf numFmtId="0" fontId="10" fillId="14" borderId="10" xfId="0" applyFont="1" applyFill="1" applyBorder="1" applyAlignment="1">
      <alignment wrapText="1"/>
    </xf>
    <xf numFmtId="0" fontId="10" fillId="14" borderId="7" xfId="0" applyFont="1" applyFill="1" applyBorder="1" applyAlignment="1">
      <alignment wrapText="1"/>
    </xf>
    <xf numFmtId="0" fontId="10" fillId="14" borderId="1" xfId="0" applyFont="1" applyFill="1" applyBorder="1" applyAlignment="1">
      <alignment wrapText="1"/>
    </xf>
    <xf numFmtId="0" fontId="10" fillId="14" borderId="11" xfId="0" applyFont="1" applyFill="1" applyBorder="1" applyAlignment="1">
      <alignment wrapText="1"/>
    </xf>
    <xf numFmtId="0" fontId="10" fillId="14" borderId="62" xfId="0" applyFont="1" applyFill="1" applyBorder="1" applyAlignment="1">
      <alignment wrapText="1"/>
    </xf>
    <xf numFmtId="0" fontId="10" fillId="14" borderId="3" xfId="0" applyFont="1" applyFill="1" applyBorder="1" applyAlignment="1">
      <alignment wrapText="1"/>
    </xf>
    <xf numFmtId="0" fontId="10" fillId="14" borderId="9" xfId="0" applyFont="1" applyFill="1" applyBorder="1" applyAlignment="1">
      <alignment wrapText="1"/>
    </xf>
    <xf numFmtId="0" fontId="10" fillId="14" borderId="12" xfId="0" applyFont="1" applyFill="1" applyBorder="1" applyAlignment="1">
      <alignment wrapText="1"/>
    </xf>
    <xf numFmtId="0" fontId="57" fillId="23" borderId="20" xfId="0" applyFont="1" applyFill="1" applyBorder="1" applyAlignment="1">
      <alignment horizontal="center" vertical="center" wrapText="1"/>
    </xf>
    <xf numFmtId="0" fontId="57" fillId="23" borderId="0" xfId="0" applyFont="1" applyFill="1" applyAlignment="1">
      <alignment horizontal="center" vertical="center" wrapText="1"/>
    </xf>
    <xf numFmtId="0" fontId="57" fillId="14" borderId="1" xfId="0" applyFont="1" applyFill="1" applyBorder="1" applyAlignment="1">
      <alignment horizontal="center" vertical="center" wrapText="1"/>
    </xf>
    <xf numFmtId="0" fontId="57" fillId="14" borderId="52" xfId="0" applyFont="1" applyFill="1" applyBorder="1" applyAlignment="1">
      <alignment horizontal="center" vertical="center" wrapText="1"/>
    </xf>
    <xf numFmtId="0" fontId="57" fillId="14" borderId="22" xfId="0" applyFont="1" applyFill="1" applyBorder="1" applyAlignment="1">
      <alignment horizontal="center" vertical="center" wrapText="1"/>
    </xf>
    <xf numFmtId="0" fontId="43" fillId="14" borderId="4" xfId="0" applyFont="1" applyFill="1" applyBorder="1" applyAlignment="1">
      <alignment horizontal="left" vertical="center" wrapText="1"/>
    </xf>
    <xf numFmtId="0" fontId="43" fillId="14" borderId="52" xfId="0" applyFont="1" applyFill="1" applyBorder="1" applyAlignment="1">
      <alignment horizontal="left" vertical="center" wrapText="1"/>
    </xf>
    <xf numFmtId="0" fontId="43" fillId="14" borderId="53" xfId="0" applyFont="1" applyFill="1" applyBorder="1" applyAlignment="1">
      <alignment horizontal="center" vertical="center" wrapText="1"/>
    </xf>
    <xf numFmtId="0" fontId="57" fillId="23" borderId="54" xfId="0" applyFont="1" applyFill="1" applyBorder="1" applyAlignment="1">
      <alignment horizontal="center" vertical="center" wrapText="1"/>
    </xf>
    <xf numFmtId="0" fontId="58" fillId="14" borderId="4" xfId="0" applyFont="1" applyFill="1" applyBorder="1" applyAlignment="1">
      <alignment horizontal="center" vertical="center" wrapText="1"/>
    </xf>
    <xf numFmtId="0" fontId="58" fillId="14" borderId="52" xfId="0" applyFont="1" applyFill="1" applyBorder="1" applyAlignment="1">
      <alignment horizontal="center" vertical="center" wrapText="1"/>
    </xf>
    <xf numFmtId="0" fontId="52" fillId="0" borderId="1" xfId="64" applyFont="1" applyBorder="1" applyAlignment="1">
      <alignment horizontal="center" vertical="center"/>
    </xf>
    <xf numFmtId="0" fontId="48" fillId="6" borderId="1" xfId="56" applyFont="1" applyFill="1" applyBorder="1" applyAlignment="1">
      <alignment horizontal="center" vertical="center"/>
    </xf>
    <xf numFmtId="0" fontId="48" fillId="0" borderId="1" xfId="56" applyFont="1" applyBorder="1" applyAlignment="1">
      <alignment horizontal="center" vertical="center"/>
    </xf>
    <xf numFmtId="0" fontId="44" fillId="0" borderId="1" xfId="47" applyFont="1" applyBorder="1" applyAlignment="1">
      <alignment horizontal="center" vertical="center" wrapText="1"/>
    </xf>
    <xf numFmtId="0" fontId="44" fillId="0" borderId="1" xfId="47" applyFont="1" applyBorder="1" applyAlignment="1">
      <alignment horizontal="left" vertical="center" wrapText="1"/>
    </xf>
    <xf numFmtId="0" fontId="43" fillId="0" borderId="1" xfId="47" applyFont="1" applyBorder="1" applyAlignment="1">
      <alignment horizontal="center" vertical="center" wrapText="1"/>
    </xf>
    <xf numFmtId="0" fontId="45" fillId="0" borderId="1" xfId="47" applyFont="1" applyBorder="1" applyAlignment="1">
      <alignment horizontal="center" vertical="center" wrapText="1"/>
    </xf>
    <xf numFmtId="0" fontId="45" fillId="0" borderId="1" xfId="47" applyFont="1" applyBorder="1" applyAlignment="1">
      <alignment horizontal="left" vertical="center" wrapText="1"/>
    </xf>
    <xf numFmtId="49" fontId="10" fillId="0" borderId="1" xfId="78" applyNumberFormat="1" applyFont="1" applyBorder="1" applyAlignment="1">
      <alignment horizontal="center" vertical="center" wrapText="1"/>
    </xf>
    <xf numFmtId="49" fontId="10" fillId="0" borderId="1" xfId="78" applyNumberFormat="1" applyFont="1" applyBorder="1" applyAlignment="1">
      <alignment horizontal="left" vertical="center" wrapText="1"/>
    </xf>
    <xf numFmtId="0" fontId="48" fillId="0" borderId="1" xfId="51" applyFont="1" applyBorder="1" applyAlignment="1">
      <alignment horizontal="left" vertical="center" wrapText="1"/>
    </xf>
    <xf numFmtId="0" fontId="48" fillId="0" borderId="1" xfId="51" applyFont="1" applyBorder="1" applyAlignment="1">
      <alignment horizontal="center" vertical="center" wrapText="1"/>
    </xf>
    <xf numFmtId="0" fontId="43" fillId="0" borderId="1" xfId="47" applyFont="1" applyBorder="1" applyAlignment="1">
      <alignment horizontal="left" vertical="center" wrapText="1"/>
    </xf>
    <xf numFmtId="0" fontId="46" fillId="0" borderId="1" xfId="78" applyFont="1" applyBorder="1" applyAlignment="1">
      <alignment horizontal="center" vertical="center" wrapText="1"/>
    </xf>
    <xf numFmtId="49" fontId="10" fillId="0" borderId="1" xfId="47" applyNumberFormat="1" applyFont="1" applyBorder="1" applyAlignment="1">
      <alignment horizontal="center" vertical="center" wrapText="1"/>
    </xf>
    <xf numFmtId="0" fontId="37" fillId="13" borderId="31" xfId="47" applyFont="1" applyFill="1" applyBorder="1" applyAlignment="1">
      <alignment horizontal="center" vertical="center"/>
    </xf>
    <xf numFmtId="0" fontId="36" fillId="8" borderId="1" xfId="47" applyFont="1" applyFill="1" applyBorder="1" applyAlignment="1">
      <alignment horizontal="center" vertical="center"/>
    </xf>
    <xf numFmtId="0" fontId="36" fillId="0" borderId="1" xfId="47" applyFont="1" applyBorder="1" applyAlignment="1">
      <alignment horizontal="center" vertical="center"/>
    </xf>
    <xf numFmtId="0" fontId="37" fillId="8" borderId="1" xfId="47" applyFont="1" applyFill="1" applyBorder="1" applyAlignment="1">
      <alignment horizontal="center" vertical="center" wrapText="1"/>
    </xf>
    <xf numFmtId="0" fontId="1" fillId="0" borderId="1" xfId="47" applyBorder="1" applyAlignment="1">
      <alignment horizontal="center" vertical="center" wrapText="1"/>
    </xf>
    <xf numFmtId="0" fontId="1" fillId="12" borderId="1" xfId="47" applyFill="1" applyBorder="1" applyAlignment="1">
      <alignment horizontal="center" vertical="center" wrapText="1"/>
    </xf>
    <xf numFmtId="0" fontId="10" fillId="0" borderId="1" xfId="47" applyFont="1" applyBorder="1" applyAlignment="1">
      <alignment horizontal="center" vertical="center" wrapText="1"/>
    </xf>
    <xf numFmtId="0" fontId="37" fillId="8" borderId="1" xfId="47" applyFont="1" applyFill="1" applyBorder="1" applyAlignment="1">
      <alignment horizontal="center" vertical="center"/>
    </xf>
    <xf numFmtId="0" fontId="1" fillId="0" borderId="1" xfId="47" applyBorder="1" applyAlignment="1">
      <alignment horizontal="center" vertical="center"/>
    </xf>
    <xf numFmtId="0" fontId="41" fillId="0" borderId="1" xfId="47" applyFont="1" applyBorder="1" applyAlignment="1">
      <alignment horizontal="center" vertical="center"/>
    </xf>
    <xf numFmtId="0" fontId="1" fillId="12" borderId="1" xfId="47" applyFill="1" applyBorder="1" applyAlignment="1">
      <alignment horizontal="center" vertical="center"/>
    </xf>
    <xf numFmtId="0" fontId="39" fillId="3" borderId="3" xfId="47" applyFont="1" applyFill="1" applyBorder="1" applyAlignment="1">
      <alignment horizontal="center" vertical="center" wrapText="1"/>
    </xf>
    <xf numFmtId="0" fontId="39" fillId="3" borderId="31" xfId="47" applyFont="1" applyFill="1" applyBorder="1" applyAlignment="1">
      <alignment horizontal="center" vertical="center" wrapText="1"/>
    </xf>
    <xf numFmtId="0" fontId="37" fillId="8" borderId="48" xfId="47" applyFont="1" applyFill="1" applyBorder="1" applyAlignment="1">
      <alignment horizontal="center" vertical="center"/>
    </xf>
    <xf numFmtId="0" fontId="37" fillId="8" borderId="49" xfId="47" applyFont="1" applyFill="1" applyBorder="1" applyAlignment="1">
      <alignment horizontal="center" vertical="center"/>
    </xf>
    <xf numFmtId="0" fontId="37" fillId="8" borderId="50" xfId="47" applyFont="1" applyFill="1" applyBorder="1" applyAlignment="1">
      <alignment horizontal="center" vertical="center"/>
    </xf>
    <xf numFmtId="0" fontId="37" fillId="8" borderId="51" xfId="47" applyFont="1" applyFill="1" applyBorder="1" applyAlignment="1">
      <alignment horizontal="center" vertical="center"/>
    </xf>
    <xf numFmtId="0" fontId="35" fillId="0" borderId="33" xfId="0" applyFont="1" applyBorder="1" applyAlignment="1">
      <alignment horizontal="center" vertical="center"/>
    </xf>
    <xf numFmtId="0" fontId="35" fillId="0" borderId="34" xfId="0" applyFont="1" applyBorder="1" applyAlignment="1">
      <alignment horizontal="center" vertical="center"/>
    </xf>
    <xf numFmtId="0" fontId="35" fillId="0" borderId="35" xfId="0" applyFont="1" applyBorder="1" applyAlignment="1">
      <alignment horizontal="center" vertical="center"/>
    </xf>
    <xf numFmtId="0" fontId="35" fillId="0" borderId="33" xfId="0" applyFont="1" applyBorder="1" applyAlignment="1">
      <alignment horizontal="left" vertical="center"/>
    </xf>
    <xf numFmtId="0" fontId="35" fillId="0" borderId="35" xfId="0" applyFont="1" applyBorder="1" applyAlignment="1">
      <alignment horizontal="left" vertical="center"/>
    </xf>
    <xf numFmtId="0" fontId="35" fillId="0" borderId="39" xfId="0" applyFont="1" applyBorder="1" applyAlignment="1">
      <alignment horizontal="center" vertical="center"/>
    </xf>
    <xf numFmtId="0" fontId="35" fillId="0" borderId="42" xfId="0" applyFont="1" applyBorder="1" applyAlignment="1">
      <alignment horizontal="center" vertical="center"/>
    </xf>
    <xf numFmtId="0" fontId="35" fillId="0" borderId="36" xfId="0" applyFont="1" applyBorder="1" applyAlignment="1">
      <alignment horizontal="center" vertical="center"/>
    </xf>
    <xf numFmtId="0" fontId="35" fillId="0" borderId="40" xfId="0" applyFont="1" applyBorder="1" applyAlignment="1">
      <alignment horizontal="left" vertical="center"/>
    </xf>
    <xf numFmtId="0" fontId="35" fillId="0" borderId="43" xfId="0" applyFont="1" applyBorder="1" applyAlignment="1">
      <alignment horizontal="left" vertical="center"/>
    </xf>
    <xf numFmtId="0" fontId="35" fillId="0" borderId="45" xfId="0" applyFont="1" applyBorder="1" applyAlignment="1">
      <alignment horizontal="left" vertical="center"/>
    </xf>
    <xf numFmtId="0" fontId="35" fillId="0" borderId="39" xfId="0" applyFont="1" applyBorder="1" applyAlignment="1">
      <alignment horizontal="left" vertical="center"/>
    </xf>
    <xf numFmtId="0" fontId="35" fillId="0" borderId="42" xfId="0" applyFont="1" applyBorder="1" applyAlignment="1">
      <alignment horizontal="left" vertical="center"/>
    </xf>
    <xf numFmtId="0" fontId="35" fillId="0" borderId="36" xfId="0" applyFont="1" applyBorder="1" applyAlignment="1">
      <alignment horizontal="left" vertical="center"/>
    </xf>
    <xf numFmtId="0" fontId="34" fillId="0" borderId="0" xfId="0" applyFont="1" applyAlignment="1">
      <alignment horizontal="center" vertical="center"/>
    </xf>
    <xf numFmtId="0" fontId="0" fillId="0" borderId="0" xfId="0" applyAlignment="1">
      <alignment horizontal="left" vertical="center" wrapText="1"/>
    </xf>
    <xf numFmtId="0" fontId="12" fillId="0" borderId="13" xfId="69" applyFont="1" applyBorder="1" applyAlignment="1">
      <alignment horizontal="center" vertical="center" wrapText="1"/>
    </xf>
    <xf numFmtId="0" fontId="12" fillId="0" borderId="14" xfId="69" applyFont="1" applyBorder="1" applyAlignment="1">
      <alignment horizontal="center" vertical="center" wrapText="1"/>
    </xf>
    <xf numFmtId="0" fontId="9" fillId="0" borderId="14" xfId="69" applyFont="1" applyBorder="1" applyAlignment="1">
      <alignment horizontal="center" vertical="center" wrapText="1"/>
    </xf>
    <xf numFmtId="0" fontId="9" fillId="0" borderId="25" xfId="69" applyFont="1" applyBorder="1" applyAlignment="1">
      <alignment horizontal="center" vertical="center" wrapText="1"/>
    </xf>
    <xf numFmtId="0" fontId="13" fillId="0" borderId="13" xfId="69" applyFont="1" applyBorder="1" applyAlignment="1">
      <alignment horizontal="left" vertical="center" wrapText="1"/>
    </xf>
    <xf numFmtId="0" fontId="13" fillId="0" borderId="14" xfId="69" applyFont="1" applyBorder="1" applyAlignment="1">
      <alignment horizontal="left" vertical="center" wrapText="1"/>
    </xf>
    <xf numFmtId="0" fontId="13" fillId="0" borderId="21" xfId="69" applyFont="1" applyBorder="1" applyAlignment="1">
      <alignment horizontal="left" vertical="center" wrapText="1"/>
    </xf>
    <xf numFmtId="0" fontId="13" fillId="0" borderId="25" xfId="69" applyFont="1" applyBorder="1" applyAlignment="1">
      <alignment horizontal="left" vertical="center" wrapText="1"/>
    </xf>
    <xf numFmtId="49" fontId="14" fillId="0" borderId="16" xfId="69" applyNumberFormat="1" applyFont="1" applyBorder="1" applyAlignment="1">
      <alignment horizontal="center" vertical="center" wrapText="1"/>
    </xf>
    <xf numFmtId="49" fontId="14" fillId="0" borderId="17" xfId="69" applyNumberFormat="1" applyFont="1" applyBorder="1" applyAlignment="1">
      <alignment horizontal="center" vertical="center" wrapText="1"/>
    </xf>
    <xf numFmtId="49" fontId="14" fillId="0" borderId="18" xfId="69" applyNumberFormat="1" applyFont="1" applyBorder="1" applyAlignment="1">
      <alignment horizontal="center" vertical="center" wrapText="1"/>
    </xf>
    <xf numFmtId="0" fontId="14" fillId="0" borderId="4" xfId="69" applyFont="1" applyBorder="1" applyAlignment="1">
      <alignment horizontal="center" vertical="center" wrapText="1"/>
    </xf>
    <xf numFmtId="0" fontId="14" fillId="0" borderId="22" xfId="69" applyFont="1" applyBorder="1" applyAlignment="1">
      <alignment horizontal="center" vertical="center" wrapText="1"/>
    </xf>
    <xf numFmtId="0" fontId="14" fillId="0" borderId="16" xfId="69" applyFont="1" applyBorder="1" applyAlignment="1">
      <alignment horizontal="center" vertical="center" wrapText="1"/>
    </xf>
    <xf numFmtId="0" fontId="14" fillId="0" borderId="18" xfId="69" applyFont="1" applyBorder="1" applyAlignment="1">
      <alignment horizontal="center" vertical="center" wrapText="1"/>
    </xf>
    <xf numFmtId="0" fontId="14" fillId="0" borderId="23" xfId="69" applyFont="1" applyBorder="1" applyAlignment="1">
      <alignment horizontal="center" vertical="center" wrapText="1"/>
    </xf>
    <xf numFmtId="0" fontId="14" fillId="0" borderId="24" xfId="69" applyFont="1" applyBorder="1" applyAlignment="1">
      <alignment horizontal="center" vertical="center" wrapText="1"/>
    </xf>
    <xf numFmtId="0" fontId="14" fillId="0" borderId="26" xfId="69" applyFont="1" applyBorder="1" applyAlignment="1">
      <alignment horizontal="center" vertical="center" wrapText="1"/>
    </xf>
    <xf numFmtId="0" fontId="16" fillId="0" borderId="20" xfId="69" applyFont="1" applyBorder="1" applyAlignment="1">
      <alignment horizontal="left" vertical="center" wrapText="1"/>
    </xf>
    <xf numFmtId="0" fontId="16" fillId="0" borderId="21" xfId="69" applyFont="1" applyBorder="1" applyAlignment="1">
      <alignment horizontal="left" vertical="center" wrapText="1"/>
    </xf>
    <xf numFmtId="0" fontId="16" fillId="0" borderId="0" xfId="69" applyFont="1" applyAlignment="1">
      <alignment horizontal="left" vertical="center" wrapText="1"/>
    </xf>
    <xf numFmtId="0" fontId="16" fillId="0" borderId="27" xfId="69" applyFont="1" applyBorder="1" applyAlignment="1">
      <alignment horizontal="left" vertical="center" wrapText="1"/>
    </xf>
    <xf numFmtId="0" fontId="16" fillId="0" borderId="28" xfId="69" applyFont="1" applyBorder="1" applyAlignment="1">
      <alignment horizontal="left" vertical="center" wrapText="1"/>
    </xf>
    <xf numFmtId="0" fontId="9" fillId="0" borderId="29" xfId="69" applyFont="1" applyBorder="1" applyAlignment="1">
      <alignment horizontal="left" vertical="center" wrapText="1"/>
    </xf>
    <xf numFmtId="0" fontId="9" fillId="0" borderId="30" xfId="69" applyFont="1" applyBorder="1" applyAlignment="1">
      <alignment horizontal="left" vertical="center" wrapText="1"/>
    </xf>
    <xf numFmtId="0" fontId="9" fillId="0" borderId="32" xfId="69" applyFont="1" applyBorder="1" applyAlignment="1">
      <alignment horizontal="left" vertical="center" wrapText="1"/>
    </xf>
    <xf numFmtId="0" fontId="14" fillId="0" borderId="5" xfId="69" applyFont="1" applyBorder="1" applyAlignment="1">
      <alignment horizontal="center" vertical="center" wrapText="1"/>
    </xf>
    <xf numFmtId="0" fontId="14" fillId="0" borderId="8" xfId="69" applyFont="1" applyBorder="1" applyAlignment="1">
      <alignment horizontal="center" vertical="center" wrapText="1"/>
    </xf>
    <xf numFmtId="0" fontId="15" fillId="0" borderId="15" xfId="69" applyFont="1" applyBorder="1" applyAlignment="1">
      <alignment horizontal="center" vertical="center" wrapText="1"/>
    </xf>
    <xf numFmtId="0" fontId="14" fillId="0" borderId="19" xfId="69" applyFont="1" applyBorder="1" applyAlignment="1">
      <alignment horizontal="center" vertical="center" wrapText="1"/>
    </xf>
    <xf numFmtId="0" fontId="15" fillId="0" borderId="19" xfId="69" applyFont="1" applyBorder="1" applyAlignment="1">
      <alignment horizontal="center" vertical="center" wrapText="1"/>
    </xf>
    <xf numFmtId="49" fontId="23" fillId="0" borderId="15" xfId="69" applyNumberFormat="1" applyFont="1" applyBorder="1" applyAlignment="1">
      <alignment horizontal="center" vertical="center" wrapText="1"/>
    </xf>
    <xf numFmtId="49" fontId="24" fillId="0" borderId="19" xfId="69" applyNumberFormat="1" applyFont="1" applyBorder="1" applyAlignment="1">
      <alignment horizontal="center" vertical="center" wrapText="1"/>
    </xf>
    <xf numFmtId="0" fontId="14" fillId="0" borderId="15" xfId="69" applyFont="1" applyBorder="1" applyAlignment="1">
      <alignment horizontal="center" vertical="center" wrapText="1"/>
    </xf>
    <xf numFmtId="0" fontId="2" fillId="2" borderId="1" xfId="47" applyFont="1" applyFill="1" applyBorder="1" applyAlignment="1">
      <alignment horizontal="center" vertical="center"/>
    </xf>
    <xf numFmtId="0" fontId="134" fillId="0" borderId="1" xfId="0" applyFont="1" applyBorder="1" applyAlignment="1">
      <alignment vertical="center" wrapText="1"/>
    </xf>
    <xf numFmtId="49" fontId="138" fillId="0" borderId="1" xfId="64" applyNumberFormat="1" applyFont="1" applyBorder="1" applyAlignment="1">
      <alignment horizontal="center" vertical="center" wrapText="1"/>
    </xf>
    <xf numFmtId="58" fontId="138" fillId="0" borderId="1" xfId="56" applyNumberFormat="1" applyFont="1" applyBorder="1" applyAlignment="1">
      <alignment horizontal="center" vertical="center"/>
    </xf>
    <xf numFmtId="0" fontId="138" fillId="0" borderId="1" xfId="64" applyFont="1" applyBorder="1" applyAlignment="1">
      <alignment horizontal="left" vertical="center" wrapText="1"/>
    </xf>
    <xf numFmtId="0" fontId="138" fillId="6" borderId="1" xfId="64" applyFont="1" applyFill="1" applyBorder="1" applyAlignment="1">
      <alignment horizontal="left" vertical="center" wrapText="1"/>
    </xf>
    <xf numFmtId="0" fontId="141" fillId="0" borderId="1" xfId="0" applyFont="1" applyBorder="1" applyAlignment="1">
      <alignment horizontal="center" vertical="center"/>
    </xf>
    <xf numFmtId="0" fontId="138" fillId="6" borderId="1" xfId="56" applyFont="1" applyFill="1" applyBorder="1" applyAlignment="1">
      <alignment horizontal="center" vertical="center"/>
    </xf>
  </cellXfs>
  <cellStyles count="82">
    <cellStyle name="20 % - Accent1" xfId="1" xr:uid="{00000000-0005-0000-0000-000031000000}"/>
    <cellStyle name="20 % - Accent2" xfId="2" xr:uid="{00000000-0005-0000-0000-000032000000}"/>
    <cellStyle name="20 % - Accent3" xfId="3" xr:uid="{00000000-0005-0000-0000-000033000000}"/>
    <cellStyle name="20 % - Accent4" xfId="4" xr:uid="{00000000-0005-0000-0000-000034000000}"/>
    <cellStyle name="20 % - Accent5" xfId="5" xr:uid="{00000000-0005-0000-0000-000035000000}"/>
    <cellStyle name="20 % - Accent6" xfId="6" xr:uid="{00000000-0005-0000-0000-000036000000}"/>
    <cellStyle name="40 % - Accent1" xfId="7" xr:uid="{00000000-0005-0000-0000-000037000000}"/>
    <cellStyle name="40 % - Accent2" xfId="8" xr:uid="{00000000-0005-0000-0000-000038000000}"/>
    <cellStyle name="40 % - Accent3" xfId="9" xr:uid="{00000000-0005-0000-0000-000039000000}"/>
    <cellStyle name="40 % - Accent6" xfId="10" xr:uid="{00000000-0005-0000-0000-00003A000000}"/>
    <cellStyle name="60 % - Accent1" xfId="11" xr:uid="{00000000-0005-0000-0000-00003B000000}"/>
    <cellStyle name="60 % - Accent2" xfId="12" xr:uid="{00000000-0005-0000-0000-00003C000000}"/>
    <cellStyle name="60 % - Accent3" xfId="13" xr:uid="{00000000-0005-0000-0000-00003D000000}"/>
    <cellStyle name="60 % - Accent4" xfId="14" xr:uid="{00000000-0005-0000-0000-00003E000000}"/>
    <cellStyle name="60 % - Accent5" xfId="15" xr:uid="{00000000-0005-0000-0000-00003F000000}"/>
    <cellStyle name="60 % - Accent6" xfId="16" xr:uid="{00000000-0005-0000-0000-000040000000}"/>
    <cellStyle name="Accent1" xfId="17" xr:uid="{00000000-0005-0000-0000-000041000000}"/>
    <cellStyle name="Accent2" xfId="18" xr:uid="{00000000-0005-0000-0000-000042000000}"/>
    <cellStyle name="Accent3" xfId="19" xr:uid="{00000000-0005-0000-0000-000043000000}"/>
    <cellStyle name="Accent6" xfId="20" xr:uid="{00000000-0005-0000-0000-000044000000}"/>
    <cellStyle name="Ausgabe" xfId="21" xr:uid="{00000000-0005-0000-0000-000045000000}"/>
    <cellStyle name="Avertissement" xfId="22" xr:uid="{00000000-0005-0000-0000-000046000000}"/>
    <cellStyle name="Bad" xfId="23" xr:uid="{00000000-0005-0000-0000-000047000000}"/>
    <cellStyle name="Berechnung" xfId="24" xr:uid="{00000000-0005-0000-0000-000048000000}"/>
    <cellStyle name="Cellule liée" xfId="25" xr:uid="{00000000-0005-0000-0000-000049000000}"/>
    <cellStyle name="Check Cell" xfId="26" xr:uid="{00000000-0005-0000-0000-00004A000000}"/>
    <cellStyle name="Commentaire" xfId="27" xr:uid="{00000000-0005-0000-0000-00004B000000}"/>
    <cellStyle name="Eingabe" xfId="28" xr:uid="{00000000-0005-0000-0000-00004C000000}"/>
    <cellStyle name="Ergebnis" xfId="29" xr:uid="{00000000-0005-0000-0000-00004D000000}"/>
    <cellStyle name="Erklärender Text" xfId="30" xr:uid="{00000000-0005-0000-0000-00004E000000}"/>
    <cellStyle name="Good" xfId="31" xr:uid="{00000000-0005-0000-0000-00004F000000}"/>
    <cellStyle name="Heading 1" xfId="32" xr:uid="{00000000-0005-0000-0000-000050000000}"/>
    <cellStyle name="Heading 2" xfId="33" xr:uid="{00000000-0005-0000-0000-000051000000}"/>
    <cellStyle name="Heading 3" xfId="34" xr:uid="{00000000-0005-0000-0000-000052000000}"/>
    <cellStyle name="Heading 4" xfId="35" xr:uid="{00000000-0005-0000-0000-000053000000}"/>
    <cellStyle name="Neutral" xfId="36" xr:uid="{00000000-0005-0000-0000-000054000000}"/>
    <cellStyle name="Normal 2 2" xfId="37" xr:uid="{00000000-0005-0000-0000-000055000000}"/>
    <cellStyle name="Normal 2 2 2" xfId="38" xr:uid="{00000000-0005-0000-0000-000056000000}"/>
    <cellStyle name="Normal 3" xfId="39" xr:uid="{00000000-0005-0000-0000-000057000000}"/>
    <cellStyle name="Note" xfId="40" xr:uid="{00000000-0005-0000-0000-000058000000}"/>
    <cellStyle name="PIDs" xfId="41" xr:uid="{00000000-0005-0000-0000-000059000000}"/>
    <cellStyle name="Standard_P51DT" xfId="42" xr:uid="{00000000-0005-0000-0000-00005A000000}"/>
    <cellStyle name="Title" xfId="43" xr:uid="{00000000-0005-0000-0000-00005B000000}"/>
    <cellStyle name="標準_AW_Support_Enhanced_Diagnostic_Service_for_CMC" xfId="44" xr:uid="{00000000-0005-0000-0000-00005C000000}"/>
    <cellStyle name="差 2 2" xfId="45" xr:uid="{00000000-0005-0000-0000-00005D000000}"/>
    <cellStyle name="常规" xfId="0" builtinId="0"/>
    <cellStyle name="常规 10" xfId="46" xr:uid="{00000000-0005-0000-0000-00005E000000}"/>
    <cellStyle name="常规 10 2" xfId="47" xr:uid="{00000000-0005-0000-0000-00005F000000}"/>
    <cellStyle name="常规 11 2 2" xfId="48" xr:uid="{00000000-0005-0000-0000-000060000000}"/>
    <cellStyle name="常规 11 2 2 2" xfId="49" xr:uid="{00000000-0005-0000-0000-000061000000}"/>
    <cellStyle name="常规 11 2 2 3" xfId="50" xr:uid="{00000000-0005-0000-0000-000062000000}"/>
    <cellStyle name="常规 13" xfId="51" xr:uid="{00000000-0005-0000-0000-000063000000}"/>
    <cellStyle name="常规 13 2" xfId="52" xr:uid="{00000000-0005-0000-0000-000064000000}"/>
    <cellStyle name="常规 13 3" xfId="53" xr:uid="{00000000-0005-0000-0000-000065000000}"/>
    <cellStyle name="常规 14" xfId="54" xr:uid="{00000000-0005-0000-0000-000066000000}"/>
    <cellStyle name="常规 15 2" xfId="55" xr:uid="{00000000-0005-0000-0000-000067000000}"/>
    <cellStyle name="常规 16" xfId="56" xr:uid="{00000000-0005-0000-0000-000068000000}"/>
    <cellStyle name="常规 16 2" xfId="57" xr:uid="{00000000-0005-0000-0000-000069000000}"/>
    <cellStyle name="常规 2" xfId="58" xr:uid="{00000000-0005-0000-0000-00006A000000}"/>
    <cellStyle name="常规 2 2" xfId="59" xr:uid="{00000000-0005-0000-0000-00006B000000}"/>
    <cellStyle name="常规 2 3" xfId="60" xr:uid="{00000000-0005-0000-0000-00006C000000}"/>
    <cellStyle name="常规 2 3 2" xfId="61" xr:uid="{00000000-0005-0000-0000-00006D000000}"/>
    <cellStyle name="常规 2 3 2 2" xfId="62" xr:uid="{00000000-0005-0000-0000-00006E000000}"/>
    <cellStyle name="常规 2 3 3" xfId="63" xr:uid="{00000000-0005-0000-0000-00006F000000}"/>
    <cellStyle name="常规 2 6" xfId="64" xr:uid="{00000000-0005-0000-0000-000070000000}"/>
    <cellStyle name="常规 3" xfId="65" xr:uid="{00000000-0005-0000-0000-000071000000}"/>
    <cellStyle name="常规 4 2" xfId="66" xr:uid="{00000000-0005-0000-0000-000072000000}"/>
    <cellStyle name="常规 4 5" xfId="67" xr:uid="{00000000-0005-0000-0000-000073000000}"/>
    <cellStyle name="常规 5 2 2" xfId="68" xr:uid="{00000000-0005-0000-0000-000074000000}"/>
    <cellStyle name="常规 5 6" xfId="69" xr:uid="{00000000-0005-0000-0000-000075000000}"/>
    <cellStyle name="常规 6" xfId="70" xr:uid="{00000000-0005-0000-0000-000076000000}"/>
    <cellStyle name="常规 6 2" xfId="71" xr:uid="{00000000-0005-0000-0000-000077000000}"/>
    <cellStyle name="常规 6 4" xfId="72" xr:uid="{00000000-0005-0000-0000-000078000000}"/>
    <cellStyle name="常规 7" xfId="73" xr:uid="{00000000-0005-0000-0000-000079000000}"/>
    <cellStyle name="常规 7 2" xfId="74" xr:uid="{00000000-0005-0000-0000-00007A000000}"/>
    <cellStyle name="常规 7 3" xfId="75" xr:uid="{00000000-0005-0000-0000-00007B000000}"/>
    <cellStyle name="常规 7 5" xfId="76" xr:uid="{00000000-0005-0000-0000-00007C000000}"/>
    <cellStyle name="常规_Book1 8" xfId="77" xr:uid="{00000000-0005-0000-0000-00007D000000}"/>
    <cellStyle name="常规_Diagnosticformdoormodule060119 6 2" xfId="78" xr:uid="{00000000-0005-0000-0000-00007E000000}"/>
    <cellStyle name="常规_S301项目生产线电检文档V1 5 20130206 2" xfId="79" xr:uid="{00000000-0005-0000-0000-00007F000000}"/>
    <cellStyle name="一般_AW_Support_DTC_for_HAITEC" xfId="80" xr:uid="{00000000-0005-0000-0000-000080000000}"/>
    <cellStyle name="注释 2" xfId="81" xr:uid="{00000000-0005-0000-0000-000081000000}"/>
  </cellStyles>
  <dxfs count="40">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indexed="1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indexed="10"/>
        </patternFill>
      </fill>
    </dxf>
    <dxf>
      <fill>
        <patternFill patternType="solid">
          <bgColor indexed="10"/>
        </patternFill>
      </fill>
    </dxf>
  </dxfs>
  <tableStyles count="0" defaultTableStyle="TableStyleMedium9" defaultPivotStyle="PivotStyleLight16"/>
  <colors>
    <mruColors>
      <color rgb="FF0B4192"/>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theme" Target="theme/theme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2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0</xdr:col>
      <xdr:colOff>266700</xdr:colOff>
      <xdr:row>5</xdr:row>
      <xdr:rowOff>114300</xdr:rowOff>
    </xdr:from>
    <xdr:to>
      <xdr:col>10</xdr:col>
      <xdr:colOff>307788</xdr:colOff>
      <xdr:row>11</xdr:row>
      <xdr:rowOff>11206</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66700" y="1076325"/>
          <a:ext cx="6098540" cy="1039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rtl="1">
            <a:defRPr sz="1000"/>
          </a:pPr>
          <a:r>
            <a:rPr lang="en-US" altLang="zh-CN" sz="2800" b="1" i="0" strike="noStrike">
              <a:solidFill>
                <a:srgbClr val="000000"/>
              </a:solidFill>
              <a:latin typeface="宋体" panose="02010600030101010101" pitchFamily="7" charset="-122"/>
              <a:ea typeface="宋体" panose="02010600030101010101" pitchFamily="7" charset="-122"/>
            </a:rPr>
            <a:t>xxxxxxx</a:t>
          </a:r>
          <a:r>
            <a:rPr lang="zh-CN" altLang="en-US" sz="2800" b="1" i="0" strike="noStrike">
              <a:solidFill>
                <a:srgbClr val="000000"/>
              </a:solidFill>
              <a:latin typeface="宋体" panose="02010600030101010101" pitchFamily="7" charset="-122"/>
              <a:ea typeface="宋体" panose="02010600030101010101" pitchFamily="7" charset="-122"/>
            </a:rPr>
            <a:t>项目生产线</a:t>
          </a:r>
          <a:r>
            <a:rPr lang="en-US" altLang="zh-CN" sz="2800" b="1" i="0" strike="noStrike">
              <a:solidFill>
                <a:srgbClr val="000000"/>
              </a:solidFill>
              <a:latin typeface="宋体" panose="02010600030101010101" pitchFamily="7" charset="-122"/>
              <a:ea typeface="宋体" panose="02010600030101010101" pitchFamily="7" charset="-122"/>
            </a:rPr>
            <a:t>THU</a:t>
          </a:r>
          <a:r>
            <a:rPr lang="zh-CN" altLang="en-US" sz="2800" b="1" i="0" strike="noStrike">
              <a:solidFill>
                <a:srgbClr val="000000"/>
              </a:solidFill>
              <a:latin typeface="宋体" panose="02010600030101010101" pitchFamily="7" charset="-122"/>
              <a:ea typeface="宋体" panose="02010600030101010101" pitchFamily="7" charset="-122"/>
            </a:rPr>
            <a:t>电检文件</a:t>
          </a:r>
          <a:endParaRPr lang="en-US" altLang="zh-CN" sz="2800" b="1" i="0" strike="noStrike">
            <a:solidFill>
              <a:srgbClr val="000000"/>
            </a:solidFill>
            <a:latin typeface="宋体" panose="02010600030101010101" pitchFamily="7" charset="-122"/>
            <a:ea typeface="宋体" panose="02010600030101010101" pitchFamily="7" charset="-122"/>
          </a:endParaRPr>
        </a:p>
        <a:p>
          <a:pPr algn="ctr" rtl="1">
            <a:defRPr sz="1000"/>
          </a:pPr>
          <a:r>
            <a:rPr lang="en-US" altLang="zh-CN" sz="2800" b="1" i="0" strike="noStrike">
              <a:solidFill>
                <a:srgbClr val="000000"/>
              </a:solidFill>
              <a:latin typeface="宋体" panose="02010600030101010101" pitchFamily="7" charset="-122"/>
              <a:ea typeface="宋体" panose="02010600030101010101" pitchFamily="7" charset="-122"/>
            </a:rPr>
            <a:t>Vx.3</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23</xdr:row>
          <xdr:rowOff>47625</xdr:rowOff>
        </xdr:from>
        <xdr:to>
          <xdr:col>2</xdr:col>
          <xdr:colOff>1314450</xdr:colOff>
          <xdr:row>46</xdr:row>
          <xdr:rowOff>57150</xdr:rowOff>
        </xdr:to>
        <xdr:sp macro="" textlink="">
          <xdr:nvSpPr>
            <xdr:cNvPr id="36865" name="Object 1" hidden="1">
              <a:extLst>
                <a:ext uri="{63B3BB69-23CF-44E3-9099-C40C66FF867C}">
                  <a14:compatExt spid="_x0000_s36865"/>
                </a:ext>
                <a:ext uri="{FF2B5EF4-FFF2-40B4-BE49-F238E27FC236}">
                  <a16:creationId xmlns:a16="http://schemas.microsoft.com/office/drawing/2014/main" id="{00000000-0008-0000-0200-000001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23</xdr:row>
          <xdr:rowOff>57150</xdr:rowOff>
        </xdr:from>
        <xdr:to>
          <xdr:col>4</xdr:col>
          <xdr:colOff>781050</xdr:colOff>
          <xdr:row>44</xdr:row>
          <xdr:rowOff>57150</xdr:rowOff>
        </xdr:to>
        <xdr:sp macro="" textlink="">
          <xdr:nvSpPr>
            <xdr:cNvPr id="36866" name="Object 2" hidden="1">
              <a:extLst>
                <a:ext uri="{63B3BB69-23CF-44E3-9099-C40C66FF867C}">
                  <a14:compatExt spid="_x0000_s36866"/>
                </a:ext>
                <a:ext uri="{FF2B5EF4-FFF2-40B4-BE49-F238E27FC236}">
                  <a16:creationId xmlns:a16="http://schemas.microsoft.com/office/drawing/2014/main" id="{00000000-0008-0000-0200-000002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1152525</xdr:colOff>
          <xdr:row>23</xdr:row>
          <xdr:rowOff>104775</xdr:rowOff>
        </xdr:from>
        <xdr:to>
          <xdr:col>6</xdr:col>
          <xdr:colOff>285750</xdr:colOff>
          <xdr:row>48</xdr:row>
          <xdr:rowOff>171450</xdr:rowOff>
        </xdr:to>
        <xdr:sp macro="" textlink="">
          <xdr:nvSpPr>
            <xdr:cNvPr id="36867" name="Object 3" hidden="1">
              <a:extLst>
                <a:ext uri="{63B3BB69-23CF-44E3-9099-C40C66FF867C}">
                  <a14:compatExt spid="_x0000_s36867"/>
                </a:ext>
                <a:ext uri="{FF2B5EF4-FFF2-40B4-BE49-F238E27FC236}">
                  <a16:creationId xmlns:a16="http://schemas.microsoft.com/office/drawing/2014/main" id="{00000000-0008-0000-0200-000003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23</xdr:row>
          <xdr:rowOff>114300</xdr:rowOff>
        </xdr:from>
        <xdr:to>
          <xdr:col>9</xdr:col>
          <xdr:colOff>1533525</xdr:colOff>
          <xdr:row>48</xdr:row>
          <xdr:rowOff>190500</xdr:rowOff>
        </xdr:to>
        <xdr:sp macro="" textlink="">
          <xdr:nvSpPr>
            <xdr:cNvPr id="36868" name="Object 4" hidden="1">
              <a:extLst>
                <a:ext uri="{63B3BB69-23CF-44E3-9099-C40C66FF867C}">
                  <a14:compatExt spid="_x0000_s36868"/>
                </a:ext>
                <a:ext uri="{FF2B5EF4-FFF2-40B4-BE49-F238E27FC236}">
                  <a16:creationId xmlns:a16="http://schemas.microsoft.com/office/drawing/2014/main" id="{00000000-0008-0000-0200-000004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552450</xdr:colOff>
          <xdr:row>76</xdr:row>
          <xdr:rowOff>95250</xdr:rowOff>
        </xdr:from>
        <xdr:to>
          <xdr:col>2</xdr:col>
          <xdr:colOff>342900</xdr:colOff>
          <xdr:row>76</xdr:row>
          <xdr:rowOff>876300</xdr:rowOff>
        </xdr:to>
        <xdr:sp macro="" textlink="">
          <xdr:nvSpPr>
            <xdr:cNvPr id="36869" name="Picture 62" hidden="1">
              <a:extLst>
                <a:ext uri="{63B3BB69-23CF-44E3-9099-C40C66FF867C}">
                  <a14:compatExt spid="_x0000_s36869"/>
                </a:ext>
                <a:ext uri="{FF2B5EF4-FFF2-40B4-BE49-F238E27FC236}">
                  <a16:creationId xmlns:a16="http://schemas.microsoft.com/office/drawing/2014/main" id="{00000000-0008-0000-0200-000005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22</xdr:row>
          <xdr:rowOff>171450</xdr:rowOff>
        </xdr:from>
        <xdr:to>
          <xdr:col>11</xdr:col>
          <xdr:colOff>1657350</xdr:colOff>
          <xdr:row>49</xdr:row>
          <xdr:rowOff>171450</xdr:rowOff>
        </xdr:to>
        <xdr:sp macro="" textlink="">
          <xdr:nvSpPr>
            <xdr:cNvPr id="36870" name="Object 6" hidden="1">
              <a:extLst>
                <a:ext uri="{63B3BB69-23CF-44E3-9099-C40C66FF867C}">
                  <a14:compatExt spid="_x0000_s36870"/>
                </a:ext>
                <a:ext uri="{FF2B5EF4-FFF2-40B4-BE49-F238E27FC236}">
                  <a16:creationId xmlns:a16="http://schemas.microsoft.com/office/drawing/2014/main" id="{00000000-0008-0000-0200-000006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800100</xdr:colOff>
          <xdr:row>23</xdr:row>
          <xdr:rowOff>95250</xdr:rowOff>
        </xdr:from>
        <xdr:to>
          <xdr:col>7</xdr:col>
          <xdr:colOff>1962150</xdr:colOff>
          <xdr:row>38</xdr:row>
          <xdr:rowOff>95250</xdr:rowOff>
        </xdr:to>
        <xdr:sp macro="" textlink="">
          <xdr:nvSpPr>
            <xdr:cNvPr id="36871" name="Object 7" hidden="1">
              <a:extLst>
                <a:ext uri="{63B3BB69-23CF-44E3-9099-C40C66FF867C}">
                  <a14:compatExt spid="_x0000_s36871"/>
                </a:ext>
                <a:ext uri="{FF2B5EF4-FFF2-40B4-BE49-F238E27FC236}">
                  <a16:creationId xmlns:a16="http://schemas.microsoft.com/office/drawing/2014/main" id="{00000000-0008-0000-0200-000007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466725</xdr:colOff>
          <xdr:row>23</xdr:row>
          <xdr:rowOff>133350</xdr:rowOff>
        </xdr:from>
        <xdr:to>
          <xdr:col>16</xdr:col>
          <xdr:colOff>390525</xdr:colOff>
          <xdr:row>38</xdr:row>
          <xdr:rowOff>95250</xdr:rowOff>
        </xdr:to>
        <xdr:sp macro="" textlink="">
          <xdr:nvSpPr>
            <xdr:cNvPr id="36872" name="Object 8" hidden="1">
              <a:extLst>
                <a:ext uri="{63B3BB69-23CF-44E3-9099-C40C66FF867C}">
                  <a14:compatExt spid="_x0000_s36872"/>
                </a:ext>
                <a:ext uri="{FF2B5EF4-FFF2-40B4-BE49-F238E27FC236}">
                  <a16:creationId xmlns:a16="http://schemas.microsoft.com/office/drawing/2014/main" id="{00000000-0008-0000-0200-000008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161925</xdr:colOff>
          <xdr:row>23</xdr:row>
          <xdr:rowOff>95250</xdr:rowOff>
        </xdr:from>
        <xdr:to>
          <xdr:col>20</xdr:col>
          <xdr:colOff>323850</xdr:colOff>
          <xdr:row>62</xdr:row>
          <xdr:rowOff>28575</xdr:rowOff>
        </xdr:to>
        <xdr:sp macro="" textlink="">
          <xdr:nvSpPr>
            <xdr:cNvPr id="36873" name="Object 9" hidden="1">
              <a:extLst>
                <a:ext uri="{63B3BB69-23CF-44E3-9099-C40C66FF867C}">
                  <a14:compatExt spid="_x0000_s36873"/>
                </a:ext>
                <a:ext uri="{FF2B5EF4-FFF2-40B4-BE49-F238E27FC236}">
                  <a16:creationId xmlns:a16="http://schemas.microsoft.com/office/drawing/2014/main" id="{00000000-0008-0000-0200-000009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28575</xdr:colOff>
          <xdr:row>23</xdr:row>
          <xdr:rowOff>142875</xdr:rowOff>
        </xdr:from>
        <xdr:to>
          <xdr:col>28</xdr:col>
          <xdr:colOff>323850</xdr:colOff>
          <xdr:row>43</xdr:row>
          <xdr:rowOff>19050</xdr:rowOff>
        </xdr:to>
        <xdr:sp macro="" textlink="">
          <xdr:nvSpPr>
            <xdr:cNvPr id="36874" name="Object 10" hidden="1">
              <a:extLst>
                <a:ext uri="{63B3BB69-23CF-44E3-9099-C40C66FF867C}">
                  <a14:compatExt spid="_x0000_s36874"/>
                </a:ext>
                <a:ext uri="{FF2B5EF4-FFF2-40B4-BE49-F238E27FC236}">
                  <a16:creationId xmlns:a16="http://schemas.microsoft.com/office/drawing/2014/main" id="{00000000-0008-0000-0200-00000A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228600</xdr:colOff>
          <xdr:row>23</xdr:row>
          <xdr:rowOff>114300</xdr:rowOff>
        </xdr:from>
        <xdr:to>
          <xdr:col>35</xdr:col>
          <xdr:colOff>104775</xdr:colOff>
          <xdr:row>48</xdr:row>
          <xdr:rowOff>95250</xdr:rowOff>
        </xdr:to>
        <xdr:sp macro="" textlink="">
          <xdr:nvSpPr>
            <xdr:cNvPr id="36875" name="Object 11" hidden="1">
              <a:extLst>
                <a:ext uri="{63B3BB69-23CF-44E3-9099-C40C66FF867C}">
                  <a14:compatExt spid="_x0000_s36875"/>
                </a:ext>
                <a:ext uri="{FF2B5EF4-FFF2-40B4-BE49-F238E27FC236}">
                  <a16:creationId xmlns:a16="http://schemas.microsoft.com/office/drawing/2014/main" id="{00000000-0008-0000-0200-00000B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400050</xdr:colOff>
          <xdr:row>22</xdr:row>
          <xdr:rowOff>180975</xdr:rowOff>
        </xdr:from>
        <xdr:to>
          <xdr:col>43</xdr:col>
          <xdr:colOff>314325</xdr:colOff>
          <xdr:row>70</xdr:row>
          <xdr:rowOff>47625</xdr:rowOff>
        </xdr:to>
        <xdr:sp macro="" textlink="">
          <xdr:nvSpPr>
            <xdr:cNvPr id="36876" name="Object 12" hidden="1">
              <a:extLst>
                <a:ext uri="{63B3BB69-23CF-44E3-9099-C40C66FF867C}">
                  <a14:compatExt spid="_x0000_s36876"/>
                </a:ext>
                <a:ext uri="{FF2B5EF4-FFF2-40B4-BE49-F238E27FC236}">
                  <a16:creationId xmlns:a16="http://schemas.microsoft.com/office/drawing/2014/main" id="{00000000-0008-0000-0200-00000C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533400</xdr:colOff>
          <xdr:row>22</xdr:row>
          <xdr:rowOff>190500</xdr:rowOff>
        </xdr:from>
        <xdr:to>
          <xdr:col>50</xdr:col>
          <xdr:colOff>438150</xdr:colOff>
          <xdr:row>47</xdr:row>
          <xdr:rowOff>171450</xdr:rowOff>
        </xdr:to>
        <xdr:sp macro="" textlink="">
          <xdr:nvSpPr>
            <xdr:cNvPr id="36877" name="Object 13" hidden="1">
              <a:extLst>
                <a:ext uri="{63B3BB69-23CF-44E3-9099-C40C66FF867C}">
                  <a14:compatExt spid="_x0000_s36877"/>
                </a:ext>
                <a:ext uri="{FF2B5EF4-FFF2-40B4-BE49-F238E27FC236}">
                  <a16:creationId xmlns:a16="http://schemas.microsoft.com/office/drawing/2014/main" id="{00000000-0008-0000-0200-00000D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51</xdr:col>
          <xdr:colOff>400050</xdr:colOff>
          <xdr:row>22</xdr:row>
          <xdr:rowOff>171450</xdr:rowOff>
        </xdr:from>
        <xdr:to>
          <xdr:col>57</xdr:col>
          <xdr:colOff>314325</xdr:colOff>
          <xdr:row>47</xdr:row>
          <xdr:rowOff>161925</xdr:rowOff>
        </xdr:to>
        <xdr:sp macro="" textlink="">
          <xdr:nvSpPr>
            <xdr:cNvPr id="36878" name="Object 14" hidden="1">
              <a:extLst>
                <a:ext uri="{63B3BB69-23CF-44E3-9099-C40C66FF867C}">
                  <a14:compatExt spid="_x0000_s36878"/>
                </a:ext>
                <a:ext uri="{FF2B5EF4-FFF2-40B4-BE49-F238E27FC236}">
                  <a16:creationId xmlns:a16="http://schemas.microsoft.com/office/drawing/2014/main" id="{00000000-0008-0000-0200-00000E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58</xdr:col>
          <xdr:colOff>66675</xdr:colOff>
          <xdr:row>22</xdr:row>
          <xdr:rowOff>152400</xdr:rowOff>
        </xdr:from>
        <xdr:to>
          <xdr:col>63</xdr:col>
          <xdr:colOff>600075</xdr:colOff>
          <xdr:row>47</xdr:row>
          <xdr:rowOff>142875</xdr:rowOff>
        </xdr:to>
        <xdr:sp macro="" textlink="">
          <xdr:nvSpPr>
            <xdr:cNvPr id="36879" name="Object 15" hidden="1">
              <a:extLst>
                <a:ext uri="{63B3BB69-23CF-44E3-9099-C40C66FF867C}">
                  <a14:compatExt spid="_x0000_s36879"/>
                </a:ext>
                <a:ext uri="{FF2B5EF4-FFF2-40B4-BE49-F238E27FC236}">
                  <a16:creationId xmlns:a16="http://schemas.microsoft.com/office/drawing/2014/main" id="{00000000-0008-0000-0200-00000F9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16</xdr:col>
      <xdr:colOff>546847</xdr:colOff>
      <xdr:row>0</xdr:row>
      <xdr:rowOff>26894</xdr:rowOff>
    </xdr:from>
    <xdr:to>
      <xdr:col>25</xdr:col>
      <xdr:colOff>327852</xdr:colOff>
      <xdr:row>3</xdr:row>
      <xdr:rowOff>69156</xdr:rowOff>
    </xdr:to>
    <xdr:sp macro="" textlink="">
      <xdr:nvSpPr>
        <xdr:cNvPr id="2" name="矩形 1">
          <a:extLst>
            <a:ext uri="{FF2B5EF4-FFF2-40B4-BE49-F238E27FC236}">
              <a16:creationId xmlns:a16="http://schemas.microsoft.com/office/drawing/2014/main" id="{00000000-0008-0000-0600-000002000000}"/>
            </a:ext>
          </a:extLst>
        </xdr:cNvPr>
        <xdr:cNvSpPr/>
      </xdr:nvSpPr>
      <xdr:spPr>
        <a:xfrm>
          <a:off x="14616430" y="26670"/>
          <a:ext cx="5181600" cy="12992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F197</a:t>
          </a:r>
          <a:r>
            <a:rPr lang="zh-CN" altLang="en-US" sz="1100"/>
            <a:t>是</a:t>
          </a:r>
          <a:r>
            <a:rPr lang="en-US" altLang="zh-CN" sz="1100"/>
            <a:t>64btyes</a:t>
          </a:r>
          <a:r>
            <a:rPr lang="zh-CN" altLang="en-US" sz="1100"/>
            <a:t>；</a:t>
          </a:r>
          <a:r>
            <a:rPr lang="en-US" altLang="zh-CN" sz="1100"/>
            <a:t>HU</a:t>
          </a:r>
          <a:r>
            <a:rPr lang="zh-CN" altLang="en-US" sz="1100"/>
            <a:t>使用为</a:t>
          </a:r>
          <a:r>
            <a:rPr lang="en-US" altLang="zh-CN" sz="1100"/>
            <a:t>byte44-byte49</a:t>
          </a:r>
          <a:r>
            <a:rPr lang="zh-CN" altLang="en-US" sz="1100"/>
            <a:t>（从</a:t>
          </a:r>
          <a:r>
            <a:rPr lang="en-US" altLang="zh-CN" sz="1100"/>
            <a:t>0</a:t>
          </a:r>
          <a:r>
            <a:rPr lang="zh-CN" altLang="en-US" sz="1100"/>
            <a:t>开始数）</a:t>
          </a:r>
          <a:endParaRPr lang="en-US" altLang="zh-CN" sz="1100"/>
        </a:p>
        <a:p>
          <a:pPr algn="l"/>
          <a:r>
            <a:rPr lang="zh-CN" altLang="en-US" sz="1100"/>
            <a:t>需求：电检写入后，车机进行保存；</a:t>
          </a:r>
          <a:endParaRPr lang="en-US" altLang="zh-CN" sz="1100"/>
        </a:p>
        <a:p>
          <a:pPr algn="l"/>
          <a:r>
            <a:rPr lang="zh-CN" altLang="en-US" sz="1100"/>
            <a:t>对应功能通过配置位去识别；</a:t>
          </a:r>
          <a:endParaRPr lang="en-US" altLang="zh-CN" sz="1100"/>
        </a:p>
        <a:p>
          <a:pPr algn="l"/>
          <a:r>
            <a:rPr lang="en-US" altLang="zh-CN" sz="1100"/>
            <a:t>1</a:t>
          </a:r>
          <a:r>
            <a:rPr lang="zh-CN" altLang="en-US" sz="1100"/>
            <a:t>、工程模式（最大化和最小化（出厂默认），测试通过工程模式支持输入写入）</a:t>
          </a:r>
          <a:endParaRPr lang="en-US" altLang="zh-CN" sz="1100"/>
        </a:p>
        <a:p>
          <a:pPr algn="l"/>
          <a:r>
            <a:rPr lang="en-US" altLang="zh-CN" sz="1100"/>
            <a:t>2</a:t>
          </a:r>
          <a:r>
            <a:rPr lang="zh-CN" altLang="en-US" sz="1100"/>
            <a:t>、</a:t>
          </a:r>
          <a:r>
            <a:rPr lang="en-US" altLang="zh-CN" sz="1100"/>
            <a:t>F197 64</a:t>
          </a:r>
          <a:r>
            <a:rPr lang="zh-CN" altLang="en-US" sz="1100"/>
            <a:t>位都存</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38100</xdr:colOff>
      <xdr:row>2</xdr:row>
      <xdr:rowOff>22860</xdr:rowOff>
    </xdr:from>
    <xdr:to>
      <xdr:col>23</xdr:col>
      <xdr:colOff>243840</xdr:colOff>
      <xdr:row>18</xdr:row>
      <xdr:rowOff>53340</xdr:rowOff>
    </xdr:to>
    <xdr:pic>
      <xdr:nvPicPr>
        <xdr:cNvPr id="2" name="图片 2">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439525" y="403860"/>
          <a:ext cx="2606040" cy="3078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289560</xdr:colOff>
      <xdr:row>2</xdr:row>
      <xdr:rowOff>30480</xdr:rowOff>
    </xdr:from>
    <xdr:to>
      <xdr:col>6</xdr:col>
      <xdr:colOff>0</xdr:colOff>
      <xdr:row>13</xdr:row>
      <xdr:rowOff>129540</xdr:rowOff>
    </xdr:to>
    <xdr:pic>
      <xdr:nvPicPr>
        <xdr:cNvPr id="3" name="图片 3">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9560" y="411480"/>
          <a:ext cx="3310890" cy="2194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45720</xdr:colOff>
      <xdr:row>18</xdr:row>
      <xdr:rowOff>15240</xdr:rowOff>
    </xdr:from>
    <xdr:to>
      <xdr:col>21</xdr:col>
      <xdr:colOff>563880</xdr:colOff>
      <xdr:row>19</xdr:row>
      <xdr:rowOff>38100</xdr:rowOff>
    </xdr:to>
    <xdr:pic>
      <xdr:nvPicPr>
        <xdr:cNvPr id="4" name="图片 4">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447145" y="3444240"/>
          <a:ext cx="1718310" cy="213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15240</xdr:colOff>
      <xdr:row>1</xdr:row>
      <xdr:rowOff>167640</xdr:rowOff>
    </xdr:from>
    <xdr:to>
      <xdr:col>17</xdr:col>
      <xdr:colOff>396875</xdr:colOff>
      <xdr:row>22</xdr:row>
      <xdr:rowOff>3810</xdr:rowOff>
    </xdr:to>
    <xdr:pic>
      <xdr:nvPicPr>
        <xdr:cNvPr id="6" name="图片 5">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571"/>
        <a:stretch>
          <a:fillRect/>
        </a:stretch>
      </xdr:blipFill>
      <xdr:spPr>
        <a:xfrm>
          <a:off x="4215765" y="358140"/>
          <a:ext cx="6382385" cy="383667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217170</xdr:colOff>
      <xdr:row>1</xdr:row>
      <xdr:rowOff>36195</xdr:rowOff>
    </xdr:from>
    <xdr:to>
      <xdr:col>28</xdr:col>
      <xdr:colOff>351303</xdr:colOff>
      <xdr:row>28</xdr:row>
      <xdr:rowOff>6878</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459980" y="409575"/>
          <a:ext cx="11535410" cy="56934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xingchen/Desktop/10.30.134.104/&#24179;&#21488;&#28165;&#29702;/&#24179;&#21488;&#21327;&#35758;/V4%20&#24179;&#21488;/V4_CAN_data_Changan_(V1.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30.134.104\&#24179;&#21488;&#28165;&#29702;\&#24179;&#21488;&#21327;&#35758;\V4%20&#24179;&#21488;\V4_CAN_data_Changan_(V1.1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ojects/FAW/30%20Deliverables/100813%20FAW%20Workshop%20deliverables/test%20matrix%20example%20FA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s\xingchen\Desktop\E:\Projects\FAW\30%20Deliverables\100813%20FAW%20Workshop%20deliverables\test%20matrix%20example%20FA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jects/FAW%20Project/40%20test%20specifications/review/01%20Comfort/102_Comfort_interior_light_110112_V1.1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ers\xingchen\Desktop\E:\Projects\FAW%20Project\40%20test%20specifications\review\01%20Comfort\102_Comfort_interior_light_110112_V1.1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xingchen/Desktop/10.0.56.62/&#30005;&#35013;&#25152;/Projects/FAW%20Project/40%20test%20specifications/review/01%20Comfort/102_Comfort_interior_light_110112_V1.1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0.56.62\&#30005;&#35013;&#25152;\Projects\FAW%20Project\40%20test%20specifications\review\01%20Comfort\102_Comfort_interior_light_110112_V1.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改记录"/>
      <sheetName val="强制需求"/>
      <sheetName val="平台架构"/>
      <sheetName val="信号总表（PCAN）"/>
      <sheetName val="信号总表（BCAN）"/>
      <sheetName val="节点唤醒与休眠源"/>
      <sheetName val="常规应用报文汇总"/>
      <sheetName val="网络管理报文总表"/>
      <sheetName val="诊断报文总表"/>
      <sheetName val="网络管理报文定义"/>
      <sheetName val="参数说明"/>
      <sheetName val="IBC_508（NEW）"/>
      <sheetName val="IBC_553(NEW)"/>
      <sheetName val="IBC_653(NEW)"/>
      <sheetName val="ALS_491"/>
      <sheetName val="EMS_308"/>
      <sheetName val="EMS_312"/>
      <sheetName val="EMS_311"/>
      <sheetName val="SAS_3C3"/>
      <sheetName val="ABS_200"/>
      <sheetName val="ABS_208"/>
      <sheetName val="TCU_418"/>
      <sheetName val="TCU_419"/>
      <sheetName val="PEPS_592"/>
      <sheetName val="BCM_572"/>
      <sheetName val="ESCL_574"/>
      <sheetName val="TPMS_647NEW"/>
      <sheetName val="TPMS_648NEW"/>
      <sheetName val="ATC_6E5"/>
      <sheetName val="PAC_545"/>
      <sheetName val="DVD_5A8"/>
      <sheetName val="路由表"/>
      <sheetName val="glossary"/>
      <sheetName val="DataTypes"/>
      <sheetName val="A1.5 工作电流测试"/>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改记录"/>
      <sheetName val="强制需求"/>
      <sheetName val="平台架构"/>
      <sheetName val="信号总表（PCAN）"/>
      <sheetName val="信号总表（BCAN）"/>
      <sheetName val="节点唤醒与休眠源"/>
      <sheetName val="常规应用报文汇总"/>
      <sheetName val="网络管理报文总表"/>
      <sheetName val="诊断报文总表"/>
      <sheetName val="网络管理报文定义"/>
      <sheetName val="参数说明"/>
      <sheetName val="IBC_508（NEW）"/>
      <sheetName val="IBC_553(NEW)"/>
      <sheetName val="IBC_653(NEW)"/>
      <sheetName val="ALS_491"/>
      <sheetName val="EMS_308"/>
      <sheetName val="EMS_312"/>
      <sheetName val="EMS_311"/>
      <sheetName val="SAS_3C3"/>
      <sheetName val="ABS_200"/>
      <sheetName val="ABS_208"/>
      <sheetName val="TCU_418"/>
      <sheetName val="TCU_419"/>
      <sheetName val="PEPS_592"/>
      <sheetName val="BCM_572"/>
      <sheetName val="ESCL_574"/>
      <sheetName val="TPMS_647NEW"/>
      <sheetName val="TPMS_648NEW"/>
      <sheetName val="ATC_6E5"/>
      <sheetName val="PAC_545"/>
      <sheetName val="DVD_5A8"/>
      <sheetName val="路由表"/>
      <sheetName val="glossary"/>
      <sheetName val="DataTypes"/>
      <sheetName val="A1.5 工作电流测试"/>
      <sheetName val="验收状态"/>
      <sheetName val="Data Type"/>
      <sheetName val="ADAS1_Matrix_CANFD"/>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sary"/>
      <sheetName val="test matrix"/>
      <sheetName val="definitions"/>
      <sheetName val="change reque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sary"/>
      <sheetName val="test matrix"/>
      <sheetName val="definitions"/>
      <sheetName val="change reque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and History"/>
      <sheetName val="glossary"/>
      <sheetName val="Test Execution Configuration"/>
      <sheetName val="test case specification"/>
      <sheetName val="change requests"/>
      <sheetName val="definitions"/>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and History"/>
      <sheetName val="glossary"/>
      <sheetName val="Test Execution Configuration"/>
      <sheetName val="test case specification"/>
      <sheetName val="change requests"/>
    </sheet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and History"/>
      <sheetName val="glossary"/>
      <sheetName val="Test Execution Configuration"/>
      <sheetName val="test case specification"/>
      <sheetName val="change requests"/>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and History"/>
      <sheetName val="glossary"/>
      <sheetName val="Test Execution Configuration"/>
      <sheetName val="test case specification"/>
      <sheetName val="change requests"/>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oleObject" Target="../embeddings/oleObject6.bin"/><Relationship Id="rId18" Type="http://schemas.openxmlformats.org/officeDocument/2006/relationships/image" Target="../media/image8.emf"/><Relationship Id="rId26" Type="http://schemas.openxmlformats.org/officeDocument/2006/relationships/image" Target="../media/image12.emf"/><Relationship Id="rId3" Type="http://schemas.openxmlformats.org/officeDocument/2006/relationships/oleObject" Target="../embeddings/oleObject1.bin"/><Relationship Id="rId21" Type="http://schemas.openxmlformats.org/officeDocument/2006/relationships/oleObject" Target="../embeddings/oleObject10.bin"/><Relationship Id="rId7" Type="http://schemas.openxmlformats.org/officeDocument/2006/relationships/oleObject" Target="../embeddings/oleObject3.bin"/><Relationship Id="rId12" Type="http://schemas.openxmlformats.org/officeDocument/2006/relationships/image" Target="../media/image5.emf"/><Relationship Id="rId17" Type="http://schemas.openxmlformats.org/officeDocument/2006/relationships/oleObject" Target="../embeddings/oleObject8.bin"/><Relationship Id="rId25" Type="http://schemas.openxmlformats.org/officeDocument/2006/relationships/oleObject" Target="../embeddings/oleObject12.bin"/><Relationship Id="rId2" Type="http://schemas.openxmlformats.org/officeDocument/2006/relationships/vmlDrawing" Target="../drawings/vmlDrawing1.vml"/><Relationship Id="rId16" Type="http://schemas.openxmlformats.org/officeDocument/2006/relationships/image" Target="../media/image7.emf"/><Relationship Id="rId20" Type="http://schemas.openxmlformats.org/officeDocument/2006/relationships/image" Target="../media/image9.emf"/><Relationship Id="rId29" Type="http://schemas.openxmlformats.org/officeDocument/2006/relationships/oleObject" Target="../embeddings/oleObject14.bin"/><Relationship Id="rId1" Type="http://schemas.openxmlformats.org/officeDocument/2006/relationships/drawing" Target="../drawings/drawing2.xml"/><Relationship Id="rId6" Type="http://schemas.openxmlformats.org/officeDocument/2006/relationships/image" Target="../media/image2.emf"/><Relationship Id="rId11" Type="http://schemas.openxmlformats.org/officeDocument/2006/relationships/oleObject" Target="../embeddings/oleObject5.bin"/><Relationship Id="rId24" Type="http://schemas.openxmlformats.org/officeDocument/2006/relationships/image" Target="../media/image11.emf"/><Relationship Id="rId32" Type="http://schemas.openxmlformats.org/officeDocument/2006/relationships/image" Target="../media/image15.emf"/><Relationship Id="rId5" Type="http://schemas.openxmlformats.org/officeDocument/2006/relationships/oleObject" Target="../embeddings/oleObject2.bin"/><Relationship Id="rId15" Type="http://schemas.openxmlformats.org/officeDocument/2006/relationships/oleObject" Target="../embeddings/oleObject7.bin"/><Relationship Id="rId23" Type="http://schemas.openxmlformats.org/officeDocument/2006/relationships/oleObject" Target="../embeddings/oleObject11.bin"/><Relationship Id="rId28" Type="http://schemas.openxmlformats.org/officeDocument/2006/relationships/image" Target="../media/image13.emf"/><Relationship Id="rId10" Type="http://schemas.openxmlformats.org/officeDocument/2006/relationships/image" Target="../media/image4.emf"/><Relationship Id="rId19" Type="http://schemas.openxmlformats.org/officeDocument/2006/relationships/oleObject" Target="../embeddings/oleObject9.bin"/><Relationship Id="rId31" Type="http://schemas.openxmlformats.org/officeDocument/2006/relationships/oleObject" Target="../embeddings/oleObject15.bin"/><Relationship Id="rId4" Type="http://schemas.openxmlformats.org/officeDocument/2006/relationships/image" Target="../media/image1.emf"/><Relationship Id="rId9" Type="http://schemas.openxmlformats.org/officeDocument/2006/relationships/oleObject" Target="../embeddings/oleObject4.bin"/><Relationship Id="rId14" Type="http://schemas.openxmlformats.org/officeDocument/2006/relationships/image" Target="../media/image6.emf"/><Relationship Id="rId22" Type="http://schemas.openxmlformats.org/officeDocument/2006/relationships/image" Target="../media/image10.emf"/><Relationship Id="rId27" Type="http://schemas.openxmlformats.org/officeDocument/2006/relationships/oleObject" Target="../embeddings/oleObject13.bin"/><Relationship Id="rId30" Type="http://schemas.openxmlformats.org/officeDocument/2006/relationships/image" Target="../media/image14.e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
  <sheetViews>
    <sheetView view="pageBreakPreview" zoomScale="60" zoomScaleNormal="100" workbookViewId="0">
      <selection activeCell="Q103" sqref="Q103"/>
    </sheetView>
  </sheetViews>
  <sheetFormatPr defaultColWidth="9.140625" defaultRowHeight="15"/>
  <cols>
    <col min="1" max="10" width="9.140625" style="369"/>
    <col min="11" max="11" width="8.42578125" style="369" customWidth="1"/>
    <col min="12" max="266" width="9.140625" style="369"/>
    <col min="267" max="267" width="8.42578125" style="369" customWidth="1"/>
    <col min="268" max="522" width="9.140625" style="369"/>
    <col min="523" max="523" width="8.42578125" style="369" customWidth="1"/>
    <col min="524" max="778" width="9.140625" style="369"/>
    <col min="779" max="779" width="8.42578125" style="369" customWidth="1"/>
    <col min="780" max="1034" width="9.140625" style="369"/>
    <col min="1035" max="1035" width="8.42578125" style="369" customWidth="1"/>
    <col min="1036" max="1290" width="9.140625" style="369"/>
    <col min="1291" max="1291" width="8.42578125" style="369" customWidth="1"/>
    <col min="1292" max="1546" width="9.140625" style="369"/>
    <col min="1547" max="1547" width="8.42578125" style="369" customWidth="1"/>
    <col min="1548" max="1802" width="9.140625" style="369"/>
    <col min="1803" max="1803" width="8.42578125" style="369" customWidth="1"/>
    <col min="1804" max="2058" width="9.140625" style="369"/>
    <col min="2059" max="2059" width="8.42578125" style="369" customWidth="1"/>
    <col min="2060" max="2314" width="9.140625" style="369"/>
    <col min="2315" max="2315" width="8.42578125" style="369" customWidth="1"/>
    <col min="2316" max="2570" width="9.140625" style="369"/>
    <col min="2571" max="2571" width="8.42578125" style="369" customWidth="1"/>
    <col min="2572" max="2826" width="9.140625" style="369"/>
    <col min="2827" max="2827" width="8.42578125" style="369" customWidth="1"/>
    <col min="2828" max="3082" width="9.140625" style="369"/>
    <col min="3083" max="3083" width="8.42578125" style="369" customWidth="1"/>
    <col min="3084" max="3338" width="9.140625" style="369"/>
    <col min="3339" max="3339" width="8.42578125" style="369" customWidth="1"/>
    <col min="3340" max="3594" width="9.140625" style="369"/>
    <col min="3595" max="3595" width="8.42578125" style="369" customWidth="1"/>
    <col min="3596" max="3850" width="9.140625" style="369"/>
    <col min="3851" max="3851" width="8.42578125" style="369" customWidth="1"/>
    <col min="3852" max="4106" width="9.140625" style="369"/>
    <col min="4107" max="4107" width="8.42578125" style="369" customWidth="1"/>
    <col min="4108" max="4362" width="9.140625" style="369"/>
    <col min="4363" max="4363" width="8.42578125" style="369" customWidth="1"/>
    <col min="4364" max="4618" width="9.140625" style="369"/>
    <col min="4619" max="4619" width="8.42578125" style="369" customWidth="1"/>
    <col min="4620" max="4874" width="9.140625" style="369"/>
    <col min="4875" max="4875" width="8.42578125" style="369" customWidth="1"/>
    <col min="4876" max="5130" width="9.140625" style="369"/>
    <col min="5131" max="5131" width="8.42578125" style="369" customWidth="1"/>
    <col min="5132" max="5386" width="9.140625" style="369"/>
    <col min="5387" max="5387" width="8.42578125" style="369" customWidth="1"/>
    <col min="5388" max="5642" width="9.140625" style="369"/>
    <col min="5643" max="5643" width="8.42578125" style="369" customWidth="1"/>
    <col min="5644" max="5898" width="9.140625" style="369"/>
    <col min="5899" max="5899" width="8.42578125" style="369" customWidth="1"/>
    <col min="5900" max="6154" width="9.140625" style="369"/>
    <col min="6155" max="6155" width="8.42578125" style="369" customWidth="1"/>
    <col min="6156" max="6410" width="9.140625" style="369"/>
    <col min="6411" max="6411" width="8.42578125" style="369" customWidth="1"/>
    <col min="6412" max="6666" width="9.140625" style="369"/>
    <col min="6667" max="6667" width="8.42578125" style="369" customWidth="1"/>
    <col min="6668" max="6922" width="9.140625" style="369"/>
    <col min="6923" max="6923" width="8.42578125" style="369" customWidth="1"/>
    <col min="6924" max="7178" width="9.140625" style="369"/>
    <col min="7179" max="7179" width="8.42578125" style="369" customWidth="1"/>
    <col min="7180" max="7434" width="9.140625" style="369"/>
    <col min="7435" max="7435" width="8.42578125" style="369" customWidth="1"/>
    <col min="7436" max="7690" width="9.140625" style="369"/>
    <col min="7691" max="7691" width="8.42578125" style="369" customWidth="1"/>
    <col min="7692" max="7946" width="9.140625" style="369"/>
    <col min="7947" max="7947" width="8.42578125" style="369" customWidth="1"/>
    <col min="7948" max="8202" width="9.140625" style="369"/>
    <col min="8203" max="8203" width="8.42578125" style="369" customWidth="1"/>
    <col min="8204" max="8458" width="9.140625" style="369"/>
    <col min="8459" max="8459" width="8.42578125" style="369" customWidth="1"/>
    <col min="8460" max="8714" width="9.140625" style="369"/>
    <col min="8715" max="8715" width="8.42578125" style="369" customWidth="1"/>
    <col min="8716" max="8970" width="9.140625" style="369"/>
    <col min="8971" max="8971" width="8.42578125" style="369" customWidth="1"/>
    <col min="8972" max="9226" width="9.140625" style="369"/>
    <col min="9227" max="9227" width="8.42578125" style="369" customWidth="1"/>
    <col min="9228" max="9482" width="9.140625" style="369"/>
    <col min="9483" max="9483" width="8.42578125" style="369" customWidth="1"/>
    <col min="9484" max="9738" width="9.140625" style="369"/>
    <col min="9739" max="9739" width="8.42578125" style="369" customWidth="1"/>
    <col min="9740" max="9994" width="9.140625" style="369"/>
    <col min="9995" max="9995" width="8.42578125" style="369" customWidth="1"/>
    <col min="9996" max="10250" width="9.140625" style="369"/>
    <col min="10251" max="10251" width="8.42578125" style="369" customWidth="1"/>
    <col min="10252" max="10506" width="9.140625" style="369"/>
    <col min="10507" max="10507" width="8.42578125" style="369" customWidth="1"/>
    <col min="10508" max="10762" width="9.140625" style="369"/>
    <col min="10763" max="10763" width="8.42578125" style="369" customWidth="1"/>
    <col min="10764" max="11018" width="9.140625" style="369"/>
    <col min="11019" max="11019" width="8.42578125" style="369" customWidth="1"/>
    <col min="11020" max="11274" width="9.140625" style="369"/>
    <col min="11275" max="11275" width="8.42578125" style="369" customWidth="1"/>
    <col min="11276" max="11530" width="9.140625" style="369"/>
    <col min="11531" max="11531" width="8.42578125" style="369" customWidth="1"/>
    <col min="11532" max="11786" width="9.140625" style="369"/>
    <col min="11787" max="11787" width="8.42578125" style="369" customWidth="1"/>
    <col min="11788" max="12042" width="9.140625" style="369"/>
    <col min="12043" max="12043" width="8.42578125" style="369" customWidth="1"/>
    <col min="12044" max="12298" width="9.140625" style="369"/>
    <col min="12299" max="12299" width="8.42578125" style="369" customWidth="1"/>
    <col min="12300" max="12554" width="9.140625" style="369"/>
    <col min="12555" max="12555" width="8.42578125" style="369" customWidth="1"/>
    <col min="12556" max="12810" width="9.140625" style="369"/>
    <col min="12811" max="12811" width="8.42578125" style="369" customWidth="1"/>
    <col min="12812" max="13066" width="9.140625" style="369"/>
    <col min="13067" max="13067" width="8.42578125" style="369" customWidth="1"/>
    <col min="13068" max="13322" width="9.140625" style="369"/>
    <col min="13323" max="13323" width="8.42578125" style="369" customWidth="1"/>
    <col min="13324" max="13578" width="9.140625" style="369"/>
    <col min="13579" max="13579" width="8.42578125" style="369" customWidth="1"/>
    <col min="13580" max="13834" width="9.140625" style="369"/>
    <col min="13835" max="13835" width="8.42578125" style="369" customWidth="1"/>
    <col min="13836" max="14090" width="9.140625" style="369"/>
    <col min="14091" max="14091" width="8.42578125" style="369" customWidth="1"/>
    <col min="14092" max="14346" width="9.140625" style="369"/>
    <col min="14347" max="14347" width="8.42578125" style="369" customWidth="1"/>
    <col min="14348" max="14602" width="9.140625" style="369"/>
    <col min="14603" max="14603" width="8.42578125" style="369" customWidth="1"/>
    <col min="14604" max="14858" width="9.140625" style="369"/>
    <col min="14859" max="14859" width="8.42578125" style="369" customWidth="1"/>
    <col min="14860" max="15114" width="9.140625" style="369"/>
    <col min="15115" max="15115" width="8.42578125" style="369" customWidth="1"/>
    <col min="15116" max="15370" width="9.140625" style="369"/>
    <col min="15371" max="15371" width="8.42578125" style="369" customWidth="1"/>
    <col min="15372" max="15626" width="9.140625" style="369"/>
    <col min="15627" max="15627" width="8.42578125" style="369" customWidth="1"/>
    <col min="15628" max="15882" width="9.140625" style="369"/>
    <col min="15883" max="15883" width="8.42578125" style="369" customWidth="1"/>
    <col min="15884" max="16138" width="9.140625" style="369"/>
    <col min="16139" max="16139" width="8.42578125" style="369" customWidth="1"/>
    <col min="16140" max="16384" width="9.140625" style="369"/>
  </cols>
  <sheetData>
    <row r="1" spans="1:11">
      <c r="A1" s="370"/>
      <c r="B1" s="370"/>
      <c r="C1" s="370"/>
      <c r="D1" s="370"/>
      <c r="E1" s="370"/>
      <c r="F1" s="370"/>
      <c r="G1" s="370"/>
      <c r="H1" s="370"/>
      <c r="I1" s="370"/>
      <c r="J1" s="370"/>
      <c r="K1" s="370"/>
    </row>
    <row r="2" spans="1:11">
      <c r="A2" s="370"/>
      <c r="B2" s="370"/>
      <c r="C2" s="370"/>
      <c r="D2" s="370"/>
      <c r="E2" s="370"/>
      <c r="F2" s="370"/>
      <c r="G2" s="370"/>
      <c r="H2" s="370"/>
      <c r="I2" s="370"/>
      <c r="J2" s="370"/>
      <c r="K2" s="370"/>
    </row>
    <row r="3" spans="1:11" ht="15.75">
      <c r="A3" s="370"/>
      <c r="B3" s="371"/>
      <c r="C3" s="370"/>
      <c r="D3" s="370"/>
      <c r="E3" s="370"/>
      <c r="F3" s="370"/>
      <c r="G3" s="370"/>
      <c r="H3" s="370"/>
      <c r="I3" s="370"/>
      <c r="J3" s="370"/>
      <c r="K3" s="370"/>
    </row>
    <row r="4" spans="1:11" ht="15.75">
      <c r="A4" s="370"/>
      <c r="B4" s="372"/>
      <c r="C4" s="370"/>
      <c r="D4" s="370"/>
      <c r="E4" s="370"/>
      <c r="F4" s="370"/>
      <c r="G4" s="370"/>
      <c r="H4" s="370"/>
      <c r="I4" s="370"/>
      <c r="J4" s="370"/>
      <c r="K4" s="370"/>
    </row>
    <row r="5" spans="1:11">
      <c r="A5" s="370"/>
      <c r="B5" s="370"/>
      <c r="C5" s="370"/>
      <c r="D5" s="370"/>
      <c r="E5" s="370"/>
      <c r="F5" s="370"/>
      <c r="G5" s="370"/>
      <c r="H5" s="370"/>
      <c r="I5" s="370"/>
      <c r="J5" s="370"/>
      <c r="K5" s="370"/>
    </row>
    <row r="6" spans="1:11">
      <c r="A6" s="370"/>
      <c r="B6" s="370"/>
      <c r="C6" s="370"/>
      <c r="D6" s="370"/>
      <c r="E6" s="370"/>
      <c r="F6" s="370"/>
      <c r="G6" s="370"/>
      <c r="H6" s="370"/>
      <c r="I6" s="370"/>
      <c r="J6" s="370"/>
      <c r="K6" s="370"/>
    </row>
    <row r="7" spans="1:11">
      <c r="A7" s="370"/>
      <c r="B7" s="370"/>
      <c r="C7" s="370"/>
      <c r="D7" s="370"/>
      <c r="E7" s="370"/>
      <c r="F7" s="370"/>
      <c r="G7" s="370"/>
      <c r="H7" s="370"/>
      <c r="I7" s="370"/>
      <c r="J7" s="370"/>
      <c r="K7" s="370"/>
    </row>
    <row r="8" spans="1:11">
      <c r="A8" s="370"/>
      <c r="B8" s="370"/>
      <c r="C8" s="370"/>
      <c r="D8" s="370"/>
      <c r="E8" s="370"/>
      <c r="F8" s="370"/>
      <c r="G8" s="370"/>
      <c r="H8" s="370"/>
      <c r="I8" s="370"/>
      <c r="J8" s="370"/>
      <c r="K8" s="370"/>
    </row>
    <row r="9" spans="1:11">
      <c r="A9" s="370"/>
      <c r="B9" s="370"/>
      <c r="C9" s="370"/>
      <c r="D9" s="370"/>
      <c r="E9" s="370"/>
      <c r="F9" s="370"/>
      <c r="G9" s="370"/>
      <c r="H9" s="370"/>
      <c r="I9" s="370"/>
      <c r="J9" s="370"/>
      <c r="K9" s="370"/>
    </row>
    <row r="10" spans="1:11">
      <c r="A10" s="370"/>
      <c r="B10" s="370"/>
      <c r="C10" s="370"/>
      <c r="D10" s="370"/>
      <c r="E10" s="370"/>
      <c r="F10" s="370"/>
      <c r="G10" s="370"/>
      <c r="H10" s="370"/>
      <c r="I10" s="370"/>
      <c r="J10" s="370"/>
      <c r="K10" s="370"/>
    </row>
    <row r="11" spans="1:11">
      <c r="A11" s="370"/>
      <c r="B11" s="370"/>
      <c r="C11" s="370"/>
      <c r="D11" s="370"/>
      <c r="E11" s="370"/>
      <c r="F11" s="370"/>
      <c r="G11" s="370"/>
      <c r="H11" s="370"/>
      <c r="I11" s="370"/>
      <c r="J11" s="370"/>
      <c r="K11" s="370"/>
    </row>
    <row r="12" spans="1:11">
      <c r="A12" s="370"/>
      <c r="B12" s="370"/>
      <c r="C12" s="370"/>
      <c r="D12" s="370"/>
      <c r="E12" s="370"/>
      <c r="F12" s="370"/>
      <c r="G12" s="370"/>
      <c r="H12" s="370"/>
      <c r="I12" s="370"/>
      <c r="J12" s="370"/>
      <c r="K12" s="370"/>
    </row>
    <row r="13" spans="1:11">
      <c r="A13" s="370"/>
      <c r="B13" s="370"/>
      <c r="C13" s="370"/>
      <c r="D13" s="370"/>
      <c r="E13" s="370"/>
      <c r="F13" s="370"/>
      <c r="G13" s="370"/>
      <c r="H13" s="370"/>
      <c r="I13" s="370"/>
      <c r="J13" s="370"/>
      <c r="K13" s="370"/>
    </row>
    <row r="14" spans="1:11">
      <c r="A14" s="370"/>
      <c r="B14" s="370"/>
      <c r="C14" s="370"/>
      <c r="D14" s="370"/>
      <c r="E14" s="370"/>
      <c r="F14" s="370"/>
      <c r="G14" s="370"/>
      <c r="H14" s="370"/>
      <c r="I14" s="370"/>
      <c r="J14" s="370"/>
      <c r="K14" s="370"/>
    </row>
    <row r="15" spans="1:11">
      <c r="A15" s="370"/>
      <c r="B15" s="370"/>
      <c r="C15" s="370"/>
      <c r="D15" s="370"/>
      <c r="E15" s="370"/>
      <c r="F15" s="370"/>
      <c r="G15" s="370"/>
      <c r="H15" s="370"/>
      <c r="I15" s="370"/>
      <c r="J15" s="370"/>
      <c r="K15" s="370"/>
    </row>
    <row r="16" spans="1:11">
      <c r="A16" s="370"/>
      <c r="B16" s="370"/>
      <c r="C16" s="370"/>
      <c r="D16" s="370"/>
      <c r="E16" s="370"/>
      <c r="F16" s="370"/>
      <c r="G16" s="370"/>
      <c r="H16" s="370"/>
      <c r="I16" s="370"/>
      <c r="J16" s="370"/>
      <c r="K16" s="370"/>
    </row>
    <row r="17" spans="1:11">
      <c r="A17" s="370"/>
      <c r="B17" s="370"/>
      <c r="C17" s="370"/>
      <c r="D17" s="370"/>
      <c r="E17" s="370"/>
      <c r="F17" s="370"/>
      <c r="G17" s="370"/>
      <c r="H17" s="370"/>
      <c r="I17" s="370"/>
      <c r="J17" s="370"/>
      <c r="K17" s="370"/>
    </row>
    <row r="18" spans="1:11">
      <c r="A18" s="370"/>
      <c r="B18" s="370"/>
      <c r="C18" s="370"/>
      <c r="D18" s="370"/>
      <c r="E18" s="370"/>
      <c r="F18" s="370"/>
      <c r="G18" s="370"/>
      <c r="H18" s="370"/>
      <c r="I18" s="370"/>
      <c r="J18" s="370"/>
      <c r="K18" s="370"/>
    </row>
    <row r="19" spans="1:11">
      <c r="A19" s="370"/>
      <c r="B19" s="370"/>
      <c r="C19" s="370"/>
      <c r="D19" s="370"/>
      <c r="E19" s="370"/>
      <c r="F19" s="370"/>
      <c r="G19" s="370"/>
      <c r="H19" s="370"/>
      <c r="I19" s="370"/>
      <c r="J19" s="370"/>
      <c r="K19" s="370"/>
    </row>
    <row r="20" spans="1:11">
      <c r="A20" s="370"/>
      <c r="B20" s="370"/>
      <c r="C20" s="370"/>
      <c r="D20" s="370"/>
      <c r="E20" s="370"/>
      <c r="F20" s="370"/>
      <c r="G20" s="370"/>
      <c r="H20" s="370"/>
      <c r="I20" s="370"/>
      <c r="J20" s="370"/>
      <c r="K20" s="370"/>
    </row>
    <row r="21" spans="1:11">
      <c r="A21" s="370"/>
      <c r="B21" s="370"/>
      <c r="C21" s="370"/>
      <c r="D21" s="370"/>
      <c r="E21" s="370"/>
      <c r="F21" s="370"/>
      <c r="G21" s="370"/>
      <c r="H21" s="370"/>
      <c r="I21" s="370"/>
      <c r="J21" s="370"/>
      <c r="K21" s="370"/>
    </row>
    <row r="22" spans="1:11">
      <c r="A22" s="370"/>
      <c r="B22" s="370"/>
      <c r="C22" s="370"/>
      <c r="D22" s="370"/>
      <c r="E22" s="370"/>
      <c r="F22" s="370"/>
      <c r="G22" s="370"/>
      <c r="H22" s="370"/>
      <c r="I22" s="370"/>
      <c r="J22" s="370"/>
      <c r="K22" s="370"/>
    </row>
    <row r="23" spans="1:11">
      <c r="A23" s="370"/>
      <c r="B23" s="370"/>
      <c r="C23" s="370"/>
      <c r="D23" s="370"/>
      <c r="E23" s="370"/>
      <c r="F23" s="370"/>
      <c r="G23" s="370"/>
      <c r="H23" s="370"/>
      <c r="I23" s="370"/>
      <c r="J23" s="370"/>
      <c r="K23" s="370"/>
    </row>
    <row r="24" spans="1:11">
      <c r="A24" s="370"/>
      <c r="B24" s="370"/>
      <c r="C24" s="370"/>
      <c r="D24" s="370"/>
      <c r="E24" s="370"/>
      <c r="F24" s="370"/>
      <c r="G24" s="370"/>
      <c r="H24" s="370"/>
      <c r="I24" s="370"/>
      <c r="J24" s="370"/>
      <c r="K24" s="370"/>
    </row>
    <row r="25" spans="1:11">
      <c r="A25" s="370"/>
      <c r="B25" s="370"/>
      <c r="C25" s="370"/>
      <c r="D25" s="370"/>
      <c r="E25" s="370"/>
      <c r="F25" s="370"/>
      <c r="G25" s="370"/>
      <c r="H25" s="370"/>
      <c r="I25" s="370"/>
      <c r="J25" s="370"/>
      <c r="K25" s="370"/>
    </row>
    <row r="26" spans="1:11">
      <c r="A26" s="370"/>
      <c r="B26" s="370"/>
      <c r="C26" s="370"/>
      <c r="D26" s="370"/>
      <c r="E26" s="370"/>
      <c r="F26" s="370"/>
      <c r="G26" s="370"/>
      <c r="H26" s="370"/>
      <c r="I26" s="370"/>
      <c r="J26" s="370"/>
      <c r="K26" s="370"/>
    </row>
    <row r="27" spans="1:11" ht="22.5">
      <c r="A27" s="370"/>
      <c r="B27" s="370"/>
      <c r="C27" s="370"/>
      <c r="D27" s="373" t="s">
        <v>0</v>
      </c>
      <c r="E27" s="380"/>
      <c r="F27" s="381"/>
      <c r="G27" s="381"/>
      <c r="H27" s="381"/>
      <c r="I27" s="370"/>
      <c r="J27" s="370"/>
      <c r="K27" s="370"/>
    </row>
    <row r="28" spans="1:11" ht="22.5">
      <c r="A28" s="370"/>
      <c r="B28" s="370"/>
      <c r="C28" s="370"/>
      <c r="D28" s="373"/>
      <c r="E28" s="370"/>
      <c r="F28" s="370"/>
      <c r="G28" s="370"/>
      <c r="H28" s="370"/>
      <c r="I28" s="370"/>
      <c r="J28" s="370"/>
      <c r="K28" s="370"/>
    </row>
    <row r="29" spans="1:11" ht="22.5">
      <c r="A29" s="370"/>
      <c r="B29" s="370"/>
      <c r="C29" s="370"/>
      <c r="D29" s="373" t="s">
        <v>1</v>
      </c>
      <c r="E29" s="380"/>
      <c r="F29" s="381"/>
      <c r="G29" s="381"/>
      <c r="H29" s="381"/>
      <c r="I29" s="370"/>
      <c r="J29" s="370"/>
      <c r="K29" s="370"/>
    </row>
    <row r="30" spans="1:11">
      <c r="A30" s="370"/>
      <c r="B30" s="370"/>
      <c r="C30" s="370"/>
      <c r="D30" s="370"/>
      <c r="E30" s="370"/>
      <c r="F30" s="370"/>
      <c r="G30" s="370"/>
      <c r="H30" s="370"/>
      <c r="I30" s="370"/>
      <c r="J30" s="370"/>
      <c r="K30" s="370"/>
    </row>
    <row r="31" spans="1:11">
      <c r="A31" s="370"/>
      <c r="B31" s="370"/>
      <c r="C31" s="370"/>
      <c r="D31" s="370"/>
      <c r="E31" s="370"/>
      <c r="F31" s="370"/>
      <c r="G31" s="370"/>
      <c r="H31" s="370"/>
      <c r="I31" s="370"/>
      <c r="J31" s="370"/>
      <c r="K31" s="370"/>
    </row>
    <row r="32" spans="1:11">
      <c r="A32" s="370"/>
      <c r="B32" s="370"/>
      <c r="C32" s="370"/>
      <c r="D32" s="370"/>
      <c r="E32" s="370"/>
      <c r="F32" s="370"/>
      <c r="G32" s="370"/>
      <c r="H32" s="370"/>
      <c r="I32" s="370"/>
      <c r="J32" s="370"/>
      <c r="K32" s="370"/>
    </row>
    <row r="33" spans="1:13">
      <c r="A33" s="370"/>
      <c r="B33" s="370"/>
      <c r="C33" s="370"/>
      <c r="D33" s="370"/>
      <c r="E33" s="370"/>
      <c r="F33" s="370"/>
      <c r="G33" s="370"/>
      <c r="H33" s="370"/>
      <c r="I33" s="370"/>
      <c r="J33" s="370"/>
      <c r="K33" s="370"/>
    </row>
    <row r="34" spans="1:13">
      <c r="A34" s="370"/>
      <c r="B34" s="370"/>
      <c r="C34" s="370"/>
      <c r="D34" s="370"/>
      <c r="E34" s="370"/>
      <c r="F34" s="370"/>
      <c r="G34" s="370"/>
      <c r="H34" s="370"/>
      <c r="I34" s="370"/>
      <c r="J34" s="370"/>
      <c r="K34" s="370"/>
    </row>
    <row r="35" spans="1:13">
      <c r="A35" s="370"/>
      <c r="B35" s="370"/>
      <c r="C35" s="370"/>
      <c r="D35" s="370"/>
      <c r="E35" s="370"/>
      <c r="F35" s="370"/>
      <c r="G35" s="370"/>
      <c r="H35" s="370"/>
      <c r="I35" s="370"/>
      <c r="J35" s="370"/>
      <c r="K35" s="370"/>
    </row>
    <row r="36" spans="1:13">
      <c r="A36" s="370"/>
      <c r="B36" s="370"/>
      <c r="C36" s="370"/>
      <c r="D36" s="370"/>
      <c r="E36" s="370"/>
      <c r="F36" s="370"/>
      <c r="G36" s="370"/>
      <c r="H36" s="370"/>
      <c r="I36" s="370"/>
      <c r="J36" s="370"/>
      <c r="K36" s="370"/>
    </row>
    <row r="37" spans="1:13" s="368" customFormat="1" ht="15" customHeight="1">
      <c r="A37" s="382" t="s">
        <v>2</v>
      </c>
      <c r="B37" s="382"/>
      <c r="C37" s="382"/>
      <c r="D37" s="382"/>
      <c r="E37" s="382"/>
      <c r="F37" s="382"/>
      <c r="G37" s="382"/>
      <c r="H37" s="382"/>
      <c r="I37" s="382"/>
      <c r="J37" s="382"/>
      <c r="K37" s="382"/>
      <c r="L37" s="374"/>
      <c r="M37" s="374"/>
    </row>
    <row r="38" spans="1:13" s="368" customFormat="1" ht="31.5" customHeight="1">
      <c r="A38" s="382"/>
      <c r="B38" s="382"/>
      <c r="C38" s="382"/>
      <c r="D38" s="382"/>
      <c r="E38" s="382"/>
      <c r="F38" s="382"/>
      <c r="G38" s="382"/>
      <c r="H38" s="382"/>
      <c r="I38" s="382"/>
      <c r="J38" s="382"/>
      <c r="K38" s="382"/>
      <c r="L38" s="374"/>
      <c r="M38" s="374"/>
    </row>
    <row r="39" spans="1:13">
      <c r="A39" s="370"/>
      <c r="B39" s="370"/>
      <c r="C39" s="370"/>
      <c r="D39" s="370"/>
      <c r="E39" s="370"/>
      <c r="F39" s="370"/>
      <c r="G39" s="370"/>
      <c r="H39" s="370"/>
      <c r="I39" s="370"/>
      <c r="J39" s="370"/>
      <c r="K39" s="370"/>
    </row>
  </sheetData>
  <mergeCells count="3">
    <mergeCell ref="E27:H27"/>
    <mergeCell ref="E29:H29"/>
    <mergeCell ref="A37:K38"/>
  </mergeCells>
  <phoneticPr fontId="148" type="noConversion"/>
  <pageMargins left="0.7" right="0.7" top="0.75" bottom="0.75" header="0.3" footer="0.3"/>
  <pageSetup paperSize="9" scale="8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zoomScale="115" zoomScaleNormal="115" workbookViewId="0">
      <pane ySplit="2" topLeftCell="A6" activePane="bottomLeft" state="frozen"/>
      <selection pane="bottomLeft" activeCell="B6" sqref="B6"/>
    </sheetView>
  </sheetViews>
  <sheetFormatPr defaultColWidth="53.5703125" defaultRowHeight="16.5"/>
  <cols>
    <col min="1" max="1" width="10.140625" style="353" customWidth="1"/>
    <col min="2" max="3" width="72" style="354" customWidth="1"/>
    <col min="4" max="4" width="16.5703125" style="353" customWidth="1"/>
    <col min="5" max="5" width="13.28515625" style="353" customWidth="1"/>
    <col min="6" max="8" width="14.140625" style="353" customWidth="1"/>
    <col min="9" max="16384" width="53.5703125" style="354"/>
  </cols>
  <sheetData>
    <row r="1" spans="1:8">
      <c r="A1" s="354" t="s">
        <v>3</v>
      </c>
    </row>
    <row r="2" spans="1:8" s="352" customFormat="1" ht="24" customHeight="1">
      <c r="A2" s="355" t="s">
        <v>4</v>
      </c>
      <c r="B2" s="355" t="s">
        <v>5</v>
      </c>
      <c r="C2" s="355" t="s">
        <v>6</v>
      </c>
      <c r="D2" s="355" t="s">
        <v>7</v>
      </c>
      <c r="E2" s="355" t="s">
        <v>8</v>
      </c>
      <c r="F2" s="355" t="s">
        <v>9</v>
      </c>
      <c r="G2" s="355" t="s">
        <v>10</v>
      </c>
      <c r="H2" s="355" t="s">
        <v>11</v>
      </c>
    </row>
    <row r="3" spans="1:8">
      <c r="A3" s="356"/>
      <c r="B3" s="357" t="s">
        <v>12</v>
      </c>
      <c r="C3" s="357"/>
      <c r="D3" s="356"/>
      <c r="E3" s="356"/>
      <c r="F3" s="356">
        <v>20250326</v>
      </c>
      <c r="G3" s="356" t="s">
        <v>13</v>
      </c>
      <c r="H3" s="356" t="s">
        <v>14</v>
      </c>
    </row>
    <row r="4" spans="1:8" ht="49.5">
      <c r="A4" s="356"/>
      <c r="B4" s="357" t="s">
        <v>15</v>
      </c>
      <c r="C4" s="357"/>
      <c r="D4" s="356"/>
      <c r="E4" s="356"/>
      <c r="F4" s="356">
        <v>20250326</v>
      </c>
      <c r="G4" s="356" t="s">
        <v>16</v>
      </c>
      <c r="H4" s="356" t="s">
        <v>14</v>
      </c>
    </row>
    <row r="5" spans="1:8" ht="99">
      <c r="A5" s="358" t="s">
        <v>17</v>
      </c>
      <c r="B5" s="554" t="s">
        <v>3634</v>
      </c>
      <c r="C5" s="359"/>
      <c r="D5" s="359"/>
      <c r="E5" s="359"/>
      <c r="F5" s="359">
        <v>20250523</v>
      </c>
      <c r="G5" s="359" t="s">
        <v>18</v>
      </c>
      <c r="H5" s="359" t="s">
        <v>14</v>
      </c>
    </row>
    <row r="6" spans="1:8" ht="280.5">
      <c r="A6" s="360" t="s">
        <v>19</v>
      </c>
      <c r="B6" s="361" t="s">
        <v>20</v>
      </c>
      <c r="C6" s="359"/>
      <c r="D6" s="359"/>
      <c r="E6" s="359"/>
      <c r="F6" s="359">
        <v>20250620</v>
      </c>
      <c r="G6" s="362" t="s">
        <v>21</v>
      </c>
      <c r="H6" s="359" t="s">
        <v>14</v>
      </c>
    </row>
    <row r="7" spans="1:8" ht="363">
      <c r="A7" s="363" t="s">
        <v>22</v>
      </c>
      <c r="B7" s="361" t="s">
        <v>23</v>
      </c>
      <c r="C7" s="362"/>
      <c r="D7" s="362"/>
      <c r="E7" s="362"/>
      <c r="F7" s="362">
        <v>20250724</v>
      </c>
      <c r="G7" s="362" t="s">
        <v>24</v>
      </c>
      <c r="H7" s="364" t="s">
        <v>14</v>
      </c>
    </row>
    <row r="8" spans="1:8" ht="198">
      <c r="A8" s="365" t="s">
        <v>25</v>
      </c>
      <c r="B8" s="361" t="s">
        <v>26</v>
      </c>
      <c r="C8" s="362"/>
      <c r="D8" s="362"/>
      <c r="E8" s="362"/>
      <c r="F8" s="362">
        <v>20250806</v>
      </c>
      <c r="G8" s="362" t="s">
        <v>27</v>
      </c>
      <c r="H8" s="364" t="s">
        <v>14</v>
      </c>
    </row>
    <row r="9" spans="1:8" ht="247.5">
      <c r="A9" s="366" t="s">
        <v>28</v>
      </c>
      <c r="B9" s="361" t="s">
        <v>29</v>
      </c>
      <c r="C9" s="362"/>
      <c r="D9" s="362"/>
      <c r="E9" s="362"/>
      <c r="F9" s="362">
        <v>20250829</v>
      </c>
      <c r="G9" s="362" t="s">
        <v>30</v>
      </c>
      <c r="H9" s="364" t="s">
        <v>14</v>
      </c>
    </row>
    <row r="10" spans="1:8" ht="148.5">
      <c r="A10" s="367" t="s">
        <v>31</v>
      </c>
      <c r="B10" s="357" t="s">
        <v>32</v>
      </c>
      <c r="C10" s="357" t="s">
        <v>33</v>
      </c>
      <c r="D10" s="375" t="s">
        <v>34</v>
      </c>
      <c r="E10" s="362" t="s">
        <v>35</v>
      </c>
      <c r="F10" s="362">
        <v>20250910</v>
      </c>
      <c r="G10" s="362" t="s">
        <v>36</v>
      </c>
      <c r="H10" s="362" t="s">
        <v>37</v>
      </c>
    </row>
  </sheetData>
  <phoneticPr fontId="14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WI77"/>
  <sheetViews>
    <sheetView topLeftCell="A11" workbookViewId="0">
      <selection activeCell="D22" sqref="D22:E22"/>
    </sheetView>
  </sheetViews>
  <sheetFormatPr defaultColWidth="9.140625" defaultRowHeight="16.5"/>
  <cols>
    <col min="1" max="1" width="9.140625" style="310"/>
    <col min="2" max="2" width="7.7109375" style="310" customWidth="1"/>
    <col min="3" max="3" width="23.5703125" style="311" customWidth="1"/>
    <col min="4" max="4" width="24.28515625" style="310" customWidth="1"/>
    <col min="5" max="5" width="27.140625" style="310" customWidth="1"/>
    <col min="6" max="6" width="20.7109375" style="310" customWidth="1"/>
    <col min="7" max="7" width="26" style="310" customWidth="1"/>
    <col min="8" max="8" width="30.28515625" style="310" customWidth="1"/>
    <col min="9" max="9" width="24.140625" style="310" customWidth="1"/>
    <col min="10" max="10" width="28.85546875" style="310" customWidth="1"/>
    <col min="11" max="11" width="25.5703125" style="310" customWidth="1"/>
    <col min="12" max="12" width="25.7109375" style="310" customWidth="1"/>
    <col min="13" max="13" width="8.7109375" style="310" customWidth="1"/>
    <col min="14" max="14" width="17.28515625" style="310" customWidth="1"/>
    <col min="15" max="15" width="8.7109375" style="310" customWidth="1"/>
    <col min="16" max="16" width="15.5703125" style="310" customWidth="1"/>
    <col min="17" max="17" width="12.140625" style="310" customWidth="1"/>
    <col min="18" max="18" width="17" style="310" customWidth="1"/>
    <col min="19" max="19" width="8.7109375" style="310" customWidth="1"/>
    <col min="20" max="20" width="15.7109375" style="310" customWidth="1"/>
    <col min="21" max="25" width="8.7109375" style="310" customWidth="1"/>
    <col min="26" max="26" width="9" style="310" customWidth="1"/>
    <col min="27" max="27" width="8.7109375" style="310" hidden="1" customWidth="1"/>
    <col min="28" max="28" width="5.5703125" style="310" customWidth="1"/>
    <col min="29" max="257" width="9.140625" style="310"/>
    <col min="258" max="258" width="7.7109375" style="310" customWidth="1"/>
    <col min="259" max="259" width="23.5703125" style="310" customWidth="1"/>
    <col min="260" max="260" width="24.28515625" style="310" customWidth="1"/>
    <col min="261" max="261" width="27.140625" style="310" customWidth="1"/>
    <col min="262" max="262" width="20.7109375" style="310" customWidth="1"/>
    <col min="263" max="263" width="26" style="310" customWidth="1"/>
    <col min="264" max="264" width="30.28515625" style="310" customWidth="1"/>
    <col min="265" max="265" width="24.140625" style="310" customWidth="1"/>
    <col min="266" max="266" width="28.85546875" style="310" customWidth="1"/>
    <col min="267" max="267" width="25.5703125" style="310" customWidth="1"/>
    <col min="268" max="268" width="25.7109375" style="310" customWidth="1"/>
    <col min="269" max="269" width="8.7109375" style="310" customWidth="1"/>
    <col min="270" max="270" width="17.28515625" style="310" customWidth="1"/>
    <col min="271" max="271" width="8.7109375" style="310" customWidth="1"/>
    <col min="272" max="272" width="15.5703125" style="310" customWidth="1"/>
    <col min="273" max="273" width="12.140625" style="310" customWidth="1"/>
    <col min="274" max="274" width="17" style="310" customWidth="1"/>
    <col min="275" max="275" width="8.7109375" style="310" customWidth="1"/>
    <col min="276" max="276" width="15.7109375" style="310" customWidth="1"/>
    <col min="277" max="281" width="8.7109375" style="310" customWidth="1"/>
    <col min="282" max="282" width="9" style="310" customWidth="1"/>
    <col min="283" max="283" width="9.140625" style="310" hidden="1" customWidth="1"/>
    <col min="284" max="284" width="5.5703125" style="310" customWidth="1"/>
    <col min="285" max="513" width="9.140625" style="310"/>
    <col min="514" max="514" width="7.7109375" style="310" customWidth="1"/>
    <col min="515" max="515" width="23.5703125" style="310" customWidth="1"/>
    <col min="516" max="516" width="24.28515625" style="310" customWidth="1"/>
    <col min="517" max="517" width="27.140625" style="310" customWidth="1"/>
    <col min="518" max="518" width="20.7109375" style="310" customWidth="1"/>
    <col min="519" max="519" width="26" style="310" customWidth="1"/>
    <col min="520" max="520" width="30.28515625" style="310" customWidth="1"/>
    <col min="521" max="521" width="24.140625" style="310" customWidth="1"/>
    <col min="522" max="522" width="28.85546875" style="310" customWidth="1"/>
    <col min="523" max="523" width="25.5703125" style="310" customWidth="1"/>
    <col min="524" max="524" width="25.7109375" style="310" customWidth="1"/>
    <col min="525" max="525" width="8.7109375" style="310" customWidth="1"/>
    <col min="526" max="526" width="17.28515625" style="310" customWidth="1"/>
    <col min="527" max="527" width="8.7109375" style="310" customWidth="1"/>
    <col min="528" max="528" width="15.5703125" style="310" customWidth="1"/>
    <col min="529" max="529" width="12.140625" style="310" customWidth="1"/>
    <col min="530" max="530" width="17" style="310" customWidth="1"/>
    <col min="531" max="531" width="8.7109375" style="310" customWidth="1"/>
    <col min="532" max="532" width="15.7109375" style="310" customWidth="1"/>
    <col min="533" max="537" width="8.7109375" style="310" customWidth="1"/>
    <col min="538" max="538" width="9" style="310" customWidth="1"/>
    <col min="539" max="539" width="9.140625" style="310" hidden="1" customWidth="1"/>
    <col min="540" max="540" width="5.5703125" style="310" customWidth="1"/>
    <col min="541" max="769" width="9.140625" style="310"/>
    <col min="770" max="770" width="7.7109375" style="310" customWidth="1"/>
    <col min="771" max="771" width="23.5703125" style="310" customWidth="1"/>
    <col min="772" max="772" width="24.28515625" style="310" customWidth="1"/>
    <col min="773" max="773" width="27.140625" style="310" customWidth="1"/>
    <col min="774" max="774" width="20.7109375" style="310" customWidth="1"/>
    <col min="775" max="775" width="26" style="310" customWidth="1"/>
    <col min="776" max="776" width="30.28515625" style="310" customWidth="1"/>
    <col min="777" max="777" width="24.140625" style="310" customWidth="1"/>
    <col min="778" max="778" width="28.85546875" style="310" customWidth="1"/>
    <col min="779" max="779" width="25.5703125" style="310" customWidth="1"/>
    <col min="780" max="780" width="25.7109375" style="310" customWidth="1"/>
    <col min="781" max="781" width="8.7109375" style="310" customWidth="1"/>
    <col min="782" max="782" width="17.28515625" style="310" customWidth="1"/>
    <col min="783" max="783" width="8.7109375" style="310" customWidth="1"/>
    <col min="784" max="784" width="15.5703125" style="310" customWidth="1"/>
    <col min="785" max="785" width="12.140625" style="310" customWidth="1"/>
    <col min="786" max="786" width="17" style="310" customWidth="1"/>
    <col min="787" max="787" width="8.7109375" style="310" customWidth="1"/>
    <col min="788" max="788" width="15.7109375" style="310" customWidth="1"/>
    <col min="789" max="793" width="8.7109375" style="310" customWidth="1"/>
    <col min="794" max="794" width="9" style="310" customWidth="1"/>
    <col min="795" max="795" width="9.140625" style="310" hidden="1" customWidth="1"/>
    <col min="796" max="796" width="5.5703125" style="310" customWidth="1"/>
    <col min="797" max="1025" width="9.140625" style="310"/>
    <col min="1026" max="1026" width="7.7109375" style="310" customWidth="1"/>
    <col min="1027" max="1027" width="23.5703125" style="310" customWidth="1"/>
    <col min="1028" max="1028" width="24.28515625" style="310" customWidth="1"/>
    <col min="1029" max="1029" width="27.140625" style="310" customWidth="1"/>
    <col min="1030" max="1030" width="20.7109375" style="310" customWidth="1"/>
    <col min="1031" max="1031" width="26" style="310" customWidth="1"/>
    <col min="1032" max="1032" width="30.28515625" style="310" customWidth="1"/>
    <col min="1033" max="1033" width="24.140625" style="310" customWidth="1"/>
    <col min="1034" max="1034" width="28.85546875" style="310" customWidth="1"/>
    <col min="1035" max="1035" width="25.5703125" style="310" customWidth="1"/>
    <col min="1036" max="1036" width="25.7109375" style="310" customWidth="1"/>
    <col min="1037" max="1037" width="8.7109375" style="310" customWidth="1"/>
    <col min="1038" max="1038" width="17.28515625" style="310" customWidth="1"/>
    <col min="1039" max="1039" width="8.7109375" style="310" customWidth="1"/>
    <col min="1040" max="1040" width="15.5703125" style="310" customWidth="1"/>
    <col min="1041" max="1041" width="12.140625" style="310" customWidth="1"/>
    <col min="1042" max="1042" width="17" style="310" customWidth="1"/>
    <col min="1043" max="1043" width="8.7109375" style="310" customWidth="1"/>
    <col min="1044" max="1044" width="15.7109375" style="310" customWidth="1"/>
    <col min="1045" max="1049" width="8.7109375" style="310" customWidth="1"/>
    <col min="1050" max="1050" width="9" style="310" customWidth="1"/>
    <col min="1051" max="1051" width="9.140625" style="310" hidden="1" customWidth="1"/>
    <col min="1052" max="1052" width="5.5703125" style="310" customWidth="1"/>
    <col min="1053" max="1281" width="9.140625" style="310"/>
    <col min="1282" max="1282" width="7.7109375" style="310" customWidth="1"/>
    <col min="1283" max="1283" width="23.5703125" style="310" customWidth="1"/>
    <col min="1284" max="1284" width="24.28515625" style="310" customWidth="1"/>
    <col min="1285" max="1285" width="27.140625" style="310" customWidth="1"/>
    <col min="1286" max="1286" width="20.7109375" style="310" customWidth="1"/>
    <col min="1287" max="1287" width="26" style="310" customWidth="1"/>
    <col min="1288" max="1288" width="30.28515625" style="310" customWidth="1"/>
    <col min="1289" max="1289" width="24.140625" style="310" customWidth="1"/>
    <col min="1290" max="1290" width="28.85546875" style="310" customWidth="1"/>
    <col min="1291" max="1291" width="25.5703125" style="310" customWidth="1"/>
    <col min="1292" max="1292" width="25.7109375" style="310" customWidth="1"/>
    <col min="1293" max="1293" width="8.7109375" style="310" customWidth="1"/>
    <col min="1294" max="1294" width="17.28515625" style="310" customWidth="1"/>
    <col min="1295" max="1295" width="8.7109375" style="310" customWidth="1"/>
    <col min="1296" max="1296" width="15.5703125" style="310" customWidth="1"/>
    <col min="1297" max="1297" width="12.140625" style="310" customWidth="1"/>
    <col min="1298" max="1298" width="17" style="310" customWidth="1"/>
    <col min="1299" max="1299" width="8.7109375" style="310" customWidth="1"/>
    <col min="1300" max="1300" width="15.7109375" style="310" customWidth="1"/>
    <col min="1301" max="1305" width="8.7109375" style="310" customWidth="1"/>
    <col min="1306" max="1306" width="9" style="310" customWidth="1"/>
    <col min="1307" max="1307" width="9.140625" style="310" hidden="1" customWidth="1"/>
    <col min="1308" max="1308" width="5.5703125" style="310" customWidth="1"/>
    <col min="1309" max="1537" width="9.140625" style="310"/>
    <col min="1538" max="1538" width="7.7109375" style="310" customWidth="1"/>
    <col min="1539" max="1539" width="23.5703125" style="310" customWidth="1"/>
    <col min="1540" max="1540" width="24.28515625" style="310" customWidth="1"/>
    <col min="1541" max="1541" width="27.140625" style="310" customWidth="1"/>
    <col min="1542" max="1542" width="20.7109375" style="310" customWidth="1"/>
    <col min="1543" max="1543" width="26" style="310" customWidth="1"/>
    <col min="1544" max="1544" width="30.28515625" style="310" customWidth="1"/>
    <col min="1545" max="1545" width="24.140625" style="310" customWidth="1"/>
    <col min="1546" max="1546" width="28.85546875" style="310" customWidth="1"/>
    <col min="1547" max="1547" width="25.5703125" style="310" customWidth="1"/>
    <col min="1548" max="1548" width="25.7109375" style="310" customWidth="1"/>
    <col min="1549" max="1549" width="8.7109375" style="310" customWidth="1"/>
    <col min="1550" max="1550" width="17.28515625" style="310" customWidth="1"/>
    <col min="1551" max="1551" width="8.7109375" style="310" customWidth="1"/>
    <col min="1552" max="1552" width="15.5703125" style="310" customWidth="1"/>
    <col min="1553" max="1553" width="12.140625" style="310" customWidth="1"/>
    <col min="1554" max="1554" width="17" style="310" customWidth="1"/>
    <col min="1555" max="1555" width="8.7109375" style="310" customWidth="1"/>
    <col min="1556" max="1556" width="15.7109375" style="310" customWidth="1"/>
    <col min="1557" max="1561" width="8.7109375" style="310" customWidth="1"/>
    <col min="1562" max="1562" width="9" style="310" customWidth="1"/>
    <col min="1563" max="1563" width="9.140625" style="310" hidden="1" customWidth="1"/>
    <col min="1564" max="1564" width="5.5703125" style="310" customWidth="1"/>
    <col min="1565" max="1793" width="9.140625" style="310"/>
    <col min="1794" max="1794" width="7.7109375" style="310" customWidth="1"/>
    <col min="1795" max="1795" width="23.5703125" style="310" customWidth="1"/>
    <col min="1796" max="1796" width="24.28515625" style="310" customWidth="1"/>
    <col min="1797" max="1797" width="27.140625" style="310" customWidth="1"/>
    <col min="1798" max="1798" width="20.7109375" style="310" customWidth="1"/>
    <col min="1799" max="1799" width="26" style="310" customWidth="1"/>
    <col min="1800" max="1800" width="30.28515625" style="310" customWidth="1"/>
    <col min="1801" max="1801" width="24.140625" style="310" customWidth="1"/>
    <col min="1802" max="1802" width="28.85546875" style="310" customWidth="1"/>
    <col min="1803" max="1803" width="25.5703125" style="310" customWidth="1"/>
    <col min="1804" max="1804" width="25.7109375" style="310" customWidth="1"/>
    <col min="1805" max="1805" width="8.7109375" style="310" customWidth="1"/>
    <col min="1806" max="1806" width="17.28515625" style="310" customWidth="1"/>
    <col min="1807" max="1807" width="8.7109375" style="310" customWidth="1"/>
    <col min="1808" max="1808" width="15.5703125" style="310" customWidth="1"/>
    <col min="1809" max="1809" width="12.140625" style="310" customWidth="1"/>
    <col min="1810" max="1810" width="17" style="310" customWidth="1"/>
    <col min="1811" max="1811" width="8.7109375" style="310" customWidth="1"/>
    <col min="1812" max="1812" width="15.7109375" style="310" customWidth="1"/>
    <col min="1813" max="1817" width="8.7109375" style="310" customWidth="1"/>
    <col min="1818" max="1818" width="9" style="310" customWidth="1"/>
    <col min="1819" max="1819" width="9.140625" style="310" hidden="1" customWidth="1"/>
    <col min="1820" max="1820" width="5.5703125" style="310" customWidth="1"/>
    <col min="1821" max="2049" width="9.140625" style="310"/>
    <col min="2050" max="2050" width="7.7109375" style="310" customWidth="1"/>
    <col min="2051" max="2051" width="23.5703125" style="310" customWidth="1"/>
    <col min="2052" max="2052" width="24.28515625" style="310" customWidth="1"/>
    <col min="2053" max="2053" width="27.140625" style="310" customWidth="1"/>
    <col min="2054" max="2054" width="20.7109375" style="310" customWidth="1"/>
    <col min="2055" max="2055" width="26" style="310" customWidth="1"/>
    <col min="2056" max="2056" width="30.28515625" style="310" customWidth="1"/>
    <col min="2057" max="2057" width="24.140625" style="310" customWidth="1"/>
    <col min="2058" max="2058" width="28.85546875" style="310" customWidth="1"/>
    <col min="2059" max="2059" width="25.5703125" style="310" customWidth="1"/>
    <col min="2060" max="2060" width="25.7109375" style="310" customWidth="1"/>
    <col min="2061" max="2061" width="8.7109375" style="310" customWidth="1"/>
    <col min="2062" max="2062" width="17.28515625" style="310" customWidth="1"/>
    <col min="2063" max="2063" width="8.7109375" style="310" customWidth="1"/>
    <col min="2064" max="2064" width="15.5703125" style="310" customWidth="1"/>
    <col min="2065" max="2065" width="12.140625" style="310" customWidth="1"/>
    <col min="2066" max="2066" width="17" style="310" customWidth="1"/>
    <col min="2067" max="2067" width="8.7109375" style="310" customWidth="1"/>
    <col min="2068" max="2068" width="15.7109375" style="310" customWidth="1"/>
    <col min="2069" max="2073" width="8.7109375" style="310" customWidth="1"/>
    <col min="2074" max="2074" width="9" style="310" customWidth="1"/>
    <col min="2075" max="2075" width="9.140625" style="310" hidden="1" customWidth="1"/>
    <col min="2076" max="2076" width="5.5703125" style="310" customWidth="1"/>
    <col min="2077" max="2305" width="9.140625" style="310"/>
    <col min="2306" max="2306" width="7.7109375" style="310" customWidth="1"/>
    <col min="2307" max="2307" width="23.5703125" style="310" customWidth="1"/>
    <col min="2308" max="2308" width="24.28515625" style="310" customWidth="1"/>
    <col min="2309" max="2309" width="27.140625" style="310" customWidth="1"/>
    <col min="2310" max="2310" width="20.7109375" style="310" customWidth="1"/>
    <col min="2311" max="2311" width="26" style="310" customWidth="1"/>
    <col min="2312" max="2312" width="30.28515625" style="310" customWidth="1"/>
    <col min="2313" max="2313" width="24.140625" style="310" customWidth="1"/>
    <col min="2314" max="2314" width="28.85546875" style="310" customWidth="1"/>
    <col min="2315" max="2315" width="25.5703125" style="310" customWidth="1"/>
    <col min="2316" max="2316" width="25.7109375" style="310" customWidth="1"/>
    <col min="2317" max="2317" width="8.7109375" style="310" customWidth="1"/>
    <col min="2318" max="2318" width="17.28515625" style="310" customWidth="1"/>
    <col min="2319" max="2319" width="8.7109375" style="310" customWidth="1"/>
    <col min="2320" max="2320" width="15.5703125" style="310" customWidth="1"/>
    <col min="2321" max="2321" width="12.140625" style="310" customWidth="1"/>
    <col min="2322" max="2322" width="17" style="310" customWidth="1"/>
    <col min="2323" max="2323" width="8.7109375" style="310" customWidth="1"/>
    <col min="2324" max="2324" width="15.7109375" style="310" customWidth="1"/>
    <col min="2325" max="2329" width="8.7109375" style="310" customWidth="1"/>
    <col min="2330" max="2330" width="9" style="310" customWidth="1"/>
    <col min="2331" max="2331" width="9.140625" style="310" hidden="1" customWidth="1"/>
    <col min="2332" max="2332" width="5.5703125" style="310" customWidth="1"/>
    <col min="2333" max="2561" width="9.140625" style="310"/>
    <col min="2562" max="2562" width="7.7109375" style="310" customWidth="1"/>
    <col min="2563" max="2563" width="23.5703125" style="310" customWidth="1"/>
    <col min="2564" max="2564" width="24.28515625" style="310" customWidth="1"/>
    <col min="2565" max="2565" width="27.140625" style="310" customWidth="1"/>
    <col min="2566" max="2566" width="20.7109375" style="310" customWidth="1"/>
    <col min="2567" max="2567" width="26" style="310" customWidth="1"/>
    <col min="2568" max="2568" width="30.28515625" style="310" customWidth="1"/>
    <col min="2569" max="2569" width="24.140625" style="310" customWidth="1"/>
    <col min="2570" max="2570" width="28.85546875" style="310" customWidth="1"/>
    <col min="2571" max="2571" width="25.5703125" style="310" customWidth="1"/>
    <col min="2572" max="2572" width="25.7109375" style="310" customWidth="1"/>
    <col min="2573" max="2573" width="8.7109375" style="310" customWidth="1"/>
    <col min="2574" max="2574" width="17.28515625" style="310" customWidth="1"/>
    <col min="2575" max="2575" width="8.7109375" style="310" customWidth="1"/>
    <col min="2576" max="2576" width="15.5703125" style="310" customWidth="1"/>
    <col min="2577" max="2577" width="12.140625" style="310" customWidth="1"/>
    <col min="2578" max="2578" width="17" style="310" customWidth="1"/>
    <col min="2579" max="2579" width="8.7109375" style="310" customWidth="1"/>
    <col min="2580" max="2580" width="15.7109375" style="310" customWidth="1"/>
    <col min="2581" max="2585" width="8.7109375" style="310" customWidth="1"/>
    <col min="2586" max="2586" width="9" style="310" customWidth="1"/>
    <col min="2587" max="2587" width="9.140625" style="310" hidden="1" customWidth="1"/>
    <col min="2588" max="2588" width="5.5703125" style="310" customWidth="1"/>
    <col min="2589" max="2817" width="9.140625" style="310"/>
    <col min="2818" max="2818" width="7.7109375" style="310" customWidth="1"/>
    <col min="2819" max="2819" width="23.5703125" style="310" customWidth="1"/>
    <col min="2820" max="2820" width="24.28515625" style="310" customWidth="1"/>
    <col min="2821" max="2821" width="27.140625" style="310" customWidth="1"/>
    <col min="2822" max="2822" width="20.7109375" style="310" customWidth="1"/>
    <col min="2823" max="2823" width="26" style="310" customWidth="1"/>
    <col min="2824" max="2824" width="30.28515625" style="310" customWidth="1"/>
    <col min="2825" max="2825" width="24.140625" style="310" customWidth="1"/>
    <col min="2826" max="2826" width="28.85546875" style="310" customWidth="1"/>
    <col min="2827" max="2827" width="25.5703125" style="310" customWidth="1"/>
    <col min="2828" max="2828" width="25.7109375" style="310" customWidth="1"/>
    <col min="2829" max="2829" width="8.7109375" style="310" customWidth="1"/>
    <col min="2830" max="2830" width="17.28515625" style="310" customWidth="1"/>
    <col min="2831" max="2831" width="8.7109375" style="310" customWidth="1"/>
    <col min="2832" max="2832" width="15.5703125" style="310" customWidth="1"/>
    <col min="2833" max="2833" width="12.140625" style="310" customWidth="1"/>
    <col min="2834" max="2834" width="17" style="310" customWidth="1"/>
    <col min="2835" max="2835" width="8.7109375" style="310" customWidth="1"/>
    <col min="2836" max="2836" width="15.7109375" style="310" customWidth="1"/>
    <col min="2837" max="2841" width="8.7109375" style="310" customWidth="1"/>
    <col min="2842" max="2842" width="9" style="310" customWidth="1"/>
    <col min="2843" max="2843" width="9.140625" style="310" hidden="1" customWidth="1"/>
    <col min="2844" max="2844" width="5.5703125" style="310" customWidth="1"/>
    <col min="2845" max="3073" width="9.140625" style="310"/>
    <col min="3074" max="3074" width="7.7109375" style="310" customWidth="1"/>
    <col min="3075" max="3075" width="23.5703125" style="310" customWidth="1"/>
    <col min="3076" max="3076" width="24.28515625" style="310" customWidth="1"/>
    <col min="3077" max="3077" width="27.140625" style="310" customWidth="1"/>
    <col min="3078" max="3078" width="20.7109375" style="310" customWidth="1"/>
    <col min="3079" max="3079" width="26" style="310" customWidth="1"/>
    <col min="3080" max="3080" width="30.28515625" style="310" customWidth="1"/>
    <col min="3081" max="3081" width="24.140625" style="310" customWidth="1"/>
    <col min="3082" max="3082" width="28.85546875" style="310" customWidth="1"/>
    <col min="3083" max="3083" width="25.5703125" style="310" customWidth="1"/>
    <col min="3084" max="3084" width="25.7109375" style="310" customWidth="1"/>
    <col min="3085" max="3085" width="8.7109375" style="310" customWidth="1"/>
    <col min="3086" max="3086" width="17.28515625" style="310" customWidth="1"/>
    <col min="3087" max="3087" width="8.7109375" style="310" customWidth="1"/>
    <col min="3088" max="3088" width="15.5703125" style="310" customWidth="1"/>
    <col min="3089" max="3089" width="12.140625" style="310" customWidth="1"/>
    <col min="3090" max="3090" width="17" style="310" customWidth="1"/>
    <col min="3091" max="3091" width="8.7109375" style="310" customWidth="1"/>
    <col min="3092" max="3092" width="15.7109375" style="310" customWidth="1"/>
    <col min="3093" max="3097" width="8.7109375" style="310" customWidth="1"/>
    <col min="3098" max="3098" width="9" style="310" customWidth="1"/>
    <col min="3099" max="3099" width="9.140625" style="310" hidden="1" customWidth="1"/>
    <col min="3100" max="3100" width="5.5703125" style="310" customWidth="1"/>
    <col min="3101" max="3329" width="9.140625" style="310"/>
    <col min="3330" max="3330" width="7.7109375" style="310" customWidth="1"/>
    <col min="3331" max="3331" width="23.5703125" style="310" customWidth="1"/>
    <col min="3332" max="3332" width="24.28515625" style="310" customWidth="1"/>
    <col min="3333" max="3333" width="27.140625" style="310" customWidth="1"/>
    <col min="3334" max="3334" width="20.7109375" style="310" customWidth="1"/>
    <col min="3335" max="3335" width="26" style="310" customWidth="1"/>
    <col min="3336" max="3336" width="30.28515625" style="310" customWidth="1"/>
    <col min="3337" max="3337" width="24.140625" style="310" customWidth="1"/>
    <col min="3338" max="3338" width="28.85546875" style="310" customWidth="1"/>
    <col min="3339" max="3339" width="25.5703125" style="310" customWidth="1"/>
    <col min="3340" max="3340" width="25.7109375" style="310" customWidth="1"/>
    <col min="3341" max="3341" width="8.7109375" style="310" customWidth="1"/>
    <col min="3342" max="3342" width="17.28515625" style="310" customWidth="1"/>
    <col min="3343" max="3343" width="8.7109375" style="310" customWidth="1"/>
    <col min="3344" max="3344" width="15.5703125" style="310" customWidth="1"/>
    <col min="3345" max="3345" width="12.140625" style="310" customWidth="1"/>
    <col min="3346" max="3346" width="17" style="310" customWidth="1"/>
    <col min="3347" max="3347" width="8.7109375" style="310" customWidth="1"/>
    <col min="3348" max="3348" width="15.7109375" style="310" customWidth="1"/>
    <col min="3349" max="3353" width="8.7109375" style="310" customWidth="1"/>
    <col min="3354" max="3354" width="9" style="310" customWidth="1"/>
    <col min="3355" max="3355" width="9.140625" style="310" hidden="1" customWidth="1"/>
    <col min="3356" max="3356" width="5.5703125" style="310" customWidth="1"/>
    <col min="3357" max="3585" width="9.140625" style="310"/>
    <col min="3586" max="3586" width="7.7109375" style="310" customWidth="1"/>
    <col min="3587" max="3587" width="23.5703125" style="310" customWidth="1"/>
    <col min="3588" max="3588" width="24.28515625" style="310" customWidth="1"/>
    <col min="3589" max="3589" width="27.140625" style="310" customWidth="1"/>
    <col min="3590" max="3590" width="20.7109375" style="310" customWidth="1"/>
    <col min="3591" max="3591" width="26" style="310" customWidth="1"/>
    <col min="3592" max="3592" width="30.28515625" style="310" customWidth="1"/>
    <col min="3593" max="3593" width="24.140625" style="310" customWidth="1"/>
    <col min="3594" max="3594" width="28.85546875" style="310" customWidth="1"/>
    <col min="3595" max="3595" width="25.5703125" style="310" customWidth="1"/>
    <col min="3596" max="3596" width="25.7109375" style="310" customWidth="1"/>
    <col min="3597" max="3597" width="8.7109375" style="310" customWidth="1"/>
    <col min="3598" max="3598" width="17.28515625" style="310" customWidth="1"/>
    <col min="3599" max="3599" width="8.7109375" style="310" customWidth="1"/>
    <col min="3600" max="3600" width="15.5703125" style="310" customWidth="1"/>
    <col min="3601" max="3601" width="12.140625" style="310" customWidth="1"/>
    <col min="3602" max="3602" width="17" style="310" customWidth="1"/>
    <col min="3603" max="3603" width="8.7109375" style="310" customWidth="1"/>
    <col min="3604" max="3604" width="15.7109375" style="310" customWidth="1"/>
    <col min="3605" max="3609" width="8.7109375" style="310" customWidth="1"/>
    <col min="3610" max="3610" width="9" style="310" customWidth="1"/>
    <col min="3611" max="3611" width="9.140625" style="310" hidden="1" customWidth="1"/>
    <col min="3612" max="3612" width="5.5703125" style="310" customWidth="1"/>
    <col min="3613" max="3841" width="9.140625" style="310"/>
    <col min="3842" max="3842" width="7.7109375" style="310" customWidth="1"/>
    <col min="3843" max="3843" width="23.5703125" style="310" customWidth="1"/>
    <col min="3844" max="3844" width="24.28515625" style="310" customWidth="1"/>
    <col min="3845" max="3845" width="27.140625" style="310" customWidth="1"/>
    <col min="3846" max="3846" width="20.7109375" style="310" customWidth="1"/>
    <col min="3847" max="3847" width="26" style="310" customWidth="1"/>
    <col min="3848" max="3848" width="30.28515625" style="310" customWidth="1"/>
    <col min="3849" max="3849" width="24.140625" style="310" customWidth="1"/>
    <col min="3850" max="3850" width="28.85546875" style="310" customWidth="1"/>
    <col min="3851" max="3851" width="25.5703125" style="310" customWidth="1"/>
    <col min="3852" max="3852" width="25.7109375" style="310" customWidth="1"/>
    <col min="3853" max="3853" width="8.7109375" style="310" customWidth="1"/>
    <col min="3854" max="3854" width="17.28515625" style="310" customWidth="1"/>
    <col min="3855" max="3855" width="8.7109375" style="310" customWidth="1"/>
    <col min="3856" max="3856" width="15.5703125" style="310" customWidth="1"/>
    <col min="3857" max="3857" width="12.140625" style="310" customWidth="1"/>
    <col min="3858" max="3858" width="17" style="310" customWidth="1"/>
    <col min="3859" max="3859" width="8.7109375" style="310" customWidth="1"/>
    <col min="3860" max="3860" width="15.7109375" style="310" customWidth="1"/>
    <col min="3861" max="3865" width="8.7109375" style="310" customWidth="1"/>
    <col min="3866" max="3866" width="9" style="310" customWidth="1"/>
    <col min="3867" max="3867" width="9.140625" style="310" hidden="1" customWidth="1"/>
    <col min="3868" max="3868" width="5.5703125" style="310" customWidth="1"/>
    <col min="3869" max="4097" width="9.140625" style="310"/>
    <col min="4098" max="4098" width="7.7109375" style="310" customWidth="1"/>
    <col min="4099" max="4099" width="23.5703125" style="310" customWidth="1"/>
    <col min="4100" max="4100" width="24.28515625" style="310" customWidth="1"/>
    <col min="4101" max="4101" width="27.140625" style="310" customWidth="1"/>
    <col min="4102" max="4102" width="20.7109375" style="310" customWidth="1"/>
    <col min="4103" max="4103" width="26" style="310" customWidth="1"/>
    <col min="4104" max="4104" width="30.28515625" style="310" customWidth="1"/>
    <col min="4105" max="4105" width="24.140625" style="310" customWidth="1"/>
    <col min="4106" max="4106" width="28.85546875" style="310" customWidth="1"/>
    <col min="4107" max="4107" width="25.5703125" style="310" customWidth="1"/>
    <col min="4108" max="4108" width="25.7109375" style="310" customWidth="1"/>
    <col min="4109" max="4109" width="8.7109375" style="310" customWidth="1"/>
    <col min="4110" max="4110" width="17.28515625" style="310" customWidth="1"/>
    <col min="4111" max="4111" width="8.7109375" style="310" customWidth="1"/>
    <col min="4112" max="4112" width="15.5703125" style="310" customWidth="1"/>
    <col min="4113" max="4113" width="12.140625" style="310" customWidth="1"/>
    <col min="4114" max="4114" width="17" style="310" customWidth="1"/>
    <col min="4115" max="4115" width="8.7109375" style="310" customWidth="1"/>
    <col min="4116" max="4116" width="15.7109375" style="310" customWidth="1"/>
    <col min="4117" max="4121" width="8.7109375" style="310" customWidth="1"/>
    <col min="4122" max="4122" width="9" style="310" customWidth="1"/>
    <col min="4123" max="4123" width="9.140625" style="310" hidden="1" customWidth="1"/>
    <col min="4124" max="4124" width="5.5703125" style="310" customWidth="1"/>
    <col min="4125" max="4353" width="9.140625" style="310"/>
    <col min="4354" max="4354" width="7.7109375" style="310" customWidth="1"/>
    <col min="4355" max="4355" width="23.5703125" style="310" customWidth="1"/>
    <col min="4356" max="4356" width="24.28515625" style="310" customWidth="1"/>
    <col min="4357" max="4357" width="27.140625" style="310" customWidth="1"/>
    <col min="4358" max="4358" width="20.7109375" style="310" customWidth="1"/>
    <col min="4359" max="4359" width="26" style="310" customWidth="1"/>
    <col min="4360" max="4360" width="30.28515625" style="310" customWidth="1"/>
    <col min="4361" max="4361" width="24.140625" style="310" customWidth="1"/>
    <col min="4362" max="4362" width="28.85546875" style="310" customWidth="1"/>
    <col min="4363" max="4363" width="25.5703125" style="310" customWidth="1"/>
    <col min="4364" max="4364" width="25.7109375" style="310" customWidth="1"/>
    <col min="4365" max="4365" width="8.7109375" style="310" customWidth="1"/>
    <col min="4366" max="4366" width="17.28515625" style="310" customWidth="1"/>
    <col min="4367" max="4367" width="8.7109375" style="310" customWidth="1"/>
    <col min="4368" max="4368" width="15.5703125" style="310" customWidth="1"/>
    <col min="4369" max="4369" width="12.140625" style="310" customWidth="1"/>
    <col min="4370" max="4370" width="17" style="310" customWidth="1"/>
    <col min="4371" max="4371" width="8.7109375" style="310" customWidth="1"/>
    <col min="4372" max="4372" width="15.7109375" style="310" customWidth="1"/>
    <col min="4373" max="4377" width="8.7109375" style="310" customWidth="1"/>
    <col min="4378" max="4378" width="9" style="310" customWidth="1"/>
    <col min="4379" max="4379" width="9.140625" style="310" hidden="1" customWidth="1"/>
    <col min="4380" max="4380" width="5.5703125" style="310" customWidth="1"/>
    <col min="4381" max="4609" width="9.140625" style="310"/>
    <col min="4610" max="4610" width="7.7109375" style="310" customWidth="1"/>
    <col min="4611" max="4611" width="23.5703125" style="310" customWidth="1"/>
    <col min="4612" max="4612" width="24.28515625" style="310" customWidth="1"/>
    <col min="4613" max="4613" width="27.140625" style="310" customWidth="1"/>
    <col min="4614" max="4614" width="20.7109375" style="310" customWidth="1"/>
    <col min="4615" max="4615" width="26" style="310" customWidth="1"/>
    <col min="4616" max="4616" width="30.28515625" style="310" customWidth="1"/>
    <col min="4617" max="4617" width="24.140625" style="310" customWidth="1"/>
    <col min="4618" max="4618" width="28.85546875" style="310" customWidth="1"/>
    <col min="4619" max="4619" width="25.5703125" style="310" customWidth="1"/>
    <col min="4620" max="4620" width="25.7109375" style="310" customWidth="1"/>
    <col min="4621" max="4621" width="8.7109375" style="310" customWidth="1"/>
    <col min="4622" max="4622" width="17.28515625" style="310" customWidth="1"/>
    <col min="4623" max="4623" width="8.7109375" style="310" customWidth="1"/>
    <col min="4624" max="4624" width="15.5703125" style="310" customWidth="1"/>
    <col min="4625" max="4625" width="12.140625" style="310" customWidth="1"/>
    <col min="4626" max="4626" width="17" style="310" customWidth="1"/>
    <col min="4627" max="4627" width="8.7109375" style="310" customWidth="1"/>
    <col min="4628" max="4628" width="15.7109375" style="310" customWidth="1"/>
    <col min="4629" max="4633" width="8.7109375" style="310" customWidth="1"/>
    <col min="4634" max="4634" width="9" style="310" customWidth="1"/>
    <col min="4635" max="4635" width="9.140625" style="310" hidden="1" customWidth="1"/>
    <col min="4636" max="4636" width="5.5703125" style="310" customWidth="1"/>
    <col min="4637" max="4865" width="9.140625" style="310"/>
    <col min="4866" max="4866" width="7.7109375" style="310" customWidth="1"/>
    <col min="4867" max="4867" width="23.5703125" style="310" customWidth="1"/>
    <col min="4868" max="4868" width="24.28515625" style="310" customWidth="1"/>
    <col min="4869" max="4869" width="27.140625" style="310" customWidth="1"/>
    <col min="4870" max="4870" width="20.7109375" style="310" customWidth="1"/>
    <col min="4871" max="4871" width="26" style="310" customWidth="1"/>
    <col min="4872" max="4872" width="30.28515625" style="310" customWidth="1"/>
    <col min="4873" max="4873" width="24.140625" style="310" customWidth="1"/>
    <col min="4874" max="4874" width="28.85546875" style="310" customWidth="1"/>
    <col min="4875" max="4875" width="25.5703125" style="310" customWidth="1"/>
    <col min="4876" max="4876" width="25.7109375" style="310" customWidth="1"/>
    <col min="4877" max="4877" width="8.7109375" style="310" customWidth="1"/>
    <col min="4878" max="4878" width="17.28515625" style="310" customWidth="1"/>
    <col min="4879" max="4879" width="8.7109375" style="310" customWidth="1"/>
    <col min="4880" max="4880" width="15.5703125" style="310" customWidth="1"/>
    <col min="4881" max="4881" width="12.140625" style="310" customWidth="1"/>
    <col min="4882" max="4882" width="17" style="310" customWidth="1"/>
    <col min="4883" max="4883" width="8.7109375" style="310" customWidth="1"/>
    <col min="4884" max="4884" width="15.7109375" style="310" customWidth="1"/>
    <col min="4885" max="4889" width="8.7109375" style="310" customWidth="1"/>
    <col min="4890" max="4890" width="9" style="310" customWidth="1"/>
    <col min="4891" max="4891" width="9.140625" style="310" hidden="1" customWidth="1"/>
    <col min="4892" max="4892" width="5.5703125" style="310" customWidth="1"/>
    <col min="4893" max="5121" width="9.140625" style="310"/>
    <col min="5122" max="5122" width="7.7109375" style="310" customWidth="1"/>
    <col min="5123" max="5123" width="23.5703125" style="310" customWidth="1"/>
    <col min="5124" max="5124" width="24.28515625" style="310" customWidth="1"/>
    <col min="5125" max="5125" width="27.140625" style="310" customWidth="1"/>
    <col min="5126" max="5126" width="20.7109375" style="310" customWidth="1"/>
    <col min="5127" max="5127" width="26" style="310" customWidth="1"/>
    <col min="5128" max="5128" width="30.28515625" style="310" customWidth="1"/>
    <col min="5129" max="5129" width="24.140625" style="310" customWidth="1"/>
    <col min="5130" max="5130" width="28.85546875" style="310" customWidth="1"/>
    <col min="5131" max="5131" width="25.5703125" style="310" customWidth="1"/>
    <col min="5132" max="5132" width="25.7109375" style="310" customWidth="1"/>
    <col min="5133" max="5133" width="8.7109375" style="310" customWidth="1"/>
    <col min="5134" max="5134" width="17.28515625" style="310" customWidth="1"/>
    <col min="5135" max="5135" width="8.7109375" style="310" customWidth="1"/>
    <col min="5136" max="5136" width="15.5703125" style="310" customWidth="1"/>
    <col min="5137" max="5137" width="12.140625" style="310" customWidth="1"/>
    <col min="5138" max="5138" width="17" style="310" customWidth="1"/>
    <col min="5139" max="5139" width="8.7109375" style="310" customWidth="1"/>
    <col min="5140" max="5140" width="15.7109375" style="310" customWidth="1"/>
    <col min="5141" max="5145" width="8.7109375" style="310" customWidth="1"/>
    <col min="5146" max="5146" width="9" style="310" customWidth="1"/>
    <col min="5147" max="5147" width="9.140625" style="310" hidden="1" customWidth="1"/>
    <col min="5148" max="5148" width="5.5703125" style="310" customWidth="1"/>
    <col min="5149" max="5377" width="9.140625" style="310"/>
    <col min="5378" max="5378" width="7.7109375" style="310" customWidth="1"/>
    <col min="5379" max="5379" width="23.5703125" style="310" customWidth="1"/>
    <col min="5380" max="5380" width="24.28515625" style="310" customWidth="1"/>
    <col min="5381" max="5381" width="27.140625" style="310" customWidth="1"/>
    <col min="5382" max="5382" width="20.7109375" style="310" customWidth="1"/>
    <col min="5383" max="5383" width="26" style="310" customWidth="1"/>
    <col min="5384" max="5384" width="30.28515625" style="310" customWidth="1"/>
    <col min="5385" max="5385" width="24.140625" style="310" customWidth="1"/>
    <col min="5386" max="5386" width="28.85546875" style="310" customWidth="1"/>
    <col min="5387" max="5387" width="25.5703125" style="310" customWidth="1"/>
    <col min="5388" max="5388" width="25.7109375" style="310" customWidth="1"/>
    <col min="5389" max="5389" width="8.7109375" style="310" customWidth="1"/>
    <col min="5390" max="5390" width="17.28515625" style="310" customWidth="1"/>
    <col min="5391" max="5391" width="8.7109375" style="310" customWidth="1"/>
    <col min="5392" max="5392" width="15.5703125" style="310" customWidth="1"/>
    <col min="5393" max="5393" width="12.140625" style="310" customWidth="1"/>
    <col min="5394" max="5394" width="17" style="310" customWidth="1"/>
    <col min="5395" max="5395" width="8.7109375" style="310" customWidth="1"/>
    <col min="5396" max="5396" width="15.7109375" style="310" customWidth="1"/>
    <col min="5397" max="5401" width="8.7109375" style="310" customWidth="1"/>
    <col min="5402" max="5402" width="9" style="310" customWidth="1"/>
    <col min="5403" max="5403" width="9.140625" style="310" hidden="1" customWidth="1"/>
    <col min="5404" max="5404" width="5.5703125" style="310" customWidth="1"/>
    <col min="5405" max="5633" width="9.140625" style="310"/>
    <col min="5634" max="5634" width="7.7109375" style="310" customWidth="1"/>
    <col min="5635" max="5635" width="23.5703125" style="310" customWidth="1"/>
    <col min="5636" max="5636" width="24.28515625" style="310" customWidth="1"/>
    <col min="5637" max="5637" width="27.140625" style="310" customWidth="1"/>
    <col min="5638" max="5638" width="20.7109375" style="310" customWidth="1"/>
    <col min="5639" max="5639" width="26" style="310" customWidth="1"/>
    <col min="5640" max="5640" width="30.28515625" style="310" customWidth="1"/>
    <col min="5641" max="5641" width="24.140625" style="310" customWidth="1"/>
    <col min="5642" max="5642" width="28.85546875" style="310" customWidth="1"/>
    <col min="5643" max="5643" width="25.5703125" style="310" customWidth="1"/>
    <col min="5644" max="5644" width="25.7109375" style="310" customWidth="1"/>
    <col min="5645" max="5645" width="8.7109375" style="310" customWidth="1"/>
    <col min="5646" max="5646" width="17.28515625" style="310" customWidth="1"/>
    <col min="5647" max="5647" width="8.7109375" style="310" customWidth="1"/>
    <col min="5648" max="5648" width="15.5703125" style="310" customWidth="1"/>
    <col min="5649" max="5649" width="12.140625" style="310" customWidth="1"/>
    <col min="5650" max="5650" width="17" style="310" customWidth="1"/>
    <col min="5651" max="5651" width="8.7109375" style="310" customWidth="1"/>
    <col min="5652" max="5652" width="15.7109375" style="310" customWidth="1"/>
    <col min="5653" max="5657" width="8.7109375" style="310" customWidth="1"/>
    <col min="5658" max="5658" width="9" style="310" customWidth="1"/>
    <col min="5659" max="5659" width="9.140625" style="310" hidden="1" customWidth="1"/>
    <col min="5660" max="5660" width="5.5703125" style="310" customWidth="1"/>
    <col min="5661" max="5889" width="9.140625" style="310"/>
    <col min="5890" max="5890" width="7.7109375" style="310" customWidth="1"/>
    <col min="5891" max="5891" width="23.5703125" style="310" customWidth="1"/>
    <col min="5892" max="5892" width="24.28515625" style="310" customWidth="1"/>
    <col min="5893" max="5893" width="27.140625" style="310" customWidth="1"/>
    <col min="5894" max="5894" width="20.7109375" style="310" customWidth="1"/>
    <col min="5895" max="5895" width="26" style="310" customWidth="1"/>
    <col min="5896" max="5896" width="30.28515625" style="310" customWidth="1"/>
    <col min="5897" max="5897" width="24.140625" style="310" customWidth="1"/>
    <col min="5898" max="5898" width="28.85546875" style="310" customWidth="1"/>
    <col min="5899" max="5899" width="25.5703125" style="310" customWidth="1"/>
    <col min="5900" max="5900" width="25.7109375" style="310" customWidth="1"/>
    <col min="5901" max="5901" width="8.7109375" style="310" customWidth="1"/>
    <col min="5902" max="5902" width="17.28515625" style="310" customWidth="1"/>
    <col min="5903" max="5903" width="8.7109375" style="310" customWidth="1"/>
    <col min="5904" max="5904" width="15.5703125" style="310" customWidth="1"/>
    <col min="5905" max="5905" width="12.140625" style="310" customWidth="1"/>
    <col min="5906" max="5906" width="17" style="310" customWidth="1"/>
    <col min="5907" max="5907" width="8.7109375" style="310" customWidth="1"/>
    <col min="5908" max="5908" width="15.7109375" style="310" customWidth="1"/>
    <col min="5909" max="5913" width="8.7109375" style="310" customWidth="1"/>
    <col min="5914" max="5914" width="9" style="310" customWidth="1"/>
    <col min="5915" max="5915" width="9.140625" style="310" hidden="1" customWidth="1"/>
    <col min="5916" max="5916" width="5.5703125" style="310" customWidth="1"/>
    <col min="5917" max="6145" width="9.140625" style="310"/>
    <col min="6146" max="6146" width="7.7109375" style="310" customWidth="1"/>
    <col min="6147" max="6147" width="23.5703125" style="310" customWidth="1"/>
    <col min="6148" max="6148" width="24.28515625" style="310" customWidth="1"/>
    <col min="6149" max="6149" width="27.140625" style="310" customWidth="1"/>
    <col min="6150" max="6150" width="20.7109375" style="310" customWidth="1"/>
    <col min="6151" max="6151" width="26" style="310" customWidth="1"/>
    <col min="6152" max="6152" width="30.28515625" style="310" customWidth="1"/>
    <col min="6153" max="6153" width="24.140625" style="310" customWidth="1"/>
    <col min="6154" max="6154" width="28.85546875" style="310" customWidth="1"/>
    <col min="6155" max="6155" width="25.5703125" style="310" customWidth="1"/>
    <col min="6156" max="6156" width="25.7109375" style="310" customWidth="1"/>
    <col min="6157" max="6157" width="8.7109375" style="310" customWidth="1"/>
    <col min="6158" max="6158" width="17.28515625" style="310" customWidth="1"/>
    <col min="6159" max="6159" width="8.7109375" style="310" customWidth="1"/>
    <col min="6160" max="6160" width="15.5703125" style="310" customWidth="1"/>
    <col min="6161" max="6161" width="12.140625" style="310" customWidth="1"/>
    <col min="6162" max="6162" width="17" style="310" customWidth="1"/>
    <col min="6163" max="6163" width="8.7109375" style="310" customWidth="1"/>
    <col min="6164" max="6164" width="15.7109375" style="310" customWidth="1"/>
    <col min="6165" max="6169" width="8.7109375" style="310" customWidth="1"/>
    <col min="6170" max="6170" width="9" style="310" customWidth="1"/>
    <col min="6171" max="6171" width="9.140625" style="310" hidden="1" customWidth="1"/>
    <col min="6172" max="6172" width="5.5703125" style="310" customWidth="1"/>
    <col min="6173" max="6401" width="9.140625" style="310"/>
    <col min="6402" max="6402" width="7.7109375" style="310" customWidth="1"/>
    <col min="6403" max="6403" width="23.5703125" style="310" customWidth="1"/>
    <col min="6404" max="6404" width="24.28515625" style="310" customWidth="1"/>
    <col min="6405" max="6405" width="27.140625" style="310" customWidth="1"/>
    <col min="6406" max="6406" width="20.7109375" style="310" customWidth="1"/>
    <col min="6407" max="6407" width="26" style="310" customWidth="1"/>
    <col min="6408" max="6408" width="30.28515625" style="310" customWidth="1"/>
    <col min="6409" max="6409" width="24.140625" style="310" customWidth="1"/>
    <col min="6410" max="6410" width="28.85546875" style="310" customWidth="1"/>
    <col min="6411" max="6411" width="25.5703125" style="310" customWidth="1"/>
    <col min="6412" max="6412" width="25.7109375" style="310" customWidth="1"/>
    <col min="6413" max="6413" width="8.7109375" style="310" customWidth="1"/>
    <col min="6414" max="6414" width="17.28515625" style="310" customWidth="1"/>
    <col min="6415" max="6415" width="8.7109375" style="310" customWidth="1"/>
    <col min="6416" max="6416" width="15.5703125" style="310" customWidth="1"/>
    <col min="6417" max="6417" width="12.140625" style="310" customWidth="1"/>
    <col min="6418" max="6418" width="17" style="310" customWidth="1"/>
    <col min="6419" max="6419" width="8.7109375" style="310" customWidth="1"/>
    <col min="6420" max="6420" width="15.7109375" style="310" customWidth="1"/>
    <col min="6421" max="6425" width="8.7109375" style="310" customWidth="1"/>
    <col min="6426" max="6426" width="9" style="310" customWidth="1"/>
    <col min="6427" max="6427" width="9.140625" style="310" hidden="1" customWidth="1"/>
    <col min="6428" max="6428" width="5.5703125" style="310" customWidth="1"/>
    <col min="6429" max="6657" width="9.140625" style="310"/>
    <col min="6658" max="6658" width="7.7109375" style="310" customWidth="1"/>
    <col min="6659" max="6659" width="23.5703125" style="310" customWidth="1"/>
    <col min="6660" max="6660" width="24.28515625" style="310" customWidth="1"/>
    <col min="6661" max="6661" width="27.140625" style="310" customWidth="1"/>
    <col min="6662" max="6662" width="20.7109375" style="310" customWidth="1"/>
    <col min="6663" max="6663" width="26" style="310" customWidth="1"/>
    <col min="6664" max="6664" width="30.28515625" style="310" customWidth="1"/>
    <col min="6665" max="6665" width="24.140625" style="310" customWidth="1"/>
    <col min="6666" max="6666" width="28.85546875" style="310" customWidth="1"/>
    <col min="6667" max="6667" width="25.5703125" style="310" customWidth="1"/>
    <col min="6668" max="6668" width="25.7109375" style="310" customWidth="1"/>
    <col min="6669" max="6669" width="8.7109375" style="310" customWidth="1"/>
    <col min="6670" max="6670" width="17.28515625" style="310" customWidth="1"/>
    <col min="6671" max="6671" width="8.7109375" style="310" customWidth="1"/>
    <col min="6672" max="6672" width="15.5703125" style="310" customWidth="1"/>
    <col min="6673" max="6673" width="12.140625" style="310" customWidth="1"/>
    <col min="6674" max="6674" width="17" style="310" customWidth="1"/>
    <col min="6675" max="6675" width="8.7109375" style="310" customWidth="1"/>
    <col min="6676" max="6676" width="15.7109375" style="310" customWidth="1"/>
    <col min="6677" max="6681" width="8.7109375" style="310" customWidth="1"/>
    <col min="6682" max="6682" width="9" style="310" customWidth="1"/>
    <col min="6683" max="6683" width="9.140625" style="310" hidden="1" customWidth="1"/>
    <col min="6684" max="6684" width="5.5703125" style="310" customWidth="1"/>
    <col min="6685" max="6913" width="9.140625" style="310"/>
    <col min="6914" max="6914" width="7.7109375" style="310" customWidth="1"/>
    <col min="6915" max="6915" width="23.5703125" style="310" customWidth="1"/>
    <col min="6916" max="6916" width="24.28515625" style="310" customWidth="1"/>
    <col min="6917" max="6917" width="27.140625" style="310" customWidth="1"/>
    <col min="6918" max="6918" width="20.7109375" style="310" customWidth="1"/>
    <col min="6919" max="6919" width="26" style="310" customWidth="1"/>
    <col min="6920" max="6920" width="30.28515625" style="310" customWidth="1"/>
    <col min="6921" max="6921" width="24.140625" style="310" customWidth="1"/>
    <col min="6922" max="6922" width="28.85546875" style="310" customWidth="1"/>
    <col min="6923" max="6923" width="25.5703125" style="310" customWidth="1"/>
    <col min="6924" max="6924" width="25.7109375" style="310" customWidth="1"/>
    <col min="6925" max="6925" width="8.7109375" style="310" customWidth="1"/>
    <col min="6926" max="6926" width="17.28515625" style="310" customWidth="1"/>
    <col min="6927" max="6927" width="8.7109375" style="310" customWidth="1"/>
    <col min="6928" max="6928" width="15.5703125" style="310" customWidth="1"/>
    <col min="6929" max="6929" width="12.140625" style="310" customWidth="1"/>
    <col min="6930" max="6930" width="17" style="310" customWidth="1"/>
    <col min="6931" max="6931" width="8.7109375" style="310" customWidth="1"/>
    <col min="6932" max="6932" width="15.7109375" style="310" customWidth="1"/>
    <col min="6933" max="6937" width="8.7109375" style="310" customWidth="1"/>
    <col min="6938" max="6938" width="9" style="310" customWidth="1"/>
    <col min="6939" max="6939" width="9.140625" style="310" hidden="1" customWidth="1"/>
    <col min="6940" max="6940" width="5.5703125" style="310" customWidth="1"/>
    <col min="6941" max="7169" width="9.140625" style="310"/>
    <col min="7170" max="7170" width="7.7109375" style="310" customWidth="1"/>
    <col min="7171" max="7171" width="23.5703125" style="310" customWidth="1"/>
    <col min="7172" max="7172" width="24.28515625" style="310" customWidth="1"/>
    <col min="7173" max="7173" width="27.140625" style="310" customWidth="1"/>
    <col min="7174" max="7174" width="20.7109375" style="310" customWidth="1"/>
    <col min="7175" max="7175" width="26" style="310" customWidth="1"/>
    <col min="7176" max="7176" width="30.28515625" style="310" customWidth="1"/>
    <col min="7177" max="7177" width="24.140625" style="310" customWidth="1"/>
    <col min="7178" max="7178" width="28.85546875" style="310" customWidth="1"/>
    <col min="7179" max="7179" width="25.5703125" style="310" customWidth="1"/>
    <col min="7180" max="7180" width="25.7109375" style="310" customWidth="1"/>
    <col min="7181" max="7181" width="8.7109375" style="310" customWidth="1"/>
    <col min="7182" max="7182" width="17.28515625" style="310" customWidth="1"/>
    <col min="7183" max="7183" width="8.7109375" style="310" customWidth="1"/>
    <col min="7184" max="7184" width="15.5703125" style="310" customWidth="1"/>
    <col min="7185" max="7185" width="12.140625" style="310" customWidth="1"/>
    <col min="7186" max="7186" width="17" style="310" customWidth="1"/>
    <col min="7187" max="7187" width="8.7109375" style="310" customWidth="1"/>
    <col min="7188" max="7188" width="15.7109375" style="310" customWidth="1"/>
    <col min="7189" max="7193" width="8.7109375" style="310" customWidth="1"/>
    <col min="7194" max="7194" width="9" style="310" customWidth="1"/>
    <col min="7195" max="7195" width="9.140625" style="310" hidden="1" customWidth="1"/>
    <col min="7196" max="7196" width="5.5703125" style="310" customWidth="1"/>
    <col min="7197" max="7425" width="9.140625" style="310"/>
    <col min="7426" max="7426" width="7.7109375" style="310" customWidth="1"/>
    <col min="7427" max="7427" width="23.5703125" style="310" customWidth="1"/>
    <col min="7428" max="7428" width="24.28515625" style="310" customWidth="1"/>
    <col min="7429" max="7429" width="27.140625" style="310" customWidth="1"/>
    <col min="7430" max="7430" width="20.7109375" style="310" customWidth="1"/>
    <col min="7431" max="7431" width="26" style="310" customWidth="1"/>
    <col min="7432" max="7432" width="30.28515625" style="310" customWidth="1"/>
    <col min="7433" max="7433" width="24.140625" style="310" customWidth="1"/>
    <col min="7434" max="7434" width="28.85546875" style="310" customWidth="1"/>
    <col min="7435" max="7435" width="25.5703125" style="310" customWidth="1"/>
    <col min="7436" max="7436" width="25.7109375" style="310" customWidth="1"/>
    <col min="7437" max="7437" width="8.7109375" style="310" customWidth="1"/>
    <col min="7438" max="7438" width="17.28515625" style="310" customWidth="1"/>
    <col min="7439" max="7439" width="8.7109375" style="310" customWidth="1"/>
    <col min="7440" max="7440" width="15.5703125" style="310" customWidth="1"/>
    <col min="7441" max="7441" width="12.140625" style="310" customWidth="1"/>
    <col min="7442" max="7442" width="17" style="310" customWidth="1"/>
    <col min="7443" max="7443" width="8.7109375" style="310" customWidth="1"/>
    <col min="7444" max="7444" width="15.7109375" style="310" customWidth="1"/>
    <col min="7445" max="7449" width="8.7109375" style="310" customWidth="1"/>
    <col min="7450" max="7450" width="9" style="310" customWidth="1"/>
    <col min="7451" max="7451" width="9.140625" style="310" hidden="1" customWidth="1"/>
    <col min="7452" max="7452" width="5.5703125" style="310" customWidth="1"/>
    <col min="7453" max="7681" width="9.140625" style="310"/>
    <col min="7682" max="7682" width="7.7109375" style="310" customWidth="1"/>
    <col min="7683" max="7683" width="23.5703125" style="310" customWidth="1"/>
    <col min="7684" max="7684" width="24.28515625" style="310" customWidth="1"/>
    <col min="7685" max="7685" width="27.140625" style="310" customWidth="1"/>
    <col min="7686" max="7686" width="20.7109375" style="310" customWidth="1"/>
    <col min="7687" max="7687" width="26" style="310" customWidth="1"/>
    <col min="7688" max="7688" width="30.28515625" style="310" customWidth="1"/>
    <col min="7689" max="7689" width="24.140625" style="310" customWidth="1"/>
    <col min="7690" max="7690" width="28.85546875" style="310" customWidth="1"/>
    <col min="7691" max="7691" width="25.5703125" style="310" customWidth="1"/>
    <col min="7692" max="7692" width="25.7109375" style="310" customWidth="1"/>
    <col min="7693" max="7693" width="8.7109375" style="310" customWidth="1"/>
    <col min="7694" max="7694" width="17.28515625" style="310" customWidth="1"/>
    <col min="7695" max="7695" width="8.7109375" style="310" customWidth="1"/>
    <col min="7696" max="7696" width="15.5703125" style="310" customWidth="1"/>
    <col min="7697" max="7697" width="12.140625" style="310" customWidth="1"/>
    <col min="7698" max="7698" width="17" style="310" customWidth="1"/>
    <col min="7699" max="7699" width="8.7109375" style="310" customWidth="1"/>
    <col min="7700" max="7700" width="15.7109375" style="310" customWidth="1"/>
    <col min="7701" max="7705" width="8.7109375" style="310" customWidth="1"/>
    <col min="7706" max="7706" width="9" style="310" customWidth="1"/>
    <col min="7707" max="7707" width="9.140625" style="310" hidden="1" customWidth="1"/>
    <col min="7708" max="7708" width="5.5703125" style="310" customWidth="1"/>
    <col min="7709" max="7937" width="9.140625" style="310"/>
    <col min="7938" max="7938" width="7.7109375" style="310" customWidth="1"/>
    <col min="7939" max="7939" width="23.5703125" style="310" customWidth="1"/>
    <col min="7940" max="7940" width="24.28515625" style="310" customWidth="1"/>
    <col min="7941" max="7941" width="27.140625" style="310" customWidth="1"/>
    <col min="7942" max="7942" width="20.7109375" style="310" customWidth="1"/>
    <col min="7943" max="7943" width="26" style="310" customWidth="1"/>
    <col min="7944" max="7944" width="30.28515625" style="310" customWidth="1"/>
    <col min="7945" max="7945" width="24.140625" style="310" customWidth="1"/>
    <col min="7946" max="7946" width="28.85546875" style="310" customWidth="1"/>
    <col min="7947" max="7947" width="25.5703125" style="310" customWidth="1"/>
    <col min="7948" max="7948" width="25.7109375" style="310" customWidth="1"/>
    <col min="7949" max="7949" width="8.7109375" style="310" customWidth="1"/>
    <col min="7950" max="7950" width="17.28515625" style="310" customWidth="1"/>
    <col min="7951" max="7951" width="8.7109375" style="310" customWidth="1"/>
    <col min="7952" max="7952" width="15.5703125" style="310" customWidth="1"/>
    <col min="7953" max="7953" width="12.140625" style="310" customWidth="1"/>
    <col min="7954" max="7954" width="17" style="310" customWidth="1"/>
    <col min="7955" max="7955" width="8.7109375" style="310" customWidth="1"/>
    <col min="7956" max="7956" width="15.7109375" style="310" customWidth="1"/>
    <col min="7957" max="7961" width="8.7109375" style="310" customWidth="1"/>
    <col min="7962" max="7962" width="9" style="310" customWidth="1"/>
    <col min="7963" max="7963" width="9.140625" style="310" hidden="1" customWidth="1"/>
    <col min="7964" max="7964" width="5.5703125" style="310" customWidth="1"/>
    <col min="7965" max="8193" width="9.140625" style="310"/>
    <col min="8194" max="8194" width="7.7109375" style="310" customWidth="1"/>
    <col min="8195" max="8195" width="23.5703125" style="310" customWidth="1"/>
    <col min="8196" max="8196" width="24.28515625" style="310" customWidth="1"/>
    <col min="8197" max="8197" width="27.140625" style="310" customWidth="1"/>
    <col min="8198" max="8198" width="20.7109375" style="310" customWidth="1"/>
    <col min="8199" max="8199" width="26" style="310" customWidth="1"/>
    <col min="8200" max="8200" width="30.28515625" style="310" customWidth="1"/>
    <col min="8201" max="8201" width="24.140625" style="310" customWidth="1"/>
    <col min="8202" max="8202" width="28.85546875" style="310" customWidth="1"/>
    <col min="8203" max="8203" width="25.5703125" style="310" customWidth="1"/>
    <col min="8204" max="8204" width="25.7109375" style="310" customWidth="1"/>
    <col min="8205" max="8205" width="8.7109375" style="310" customWidth="1"/>
    <col min="8206" max="8206" width="17.28515625" style="310" customWidth="1"/>
    <col min="8207" max="8207" width="8.7109375" style="310" customWidth="1"/>
    <col min="8208" max="8208" width="15.5703125" style="310" customWidth="1"/>
    <col min="8209" max="8209" width="12.140625" style="310" customWidth="1"/>
    <col min="8210" max="8210" width="17" style="310" customWidth="1"/>
    <col min="8211" max="8211" width="8.7109375" style="310" customWidth="1"/>
    <col min="8212" max="8212" width="15.7109375" style="310" customWidth="1"/>
    <col min="8213" max="8217" width="8.7109375" style="310" customWidth="1"/>
    <col min="8218" max="8218" width="9" style="310" customWidth="1"/>
    <col min="8219" max="8219" width="9.140625" style="310" hidden="1" customWidth="1"/>
    <col min="8220" max="8220" width="5.5703125" style="310" customWidth="1"/>
    <col min="8221" max="8449" width="9.140625" style="310"/>
    <col min="8450" max="8450" width="7.7109375" style="310" customWidth="1"/>
    <col min="8451" max="8451" width="23.5703125" style="310" customWidth="1"/>
    <col min="8452" max="8452" width="24.28515625" style="310" customWidth="1"/>
    <col min="8453" max="8453" width="27.140625" style="310" customWidth="1"/>
    <col min="8454" max="8454" width="20.7109375" style="310" customWidth="1"/>
    <col min="8455" max="8455" width="26" style="310" customWidth="1"/>
    <col min="8456" max="8456" width="30.28515625" style="310" customWidth="1"/>
    <col min="8457" max="8457" width="24.140625" style="310" customWidth="1"/>
    <col min="8458" max="8458" width="28.85546875" style="310" customWidth="1"/>
    <col min="8459" max="8459" width="25.5703125" style="310" customWidth="1"/>
    <col min="8460" max="8460" width="25.7109375" style="310" customWidth="1"/>
    <col min="8461" max="8461" width="8.7109375" style="310" customWidth="1"/>
    <col min="8462" max="8462" width="17.28515625" style="310" customWidth="1"/>
    <col min="8463" max="8463" width="8.7109375" style="310" customWidth="1"/>
    <col min="8464" max="8464" width="15.5703125" style="310" customWidth="1"/>
    <col min="8465" max="8465" width="12.140625" style="310" customWidth="1"/>
    <col min="8466" max="8466" width="17" style="310" customWidth="1"/>
    <col min="8467" max="8467" width="8.7109375" style="310" customWidth="1"/>
    <col min="8468" max="8468" width="15.7109375" style="310" customWidth="1"/>
    <col min="8469" max="8473" width="8.7109375" style="310" customWidth="1"/>
    <col min="8474" max="8474" width="9" style="310" customWidth="1"/>
    <col min="8475" max="8475" width="9.140625" style="310" hidden="1" customWidth="1"/>
    <col min="8476" max="8476" width="5.5703125" style="310" customWidth="1"/>
    <col min="8477" max="8705" width="9.140625" style="310"/>
    <col min="8706" max="8706" width="7.7109375" style="310" customWidth="1"/>
    <col min="8707" max="8707" width="23.5703125" style="310" customWidth="1"/>
    <col min="8708" max="8708" width="24.28515625" style="310" customWidth="1"/>
    <col min="8709" max="8709" width="27.140625" style="310" customWidth="1"/>
    <col min="8710" max="8710" width="20.7109375" style="310" customWidth="1"/>
    <col min="8711" max="8711" width="26" style="310" customWidth="1"/>
    <col min="8712" max="8712" width="30.28515625" style="310" customWidth="1"/>
    <col min="8713" max="8713" width="24.140625" style="310" customWidth="1"/>
    <col min="8714" max="8714" width="28.85546875" style="310" customWidth="1"/>
    <col min="8715" max="8715" width="25.5703125" style="310" customWidth="1"/>
    <col min="8716" max="8716" width="25.7109375" style="310" customWidth="1"/>
    <col min="8717" max="8717" width="8.7109375" style="310" customWidth="1"/>
    <col min="8718" max="8718" width="17.28515625" style="310" customWidth="1"/>
    <col min="8719" max="8719" width="8.7109375" style="310" customWidth="1"/>
    <col min="8720" max="8720" width="15.5703125" style="310" customWidth="1"/>
    <col min="8721" max="8721" width="12.140625" style="310" customWidth="1"/>
    <col min="8722" max="8722" width="17" style="310" customWidth="1"/>
    <col min="8723" max="8723" width="8.7109375" style="310" customWidth="1"/>
    <col min="8724" max="8724" width="15.7109375" style="310" customWidth="1"/>
    <col min="8725" max="8729" width="8.7109375" style="310" customWidth="1"/>
    <col min="8730" max="8730" width="9" style="310" customWidth="1"/>
    <col min="8731" max="8731" width="9.140625" style="310" hidden="1" customWidth="1"/>
    <col min="8732" max="8732" width="5.5703125" style="310" customWidth="1"/>
    <col min="8733" max="8961" width="9.140625" style="310"/>
    <col min="8962" max="8962" width="7.7109375" style="310" customWidth="1"/>
    <col min="8963" max="8963" width="23.5703125" style="310" customWidth="1"/>
    <col min="8964" max="8964" width="24.28515625" style="310" customWidth="1"/>
    <col min="8965" max="8965" width="27.140625" style="310" customWidth="1"/>
    <col min="8966" max="8966" width="20.7109375" style="310" customWidth="1"/>
    <col min="8967" max="8967" width="26" style="310" customWidth="1"/>
    <col min="8968" max="8968" width="30.28515625" style="310" customWidth="1"/>
    <col min="8969" max="8969" width="24.140625" style="310" customWidth="1"/>
    <col min="8970" max="8970" width="28.85546875" style="310" customWidth="1"/>
    <col min="8971" max="8971" width="25.5703125" style="310" customWidth="1"/>
    <col min="8972" max="8972" width="25.7109375" style="310" customWidth="1"/>
    <col min="8973" max="8973" width="8.7109375" style="310" customWidth="1"/>
    <col min="8974" max="8974" width="17.28515625" style="310" customWidth="1"/>
    <col min="8975" max="8975" width="8.7109375" style="310" customWidth="1"/>
    <col min="8976" max="8976" width="15.5703125" style="310" customWidth="1"/>
    <col min="8977" max="8977" width="12.140625" style="310" customWidth="1"/>
    <col min="8978" max="8978" width="17" style="310" customWidth="1"/>
    <col min="8979" max="8979" width="8.7109375" style="310" customWidth="1"/>
    <col min="8980" max="8980" width="15.7109375" style="310" customWidth="1"/>
    <col min="8981" max="8985" width="8.7109375" style="310" customWidth="1"/>
    <col min="8986" max="8986" width="9" style="310" customWidth="1"/>
    <col min="8987" max="8987" width="9.140625" style="310" hidden="1" customWidth="1"/>
    <col min="8988" max="8988" width="5.5703125" style="310" customWidth="1"/>
    <col min="8989" max="9217" width="9.140625" style="310"/>
    <col min="9218" max="9218" width="7.7109375" style="310" customWidth="1"/>
    <col min="9219" max="9219" width="23.5703125" style="310" customWidth="1"/>
    <col min="9220" max="9220" width="24.28515625" style="310" customWidth="1"/>
    <col min="9221" max="9221" width="27.140625" style="310" customWidth="1"/>
    <col min="9222" max="9222" width="20.7109375" style="310" customWidth="1"/>
    <col min="9223" max="9223" width="26" style="310" customWidth="1"/>
    <col min="9224" max="9224" width="30.28515625" style="310" customWidth="1"/>
    <col min="9225" max="9225" width="24.140625" style="310" customWidth="1"/>
    <col min="9226" max="9226" width="28.85546875" style="310" customWidth="1"/>
    <col min="9227" max="9227" width="25.5703125" style="310" customWidth="1"/>
    <col min="9228" max="9228" width="25.7109375" style="310" customWidth="1"/>
    <col min="9229" max="9229" width="8.7109375" style="310" customWidth="1"/>
    <col min="9230" max="9230" width="17.28515625" style="310" customWidth="1"/>
    <col min="9231" max="9231" width="8.7109375" style="310" customWidth="1"/>
    <col min="9232" max="9232" width="15.5703125" style="310" customWidth="1"/>
    <col min="9233" max="9233" width="12.140625" style="310" customWidth="1"/>
    <col min="9234" max="9234" width="17" style="310" customWidth="1"/>
    <col min="9235" max="9235" width="8.7109375" style="310" customWidth="1"/>
    <col min="9236" max="9236" width="15.7109375" style="310" customWidth="1"/>
    <col min="9237" max="9241" width="8.7109375" style="310" customWidth="1"/>
    <col min="9242" max="9242" width="9" style="310" customWidth="1"/>
    <col min="9243" max="9243" width="9.140625" style="310" hidden="1" customWidth="1"/>
    <col min="9244" max="9244" width="5.5703125" style="310" customWidth="1"/>
    <col min="9245" max="9473" width="9.140625" style="310"/>
    <col min="9474" max="9474" width="7.7109375" style="310" customWidth="1"/>
    <col min="9475" max="9475" width="23.5703125" style="310" customWidth="1"/>
    <col min="9476" max="9476" width="24.28515625" style="310" customWidth="1"/>
    <col min="9477" max="9477" width="27.140625" style="310" customWidth="1"/>
    <col min="9478" max="9478" width="20.7109375" style="310" customWidth="1"/>
    <col min="9479" max="9479" width="26" style="310" customWidth="1"/>
    <col min="9480" max="9480" width="30.28515625" style="310" customWidth="1"/>
    <col min="9481" max="9481" width="24.140625" style="310" customWidth="1"/>
    <col min="9482" max="9482" width="28.85546875" style="310" customWidth="1"/>
    <col min="9483" max="9483" width="25.5703125" style="310" customWidth="1"/>
    <col min="9484" max="9484" width="25.7109375" style="310" customWidth="1"/>
    <col min="9485" max="9485" width="8.7109375" style="310" customWidth="1"/>
    <col min="9486" max="9486" width="17.28515625" style="310" customWidth="1"/>
    <col min="9487" max="9487" width="8.7109375" style="310" customWidth="1"/>
    <col min="9488" max="9488" width="15.5703125" style="310" customWidth="1"/>
    <col min="9489" max="9489" width="12.140625" style="310" customWidth="1"/>
    <col min="9490" max="9490" width="17" style="310" customWidth="1"/>
    <col min="9491" max="9491" width="8.7109375" style="310" customWidth="1"/>
    <col min="9492" max="9492" width="15.7109375" style="310" customWidth="1"/>
    <col min="9493" max="9497" width="8.7109375" style="310" customWidth="1"/>
    <col min="9498" max="9498" width="9" style="310" customWidth="1"/>
    <col min="9499" max="9499" width="9.140625" style="310" hidden="1" customWidth="1"/>
    <col min="9500" max="9500" width="5.5703125" style="310" customWidth="1"/>
    <col min="9501" max="9729" width="9.140625" style="310"/>
    <col min="9730" max="9730" width="7.7109375" style="310" customWidth="1"/>
    <col min="9731" max="9731" width="23.5703125" style="310" customWidth="1"/>
    <col min="9732" max="9732" width="24.28515625" style="310" customWidth="1"/>
    <col min="9733" max="9733" width="27.140625" style="310" customWidth="1"/>
    <col min="9734" max="9734" width="20.7109375" style="310" customWidth="1"/>
    <col min="9735" max="9735" width="26" style="310" customWidth="1"/>
    <col min="9736" max="9736" width="30.28515625" style="310" customWidth="1"/>
    <col min="9737" max="9737" width="24.140625" style="310" customWidth="1"/>
    <col min="9738" max="9738" width="28.85546875" style="310" customWidth="1"/>
    <col min="9739" max="9739" width="25.5703125" style="310" customWidth="1"/>
    <col min="9740" max="9740" width="25.7109375" style="310" customWidth="1"/>
    <col min="9741" max="9741" width="8.7109375" style="310" customWidth="1"/>
    <col min="9742" max="9742" width="17.28515625" style="310" customWidth="1"/>
    <col min="9743" max="9743" width="8.7109375" style="310" customWidth="1"/>
    <col min="9744" max="9744" width="15.5703125" style="310" customWidth="1"/>
    <col min="9745" max="9745" width="12.140625" style="310" customWidth="1"/>
    <col min="9746" max="9746" width="17" style="310" customWidth="1"/>
    <col min="9747" max="9747" width="8.7109375" style="310" customWidth="1"/>
    <col min="9748" max="9748" width="15.7109375" style="310" customWidth="1"/>
    <col min="9749" max="9753" width="8.7109375" style="310" customWidth="1"/>
    <col min="9754" max="9754" width="9" style="310" customWidth="1"/>
    <col min="9755" max="9755" width="9.140625" style="310" hidden="1" customWidth="1"/>
    <col min="9756" max="9756" width="5.5703125" style="310" customWidth="1"/>
    <col min="9757" max="9985" width="9.140625" style="310"/>
    <col min="9986" max="9986" width="7.7109375" style="310" customWidth="1"/>
    <col min="9987" max="9987" width="23.5703125" style="310" customWidth="1"/>
    <col min="9988" max="9988" width="24.28515625" style="310" customWidth="1"/>
    <col min="9989" max="9989" width="27.140625" style="310" customWidth="1"/>
    <col min="9990" max="9990" width="20.7109375" style="310" customWidth="1"/>
    <col min="9991" max="9991" width="26" style="310" customWidth="1"/>
    <col min="9992" max="9992" width="30.28515625" style="310" customWidth="1"/>
    <col min="9993" max="9993" width="24.140625" style="310" customWidth="1"/>
    <col min="9994" max="9994" width="28.85546875" style="310" customWidth="1"/>
    <col min="9995" max="9995" width="25.5703125" style="310" customWidth="1"/>
    <col min="9996" max="9996" width="25.7109375" style="310" customWidth="1"/>
    <col min="9997" max="9997" width="8.7109375" style="310" customWidth="1"/>
    <col min="9998" max="9998" width="17.28515625" style="310" customWidth="1"/>
    <col min="9999" max="9999" width="8.7109375" style="310" customWidth="1"/>
    <col min="10000" max="10000" width="15.5703125" style="310" customWidth="1"/>
    <col min="10001" max="10001" width="12.140625" style="310" customWidth="1"/>
    <col min="10002" max="10002" width="17" style="310" customWidth="1"/>
    <col min="10003" max="10003" width="8.7109375" style="310" customWidth="1"/>
    <col min="10004" max="10004" width="15.7109375" style="310" customWidth="1"/>
    <col min="10005" max="10009" width="8.7109375" style="310" customWidth="1"/>
    <col min="10010" max="10010" width="9" style="310" customWidth="1"/>
    <col min="10011" max="10011" width="9.140625" style="310" hidden="1" customWidth="1"/>
    <col min="10012" max="10012" width="5.5703125" style="310" customWidth="1"/>
    <col min="10013" max="10241" width="9.140625" style="310"/>
    <col min="10242" max="10242" width="7.7109375" style="310" customWidth="1"/>
    <col min="10243" max="10243" width="23.5703125" style="310" customWidth="1"/>
    <col min="10244" max="10244" width="24.28515625" style="310" customWidth="1"/>
    <col min="10245" max="10245" width="27.140625" style="310" customWidth="1"/>
    <col min="10246" max="10246" width="20.7109375" style="310" customWidth="1"/>
    <col min="10247" max="10247" width="26" style="310" customWidth="1"/>
    <col min="10248" max="10248" width="30.28515625" style="310" customWidth="1"/>
    <col min="10249" max="10249" width="24.140625" style="310" customWidth="1"/>
    <col min="10250" max="10250" width="28.85546875" style="310" customWidth="1"/>
    <col min="10251" max="10251" width="25.5703125" style="310" customWidth="1"/>
    <col min="10252" max="10252" width="25.7109375" style="310" customWidth="1"/>
    <col min="10253" max="10253" width="8.7109375" style="310" customWidth="1"/>
    <col min="10254" max="10254" width="17.28515625" style="310" customWidth="1"/>
    <col min="10255" max="10255" width="8.7109375" style="310" customWidth="1"/>
    <col min="10256" max="10256" width="15.5703125" style="310" customWidth="1"/>
    <col min="10257" max="10257" width="12.140625" style="310" customWidth="1"/>
    <col min="10258" max="10258" width="17" style="310" customWidth="1"/>
    <col min="10259" max="10259" width="8.7109375" style="310" customWidth="1"/>
    <col min="10260" max="10260" width="15.7109375" style="310" customWidth="1"/>
    <col min="10261" max="10265" width="8.7109375" style="310" customWidth="1"/>
    <col min="10266" max="10266" width="9" style="310" customWidth="1"/>
    <col min="10267" max="10267" width="9.140625" style="310" hidden="1" customWidth="1"/>
    <col min="10268" max="10268" width="5.5703125" style="310" customWidth="1"/>
    <col min="10269" max="10497" width="9.140625" style="310"/>
    <col min="10498" max="10498" width="7.7109375" style="310" customWidth="1"/>
    <col min="10499" max="10499" width="23.5703125" style="310" customWidth="1"/>
    <col min="10500" max="10500" width="24.28515625" style="310" customWidth="1"/>
    <col min="10501" max="10501" width="27.140625" style="310" customWidth="1"/>
    <col min="10502" max="10502" width="20.7109375" style="310" customWidth="1"/>
    <col min="10503" max="10503" width="26" style="310" customWidth="1"/>
    <col min="10504" max="10504" width="30.28515625" style="310" customWidth="1"/>
    <col min="10505" max="10505" width="24.140625" style="310" customWidth="1"/>
    <col min="10506" max="10506" width="28.85546875" style="310" customWidth="1"/>
    <col min="10507" max="10507" width="25.5703125" style="310" customWidth="1"/>
    <col min="10508" max="10508" width="25.7109375" style="310" customWidth="1"/>
    <col min="10509" max="10509" width="8.7109375" style="310" customWidth="1"/>
    <col min="10510" max="10510" width="17.28515625" style="310" customWidth="1"/>
    <col min="10511" max="10511" width="8.7109375" style="310" customWidth="1"/>
    <col min="10512" max="10512" width="15.5703125" style="310" customWidth="1"/>
    <col min="10513" max="10513" width="12.140625" style="310" customWidth="1"/>
    <col min="10514" max="10514" width="17" style="310" customWidth="1"/>
    <col min="10515" max="10515" width="8.7109375" style="310" customWidth="1"/>
    <col min="10516" max="10516" width="15.7109375" style="310" customWidth="1"/>
    <col min="10517" max="10521" width="8.7109375" style="310" customWidth="1"/>
    <col min="10522" max="10522" width="9" style="310" customWidth="1"/>
    <col min="10523" max="10523" width="9.140625" style="310" hidden="1" customWidth="1"/>
    <col min="10524" max="10524" width="5.5703125" style="310" customWidth="1"/>
    <col min="10525" max="10753" width="9.140625" style="310"/>
    <col min="10754" max="10754" width="7.7109375" style="310" customWidth="1"/>
    <col min="10755" max="10755" width="23.5703125" style="310" customWidth="1"/>
    <col min="10756" max="10756" width="24.28515625" style="310" customWidth="1"/>
    <col min="10757" max="10757" width="27.140625" style="310" customWidth="1"/>
    <col min="10758" max="10758" width="20.7109375" style="310" customWidth="1"/>
    <col min="10759" max="10759" width="26" style="310" customWidth="1"/>
    <col min="10760" max="10760" width="30.28515625" style="310" customWidth="1"/>
    <col min="10761" max="10761" width="24.140625" style="310" customWidth="1"/>
    <col min="10762" max="10762" width="28.85546875" style="310" customWidth="1"/>
    <col min="10763" max="10763" width="25.5703125" style="310" customWidth="1"/>
    <col min="10764" max="10764" width="25.7109375" style="310" customWidth="1"/>
    <col min="10765" max="10765" width="8.7109375" style="310" customWidth="1"/>
    <col min="10766" max="10766" width="17.28515625" style="310" customWidth="1"/>
    <col min="10767" max="10767" width="8.7109375" style="310" customWidth="1"/>
    <col min="10768" max="10768" width="15.5703125" style="310" customWidth="1"/>
    <col min="10769" max="10769" width="12.140625" style="310" customWidth="1"/>
    <col min="10770" max="10770" width="17" style="310" customWidth="1"/>
    <col min="10771" max="10771" width="8.7109375" style="310" customWidth="1"/>
    <col min="10772" max="10772" width="15.7109375" style="310" customWidth="1"/>
    <col min="10773" max="10777" width="8.7109375" style="310" customWidth="1"/>
    <col min="10778" max="10778" width="9" style="310" customWidth="1"/>
    <col min="10779" max="10779" width="9.140625" style="310" hidden="1" customWidth="1"/>
    <col min="10780" max="10780" width="5.5703125" style="310" customWidth="1"/>
    <col min="10781" max="11009" width="9.140625" style="310"/>
    <col min="11010" max="11010" width="7.7109375" style="310" customWidth="1"/>
    <col min="11011" max="11011" width="23.5703125" style="310" customWidth="1"/>
    <col min="11012" max="11012" width="24.28515625" style="310" customWidth="1"/>
    <col min="11013" max="11013" width="27.140625" style="310" customWidth="1"/>
    <col min="11014" max="11014" width="20.7109375" style="310" customWidth="1"/>
    <col min="11015" max="11015" width="26" style="310" customWidth="1"/>
    <col min="11016" max="11016" width="30.28515625" style="310" customWidth="1"/>
    <col min="11017" max="11017" width="24.140625" style="310" customWidth="1"/>
    <col min="11018" max="11018" width="28.85546875" style="310" customWidth="1"/>
    <col min="11019" max="11019" width="25.5703125" style="310" customWidth="1"/>
    <col min="11020" max="11020" width="25.7109375" style="310" customWidth="1"/>
    <col min="11021" max="11021" width="8.7109375" style="310" customWidth="1"/>
    <col min="11022" max="11022" width="17.28515625" style="310" customWidth="1"/>
    <col min="11023" max="11023" width="8.7109375" style="310" customWidth="1"/>
    <col min="11024" max="11024" width="15.5703125" style="310" customWidth="1"/>
    <col min="11025" max="11025" width="12.140625" style="310" customWidth="1"/>
    <col min="11026" max="11026" width="17" style="310" customWidth="1"/>
    <col min="11027" max="11027" width="8.7109375" style="310" customWidth="1"/>
    <col min="11028" max="11028" width="15.7109375" style="310" customWidth="1"/>
    <col min="11029" max="11033" width="8.7109375" style="310" customWidth="1"/>
    <col min="11034" max="11034" width="9" style="310" customWidth="1"/>
    <col min="11035" max="11035" width="9.140625" style="310" hidden="1" customWidth="1"/>
    <col min="11036" max="11036" width="5.5703125" style="310" customWidth="1"/>
    <col min="11037" max="11265" width="9.140625" style="310"/>
    <col min="11266" max="11266" width="7.7109375" style="310" customWidth="1"/>
    <col min="11267" max="11267" width="23.5703125" style="310" customWidth="1"/>
    <col min="11268" max="11268" width="24.28515625" style="310" customWidth="1"/>
    <col min="11269" max="11269" width="27.140625" style="310" customWidth="1"/>
    <col min="11270" max="11270" width="20.7109375" style="310" customWidth="1"/>
    <col min="11271" max="11271" width="26" style="310" customWidth="1"/>
    <col min="11272" max="11272" width="30.28515625" style="310" customWidth="1"/>
    <col min="11273" max="11273" width="24.140625" style="310" customWidth="1"/>
    <col min="11274" max="11274" width="28.85546875" style="310" customWidth="1"/>
    <col min="11275" max="11275" width="25.5703125" style="310" customWidth="1"/>
    <col min="11276" max="11276" width="25.7109375" style="310" customWidth="1"/>
    <col min="11277" max="11277" width="8.7109375" style="310" customWidth="1"/>
    <col min="11278" max="11278" width="17.28515625" style="310" customWidth="1"/>
    <col min="11279" max="11279" width="8.7109375" style="310" customWidth="1"/>
    <col min="11280" max="11280" width="15.5703125" style="310" customWidth="1"/>
    <col min="11281" max="11281" width="12.140625" style="310" customWidth="1"/>
    <col min="11282" max="11282" width="17" style="310" customWidth="1"/>
    <col min="11283" max="11283" width="8.7109375" style="310" customWidth="1"/>
    <col min="11284" max="11284" width="15.7109375" style="310" customWidth="1"/>
    <col min="11285" max="11289" width="8.7109375" style="310" customWidth="1"/>
    <col min="11290" max="11290" width="9" style="310" customWidth="1"/>
    <col min="11291" max="11291" width="9.140625" style="310" hidden="1" customWidth="1"/>
    <col min="11292" max="11292" width="5.5703125" style="310" customWidth="1"/>
    <col min="11293" max="11521" width="9.140625" style="310"/>
    <col min="11522" max="11522" width="7.7109375" style="310" customWidth="1"/>
    <col min="11523" max="11523" width="23.5703125" style="310" customWidth="1"/>
    <col min="11524" max="11524" width="24.28515625" style="310" customWidth="1"/>
    <col min="11525" max="11525" width="27.140625" style="310" customWidth="1"/>
    <col min="11526" max="11526" width="20.7109375" style="310" customWidth="1"/>
    <col min="11527" max="11527" width="26" style="310" customWidth="1"/>
    <col min="11528" max="11528" width="30.28515625" style="310" customWidth="1"/>
    <col min="11529" max="11529" width="24.140625" style="310" customWidth="1"/>
    <col min="11530" max="11530" width="28.85546875" style="310" customWidth="1"/>
    <col min="11531" max="11531" width="25.5703125" style="310" customWidth="1"/>
    <col min="11532" max="11532" width="25.7109375" style="310" customWidth="1"/>
    <col min="11533" max="11533" width="8.7109375" style="310" customWidth="1"/>
    <col min="11534" max="11534" width="17.28515625" style="310" customWidth="1"/>
    <col min="11535" max="11535" width="8.7109375" style="310" customWidth="1"/>
    <col min="11536" max="11536" width="15.5703125" style="310" customWidth="1"/>
    <col min="11537" max="11537" width="12.140625" style="310" customWidth="1"/>
    <col min="11538" max="11538" width="17" style="310" customWidth="1"/>
    <col min="11539" max="11539" width="8.7109375" style="310" customWidth="1"/>
    <col min="11540" max="11540" width="15.7109375" style="310" customWidth="1"/>
    <col min="11541" max="11545" width="8.7109375" style="310" customWidth="1"/>
    <col min="11546" max="11546" width="9" style="310" customWidth="1"/>
    <col min="11547" max="11547" width="9.140625" style="310" hidden="1" customWidth="1"/>
    <col min="11548" max="11548" width="5.5703125" style="310" customWidth="1"/>
    <col min="11549" max="11777" width="9.140625" style="310"/>
    <col min="11778" max="11778" width="7.7109375" style="310" customWidth="1"/>
    <col min="11779" max="11779" width="23.5703125" style="310" customWidth="1"/>
    <col min="11780" max="11780" width="24.28515625" style="310" customWidth="1"/>
    <col min="11781" max="11781" width="27.140625" style="310" customWidth="1"/>
    <col min="11782" max="11782" width="20.7109375" style="310" customWidth="1"/>
    <col min="11783" max="11783" width="26" style="310" customWidth="1"/>
    <col min="11784" max="11784" width="30.28515625" style="310" customWidth="1"/>
    <col min="11785" max="11785" width="24.140625" style="310" customWidth="1"/>
    <col min="11786" max="11786" width="28.85546875" style="310" customWidth="1"/>
    <col min="11787" max="11787" width="25.5703125" style="310" customWidth="1"/>
    <col min="11788" max="11788" width="25.7109375" style="310" customWidth="1"/>
    <col min="11789" max="11789" width="8.7109375" style="310" customWidth="1"/>
    <col min="11790" max="11790" width="17.28515625" style="310" customWidth="1"/>
    <col min="11791" max="11791" width="8.7109375" style="310" customWidth="1"/>
    <col min="11792" max="11792" width="15.5703125" style="310" customWidth="1"/>
    <col min="11793" max="11793" width="12.140625" style="310" customWidth="1"/>
    <col min="11794" max="11794" width="17" style="310" customWidth="1"/>
    <col min="11795" max="11795" width="8.7109375" style="310" customWidth="1"/>
    <col min="11796" max="11796" width="15.7109375" style="310" customWidth="1"/>
    <col min="11797" max="11801" width="8.7109375" style="310" customWidth="1"/>
    <col min="11802" max="11802" width="9" style="310" customWidth="1"/>
    <col min="11803" max="11803" width="9.140625" style="310" hidden="1" customWidth="1"/>
    <col min="11804" max="11804" width="5.5703125" style="310" customWidth="1"/>
    <col min="11805" max="12033" width="9.140625" style="310"/>
    <col min="12034" max="12034" width="7.7109375" style="310" customWidth="1"/>
    <col min="12035" max="12035" width="23.5703125" style="310" customWidth="1"/>
    <col min="12036" max="12036" width="24.28515625" style="310" customWidth="1"/>
    <col min="12037" max="12037" width="27.140625" style="310" customWidth="1"/>
    <col min="12038" max="12038" width="20.7109375" style="310" customWidth="1"/>
    <col min="12039" max="12039" width="26" style="310" customWidth="1"/>
    <col min="12040" max="12040" width="30.28515625" style="310" customWidth="1"/>
    <col min="12041" max="12041" width="24.140625" style="310" customWidth="1"/>
    <col min="12042" max="12042" width="28.85546875" style="310" customWidth="1"/>
    <col min="12043" max="12043" width="25.5703125" style="310" customWidth="1"/>
    <col min="12044" max="12044" width="25.7109375" style="310" customWidth="1"/>
    <col min="12045" max="12045" width="8.7109375" style="310" customWidth="1"/>
    <col min="12046" max="12046" width="17.28515625" style="310" customWidth="1"/>
    <col min="12047" max="12047" width="8.7109375" style="310" customWidth="1"/>
    <col min="12048" max="12048" width="15.5703125" style="310" customWidth="1"/>
    <col min="12049" max="12049" width="12.140625" style="310" customWidth="1"/>
    <col min="12050" max="12050" width="17" style="310" customWidth="1"/>
    <col min="12051" max="12051" width="8.7109375" style="310" customWidth="1"/>
    <col min="12052" max="12052" width="15.7109375" style="310" customWidth="1"/>
    <col min="12053" max="12057" width="8.7109375" style="310" customWidth="1"/>
    <col min="12058" max="12058" width="9" style="310" customWidth="1"/>
    <col min="12059" max="12059" width="9.140625" style="310" hidden="1" customWidth="1"/>
    <col min="12060" max="12060" width="5.5703125" style="310" customWidth="1"/>
    <col min="12061" max="12289" width="9.140625" style="310"/>
    <col min="12290" max="12290" width="7.7109375" style="310" customWidth="1"/>
    <col min="12291" max="12291" width="23.5703125" style="310" customWidth="1"/>
    <col min="12292" max="12292" width="24.28515625" style="310" customWidth="1"/>
    <col min="12293" max="12293" width="27.140625" style="310" customWidth="1"/>
    <col min="12294" max="12294" width="20.7109375" style="310" customWidth="1"/>
    <col min="12295" max="12295" width="26" style="310" customWidth="1"/>
    <col min="12296" max="12296" width="30.28515625" style="310" customWidth="1"/>
    <col min="12297" max="12297" width="24.140625" style="310" customWidth="1"/>
    <col min="12298" max="12298" width="28.85546875" style="310" customWidth="1"/>
    <col min="12299" max="12299" width="25.5703125" style="310" customWidth="1"/>
    <col min="12300" max="12300" width="25.7109375" style="310" customWidth="1"/>
    <col min="12301" max="12301" width="8.7109375" style="310" customWidth="1"/>
    <col min="12302" max="12302" width="17.28515625" style="310" customWidth="1"/>
    <col min="12303" max="12303" width="8.7109375" style="310" customWidth="1"/>
    <col min="12304" max="12304" width="15.5703125" style="310" customWidth="1"/>
    <col min="12305" max="12305" width="12.140625" style="310" customWidth="1"/>
    <col min="12306" max="12306" width="17" style="310" customWidth="1"/>
    <col min="12307" max="12307" width="8.7109375" style="310" customWidth="1"/>
    <col min="12308" max="12308" width="15.7109375" style="310" customWidth="1"/>
    <col min="12309" max="12313" width="8.7109375" style="310" customWidth="1"/>
    <col min="12314" max="12314" width="9" style="310" customWidth="1"/>
    <col min="12315" max="12315" width="9.140625" style="310" hidden="1" customWidth="1"/>
    <col min="12316" max="12316" width="5.5703125" style="310" customWidth="1"/>
    <col min="12317" max="12545" width="9.140625" style="310"/>
    <col min="12546" max="12546" width="7.7109375" style="310" customWidth="1"/>
    <col min="12547" max="12547" width="23.5703125" style="310" customWidth="1"/>
    <col min="12548" max="12548" width="24.28515625" style="310" customWidth="1"/>
    <col min="12549" max="12549" width="27.140625" style="310" customWidth="1"/>
    <col min="12550" max="12550" width="20.7109375" style="310" customWidth="1"/>
    <col min="12551" max="12551" width="26" style="310" customWidth="1"/>
    <col min="12552" max="12552" width="30.28515625" style="310" customWidth="1"/>
    <col min="12553" max="12553" width="24.140625" style="310" customWidth="1"/>
    <col min="12554" max="12554" width="28.85546875" style="310" customWidth="1"/>
    <col min="12555" max="12555" width="25.5703125" style="310" customWidth="1"/>
    <col min="12556" max="12556" width="25.7109375" style="310" customWidth="1"/>
    <col min="12557" max="12557" width="8.7109375" style="310" customWidth="1"/>
    <col min="12558" max="12558" width="17.28515625" style="310" customWidth="1"/>
    <col min="12559" max="12559" width="8.7109375" style="310" customWidth="1"/>
    <col min="12560" max="12560" width="15.5703125" style="310" customWidth="1"/>
    <col min="12561" max="12561" width="12.140625" style="310" customWidth="1"/>
    <col min="12562" max="12562" width="17" style="310" customWidth="1"/>
    <col min="12563" max="12563" width="8.7109375" style="310" customWidth="1"/>
    <col min="12564" max="12564" width="15.7109375" style="310" customWidth="1"/>
    <col min="12565" max="12569" width="8.7109375" style="310" customWidth="1"/>
    <col min="12570" max="12570" width="9" style="310" customWidth="1"/>
    <col min="12571" max="12571" width="9.140625" style="310" hidden="1" customWidth="1"/>
    <col min="12572" max="12572" width="5.5703125" style="310" customWidth="1"/>
    <col min="12573" max="12801" width="9.140625" style="310"/>
    <col min="12802" max="12802" width="7.7109375" style="310" customWidth="1"/>
    <col min="12803" max="12803" width="23.5703125" style="310" customWidth="1"/>
    <col min="12804" max="12804" width="24.28515625" style="310" customWidth="1"/>
    <col min="12805" max="12805" width="27.140625" style="310" customWidth="1"/>
    <col min="12806" max="12806" width="20.7109375" style="310" customWidth="1"/>
    <col min="12807" max="12807" width="26" style="310" customWidth="1"/>
    <col min="12808" max="12808" width="30.28515625" style="310" customWidth="1"/>
    <col min="12809" max="12809" width="24.140625" style="310" customWidth="1"/>
    <col min="12810" max="12810" width="28.85546875" style="310" customWidth="1"/>
    <col min="12811" max="12811" width="25.5703125" style="310" customWidth="1"/>
    <col min="12812" max="12812" width="25.7109375" style="310" customWidth="1"/>
    <col min="12813" max="12813" width="8.7109375" style="310" customWidth="1"/>
    <col min="12814" max="12814" width="17.28515625" style="310" customWidth="1"/>
    <col min="12815" max="12815" width="8.7109375" style="310" customWidth="1"/>
    <col min="12816" max="12816" width="15.5703125" style="310" customWidth="1"/>
    <col min="12817" max="12817" width="12.140625" style="310" customWidth="1"/>
    <col min="12818" max="12818" width="17" style="310" customWidth="1"/>
    <col min="12819" max="12819" width="8.7109375" style="310" customWidth="1"/>
    <col min="12820" max="12820" width="15.7109375" style="310" customWidth="1"/>
    <col min="12821" max="12825" width="8.7109375" style="310" customWidth="1"/>
    <col min="12826" max="12826" width="9" style="310" customWidth="1"/>
    <col min="12827" max="12827" width="9.140625" style="310" hidden="1" customWidth="1"/>
    <col min="12828" max="12828" width="5.5703125" style="310" customWidth="1"/>
    <col min="12829" max="13057" width="9.140625" style="310"/>
    <col min="13058" max="13058" width="7.7109375" style="310" customWidth="1"/>
    <col min="13059" max="13059" width="23.5703125" style="310" customWidth="1"/>
    <col min="13060" max="13060" width="24.28515625" style="310" customWidth="1"/>
    <col min="13061" max="13061" width="27.140625" style="310" customWidth="1"/>
    <col min="13062" max="13062" width="20.7109375" style="310" customWidth="1"/>
    <col min="13063" max="13063" width="26" style="310" customWidth="1"/>
    <col min="13064" max="13064" width="30.28515625" style="310" customWidth="1"/>
    <col min="13065" max="13065" width="24.140625" style="310" customWidth="1"/>
    <col min="13066" max="13066" width="28.85546875" style="310" customWidth="1"/>
    <col min="13067" max="13067" width="25.5703125" style="310" customWidth="1"/>
    <col min="13068" max="13068" width="25.7109375" style="310" customWidth="1"/>
    <col min="13069" max="13069" width="8.7109375" style="310" customWidth="1"/>
    <col min="13070" max="13070" width="17.28515625" style="310" customWidth="1"/>
    <col min="13071" max="13071" width="8.7109375" style="310" customWidth="1"/>
    <col min="13072" max="13072" width="15.5703125" style="310" customWidth="1"/>
    <col min="13073" max="13073" width="12.140625" style="310" customWidth="1"/>
    <col min="13074" max="13074" width="17" style="310" customWidth="1"/>
    <col min="13075" max="13075" width="8.7109375" style="310" customWidth="1"/>
    <col min="13076" max="13076" width="15.7109375" style="310" customWidth="1"/>
    <col min="13077" max="13081" width="8.7109375" style="310" customWidth="1"/>
    <col min="13082" max="13082" width="9" style="310" customWidth="1"/>
    <col min="13083" max="13083" width="9.140625" style="310" hidden="1" customWidth="1"/>
    <col min="13084" max="13084" width="5.5703125" style="310" customWidth="1"/>
    <col min="13085" max="13313" width="9.140625" style="310"/>
    <col min="13314" max="13314" width="7.7109375" style="310" customWidth="1"/>
    <col min="13315" max="13315" width="23.5703125" style="310" customWidth="1"/>
    <col min="13316" max="13316" width="24.28515625" style="310" customWidth="1"/>
    <col min="13317" max="13317" width="27.140625" style="310" customWidth="1"/>
    <col min="13318" max="13318" width="20.7109375" style="310" customWidth="1"/>
    <col min="13319" max="13319" width="26" style="310" customWidth="1"/>
    <col min="13320" max="13320" width="30.28515625" style="310" customWidth="1"/>
    <col min="13321" max="13321" width="24.140625" style="310" customWidth="1"/>
    <col min="13322" max="13322" width="28.85546875" style="310" customWidth="1"/>
    <col min="13323" max="13323" width="25.5703125" style="310" customWidth="1"/>
    <col min="13324" max="13324" width="25.7109375" style="310" customWidth="1"/>
    <col min="13325" max="13325" width="8.7109375" style="310" customWidth="1"/>
    <col min="13326" max="13326" width="17.28515625" style="310" customWidth="1"/>
    <col min="13327" max="13327" width="8.7109375" style="310" customWidth="1"/>
    <col min="13328" max="13328" width="15.5703125" style="310" customWidth="1"/>
    <col min="13329" max="13329" width="12.140625" style="310" customWidth="1"/>
    <col min="13330" max="13330" width="17" style="310" customWidth="1"/>
    <col min="13331" max="13331" width="8.7109375" style="310" customWidth="1"/>
    <col min="13332" max="13332" width="15.7109375" style="310" customWidth="1"/>
    <col min="13333" max="13337" width="8.7109375" style="310" customWidth="1"/>
    <col min="13338" max="13338" width="9" style="310" customWidth="1"/>
    <col min="13339" max="13339" width="9.140625" style="310" hidden="1" customWidth="1"/>
    <col min="13340" max="13340" width="5.5703125" style="310" customWidth="1"/>
    <col min="13341" max="13569" width="9.140625" style="310"/>
    <col min="13570" max="13570" width="7.7109375" style="310" customWidth="1"/>
    <col min="13571" max="13571" width="23.5703125" style="310" customWidth="1"/>
    <col min="13572" max="13572" width="24.28515625" style="310" customWidth="1"/>
    <col min="13573" max="13573" width="27.140625" style="310" customWidth="1"/>
    <col min="13574" max="13574" width="20.7109375" style="310" customWidth="1"/>
    <col min="13575" max="13575" width="26" style="310" customWidth="1"/>
    <col min="13576" max="13576" width="30.28515625" style="310" customWidth="1"/>
    <col min="13577" max="13577" width="24.140625" style="310" customWidth="1"/>
    <col min="13578" max="13578" width="28.85546875" style="310" customWidth="1"/>
    <col min="13579" max="13579" width="25.5703125" style="310" customWidth="1"/>
    <col min="13580" max="13580" width="25.7109375" style="310" customWidth="1"/>
    <col min="13581" max="13581" width="8.7109375" style="310" customWidth="1"/>
    <col min="13582" max="13582" width="17.28515625" style="310" customWidth="1"/>
    <col min="13583" max="13583" width="8.7109375" style="310" customWidth="1"/>
    <col min="13584" max="13584" width="15.5703125" style="310" customWidth="1"/>
    <col min="13585" max="13585" width="12.140625" style="310" customWidth="1"/>
    <col min="13586" max="13586" width="17" style="310" customWidth="1"/>
    <col min="13587" max="13587" width="8.7109375" style="310" customWidth="1"/>
    <col min="13588" max="13588" width="15.7109375" style="310" customWidth="1"/>
    <col min="13589" max="13593" width="8.7109375" style="310" customWidth="1"/>
    <col min="13594" max="13594" width="9" style="310" customWidth="1"/>
    <col min="13595" max="13595" width="9.140625" style="310" hidden="1" customWidth="1"/>
    <col min="13596" max="13596" width="5.5703125" style="310" customWidth="1"/>
    <col min="13597" max="13825" width="9.140625" style="310"/>
    <col min="13826" max="13826" width="7.7109375" style="310" customWidth="1"/>
    <col min="13827" max="13827" width="23.5703125" style="310" customWidth="1"/>
    <col min="13828" max="13828" width="24.28515625" style="310" customWidth="1"/>
    <col min="13829" max="13829" width="27.140625" style="310" customWidth="1"/>
    <col min="13830" max="13830" width="20.7109375" style="310" customWidth="1"/>
    <col min="13831" max="13831" width="26" style="310" customWidth="1"/>
    <col min="13832" max="13832" width="30.28515625" style="310" customWidth="1"/>
    <col min="13833" max="13833" width="24.140625" style="310" customWidth="1"/>
    <col min="13834" max="13834" width="28.85546875" style="310" customWidth="1"/>
    <col min="13835" max="13835" width="25.5703125" style="310" customWidth="1"/>
    <col min="13836" max="13836" width="25.7109375" style="310" customWidth="1"/>
    <col min="13837" max="13837" width="8.7109375" style="310" customWidth="1"/>
    <col min="13838" max="13838" width="17.28515625" style="310" customWidth="1"/>
    <col min="13839" max="13839" width="8.7109375" style="310" customWidth="1"/>
    <col min="13840" max="13840" width="15.5703125" style="310" customWidth="1"/>
    <col min="13841" max="13841" width="12.140625" style="310" customWidth="1"/>
    <col min="13842" max="13842" width="17" style="310" customWidth="1"/>
    <col min="13843" max="13843" width="8.7109375" style="310" customWidth="1"/>
    <col min="13844" max="13844" width="15.7109375" style="310" customWidth="1"/>
    <col min="13845" max="13849" width="8.7109375" style="310" customWidth="1"/>
    <col min="13850" max="13850" width="9" style="310" customWidth="1"/>
    <col min="13851" max="13851" width="9.140625" style="310" hidden="1" customWidth="1"/>
    <col min="13852" max="13852" width="5.5703125" style="310" customWidth="1"/>
    <col min="13853" max="14081" width="9.140625" style="310"/>
    <col min="14082" max="14082" width="7.7109375" style="310" customWidth="1"/>
    <col min="14083" max="14083" width="23.5703125" style="310" customWidth="1"/>
    <col min="14084" max="14084" width="24.28515625" style="310" customWidth="1"/>
    <col min="14085" max="14085" width="27.140625" style="310" customWidth="1"/>
    <col min="14086" max="14086" width="20.7109375" style="310" customWidth="1"/>
    <col min="14087" max="14087" width="26" style="310" customWidth="1"/>
    <col min="14088" max="14088" width="30.28515625" style="310" customWidth="1"/>
    <col min="14089" max="14089" width="24.140625" style="310" customWidth="1"/>
    <col min="14090" max="14090" width="28.85546875" style="310" customWidth="1"/>
    <col min="14091" max="14091" width="25.5703125" style="310" customWidth="1"/>
    <col min="14092" max="14092" width="25.7109375" style="310" customWidth="1"/>
    <col min="14093" max="14093" width="8.7109375" style="310" customWidth="1"/>
    <col min="14094" max="14094" width="17.28515625" style="310" customWidth="1"/>
    <col min="14095" max="14095" width="8.7109375" style="310" customWidth="1"/>
    <col min="14096" max="14096" width="15.5703125" style="310" customWidth="1"/>
    <col min="14097" max="14097" width="12.140625" style="310" customWidth="1"/>
    <col min="14098" max="14098" width="17" style="310" customWidth="1"/>
    <col min="14099" max="14099" width="8.7109375" style="310" customWidth="1"/>
    <col min="14100" max="14100" width="15.7109375" style="310" customWidth="1"/>
    <col min="14101" max="14105" width="8.7109375" style="310" customWidth="1"/>
    <col min="14106" max="14106" width="9" style="310" customWidth="1"/>
    <col min="14107" max="14107" width="9.140625" style="310" hidden="1" customWidth="1"/>
    <col min="14108" max="14108" width="5.5703125" style="310" customWidth="1"/>
    <col min="14109" max="14337" width="9.140625" style="310"/>
    <col min="14338" max="14338" width="7.7109375" style="310" customWidth="1"/>
    <col min="14339" max="14339" width="23.5703125" style="310" customWidth="1"/>
    <col min="14340" max="14340" width="24.28515625" style="310" customWidth="1"/>
    <col min="14341" max="14341" width="27.140625" style="310" customWidth="1"/>
    <col min="14342" max="14342" width="20.7109375" style="310" customWidth="1"/>
    <col min="14343" max="14343" width="26" style="310" customWidth="1"/>
    <col min="14344" max="14344" width="30.28515625" style="310" customWidth="1"/>
    <col min="14345" max="14345" width="24.140625" style="310" customWidth="1"/>
    <col min="14346" max="14346" width="28.85546875" style="310" customWidth="1"/>
    <col min="14347" max="14347" width="25.5703125" style="310" customWidth="1"/>
    <col min="14348" max="14348" width="25.7109375" style="310" customWidth="1"/>
    <col min="14349" max="14349" width="8.7109375" style="310" customWidth="1"/>
    <col min="14350" max="14350" width="17.28515625" style="310" customWidth="1"/>
    <col min="14351" max="14351" width="8.7109375" style="310" customWidth="1"/>
    <col min="14352" max="14352" width="15.5703125" style="310" customWidth="1"/>
    <col min="14353" max="14353" width="12.140625" style="310" customWidth="1"/>
    <col min="14354" max="14354" width="17" style="310" customWidth="1"/>
    <col min="14355" max="14355" width="8.7109375" style="310" customWidth="1"/>
    <col min="14356" max="14356" width="15.7109375" style="310" customWidth="1"/>
    <col min="14357" max="14361" width="8.7109375" style="310" customWidth="1"/>
    <col min="14362" max="14362" width="9" style="310" customWidth="1"/>
    <col min="14363" max="14363" width="9.140625" style="310" hidden="1" customWidth="1"/>
    <col min="14364" max="14364" width="5.5703125" style="310" customWidth="1"/>
    <col min="14365" max="14593" width="9.140625" style="310"/>
    <col min="14594" max="14594" width="7.7109375" style="310" customWidth="1"/>
    <col min="14595" max="14595" width="23.5703125" style="310" customWidth="1"/>
    <col min="14596" max="14596" width="24.28515625" style="310" customWidth="1"/>
    <col min="14597" max="14597" width="27.140625" style="310" customWidth="1"/>
    <col min="14598" max="14598" width="20.7109375" style="310" customWidth="1"/>
    <col min="14599" max="14599" width="26" style="310" customWidth="1"/>
    <col min="14600" max="14600" width="30.28515625" style="310" customWidth="1"/>
    <col min="14601" max="14601" width="24.140625" style="310" customWidth="1"/>
    <col min="14602" max="14602" width="28.85546875" style="310" customWidth="1"/>
    <col min="14603" max="14603" width="25.5703125" style="310" customWidth="1"/>
    <col min="14604" max="14604" width="25.7109375" style="310" customWidth="1"/>
    <col min="14605" max="14605" width="8.7109375" style="310" customWidth="1"/>
    <col min="14606" max="14606" width="17.28515625" style="310" customWidth="1"/>
    <col min="14607" max="14607" width="8.7109375" style="310" customWidth="1"/>
    <col min="14608" max="14608" width="15.5703125" style="310" customWidth="1"/>
    <col min="14609" max="14609" width="12.140625" style="310" customWidth="1"/>
    <col min="14610" max="14610" width="17" style="310" customWidth="1"/>
    <col min="14611" max="14611" width="8.7109375" style="310" customWidth="1"/>
    <col min="14612" max="14612" width="15.7109375" style="310" customWidth="1"/>
    <col min="14613" max="14617" width="8.7109375" style="310" customWidth="1"/>
    <col min="14618" max="14618" width="9" style="310" customWidth="1"/>
    <col min="14619" max="14619" width="9.140625" style="310" hidden="1" customWidth="1"/>
    <col min="14620" max="14620" width="5.5703125" style="310" customWidth="1"/>
    <col min="14621" max="14849" width="9.140625" style="310"/>
    <col min="14850" max="14850" width="7.7109375" style="310" customWidth="1"/>
    <col min="14851" max="14851" width="23.5703125" style="310" customWidth="1"/>
    <col min="14852" max="14852" width="24.28515625" style="310" customWidth="1"/>
    <col min="14853" max="14853" width="27.140625" style="310" customWidth="1"/>
    <col min="14854" max="14854" width="20.7109375" style="310" customWidth="1"/>
    <col min="14855" max="14855" width="26" style="310" customWidth="1"/>
    <col min="14856" max="14856" width="30.28515625" style="310" customWidth="1"/>
    <col min="14857" max="14857" width="24.140625" style="310" customWidth="1"/>
    <col min="14858" max="14858" width="28.85546875" style="310" customWidth="1"/>
    <col min="14859" max="14859" width="25.5703125" style="310" customWidth="1"/>
    <col min="14860" max="14860" width="25.7109375" style="310" customWidth="1"/>
    <col min="14861" max="14861" width="8.7109375" style="310" customWidth="1"/>
    <col min="14862" max="14862" width="17.28515625" style="310" customWidth="1"/>
    <col min="14863" max="14863" width="8.7109375" style="310" customWidth="1"/>
    <col min="14864" max="14864" width="15.5703125" style="310" customWidth="1"/>
    <col min="14865" max="14865" width="12.140625" style="310" customWidth="1"/>
    <col min="14866" max="14866" width="17" style="310" customWidth="1"/>
    <col min="14867" max="14867" width="8.7109375" style="310" customWidth="1"/>
    <col min="14868" max="14868" width="15.7109375" style="310" customWidth="1"/>
    <col min="14869" max="14873" width="8.7109375" style="310" customWidth="1"/>
    <col min="14874" max="14874" width="9" style="310" customWidth="1"/>
    <col min="14875" max="14875" width="9.140625" style="310" hidden="1" customWidth="1"/>
    <col min="14876" max="14876" width="5.5703125" style="310" customWidth="1"/>
    <col min="14877" max="15105" width="9.140625" style="310"/>
    <col min="15106" max="15106" width="7.7109375" style="310" customWidth="1"/>
    <col min="15107" max="15107" width="23.5703125" style="310" customWidth="1"/>
    <col min="15108" max="15108" width="24.28515625" style="310" customWidth="1"/>
    <col min="15109" max="15109" width="27.140625" style="310" customWidth="1"/>
    <col min="15110" max="15110" width="20.7109375" style="310" customWidth="1"/>
    <col min="15111" max="15111" width="26" style="310" customWidth="1"/>
    <col min="15112" max="15112" width="30.28515625" style="310" customWidth="1"/>
    <col min="15113" max="15113" width="24.140625" style="310" customWidth="1"/>
    <col min="15114" max="15114" width="28.85546875" style="310" customWidth="1"/>
    <col min="15115" max="15115" width="25.5703125" style="310" customWidth="1"/>
    <col min="15116" max="15116" width="25.7109375" style="310" customWidth="1"/>
    <col min="15117" max="15117" width="8.7109375" style="310" customWidth="1"/>
    <col min="15118" max="15118" width="17.28515625" style="310" customWidth="1"/>
    <col min="15119" max="15119" width="8.7109375" style="310" customWidth="1"/>
    <col min="15120" max="15120" width="15.5703125" style="310" customWidth="1"/>
    <col min="15121" max="15121" width="12.140625" style="310" customWidth="1"/>
    <col min="15122" max="15122" width="17" style="310" customWidth="1"/>
    <col min="15123" max="15123" width="8.7109375" style="310" customWidth="1"/>
    <col min="15124" max="15124" width="15.7109375" style="310" customWidth="1"/>
    <col min="15125" max="15129" width="8.7109375" style="310" customWidth="1"/>
    <col min="15130" max="15130" width="9" style="310" customWidth="1"/>
    <col min="15131" max="15131" width="9.140625" style="310" hidden="1" customWidth="1"/>
    <col min="15132" max="15132" width="5.5703125" style="310" customWidth="1"/>
    <col min="15133" max="15361" width="9.140625" style="310"/>
    <col min="15362" max="15362" width="7.7109375" style="310" customWidth="1"/>
    <col min="15363" max="15363" width="23.5703125" style="310" customWidth="1"/>
    <col min="15364" max="15364" width="24.28515625" style="310" customWidth="1"/>
    <col min="15365" max="15365" width="27.140625" style="310" customWidth="1"/>
    <col min="15366" max="15366" width="20.7109375" style="310" customWidth="1"/>
    <col min="15367" max="15367" width="26" style="310" customWidth="1"/>
    <col min="15368" max="15368" width="30.28515625" style="310" customWidth="1"/>
    <col min="15369" max="15369" width="24.140625" style="310" customWidth="1"/>
    <col min="15370" max="15370" width="28.85546875" style="310" customWidth="1"/>
    <col min="15371" max="15371" width="25.5703125" style="310" customWidth="1"/>
    <col min="15372" max="15372" width="25.7109375" style="310" customWidth="1"/>
    <col min="15373" max="15373" width="8.7109375" style="310" customWidth="1"/>
    <col min="15374" max="15374" width="17.28515625" style="310" customWidth="1"/>
    <col min="15375" max="15375" width="8.7109375" style="310" customWidth="1"/>
    <col min="15376" max="15376" width="15.5703125" style="310" customWidth="1"/>
    <col min="15377" max="15377" width="12.140625" style="310" customWidth="1"/>
    <col min="15378" max="15378" width="17" style="310" customWidth="1"/>
    <col min="15379" max="15379" width="8.7109375" style="310" customWidth="1"/>
    <col min="15380" max="15380" width="15.7109375" style="310" customWidth="1"/>
    <col min="15381" max="15385" width="8.7109375" style="310" customWidth="1"/>
    <col min="15386" max="15386" width="9" style="310" customWidth="1"/>
    <col min="15387" max="15387" width="9.140625" style="310" hidden="1" customWidth="1"/>
    <col min="15388" max="15388" width="5.5703125" style="310" customWidth="1"/>
    <col min="15389" max="15617" width="9.140625" style="310"/>
    <col min="15618" max="15618" width="7.7109375" style="310" customWidth="1"/>
    <col min="15619" max="15619" width="23.5703125" style="310" customWidth="1"/>
    <col min="15620" max="15620" width="24.28515625" style="310" customWidth="1"/>
    <col min="15621" max="15621" width="27.140625" style="310" customWidth="1"/>
    <col min="15622" max="15622" width="20.7109375" style="310" customWidth="1"/>
    <col min="15623" max="15623" width="26" style="310" customWidth="1"/>
    <col min="15624" max="15624" width="30.28515625" style="310" customWidth="1"/>
    <col min="15625" max="15625" width="24.140625" style="310" customWidth="1"/>
    <col min="15626" max="15626" width="28.85546875" style="310" customWidth="1"/>
    <col min="15627" max="15627" width="25.5703125" style="310" customWidth="1"/>
    <col min="15628" max="15628" width="25.7109375" style="310" customWidth="1"/>
    <col min="15629" max="15629" width="8.7109375" style="310" customWidth="1"/>
    <col min="15630" max="15630" width="17.28515625" style="310" customWidth="1"/>
    <col min="15631" max="15631" width="8.7109375" style="310" customWidth="1"/>
    <col min="15632" max="15632" width="15.5703125" style="310" customWidth="1"/>
    <col min="15633" max="15633" width="12.140625" style="310" customWidth="1"/>
    <col min="15634" max="15634" width="17" style="310" customWidth="1"/>
    <col min="15635" max="15635" width="8.7109375" style="310" customWidth="1"/>
    <col min="15636" max="15636" width="15.7109375" style="310" customWidth="1"/>
    <col min="15637" max="15641" width="8.7109375" style="310" customWidth="1"/>
    <col min="15642" max="15642" width="9" style="310" customWidth="1"/>
    <col min="15643" max="15643" width="9.140625" style="310" hidden="1" customWidth="1"/>
    <col min="15644" max="15644" width="5.5703125" style="310" customWidth="1"/>
    <col min="15645" max="15873" width="9.140625" style="310"/>
    <col min="15874" max="15874" width="7.7109375" style="310" customWidth="1"/>
    <col min="15875" max="15875" width="23.5703125" style="310" customWidth="1"/>
    <col min="15876" max="15876" width="24.28515625" style="310" customWidth="1"/>
    <col min="15877" max="15877" width="27.140625" style="310" customWidth="1"/>
    <col min="15878" max="15878" width="20.7109375" style="310" customWidth="1"/>
    <col min="15879" max="15879" width="26" style="310" customWidth="1"/>
    <col min="15880" max="15880" width="30.28515625" style="310" customWidth="1"/>
    <col min="15881" max="15881" width="24.140625" style="310" customWidth="1"/>
    <col min="15882" max="15882" width="28.85546875" style="310" customWidth="1"/>
    <col min="15883" max="15883" width="25.5703125" style="310" customWidth="1"/>
    <col min="15884" max="15884" width="25.7109375" style="310" customWidth="1"/>
    <col min="15885" max="15885" width="8.7109375" style="310" customWidth="1"/>
    <col min="15886" max="15886" width="17.28515625" style="310" customWidth="1"/>
    <col min="15887" max="15887" width="8.7109375" style="310" customWidth="1"/>
    <col min="15888" max="15888" width="15.5703125" style="310" customWidth="1"/>
    <col min="15889" max="15889" width="12.140625" style="310" customWidth="1"/>
    <col min="15890" max="15890" width="17" style="310" customWidth="1"/>
    <col min="15891" max="15891" width="8.7109375" style="310" customWidth="1"/>
    <col min="15892" max="15892" width="15.7109375" style="310" customWidth="1"/>
    <col min="15893" max="15897" width="8.7109375" style="310" customWidth="1"/>
    <col min="15898" max="15898" width="9" style="310" customWidth="1"/>
    <col min="15899" max="15899" width="9.140625" style="310" hidden="1" customWidth="1"/>
    <col min="15900" max="15900" width="5.5703125" style="310" customWidth="1"/>
    <col min="15901" max="16129" width="9.140625" style="310"/>
    <col min="16130" max="16130" width="7.7109375" style="310" customWidth="1"/>
    <col min="16131" max="16131" width="23.5703125" style="310" customWidth="1"/>
    <col min="16132" max="16132" width="24.28515625" style="310" customWidth="1"/>
    <col min="16133" max="16133" width="27.140625" style="310" customWidth="1"/>
    <col min="16134" max="16134" width="20.7109375" style="310" customWidth="1"/>
    <col min="16135" max="16135" width="26" style="310" customWidth="1"/>
    <col min="16136" max="16136" width="30.28515625" style="310" customWidth="1"/>
    <col min="16137" max="16137" width="24.140625" style="310" customWidth="1"/>
    <col min="16138" max="16138" width="28.85546875" style="310" customWidth="1"/>
    <col min="16139" max="16139" width="25.5703125" style="310" customWidth="1"/>
    <col min="16140" max="16140" width="25.7109375" style="310" customWidth="1"/>
    <col min="16141" max="16141" width="8.7109375" style="310" customWidth="1"/>
    <col min="16142" max="16142" width="17.28515625" style="310" customWidth="1"/>
    <col min="16143" max="16143" width="8.7109375" style="310" customWidth="1"/>
    <col min="16144" max="16144" width="15.5703125" style="310" customWidth="1"/>
    <col min="16145" max="16145" width="12.140625" style="310" customWidth="1"/>
    <col min="16146" max="16146" width="17" style="310" customWidth="1"/>
    <col min="16147" max="16147" width="8.7109375" style="310" customWidth="1"/>
    <col min="16148" max="16148" width="15.7109375" style="310" customWidth="1"/>
    <col min="16149" max="16153" width="8.7109375" style="310" customWidth="1"/>
    <col min="16154" max="16154" width="9" style="310" customWidth="1"/>
    <col min="16155" max="16155" width="9.140625" style="310" hidden="1" customWidth="1"/>
    <col min="16156" max="16156" width="5.5703125" style="310" customWidth="1"/>
    <col min="16157" max="16384" width="9.140625" style="310"/>
  </cols>
  <sheetData>
    <row r="1" spans="1:43" ht="17.25">
      <c r="A1" s="383" t="s">
        <v>38</v>
      </c>
      <c r="B1" s="384"/>
      <c r="C1" s="384"/>
      <c r="D1" s="384"/>
      <c r="E1" s="384"/>
      <c r="F1" s="384"/>
      <c r="G1" s="384"/>
      <c r="H1" s="384"/>
      <c r="I1" s="384"/>
      <c r="J1" s="384"/>
      <c r="K1" s="384"/>
      <c r="L1" s="384"/>
      <c r="M1" s="384"/>
      <c r="N1" s="384"/>
      <c r="O1" s="384"/>
      <c r="P1" s="384"/>
      <c r="Q1" s="384"/>
      <c r="R1" s="384"/>
      <c r="S1" s="384"/>
      <c r="T1" s="384"/>
      <c r="U1" s="384"/>
      <c r="V1" s="384"/>
      <c r="W1" s="384"/>
      <c r="X1" s="384"/>
      <c r="Y1" s="385"/>
      <c r="Z1" s="385"/>
      <c r="AA1" s="385"/>
      <c r="AB1" s="386"/>
    </row>
    <row r="2" spans="1:43">
      <c r="A2" s="387" t="s">
        <v>39</v>
      </c>
      <c r="B2" s="387"/>
      <c r="C2" s="387"/>
      <c r="D2" s="387"/>
      <c r="E2" s="387" t="s">
        <v>40</v>
      </c>
      <c r="F2" s="387"/>
      <c r="G2" s="387" t="s">
        <v>41</v>
      </c>
      <c r="H2" s="387"/>
      <c r="I2" s="387"/>
      <c r="J2" s="387"/>
      <c r="K2" s="387"/>
      <c r="L2" s="387" t="s">
        <v>42</v>
      </c>
      <c r="M2" s="387"/>
      <c r="N2" s="387"/>
      <c r="O2" s="387"/>
      <c r="P2" s="387"/>
      <c r="Q2" s="312"/>
      <c r="R2" s="312"/>
      <c r="S2" s="387" t="s">
        <v>43</v>
      </c>
      <c r="T2" s="387"/>
      <c r="U2" s="387" t="s">
        <v>44</v>
      </c>
      <c r="V2" s="387"/>
      <c r="W2" s="387"/>
      <c r="X2" s="387" t="s">
        <v>45</v>
      </c>
      <c r="Y2" s="387"/>
      <c r="Z2" s="387"/>
      <c r="AA2" s="387"/>
      <c r="AB2" s="387"/>
    </row>
    <row r="3" spans="1:43">
      <c r="A3" s="387" t="s">
        <v>46</v>
      </c>
      <c r="B3" s="387"/>
      <c r="C3" s="387"/>
      <c r="D3" s="387"/>
      <c r="E3" s="388" t="s">
        <v>18</v>
      </c>
      <c r="F3" s="388"/>
      <c r="G3" s="388" t="s">
        <v>47</v>
      </c>
      <c r="H3" s="388"/>
      <c r="I3" s="388"/>
      <c r="J3" s="388"/>
      <c r="K3" s="388"/>
      <c r="L3" s="387"/>
      <c r="M3" s="387"/>
      <c r="N3" s="387"/>
      <c r="O3" s="387"/>
      <c r="P3" s="387"/>
      <c r="Q3" s="312"/>
      <c r="R3" s="312"/>
      <c r="S3" s="387">
        <v>20220919</v>
      </c>
      <c r="T3" s="387"/>
      <c r="U3" s="388"/>
      <c r="V3" s="388"/>
      <c r="W3" s="388"/>
      <c r="X3" s="388"/>
      <c r="Y3" s="388"/>
      <c r="Z3" s="388"/>
      <c r="AA3" s="388"/>
      <c r="AB3" s="388"/>
    </row>
    <row r="4" spans="1:43">
      <c r="A4" s="389"/>
      <c r="B4" s="390"/>
      <c r="C4" s="390"/>
      <c r="D4" s="390"/>
      <c r="E4" s="390"/>
      <c r="F4" s="390"/>
      <c r="G4" s="390"/>
      <c r="H4" s="390"/>
      <c r="I4" s="390"/>
      <c r="J4" s="390"/>
      <c r="K4" s="390"/>
      <c r="L4" s="390"/>
      <c r="M4" s="390"/>
      <c r="N4" s="390"/>
      <c r="O4" s="390"/>
      <c r="P4" s="390"/>
      <c r="Q4" s="390"/>
      <c r="R4" s="390"/>
      <c r="S4" s="390"/>
      <c r="T4" s="390"/>
      <c r="U4" s="390"/>
      <c r="V4" s="390"/>
      <c r="W4" s="390"/>
      <c r="X4" s="390"/>
      <c r="Y4" s="390"/>
      <c r="Z4" s="390"/>
      <c r="AA4" s="390"/>
      <c r="AB4" s="391"/>
    </row>
    <row r="5" spans="1:43">
      <c r="A5" s="392" t="s">
        <v>48</v>
      </c>
      <c r="B5" s="393"/>
      <c r="C5" s="393"/>
      <c r="D5" s="393"/>
      <c r="E5" s="393"/>
      <c r="F5" s="393"/>
      <c r="G5" s="393"/>
      <c r="H5" s="393"/>
      <c r="I5" s="393"/>
      <c r="J5" s="393"/>
      <c r="K5" s="393"/>
      <c r="L5" s="393"/>
      <c r="M5" s="393"/>
      <c r="N5" s="393"/>
      <c r="O5" s="393"/>
      <c r="P5" s="393"/>
      <c r="Q5" s="393"/>
      <c r="R5" s="393"/>
      <c r="S5" s="393"/>
      <c r="T5" s="393"/>
      <c r="U5" s="393"/>
      <c r="V5" s="393"/>
      <c r="W5" s="393"/>
      <c r="X5" s="393"/>
      <c r="Y5" s="393"/>
      <c r="Z5" s="393"/>
      <c r="AA5" s="393"/>
      <c r="AB5" s="394"/>
    </row>
    <row r="6" spans="1:43">
      <c r="A6" s="313" t="s">
        <v>49</v>
      </c>
      <c r="B6" s="395" t="s">
        <v>50</v>
      </c>
      <c r="C6" s="395"/>
      <c r="D6" s="395" t="s">
        <v>51</v>
      </c>
      <c r="E6" s="395"/>
      <c r="F6" s="395" t="s">
        <v>52</v>
      </c>
      <c r="G6" s="395"/>
      <c r="H6" s="395"/>
      <c r="I6" s="395"/>
      <c r="J6" s="313"/>
      <c r="K6" s="395" t="s">
        <v>53</v>
      </c>
      <c r="L6" s="395"/>
      <c r="M6" s="395"/>
      <c r="N6" s="395"/>
      <c r="O6" s="395"/>
      <c r="P6" s="395"/>
      <c r="Q6" s="313"/>
      <c r="R6" s="313" t="s">
        <v>54</v>
      </c>
      <c r="S6" s="395" t="s">
        <v>55</v>
      </c>
      <c r="T6" s="395"/>
      <c r="U6" s="395" t="s">
        <v>56</v>
      </c>
      <c r="V6" s="395"/>
      <c r="W6" s="395"/>
      <c r="X6" s="395"/>
      <c r="Y6" s="395"/>
      <c r="Z6" s="395"/>
      <c r="AA6" s="395"/>
      <c r="AB6" s="395"/>
    </row>
    <row r="7" spans="1:43" ht="33" customHeight="1">
      <c r="A7" s="314">
        <v>1</v>
      </c>
      <c r="B7" s="396" t="s">
        <v>57</v>
      </c>
      <c r="C7" s="396"/>
      <c r="D7" s="397" t="s">
        <v>58</v>
      </c>
      <c r="E7" s="397"/>
      <c r="F7" s="398" t="s">
        <v>59</v>
      </c>
      <c r="G7" s="398"/>
      <c r="H7" s="398"/>
      <c r="I7" s="398"/>
      <c r="J7" s="316"/>
      <c r="K7" s="397" t="s">
        <v>60</v>
      </c>
      <c r="L7" s="397"/>
      <c r="M7" s="397"/>
      <c r="N7" s="397"/>
      <c r="O7" s="397"/>
      <c r="P7" s="397"/>
      <c r="Q7" s="315"/>
      <c r="R7" s="338" t="s">
        <v>61</v>
      </c>
      <c r="S7" s="398" t="s">
        <v>62</v>
      </c>
      <c r="T7" s="398"/>
      <c r="U7" s="398"/>
      <c r="V7" s="398"/>
      <c r="W7" s="398"/>
      <c r="X7" s="398"/>
      <c r="Y7" s="398"/>
      <c r="Z7" s="398"/>
      <c r="AA7" s="398"/>
      <c r="AB7" s="398"/>
    </row>
    <row r="8" spans="1:43" ht="33" customHeight="1">
      <c r="A8" s="314">
        <v>2</v>
      </c>
      <c r="B8" s="396" t="s">
        <v>63</v>
      </c>
      <c r="C8" s="396"/>
      <c r="D8" s="397" t="s">
        <v>64</v>
      </c>
      <c r="E8" s="397"/>
      <c r="F8" s="398" t="s">
        <v>64</v>
      </c>
      <c r="G8" s="398"/>
      <c r="H8" s="398"/>
      <c r="I8" s="398"/>
      <c r="J8" s="316"/>
      <c r="K8" s="397" t="s">
        <v>60</v>
      </c>
      <c r="L8" s="397"/>
      <c r="M8" s="397"/>
      <c r="N8" s="397"/>
      <c r="O8" s="397"/>
      <c r="P8" s="397"/>
      <c r="Q8" s="315"/>
      <c r="R8" s="338" t="s">
        <v>61</v>
      </c>
      <c r="S8" s="398" t="s">
        <v>62</v>
      </c>
      <c r="T8" s="398"/>
      <c r="U8" s="398"/>
      <c r="V8" s="398"/>
      <c r="W8" s="398"/>
      <c r="X8" s="398"/>
      <c r="Y8" s="398"/>
      <c r="Z8" s="398"/>
      <c r="AA8" s="398"/>
      <c r="AB8" s="398"/>
    </row>
    <row r="9" spans="1:43" ht="33" customHeight="1">
      <c r="A9" s="314">
        <v>3</v>
      </c>
      <c r="B9" s="396" t="s">
        <v>65</v>
      </c>
      <c r="C9" s="396"/>
      <c r="D9" s="397" t="s">
        <v>66</v>
      </c>
      <c r="E9" s="397"/>
      <c r="F9" s="398" t="s">
        <v>67</v>
      </c>
      <c r="G9" s="398"/>
      <c r="H9" s="398"/>
      <c r="I9" s="398"/>
      <c r="J9" s="316"/>
      <c r="K9" s="397" t="s">
        <v>60</v>
      </c>
      <c r="L9" s="397"/>
      <c r="M9" s="397"/>
      <c r="N9" s="397"/>
      <c r="O9" s="397"/>
      <c r="P9" s="397"/>
      <c r="Q9" s="315"/>
      <c r="R9" s="338" t="s">
        <v>61</v>
      </c>
      <c r="S9" s="398" t="s">
        <v>62</v>
      </c>
      <c r="T9" s="398"/>
      <c r="U9" s="398"/>
      <c r="V9" s="398"/>
      <c r="W9" s="398"/>
      <c r="X9" s="398"/>
      <c r="Y9" s="398"/>
      <c r="Z9" s="398"/>
      <c r="AA9" s="398"/>
      <c r="AB9" s="398"/>
    </row>
    <row r="10" spans="1:43" ht="33" hidden="1" customHeight="1">
      <c r="A10" s="314">
        <v>4</v>
      </c>
      <c r="B10" s="396" t="s">
        <v>68</v>
      </c>
      <c r="C10" s="396"/>
      <c r="D10" s="397" t="s">
        <v>69</v>
      </c>
      <c r="E10" s="397"/>
      <c r="F10" s="398" t="s">
        <v>69</v>
      </c>
      <c r="G10" s="398"/>
      <c r="H10" s="398"/>
      <c r="I10" s="398"/>
      <c r="J10" s="316"/>
      <c r="K10" s="397" t="s">
        <v>60</v>
      </c>
      <c r="L10" s="397"/>
      <c r="M10" s="397"/>
      <c r="N10" s="397"/>
      <c r="O10" s="397"/>
      <c r="P10" s="397"/>
      <c r="Q10" s="315"/>
      <c r="R10" s="338"/>
      <c r="S10" s="398" t="s">
        <v>62</v>
      </c>
      <c r="T10" s="398"/>
      <c r="U10" s="398"/>
      <c r="V10" s="398"/>
      <c r="W10" s="398"/>
      <c r="X10" s="398"/>
      <c r="Y10" s="398"/>
      <c r="Z10" s="398"/>
      <c r="AA10" s="398"/>
      <c r="AB10" s="398"/>
    </row>
    <row r="11" spans="1:43" s="309" customFormat="1" ht="33" customHeight="1">
      <c r="A11" s="399" t="s">
        <v>70</v>
      </c>
      <c r="B11" s="400"/>
      <c r="C11" s="400"/>
      <c r="D11" s="400"/>
      <c r="E11" s="400"/>
      <c r="F11" s="400"/>
      <c r="G11" s="400"/>
      <c r="H11" s="400"/>
      <c r="I11" s="400"/>
      <c r="J11" s="401"/>
      <c r="K11" s="321"/>
      <c r="L11" s="330"/>
      <c r="M11" s="330"/>
      <c r="N11" s="330"/>
      <c r="O11" s="330"/>
      <c r="P11" s="322"/>
      <c r="Q11" s="321"/>
      <c r="R11" s="338"/>
      <c r="S11" s="317"/>
      <c r="T11" s="331"/>
      <c r="U11" s="317"/>
      <c r="V11" s="318"/>
      <c r="W11" s="318"/>
      <c r="X11" s="318"/>
      <c r="Y11" s="318"/>
      <c r="Z11" s="318"/>
      <c r="AA11" s="318"/>
      <c r="AB11" s="331"/>
    </row>
    <row r="12" spans="1:43" ht="85.5" customHeight="1">
      <c r="A12" s="314">
        <v>5</v>
      </c>
      <c r="B12" s="402" t="s">
        <v>71</v>
      </c>
      <c r="C12" s="403"/>
      <c r="D12" s="404" t="s">
        <v>72</v>
      </c>
      <c r="E12" s="405"/>
      <c r="F12" s="406" t="s">
        <v>73</v>
      </c>
      <c r="G12" s="407"/>
      <c r="H12" s="407"/>
      <c r="I12" s="408"/>
      <c r="J12" s="331"/>
      <c r="K12" s="409" t="s">
        <v>74</v>
      </c>
      <c r="L12" s="410"/>
      <c r="M12" s="410"/>
      <c r="N12" s="410"/>
      <c r="O12" s="410"/>
      <c r="P12" s="411"/>
      <c r="Q12" s="321"/>
      <c r="R12" s="338" t="s">
        <v>75</v>
      </c>
      <c r="S12" s="406" t="s">
        <v>76</v>
      </c>
      <c r="T12" s="408"/>
      <c r="U12" s="406" t="s">
        <v>77</v>
      </c>
      <c r="V12" s="407"/>
      <c r="W12" s="407"/>
      <c r="X12" s="407"/>
      <c r="Y12" s="407"/>
      <c r="Z12" s="407"/>
      <c r="AA12" s="407"/>
      <c r="AB12" s="408"/>
    </row>
    <row r="13" spans="1:43" ht="33" customHeight="1">
      <c r="A13" s="314">
        <v>4</v>
      </c>
      <c r="B13" s="396" t="s">
        <v>78</v>
      </c>
      <c r="C13" s="396"/>
      <c r="D13" s="397" t="s">
        <v>69</v>
      </c>
      <c r="E13" s="397"/>
      <c r="F13" s="398" t="s">
        <v>69</v>
      </c>
      <c r="G13" s="398"/>
      <c r="H13" s="398"/>
      <c r="I13" s="398"/>
      <c r="J13" s="316"/>
      <c r="K13" s="397" t="s">
        <v>60</v>
      </c>
      <c r="L13" s="397"/>
      <c r="M13" s="397"/>
      <c r="N13" s="397"/>
      <c r="O13" s="397"/>
      <c r="P13" s="397"/>
      <c r="Q13" s="315"/>
      <c r="R13" s="338" t="s">
        <v>61</v>
      </c>
      <c r="S13" s="398" t="s">
        <v>62</v>
      </c>
      <c r="T13" s="398"/>
      <c r="U13" s="398"/>
      <c r="V13" s="398"/>
      <c r="W13" s="398"/>
      <c r="X13" s="398"/>
      <c r="Y13" s="398"/>
      <c r="Z13" s="398"/>
      <c r="AA13" s="398"/>
      <c r="AB13" s="398"/>
    </row>
    <row r="14" spans="1:43" ht="85.5" customHeight="1">
      <c r="A14" s="319">
        <v>6</v>
      </c>
      <c r="B14" s="412" t="s">
        <v>79</v>
      </c>
      <c r="C14" s="412"/>
      <c r="D14" s="413" t="s">
        <v>80</v>
      </c>
      <c r="E14" s="413"/>
      <c r="F14" s="414" t="s">
        <v>81</v>
      </c>
      <c r="G14" s="414"/>
      <c r="H14" s="414"/>
      <c r="I14" s="414"/>
      <c r="J14" s="320"/>
      <c r="K14" s="415" t="s">
        <v>82</v>
      </c>
      <c r="L14" s="415"/>
      <c r="M14" s="415"/>
      <c r="N14" s="415"/>
      <c r="O14" s="415"/>
      <c r="P14" s="415"/>
      <c r="Q14" s="332"/>
      <c r="R14" s="338" t="s">
        <v>75</v>
      </c>
      <c r="S14" s="414" t="s">
        <v>83</v>
      </c>
      <c r="T14" s="414"/>
      <c r="U14" s="414" t="s">
        <v>84</v>
      </c>
      <c r="V14" s="414"/>
      <c r="W14" s="414"/>
      <c r="X14" s="414"/>
      <c r="Y14" s="414"/>
      <c r="Z14" s="414"/>
      <c r="AA14" s="414"/>
      <c r="AB14" s="414"/>
    </row>
    <row r="15" spans="1:43" ht="85.5" customHeight="1">
      <c r="A15" s="314">
        <v>7</v>
      </c>
      <c r="B15" s="402" t="s">
        <v>85</v>
      </c>
      <c r="C15" s="403"/>
      <c r="D15" s="409" t="s">
        <v>86</v>
      </c>
      <c r="E15" s="411"/>
      <c r="F15" s="406" t="s">
        <v>86</v>
      </c>
      <c r="G15" s="407"/>
      <c r="H15" s="407"/>
      <c r="I15" s="408"/>
      <c r="J15" s="331"/>
      <c r="K15" s="409" t="s">
        <v>87</v>
      </c>
      <c r="L15" s="410"/>
      <c r="M15" s="410"/>
      <c r="N15" s="410"/>
      <c r="O15" s="410"/>
      <c r="P15" s="411"/>
      <c r="Q15" s="321"/>
      <c r="R15" s="338" t="s">
        <v>75</v>
      </c>
      <c r="S15" s="406" t="s">
        <v>88</v>
      </c>
      <c r="T15" s="408"/>
      <c r="U15" s="406" t="s">
        <v>89</v>
      </c>
      <c r="V15" s="407"/>
      <c r="W15" s="407"/>
      <c r="X15" s="407"/>
      <c r="Y15" s="407"/>
      <c r="Z15" s="407"/>
      <c r="AA15" s="407"/>
      <c r="AB15" s="408"/>
    </row>
    <row r="16" spans="1:43" ht="85.5" customHeight="1">
      <c r="A16" s="319">
        <v>8</v>
      </c>
      <c r="B16" s="416" t="s">
        <v>90</v>
      </c>
      <c r="C16" s="417"/>
      <c r="D16" s="418" t="s">
        <v>91</v>
      </c>
      <c r="E16" s="419"/>
      <c r="F16" s="420" t="s">
        <v>92</v>
      </c>
      <c r="G16" s="421"/>
      <c r="H16" s="421"/>
      <c r="I16" s="422"/>
      <c r="J16" s="333"/>
      <c r="K16" s="423" t="s">
        <v>87</v>
      </c>
      <c r="L16" s="424"/>
      <c r="M16" s="424"/>
      <c r="N16" s="424"/>
      <c r="O16" s="424"/>
      <c r="P16" s="425"/>
      <c r="Q16" s="334"/>
      <c r="R16" s="338" t="s">
        <v>75</v>
      </c>
      <c r="S16" s="420" t="s">
        <v>88</v>
      </c>
      <c r="T16" s="422"/>
      <c r="U16" s="420"/>
      <c r="V16" s="421"/>
      <c r="W16" s="421"/>
      <c r="X16" s="421"/>
      <c r="Y16" s="421"/>
      <c r="Z16" s="421"/>
      <c r="AA16" s="421"/>
      <c r="AB16" s="422"/>
      <c r="AQ16" s="309"/>
    </row>
    <row r="17" spans="1:64" ht="85.5" customHeight="1">
      <c r="A17" s="319">
        <v>9</v>
      </c>
      <c r="B17" s="416" t="s">
        <v>93</v>
      </c>
      <c r="C17" s="417"/>
      <c r="D17" s="418" t="s">
        <v>94</v>
      </c>
      <c r="E17" s="419"/>
      <c r="F17" s="420" t="s">
        <v>95</v>
      </c>
      <c r="G17" s="421"/>
      <c r="H17" s="421"/>
      <c r="I17" s="422"/>
      <c r="J17" s="333"/>
      <c r="K17" s="423" t="s">
        <v>87</v>
      </c>
      <c r="L17" s="424"/>
      <c r="M17" s="424"/>
      <c r="N17" s="424"/>
      <c r="O17" s="424"/>
      <c r="P17" s="425"/>
      <c r="Q17" s="334"/>
      <c r="R17" s="338" t="s">
        <v>75</v>
      </c>
      <c r="S17" s="420" t="s">
        <v>96</v>
      </c>
      <c r="T17" s="422"/>
      <c r="U17" s="420" t="s">
        <v>97</v>
      </c>
      <c r="V17" s="421"/>
      <c r="W17" s="421"/>
      <c r="X17" s="421"/>
      <c r="Y17" s="421"/>
      <c r="Z17" s="421"/>
      <c r="AA17" s="421"/>
      <c r="AB17" s="422"/>
    </row>
    <row r="18" spans="1:64" ht="85.5" customHeight="1">
      <c r="A18" s="319">
        <v>10</v>
      </c>
      <c r="B18" s="416" t="s">
        <v>98</v>
      </c>
      <c r="C18" s="417"/>
      <c r="D18" s="426" t="s">
        <v>99</v>
      </c>
      <c r="E18" s="427"/>
      <c r="F18" s="406" t="s">
        <v>100</v>
      </c>
      <c r="G18" s="407"/>
      <c r="H18" s="407"/>
      <c r="I18" s="408"/>
      <c r="J18" s="333"/>
      <c r="K18" s="409" t="s">
        <v>87</v>
      </c>
      <c r="L18" s="410"/>
      <c r="M18" s="410"/>
      <c r="N18" s="410"/>
      <c r="O18" s="410"/>
      <c r="P18" s="411"/>
      <c r="Q18" s="334"/>
      <c r="R18" s="338" t="s">
        <v>75</v>
      </c>
      <c r="S18" s="406" t="s">
        <v>101</v>
      </c>
      <c r="T18" s="408"/>
      <c r="U18" s="406" t="s">
        <v>102</v>
      </c>
      <c r="V18" s="407"/>
      <c r="W18" s="407"/>
      <c r="X18" s="407"/>
      <c r="Y18" s="407"/>
      <c r="Z18" s="407"/>
      <c r="AA18" s="407"/>
      <c r="AB18" s="408"/>
    </row>
    <row r="19" spans="1:64" ht="85.5" customHeight="1">
      <c r="A19" s="319">
        <v>11</v>
      </c>
      <c r="B19" s="416" t="s">
        <v>103</v>
      </c>
      <c r="C19" s="417"/>
      <c r="D19" s="426" t="s">
        <v>104</v>
      </c>
      <c r="E19" s="427"/>
      <c r="F19" s="406" t="s">
        <v>100</v>
      </c>
      <c r="G19" s="407"/>
      <c r="H19" s="407"/>
      <c r="I19" s="408"/>
      <c r="J19" s="333"/>
      <c r="K19" s="409" t="s">
        <v>87</v>
      </c>
      <c r="L19" s="410"/>
      <c r="M19" s="410"/>
      <c r="N19" s="410"/>
      <c r="O19" s="410"/>
      <c r="P19" s="411"/>
      <c r="Q19" s="334"/>
      <c r="R19" s="338" t="s">
        <v>75</v>
      </c>
      <c r="S19" s="406" t="s">
        <v>105</v>
      </c>
      <c r="T19" s="408"/>
      <c r="U19" s="323"/>
      <c r="V19" s="324"/>
      <c r="W19" s="324"/>
      <c r="X19" s="324"/>
      <c r="Y19" s="324"/>
      <c r="Z19" s="324"/>
      <c r="AA19" s="324"/>
      <c r="AB19" s="333"/>
    </row>
    <row r="20" spans="1:64" ht="85.5" customHeight="1">
      <c r="A20" s="319">
        <v>12</v>
      </c>
      <c r="B20" s="416" t="s">
        <v>106</v>
      </c>
      <c r="C20" s="417"/>
      <c r="D20" s="428" t="s">
        <v>107</v>
      </c>
      <c r="E20" s="429"/>
      <c r="F20" s="406" t="s">
        <v>108</v>
      </c>
      <c r="G20" s="407"/>
      <c r="H20" s="407"/>
      <c r="I20" s="408"/>
      <c r="J20" s="333"/>
      <c r="K20" s="423" t="s">
        <v>87</v>
      </c>
      <c r="L20" s="424"/>
      <c r="M20" s="424"/>
      <c r="N20" s="424"/>
      <c r="O20" s="424"/>
      <c r="P20" s="425"/>
      <c r="Q20" s="334"/>
      <c r="R20" s="338" t="s">
        <v>75</v>
      </c>
      <c r="S20" s="420" t="s">
        <v>62</v>
      </c>
      <c r="T20" s="422"/>
      <c r="U20" s="420" t="s">
        <v>109</v>
      </c>
      <c r="V20" s="421"/>
      <c r="W20" s="421"/>
      <c r="X20" s="421"/>
      <c r="Y20" s="421"/>
      <c r="Z20" s="421"/>
      <c r="AA20" s="421"/>
      <c r="AB20" s="422"/>
    </row>
    <row r="21" spans="1:64" ht="85.5" customHeight="1">
      <c r="A21" s="325">
        <v>13</v>
      </c>
      <c r="B21" s="430" t="s">
        <v>110</v>
      </c>
      <c r="C21" s="430"/>
      <c r="D21" s="431" t="s">
        <v>111</v>
      </c>
      <c r="E21" s="431"/>
      <c r="F21" s="421" t="s">
        <v>111</v>
      </c>
      <c r="G21" s="421"/>
      <c r="H21" s="421"/>
      <c r="I21" s="421"/>
      <c r="J21" s="335"/>
      <c r="K21" s="432" t="s">
        <v>87</v>
      </c>
      <c r="L21" s="432"/>
      <c r="M21" s="432"/>
      <c r="N21" s="432"/>
      <c r="O21" s="432"/>
      <c r="P21" s="432"/>
      <c r="Q21" s="336"/>
      <c r="R21" s="338" t="s">
        <v>75</v>
      </c>
      <c r="S21" s="433" t="s">
        <v>112</v>
      </c>
      <c r="T21" s="433"/>
      <c r="U21" s="433" t="s">
        <v>113</v>
      </c>
      <c r="V21" s="433"/>
      <c r="W21" s="433"/>
      <c r="X21" s="433"/>
      <c r="Y21" s="433"/>
      <c r="Z21" s="433"/>
      <c r="AA21" s="433"/>
      <c r="AB21" s="433"/>
    </row>
    <row r="22" spans="1:64" ht="85.5" customHeight="1">
      <c r="A22" s="326">
        <v>14</v>
      </c>
      <c r="B22" s="434" t="s">
        <v>114</v>
      </c>
      <c r="C22" s="434"/>
      <c r="D22" s="435" t="s">
        <v>115</v>
      </c>
      <c r="E22" s="435"/>
      <c r="F22" s="436"/>
      <c r="G22" s="436"/>
      <c r="H22" s="436"/>
      <c r="I22" s="436"/>
      <c r="J22" s="327"/>
      <c r="K22" s="437" t="s">
        <v>87</v>
      </c>
      <c r="L22" s="437"/>
      <c r="M22" s="437"/>
      <c r="N22" s="437"/>
      <c r="O22" s="437"/>
      <c r="P22" s="437"/>
      <c r="Q22" s="337"/>
      <c r="R22" s="338" t="s">
        <v>75</v>
      </c>
      <c r="S22" s="436" t="s">
        <v>62</v>
      </c>
      <c r="T22" s="436"/>
      <c r="U22" s="436" t="s">
        <v>116</v>
      </c>
      <c r="V22" s="436"/>
      <c r="W22" s="436"/>
      <c r="X22" s="436"/>
      <c r="Y22" s="436"/>
      <c r="Z22" s="436"/>
      <c r="AA22" s="436"/>
      <c r="AB22" s="436"/>
    </row>
    <row r="23" spans="1:64">
      <c r="A23" s="438" t="s">
        <v>117</v>
      </c>
      <c r="B23" s="393"/>
      <c r="C23" s="393"/>
      <c r="D23" s="393"/>
      <c r="E23" s="393"/>
      <c r="F23" s="393"/>
      <c r="G23" s="393"/>
      <c r="H23" s="393"/>
      <c r="I23" s="393"/>
      <c r="J23" s="393"/>
      <c r="K23" s="393"/>
      <c r="L23" s="393"/>
      <c r="M23" s="393"/>
      <c r="N23" s="393"/>
      <c r="O23" s="393"/>
      <c r="P23" s="393"/>
      <c r="Q23" s="393"/>
      <c r="R23" s="393"/>
      <c r="S23" s="393"/>
      <c r="T23" s="393"/>
      <c r="U23" s="393"/>
      <c r="V23" s="393"/>
      <c r="W23" s="393"/>
      <c r="X23" s="393"/>
      <c r="Y23" s="393"/>
      <c r="Z23" s="393"/>
      <c r="AA23" s="393"/>
      <c r="AB23" s="439"/>
    </row>
    <row r="24" spans="1:64" ht="17.25">
      <c r="A24" s="328"/>
      <c r="B24" s="450"/>
      <c r="C24" s="451"/>
      <c r="D24" s="451"/>
      <c r="E24" s="451"/>
      <c r="F24" s="451"/>
      <c r="G24" s="451"/>
      <c r="H24" s="451"/>
      <c r="I24" s="451"/>
      <c r="J24" s="451"/>
      <c r="K24" s="451"/>
      <c r="L24" s="451"/>
      <c r="M24" s="451"/>
      <c r="N24" s="451"/>
      <c r="O24" s="451"/>
      <c r="P24" s="451"/>
      <c r="Q24" s="451"/>
      <c r="R24" s="451"/>
      <c r="S24" s="451"/>
      <c r="T24" s="451"/>
      <c r="U24" s="451"/>
      <c r="V24" s="451"/>
      <c r="W24" s="451"/>
      <c r="X24" s="451"/>
      <c r="Y24" s="451"/>
      <c r="Z24" s="451"/>
      <c r="AA24" s="451"/>
      <c r="AB24" s="451"/>
      <c r="AC24" s="451"/>
      <c r="AD24" s="451"/>
      <c r="AE24" s="451"/>
      <c r="AF24" s="451"/>
      <c r="AG24" s="451"/>
      <c r="AH24" s="451"/>
      <c r="AI24" s="451"/>
      <c r="AJ24" s="451"/>
      <c r="AK24" s="451"/>
      <c r="AL24" s="451"/>
      <c r="AM24" s="451"/>
      <c r="AN24" s="451"/>
      <c r="AO24" s="451"/>
      <c r="AP24" s="452"/>
    </row>
    <row r="25" spans="1:64" ht="17.25">
      <c r="A25" s="329"/>
      <c r="B25" s="453"/>
      <c r="C25" s="454"/>
      <c r="D25" s="454"/>
      <c r="E25" s="454"/>
      <c r="F25" s="454"/>
      <c r="G25" s="454"/>
      <c r="H25" s="454"/>
      <c r="I25" s="454"/>
      <c r="J25" s="454"/>
      <c r="K25" s="454"/>
      <c r="L25" s="454"/>
      <c r="M25" s="454"/>
      <c r="N25" s="454"/>
      <c r="O25" s="454"/>
      <c r="P25" s="454"/>
      <c r="Q25" s="454"/>
      <c r="R25" s="454"/>
      <c r="S25" s="454"/>
      <c r="T25" s="454"/>
      <c r="U25" s="454"/>
      <c r="V25" s="454"/>
      <c r="W25" s="454"/>
      <c r="X25" s="454"/>
      <c r="Y25" s="454"/>
      <c r="Z25" s="454"/>
      <c r="AA25" s="454"/>
      <c r="AB25" s="454"/>
      <c r="AC25" s="454"/>
      <c r="AD25" s="454"/>
      <c r="AE25" s="454"/>
      <c r="AF25" s="454"/>
      <c r="AG25" s="454"/>
      <c r="AH25" s="454"/>
      <c r="AI25" s="454"/>
      <c r="AJ25" s="454"/>
      <c r="AK25" s="454"/>
      <c r="AL25" s="454"/>
      <c r="AM25" s="454"/>
      <c r="AN25" s="454"/>
      <c r="AO25" s="454"/>
      <c r="AP25" s="455"/>
    </row>
    <row r="26" spans="1:64" ht="17.25">
      <c r="A26" s="329"/>
      <c r="B26" s="453"/>
      <c r="C26" s="454"/>
      <c r="D26" s="454"/>
      <c r="E26" s="454"/>
      <c r="F26" s="454"/>
      <c r="G26" s="454"/>
      <c r="H26" s="454"/>
      <c r="I26" s="454"/>
      <c r="J26" s="454"/>
      <c r="K26" s="454"/>
      <c r="L26" s="454"/>
      <c r="M26" s="454"/>
      <c r="N26" s="454"/>
      <c r="O26" s="454"/>
      <c r="P26" s="454"/>
      <c r="Q26" s="454"/>
      <c r="R26" s="454"/>
      <c r="S26" s="454"/>
      <c r="T26" s="454"/>
      <c r="U26" s="454"/>
      <c r="V26" s="454"/>
      <c r="W26" s="454"/>
      <c r="X26" s="454"/>
      <c r="Y26" s="454"/>
      <c r="Z26" s="454"/>
      <c r="AA26" s="454"/>
      <c r="AB26" s="454"/>
      <c r="AC26" s="454"/>
      <c r="AD26" s="454"/>
      <c r="AE26" s="454"/>
      <c r="AF26" s="454"/>
      <c r="AG26" s="454"/>
      <c r="AH26" s="454"/>
      <c r="AI26" s="454"/>
      <c r="AJ26" s="454"/>
      <c r="AK26" s="454"/>
      <c r="AL26" s="454"/>
      <c r="AM26" s="454"/>
      <c r="AN26" s="454"/>
      <c r="AO26" s="454"/>
      <c r="AP26" s="455"/>
    </row>
    <row r="27" spans="1:64" ht="17.25" customHeight="1">
      <c r="A27" s="329"/>
      <c r="B27" s="453"/>
      <c r="C27" s="454"/>
      <c r="D27" s="454"/>
      <c r="E27" s="454"/>
      <c r="F27" s="454"/>
      <c r="G27" s="454"/>
      <c r="H27" s="454"/>
      <c r="I27" s="454"/>
      <c r="J27" s="454"/>
      <c r="K27" s="454"/>
      <c r="L27" s="454"/>
      <c r="M27" s="454"/>
      <c r="N27" s="454"/>
      <c r="O27" s="454"/>
      <c r="P27" s="454"/>
      <c r="Q27" s="454"/>
      <c r="R27" s="454"/>
      <c r="S27" s="454"/>
      <c r="T27" s="454"/>
      <c r="U27" s="454"/>
      <c r="V27" s="454"/>
      <c r="W27" s="454"/>
      <c r="X27" s="454"/>
      <c r="Y27" s="454"/>
      <c r="Z27" s="454"/>
      <c r="AA27" s="454"/>
      <c r="AB27" s="454"/>
      <c r="AC27" s="454"/>
      <c r="AD27" s="454"/>
      <c r="AE27" s="454"/>
      <c r="AF27" s="454"/>
      <c r="AG27" s="454"/>
      <c r="AH27" s="454"/>
      <c r="AI27" s="454"/>
      <c r="AJ27" s="454"/>
      <c r="AK27" s="454"/>
      <c r="AL27" s="454"/>
      <c r="AM27" s="454"/>
      <c r="AN27" s="454"/>
      <c r="AO27" s="454"/>
      <c r="AP27" s="455"/>
    </row>
    <row r="28" spans="1:64" ht="17.25">
      <c r="A28" s="329"/>
      <c r="B28" s="453"/>
      <c r="C28" s="454"/>
      <c r="D28" s="454"/>
      <c r="E28" s="454"/>
      <c r="F28" s="454"/>
      <c r="G28" s="454"/>
      <c r="H28" s="454"/>
      <c r="I28" s="454"/>
      <c r="J28" s="454"/>
      <c r="K28" s="454"/>
      <c r="L28" s="454"/>
      <c r="M28" s="454"/>
      <c r="N28" s="454"/>
      <c r="O28" s="454"/>
      <c r="P28" s="454"/>
      <c r="Q28" s="454"/>
      <c r="R28" s="454"/>
      <c r="S28" s="454"/>
      <c r="T28" s="454"/>
      <c r="U28" s="454"/>
      <c r="V28" s="454"/>
      <c r="W28" s="454"/>
      <c r="X28" s="454"/>
      <c r="Y28" s="454"/>
      <c r="Z28" s="454"/>
      <c r="AA28" s="454"/>
      <c r="AB28" s="454"/>
      <c r="AC28" s="454"/>
      <c r="AD28" s="454"/>
      <c r="AE28" s="454"/>
      <c r="AF28" s="454"/>
      <c r="AG28" s="454"/>
      <c r="AH28" s="454"/>
      <c r="AI28" s="454"/>
      <c r="AJ28" s="454"/>
      <c r="AK28" s="454"/>
      <c r="AL28" s="454"/>
      <c r="AM28" s="454"/>
      <c r="AN28" s="454"/>
      <c r="AO28" s="454"/>
      <c r="AP28" s="455"/>
    </row>
    <row r="29" spans="1:64" ht="17.25">
      <c r="A29" s="329"/>
      <c r="B29" s="453"/>
      <c r="C29" s="454"/>
      <c r="D29" s="454"/>
      <c r="E29" s="454"/>
      <c r="F29" s="454"/>
      <c r="G29" s="454"/>
      <c r="H29" s="454"/>
      <c r="I29" s="454"/>
      <c r="J29" s="454"/>
      <c r="K29" s="454"/>
      <c r="L29" s="454"/>
      <c r="M29" s="454"/>
      <c r="N29" s="454"/>
      <c r="O29" s="454"/>
      <c r="P29" s="454"/>
      <c r="Q29" s="454"/>
      <c r="R29" s="454"/>
      <c r="S29" s="454"/>
      <c r="T29" s="454"/>
      <c r="U29" s="454"/>
      <c r="V29" s="454"/>
      <c r="W29" s="454"/>
      <c r="X29" s="454"/>
      <c r="Y29" s="454"/>
      <c r="Z29" s="454"/>
      <c r="AA29" s="454"/>
      <c r="AB29" s="454"/>
      <c r="AC29" s="454"/>
      <c r="AD29" s="454"/>
      <c r="AE29" s="454"/>
      <c r="AF29" s="454"/>
      <c r="AG29" s="454"/>
      <c r="AH29" s="454"/>
      <c r="AI29" s="454"/>
      <c r="AJ29" s="454"/>
      <c r="AK29" s="454"/>
      <c r="AL29" s="454"/>
      <c r="AM29" s="454"/>
      <c r="AN29" s="454"/>
      <c r="AO29" s="454"/>
      <c r="AP29" s="455"/>
      <c r="BL29" s="309"/>
    </row>
    <row r="30" spans="1:64" ht="17.25">
      <c r="A30" s="329"/>
      <c r="B30" s="453"/>
      <c r="C30" s="454"/>
      <c r="D30" s="454"/>
      <c r="E30" s="454"/>
      <c r="F30" s="454"/>
      <c r="G30" s="454"/>
      <c r="H30" s="454"/>
      <c r="I30" s="454"/>
      <c r="J30" s="454"/>
      <c r="K30" s="454"/>
      <c r="L30" s="454"/>
      <c r="M30" s="454"/>
      <c r="N30" s="454"/>
      <c r="O30" s="454"/>
      <c r="P30" s="454"/>
      <c r="Q30" s="454"/>
      <c r="R30" s="454"/>
      <c r="S30" s="454"/>
      <c r="T30" s="454"/>
      <c r="U30" s="454"/>
      <c r="V30" s="454"/>
      <c r="W30" s="454"/>
      <c r="X30" s="454"/>
      <c r="Y30" s="454"/>
      <c r="Z30" s="454"/>
      <c r="AA30" s="454"/>
      <c r="AB30" s="454"/>
      <c r="AC30" s="454"/>
      <c r="AD30" s="454"/>
      <c r="AE30" s="454"/>
      <c r="AF30" s="454"/>
      <c r="AG30" s="454"/>
      <c r="AH30" s="454"/>
      <c r="AI30" s="454"/>
      <c r="AJ30" s="454"/>
      <c r="AK30" s="454"/>
      <c r="AL30" s="454"/>
      <c r="AM30" s="454"/>
      <c r="AN30" s="454"/>
      <c r="AO30" s="454"/>
      <c r="AP30" s="455"/>
    </row>
    <row r="31" spans="1:64" ht="17.25">
      <c r="A31" s="329"/>
      <c r="B31" s="453"/>
      <c r="C31" s="454"/>
      <c r="D31" s="454"/>
      <c r="E31" s="454"/>
      <c r="F31" s="454"/>
      <c r="G31" s="454"/>
      <c r="H31" s="454"/>
      <c r="I31" s="454"/>
      <c r="J31" s="454"/>
      <c r="K31" s="454"/>
      <c r="L31" s="454"/>
      <c r="M31" s="454"/>
      <c r="N31" s="454"/>
      <c r="O31" s="454"/>
      <c r="P31" s="454"/>
      <c r="Q31" s="454"/>
      <c r="R31" s="454"/>
      <c r="S31" s="454"/>
      <c r="T31" s="454"/>
      <c r="U31" s="454"/>
      <c r="V31" s="454"/>
      <c r="W31" s="454"/>
      <c r="X31" s="454"/>
      <c r="Y31" s="454"/>
      <c r="Z31" s="454"/>
      <c r="AA31" s="454"/>
      <c r="AB31" s="454"/>
      <c r="AC31" s="454"/>
      <c r="AD31" s="454"/>
      <c r="AE31" s="454"/>
      <c r="AF31" s="454"/>
      <c r="AG31" s="454"/>
      <c r="AH31" s="454"/>
      <c r="AI31" s="454"/>
      <c r="AJ31" s="454"/>
      <c r="AK31" s="454"/>
      <c r="AL31" s="454"/>
      <c r="AM31" s="454"/>
      <c r="AN31" s="454"/>
      <c r="AO31" s="454"/>
      <c r="AP31" s="455"/>
    </row>
    <row r="32" spans="1:64" ht="17.25">
      <c r="A32" s="329"/>
      <c r="B32" s="453"/>
      <c r="C32" s="454"/>
      <c r="D32" s="454"/>
      <c r="E32" s="454"/>
      <c r="F32" s="454"/>
      <c r="G32" s="454"/>
      <c r="H32" s="454"/>
      <c r="I32" s="454"/>
      <c r="J32" s="454"/>
      <c r="K32" s="454"/>
      <c r="L32" s="454"/>
      <c r="M32" s="454"/>
      <c r="N32" s="454"/>
      <c r="O32" s="454"/>
      <c r="P32" s="454"/>
      <c r="Q32" s="454"/>
      <c r="R32" s="454"/>
      <c r="S32" s="454"/>
      <c r="T32" s="454"/>
      <c r="U32" s="454"/>
      <c r="V32" s="454"/>
      <c r="W32" s="454"/>
      <c r="X32" s="454"/>
      <c r="Y32" s="454"/>
      <c r="Z32" s="454"/>
      <c r="AA32" s="454"/>
      <c r="AB32" s="454"/>
      <c r="AC32" s="454"/>
      <c r="AD32" s="454"/>
      <c r="AE32" s="454"/>
      <c r="AF32" s="454"/>
      <c r="AG32" s="454"/>
      <c r="AH32" s="454"/>
      <c r="AI32" s="454"/>
      <c r="AJ32" s="454"/>
      <c r="AK32" s="454"/>
      <c r="AL32" s="454"/>
      <c r="AM32" s="454"/>
      <c r="AN32" s="454"/>
      <c r="AO32" s="454"/>
      <c r="AP32" s="455"/>
    </row>
    <row r="33" spans="1:42" ht="17.25">
      <c r="A33" s="329"/>
      <c r="B33" s="453"/>
      <c r="C33" s="454"/>
      <c r="D33" s="454"/>
      <c r="E33" s="454"/>
      <c r="F33" s="454"/>
      <c r="G33" s="454"/>
      <c r="H33" s="454"/>
      <c r="I33" s="454"/>
      <c r="J33" s="454"/>
      <c r="K33" s="454"/>
      <c r="L33" s="454"/>
      <c r="M33" s="454"/>
      <c r="N33" s="454"/>
      <c r="O33" s="454"/>
      <c r="P33" s="454"/>
      <c r="Q33" s="454"/>
      <c r="R33" s="454"/>
      <c r="S33" s="454"/>
      <c r="T33" s="454"/>
      <c r="U33" s="454"/>
      <c r="V33" s="454"/>
      <c r="W33" s="454"/>
      <c r="X33" s="454"/>
      <c r="Y33" s="454"/>
      <c r="Z33" s="454"/>
      <c r="AA33" s="454"/>
      <c r="AB33" s="454"/>
      <c r="AC33" s="454"/>
      <c r="AD33" s="454"/>
      <c r="AE33" s="454"/>
      <c r="AF33" s="454"/>
      <c r="AG33" s="454"/>
      <c r="AH33" s="454"/>
      <c r="AI33" s="454"/>
      <c r="AJ33" s="454"/>
      <c r="AK33" s="454"/>
      <c r="AL33" s="454"/>
      <c r="AM33" s="454"/>
      <c r="AN33" s="454"/>
      <c r="AO33" s="454"/>
      <c r="AP33" s="455"/>
    </row>
    <row r="34" spans="1:42" ht="17.25">
      <c r="A34" s="329"/>
      <c r="B34" s="453"/>
      <c r="C34" s="454"/>
      <c r="D34" s="454"/>
      <c r="E34" s="454"/>
      <c r="F34" s="454"/>
      <c r="G34" s="454"/>
      <c r="H34" s="454"/>
      <c r="I34" s="454"/>
      <c r="J34" s="454"/>
      <c r="K34" s="454"/>
      <c r="L34" s="454"/>
      <c r="M34" s="454"/>
      <c r="N34" s="454"/>
      <c r="O34" s="454"/>
      <c r="P34" s="454"/>
      <c r="Q34" s="454"/>
      <c r="R34" s="454"/>
      <c r="S34" s="454"/>
      <c r="T34" s="454"/>
      <c r="U34" s="454"/>
      <c r="V34" s="454"/>
      <c r="W34" s="454"/>
      <c r="X34" s="454"/>
      <c r="Y34" s="454"/>
      <c r="Z34" s="454"/>
      <c r="AA34" s="454"/>
      <c r="AB34" s="454"/>
      <c r="AC34" s="454"/>
      <c r="AD34" s="454"/>
      <c r="AE34" s="454"/>
      <c r="AF34" s="454"/>
      <c r="AG34" s="454"/>
      <c r="AH34" s="454"/>
      <c r="AI34" s="454"/>
      <c r="AJ34" s="454"/>
      <c r="AK34" s="454"/>
      <c r="AL34" s="454"/>
      <c r="AM34" s="454"/>
      <c r="AN34" s="454"/>
      <c r="AO34" s="454"/>
      <c r="AP34" s="455"/>
    </row>
    <row r="35" spans="1:42" ht="17.25">
      <c r="A35" s="329"/>
      <c r="B35" s="453"/>
      <c r="C35" s="454"/>
      <c r="D35" s="454"/>
      <c r="E35" s="454"/>
      <c r="F35" s="454"/>
      <c r="G35" s="454"/>
      <c r="H35" s="454"/>
      <c r="I35" s="454"/>
      <c r="J35" s="454"/>
      <c r="K35" s="454"/>
      <c r="L35" s="454"/>
      <c r="M35" s="454"/>
      <c r="N35" s="454"/>
      <c r="O35" s="454"/>
      <c r="P35" s="454"/>
      <c r="Q35" s="454"/>
      <c r="R35" s="454"/>
      <c r="S35" s="454"/>
      <c r="T35" s="454"/>
      <c r="U35" s="454"/>
      <c r="V35" s="454"/>
      <c r="W35" s="454"/>
      <c r="X35" s="454"/>
      <c r="Y35" s="454"/>
      <c r="Z35" s="454"/>
      <c r="AA35" s="454"/>
      <c r="AB35" s="454"/>
      <c r="AC35" s="454"/>
      <c r="AD35" s="454"/>
      <c r="AE35" s="454"/>
      <c r="AF35" s="454"/>
      <c r="AG35" s="454"/>
      <c r="AH35" s="454"/>
      <c r="AI35" s="454"/>
      <c r="AJ35" s="454"/>
      <c r="AK35" s="454"/>
      <c r="AL35" s="454"/>
      <c r="AM35" s="454"/>
      <c r="AN35" s="454"/>
      <c r="AO35" s="454"/>
      <c r="AP35" s="455"/>
    </row>
    <row r="36" spans="1:42" ht="17.25">
      <c r="A36" s="329"/>
      <c r="B36" s="453"/>
      <c r="C36" s="454"/>
      <c r="D36" s="454"/>
      <c r="E36" s="454"/>
      <c r="F36" s="454"/>
      <c r="G36" s="454"/>
      <c r="H36" s="454"/>
      <c r="I36" s="454"/>
      <c r="J36" s="454"/>
      <c r="K36" s="454"/>
      <c r="L36" s="454"/>
      <c r="M36" s="454"/>
      <c r="N36" s="454"/>
      <c r="O36" s="454"/>
      <c r="P36" s="454"/>
      <c r="Q36" s="454"/>
      <c r="R36" s="454"/>
      <c r="S36" s="454"/>
      <c r="T36" s="454"/>
      <c r="U36" s="454"/>
      <c r="V36" s="454"/>
      <c r="W36" s="454"/>
      <c r="X36" s="454"/>
      <c r="Y36" s="454"/>
      <c r="Z36" s="454"/>
      <c r="AA36" s="454"/>
      <c r="AB36" s="454"/>
      <c r="AC36" s="454"/>
      <c r="AD36" s="454"/>
      <c r="AE36" s="454"/>
      <c r="AF36" s="454"/>
      <c r="AG36" s="454"/>
      <c r="AH36" s="454"/>
      <c r="AI36" s="454"/>
      <c r="AJ36" s="454"/>
      <c r="AK36" s="454"/>
      <c r="AL36" s="454"/>
      <c r="AM36" s="454"/>
      <c r="AN36" s="454"/>
      <c r="AO36" s="454"/>
      <c r="AP36" s="455"/>
    </row>
    <row r="37" spans="1:42" ht="17.25">
      <c r="A37" s="329"/>
      <c r="B37" s="453"/>
      <c r="C37" s="454"/>
      <c r="D37" s="454"/>
      <c r="E37" s="454"/>
      <c r="F37" s="454"/>
      <c r="G37" s="454"/>
      <c r="H37" s="454"/>
      <c r="I37" s="454"/>
      <c r="J37" s="454"/>
      <c r="K37" s="454"/>
      <c r="L37" s="454"/>
      <c r="M37" s="454"/>
      <c r="N37" s="454"/>
      <c r="O37" s="454"/>
      <c r="P37" s="454"/>
      <c r="Q37" s="454"/>
      <c r="R37" s="454"/>
      <c r="S37" s="454"/>
      <c r="T37" s="454"/>
      <c r="U37" s="454"/>
      <c r="V37" s="454"/>
      <c r="W37" s="454"/>
      <c r="X37" s="454"/>
      <c r="Y37" s="454"/>
      <c r="Z37" s="454"/>
      <c r="AA37" s="454"/>
      <c r="AB37" s="454"/>
      <c r="AC37" s="454"/>
      <c r="AD37" s="454"/>
      <c r="AE37" s="454"/>
      <c r="AF37" s="454"/>
      <c r="AG37" s="454"/>
      <c r="AH37" s="454"/>
      <c r="AI37" s="454"/>
      <c r="AJ37" s="454"/>
      <c r="AK37" s="454"/>
      <c r="AL37" s="454"/>
      <c r="AM37" s="454"/>
      <c r="AN37" s="454"/>
      <c r="AO37" s="454"/>
      <c r="AP37" s="455"/>
    </row>
    <row r="38" spans="1:42" ht="17.25">
      <c r="A38" s="329"/>
      <c r="B38" s="453"/>
      <c r="C38" s="454"/>
      <c r="D38" s="454"/>
      <c r="E38" s="454"/>
      <c r="F38" s="454"/>
      <c r="G38" s="454"/>
      <c r="H38" s="454"/>
      <c r="I38" s="454"/>
      <c r="J38" s="454"/>
      <c r="K38" s="454"/>
      <c r="L38" s="454"/>
      <c r="M38" s="454"/>
      <c r="N38" s="454"/>
      <c r="O38" s="454"/>
      <c r="P38" s="454"/>
      <c r="Q38" s="454"/>
      <c r="R38" s="454"/>
      <c r="S38" s="454"/>
      <c r="T38" s="454"/>
      <c r="U38" s="454"/>
      <c r="V38" s="454"/>
      <c r="W38" s="454"/>
      <c r="X38" s="454"/>
      <c r="Y38" s="454"/>
      <c r="Z38" s="454"/>
      <c r="AA38" s="454"/>
      <c r="AB38" s="454"/>
      <c r="AC38" s="454"/>
      <c r="AD38" s="454"/>
      <c r="AE38" s="454"/>
      <c r="AF38" s="454"/>
      <c r="AG38" s="454"/>
      <c r="AH38" s="454"/>
      <c r="AI38" s="454"/>
      <c r="AJ38" s="454"/>
      <c r="AK38" s="454"/>
      <c r="AL38" s="454"/>
      <c r="AM38" s="454"/>
      <c r="AN38" s="454"/>
      <c r="AO38" s="454"/>
      <c r="AP38" s="455"/>
    </row>
    <row r="39" spans="1:42" ht="17.25">
      <c r="A39" s="329"/>
      <c r="B39" s="453"/>
      <c r="C39" s="454"/>
      <c r="D39" s="454"/>
      <c r="E39" s="454"/>
      <c r="F39" s="454"/>
      <c r="G39" s="454"/>
      <c r="H39" s="454"/>
      <c r="I39" s="454"/>
      <c r="J39" s="454"/>
      <c r="K39" s="454"/>
      <c r="L39" s="454"/>
      <c r="M39" s="454"/>
      <c r="N39" s="454"/>
      <c r="O39" s="454"/>
      <c r="P39" s="454"/>
      <c r="Q39" s="454"/>
      <c r="R39" s="454"/>
      <c r="S39" s="454"/>
      <c r="T39" s="454"/>
      <c r="U39" s="454"/>
      <c r="V39" s="454"/>
      <c r="W39" s="454"/>
      <c r="X39" s="454"/>
      <c r="Y39" s="454"/>
      <c r="Z39" s="454"/>
      <c r="AA39" s="454"/>
      <c r="AB39" s="454"/>
      <c r="AC39" s="454"/>
      <c r="AD39" s="454"/>
      <c r="AE39" s="454"/>
      <c r="AF39" s="454"/>
      <c r="AG39" s="454"/>
      <c r="AH39" s="454"/>
      <c r="AI39" s="454"/>
      <c r="AJ39" s="454"/>
      <c r="AK39" s="454"/>
      <c r="AL39" s="454"/>
      <c r="AM39" s="454"/>
      <c r="AN39" s="454"/>
      <c r="AO39" s="454"/>
      <c r="AP39" s="455"/>
    </row>
    <row r="40" spans="1:42" ht="17.25">
      <c r="A40" s="329"/>
      <c r="B40" s="453"/>
      <c r="C40" s="454"/>
      <c r="D40" s="454"/>
      <c r="E40" s="454"/>
      <c r="F40" s="454"/>
      <c r="G40" s="454"/>
      <c r="H40" s="454"/>
      <c r="I40" s="454"/>
      <c r="J40" s="454"/>
      <c r="K40" s="454"/>
      <c r="L40" s="454"/>
      <c r="M40" s="454"/>
      <c r="N40" s="454"/>
      <c r="O40" s="454"/>
      <c r="P40" s="454"/>
      <c r="Q40" s="454"/>
      <c r="R40" s="454"/>
      <c r="S40" s="454"/>
      <c r="T40" s="454"/>
      <c r="U40" s="454"/>
      <c r="V40" s="454"/>
      <c r="W40" s="454"/>
      <c r="X40" s="454"/>
      <c r="Y40" s="454"/>
      <c r="Z40" s="454"/>
      <c r="AA40" s="454"/>
      <c r="AB40" s="454"/>
      <c r="AC40" s="454"/>
      <c r="AD40" s="454"/>
      <c r="AE40" s="454"/>
      <c r="AF40" s="454"/>
      <c r="AG40" s="454"/>
      <c r="AH40" s="454"/>
      <c r="AI40" s="454"/>
      <c r="AJ40" s="454"/>
      <c r="AK40" s="454"/>
      <c r="AL40" s="454"/>
      <c r="AM40" s="454"/>
      <c r="AN40" s="454"/>
      <c r="AO40" s="454"/>
      <c r="AP40" s="455"/>
    </row>
    <row r="41" spans="1:42" ht="17.25">
      <c r="A41" s="329"/>
      <c r="B41" s="453"/>
      <c r="C41" s="454"/>
      <c r="D41" s="454"/>
      <c r="E41" s="454"/>
      <c r="F41" s="454"/>
      <c r="G41" s="454"/>
      <c r="H41" s="454"/>
      <c r="I41" s="454"/>
      <c r="J41" s="454"/>
      <c r="K41" s="454"/>
      <c r="L41" s="454"/>
      <c r="M41" s="454"/>
      <c r="N41" s="454"/>
      <c r="O41" s="454"/>
      <c r="P41" s="454"/>
      <c r="Q41" s="454"/>
      <c r="R41" s="454"/>
      <c r="S41" s="454"/>
      <c r="T41" s="454"/>
      <c r="U41" s="454"/>
      <c r="V41" s="454"/>
      <c r="W41" s="454"/>
      <c r="X41" s="454"/>
      <c r="Y41" s="454"/>
      <c r="Z41" s="454"/>
      <c r="AA41" s="454"/>
      <c r="AB41" s="454"/>
      <c r="AC41" s="454"/>
      <c r="AD41" s="454"/>
      <c r="AE41" s="454"/>
      <c r="AF41" s="454"/>
      <c r="AG41" s="454"/>
      <c r="AH41" s="454"/>
      <c r="AI41" s="454"/>
      <c r="AJ41" s="454"/>
      <c r="AK41" s="454"/>
      <c r="AL41" s="454"/>
      <c r="AM41" s="454"/>
      <c r="AN41" s="454"/>
      <c r="AO41" s="454"/>
      <c r="AP41" s="455"/>
    </row>
    <row r="42" spans="1:42" ht="17.25">
      <c r="A42" s="329"/>
      <c r="B42" s="453"/>
      <c r="C42" s="454"/>
      <c r="D42" s="454"/>
      <c r="E42" s="454"/>
      <c r="F42" s="454"/>
      <c r="G42" s="454"/>
      <c r="H42" s="454"/>
      <c r="I42" s="454"/>
      <c r="J42" s="454"/>
      <c r="K42" s="454"/>
      <c r="L42" s="454"/>
      <c r="M42" s="454"/>
      <c r="N42" s="454"/>
      <c r="O42" s="454"/>
      <c r="P42" s="454"/>
      <c r="Q42" s="454"/>
      <c r="R42" s="454"/>
      <c r="S42" s="454"/>
      <c r="T42" s="454"/>
      <c r="U42" s="454"/>
      <c r="V42" s="454"/>
      <c r="W42" s="454"/>
      <c r="X42" s="454"/>
      <c r="Y42" s="454"/>
      <c r="Z42" s="454"/>
      <c r="AA42" s="454"/>
      <c r="AB42" s="454"/>
      <c r="AC42" s="454"/>
      <c r="AD42" s="454"/>
      <c r="AE42" s="454"/>
      <c r="AF42" s="454"/>
      <c r="AG42" s="454"/>
      <c r="AH42" s="454"/>
      <c r="AI42" s="454"/>
      <c r="AJ42" s="454"/>
      <c r="AK42" s="454"/>
      <c r="AL42" s="454"/>
      <c r="AM42" s="454"/>
      <c r="AN42" s="454"/>
      <c r="AO42" s="454"/>
      <c r="AP42" s="455"/>
    </row>
    <row r="43" spans="1:42" ht="17.25">
      <c r="A43" s="329"/>
      <c r="B43" s="453"/>
      <c r="C43" s="454"/>
      <c r="D43" s="454"/>
      <c r="E43" s="454"/>
      <c r="F43" s="454"/>
      <c r="G43" s="454"/>
      <c r="H43" s="454"/>
      <c r="I43" s="454"/>
      <c r="J43" s="454"/>
      <c r="K43" s="454"/>
      <c r="L43" s="454"/>
      <c r="M43" s="454"/>
      <c r="N43" s="454"/>
      <c r="O43" s="454"/>
      <c r="P43" s="454"/>
      <c r="Q43" s="454"/>
      <c r="R43" s="454"/>
      <c r="S43" s="454"/>
      <c r="T43" s="454"/>
      <c r="U43" s="454"/>
      <c r="V43" s="454"/>
      <c r="W43" s="454"/>
      <c r="X43" s="454"/>
      <c r="Y43" s="454"/>
      <c r="Z43" s="454"/>
      <c r="AA43" s="454"/>
      <c r="AB43" s="454"/>
      <c r="AC43" s="454"/>
      <c r="AD43" s="454"/>
      <c r="AE43" s="454"/>
      <c r="AF43" s="454"/>
      <c r="AG43" s="454"/>
      <c r="AH43" s="454"/>
      <c r="AI43" s="454"/>
      <c r="AJ43" s="454"/>
      <c r="AK43" s="454"/>
      <c r="AL43" s="454"/>
      <c r="AM43" s="454"/>
      <c r="AN43" s="454"/>
      <c r="AO43" s="454"/>
      <c r="AP43" s="455"/>
    </row>
    <row r="44" spans="1:42" ht="17.25">
      <c r="A44" s="329"/>
      <c r="B44" s="453"/>
      <c r="C44" s="454"/>
      <c r="D44" s="454"/>
      <c r="E44" s="454"/>
      <c r="F44" s="454"/>
      <c r="G44" s="454"/>
      <c r="H44" s="454"/>
      <c r="I44" s="454"/>
      <c r="J44" s="454"/>
      <c r="K44" s="454"/>
      <c r="L44" s="454"/>
      <c r="M44" s="454"/>
      <c r="N44" s="454"/>
      <c r="O44" s="454"/>
      <c r="P44" s="454"/>
      <c r="Q44" s="454"/>
      <c r="R44" s="454"/>
      <c r="S44" s="454"/>
      <c r="T44" s="454"/>
      <c r="U44" s="454"/>
      <c r="V44" s="454"/>
      <c r="W44" s="454"/>
      <c r="X44" s="454"/>
      <c r="Y44" s="454"/>
      <c r="Z44" s="454"/>
      <c r="AA44" s="454"/>
      <c r="AB44" s="454"/>
      <c r="AC44" s="454"/>
      <c r="AD44" s="454"/>
      <c r="AE44" s="454"/>
      <c r="AF44" s="454"/>
      <c r="AG44" s="454"/>
      <c r="AH44" s="454"/>
      <c r="AI44" s="454"/>
      <c r="AJ44" s="454"/>
      <c r="AK44" s="454"/>
      <c r="AL44" s="454"/>
      <c r="AM44" s="454"/>
      <c r="AN44" s="454"/>
      <c r="AO44" s="454"/>
      <c r="AP44" s="455"/>
    </row>
    <row r="45" spans="1:42" ht="17.25">
      <c r="A45" s="329"/>
      <c r="B45" s="453"/>
      <c r="C45" s="454"/>
      <c r="D45" s="454"/>
      <c r="E45" s="454"/>
      <c r="F45" s="454"/>
      <c r="G45" s="454"/>
      <c r="H45" s="454"/>
      <c r="I45" s="454"/>
      <c r="J45" s="454"/>
      <c r="K45" s="454"/>
      <c r="L45" s="454"/>
      <c r="M45" s="454"/>
      <c r="N45" s="454"/>
      <c r="O45" s="454"/>
      <c r="P45" s="454"/>
      <c r="Q45" s="454"/>
      <c r="R45" s="454"/>
      <c r="S45" s="454"/>
      <c r="T45" s="454"/>
      <c r="U45" s="454"/>
      <c r="V45" s="454"/>
      <c r="W45" s="454"/>
      <c r="X45" s="454"/>
      <c r="Y45" s="454"/>
      <c r="Z45" s="454"/>
      <c r="AA45" s="454"/>
      <c r="AB45" s="454"/>
      <c r="AC45" s="454"/>
      <c r="AD45" s="454"/>
      <c r="AE45" s="454"/>
      <c r="AF45" s="454"/>
      <c r="AG45" s="454"/>
      <c r="AH45" s="454"/>
      <c r="AI45" s="454"/>
      <c r="AJ45" s="454"/>
      <c r="AK45" s="454"/>
      <c r="AL45" s="454"/>
      <c r="AM45" s="454"/>
      <c r="AN45" s="454"/>
      <c r="AO45" s="454"/>
      <c r="AP45" s="455"/>
    </row>
    <row r="46" spans="1:42" ht="17.25">
      <c r="A46" s="329"/>
      <c r="B46" s="453"/>
      <c r="C46" s="454"/>
      <c r="D46" s="454"/>
      <c r="E46" s="454"/>
      <c r="F46" s="454"/>
      <c r="G46" s="454"/>
      <c r="H46" s="454"/>
      <c r="I46" s="454"/>
      <c r="J46" s="454"/>
      <c r="K46" s="454"/>
      <c r="L46" s="454"/>
      <c r="M46" s="454"/>
      <c r="N46" s="454"/>
      <c r="O46" s="454"/>
      <c r="P46" s="454"/>
      <c r="Q46" s="454"/>
      <c r="R46" s="454"/>
      <c r="S46" s="454"/>
      <c r="T46" s="454"/>
      <c r="U46" s="454"/>
      <c r="V46" s="454"/>
      <c r="W46" s="454"/>
      <c r="X46" s="454"/>
      <c r="Y46" s="454"/>
      <c r="Z46" s="454"/>
      <c r="AA46" s="454"/>
      <c r="AB46" s="454"/>
      <c r="AC46" s="454"/>
      <c r="AD46" s="454"/>
      <c r="AE46" s="454"/>
      <c r="AF46" s="454"/>
      <c r="AG46" s="454"/>
      <c r="AH46" s="454"/>
      <c r="AI46" s="454"/>
      <c r="AJ46" s="454"/>
      <c r="AK46" s="454"/>
      <c r="AL46" s="454"/>
      <c r="AM46" s="454"/>
      <c r="AN46" s="454"/>
      <c r="AO46" s="454"/>
      <c r="AP46" s="455"/>
    </row>
    <row r="47" spans="1:42" ht="17.25">
      <c r="A47" s="329"/>
      <c r="B47" s="453"/>
      <c r="C47" s="454"/>
      <c r="D47" s="454"/>
      <c r="E47" s="454"/>
      <c r="F47" s="454"/>
      <c r="G47" s="454"/>
      <c r="H47" s="454"/>
      <c r="I47" s="454"/>
      <c r="J47" s="454"/>
      <c r="K47" s="454"/>
      <c r="L47" s="454"/>
      <c r="M47" s="454"/>
      <c r="N47" s="454"/>
      <c r="O47" s="454"/>
      <c r="P47" s="454"/>
      <c r="Q47" s="454"/>
      <c r="R47" s="454"/>
      <c r="S47" s="454"/>
      <c r="T47" s="454"/>
      <c r="U47" s="454"/>
      <c r="V47" s="454"/>
      <c r="W47" s="454"/>
      <c r="X47" s="454"/>
      <c r="Y47" s="454"/>
      <c r="Z47" s="454"/>
      <c r="AA47" s="454"/>
      <c r="AB47" s="454"/>
      <c r="AC47" s="454"/>
      <c r="AD47" s="454"/>
      <c r="AE47" s="454"/>
      <c r="AF47" s="454"/>
      <c r="AG47" s="454"/>
      <c r="AH47" s="454"/>
      <c r="AI47" s="454"/>
      <c r="AJ47" s="454"/>
      <c r="AK47" s="454"/>
      <c r="AL47" s="454"/>
      <c r="AM47" s="454"/>
      <c r="AN47" s="454"/>
      <c r="AO47" s="454"/>
      <c r="AP47" s="455"/>
    </row>
    <row r="48" spans="1:42" ht="17.25">
      <c r="A48" s="329"/>
      <c r="B48" s="453"/>
      <c r="C48" s="454"/>
      <c r="D48" s="454"/>
      <c r="E48" s="454"/>
      <c r="F48" s="454"/>
      <c r="G48" s="454"/>
      <c r="H48" s="454"/>
      <c r="I48" s="454"/>
      <c r="J48" s="454"/>
      <c r="K48" s="454"/>
      <c r="L48" s="454"/>
      <c r="M48" s="454"/>
      <c r="N48" s="454"/>
      <c r="O48" s="454"/>
      <c r="P48" s="454"/>
      <c r="Q48" s="454"/>
      <c r="R48" s="454"/>
      <c r="S48" s="454"/>
      <c r="T48" s="454"/>
      <c r="U48" s="454"/>
      <c r="V48" s="454"/>
      <c r="W48" s="454"/>
      <c r="X48" s="454"/>
      <c r="Y48" s="454"/>
      <c r="Z48" s="454"/>
      <c r="AA48" s="454"/>
      <c r="AB48" s="454"/>
      <c r="AC48" s="454"/>
      <c r="AD48" s="454"/>
      <c r="AE48" s="454"/>
      <c r="AF48" s="454"/>
      <c r="AG48" s="454"/>
      <c r="AH48" s="454"/>
      <c r="AI48" s="454"/>
      <c r="AJ48" s="454"/>
      <c r="AK48" s="454"/>
      <c r="AL48" s="454"/>
      <c r="AM48" s="454"/>
      <c r="AN48" s="454"/>
      <c r="AO48" s="454"/>
      <c r="AP48" s="455"/>
    </row>
    <row r="49" spans="1:42" ht="17.25">
      <c r="A49" s="329"/>
      <c r="B49" s="453"/>
      <c r="C49" s="454"/>
      <c r="D49" s="454"/>
      <c r="E49" s="454"/>
      <c r="F49" s="454"/>
      <c r="G49" s="454"/>
      <c r="H49" s="454"/>
      <c r="I49" s="454"/>
      <c r="J49" s="454"/>
      <c r="K49" s="454"/>
      <c r="L49" s="454"/>
      <c r="M49" s="454"/>
      <c r="N49" s="454"/>
      <c r="O49" s="454"/>
      <c r="P49" s="454"/>
      <c r="Q49" s="454"/>
      <c r="R49" s="454"/>
      <c r="S49" s="454"/>
      <c r="T49" s="454"/>
      <c r="U49" s="454"/>
      <c r="V49" s="454"/>
      <c r="W49" s="454"/>
      <c r="X49" s="454"/>
      <c r="Y49" s="454"/>
      <c r="Z49" s="454"/>
      <c r="AA49" s="454"/>
      <c r="AB49" s="454"/>
      <c r="AC49" s="454"/>
      <c r="AD49" s="454"/>
      <c r="AE49" s="454"/>
      <c r="AF49" s="454"/>
      <c r="AG49" s="454"/>
      <c r="AH49" s="454"/>
      <c r="AI49" s="454"/>
      <c r="AJ49" s="454"/>
      <c r="AK49" s="454"/>
      <c r="AL49" s="454"/>
      <c r="AM49" s="454"/>
      <c r="AN49" s="454"/>
      <c r="AO49" s="454"/>
      <c r="AP49" s="455"/>
    </row>
    <row r="50" spans="1:42" ht="17.25">
      <c r="A50" s="329"/>
      <c r="B50" s="453"/>
      <c r="C50" s="454"/>
      <c r="D50" s="454"/>
      <c r="E50" s="454"/>
      <c r="F50" s="454"/>
      <c r="G50" s="454"/>
      <c r="H50" s="454"/>
      <c r="I50" s="454"/>
      <c r="J50" s="454"/>
      <c r="K50" s="454"/>
      <c r="L50" s="454"/>
      <c r="M50" s="454"/>
      <c r="N50" s="454"/>
      <c r="O50" s="454"/>
      <c r="P50" s="454"/>
      <c r="Q50" s="454"/>
      <c r="R50" s="454"/>
      <c r="S50" s="454"/>
      <c r="T50" s="454"/>
      <c r="U50" s="454"/>
      <c r="V50" s="454"/>
      <c r="W50" s="454"/>
      <c r="X50" s="454"/>
      <c r="Y50" s="454"/>
      <c r="Z50" s="454"/>
      <c r="AA50" s="454"/>
      <c r="AB50" s="454"/>
      <c r="AC50" s="454"/>
      <c r="AD50" s="454"/>
      <c r="AE50" s="454"/>
      <c r="AF50" s="454"/>
      <c r="AG50" s="454"/>
      <c r="AH50" s="454"/>
      <c r="AI50" s="454"/>
      <c r="AJ50" s="454"/>
      <c r="AK50" s="454"/>
      <c r="AL50" s="454"/>
      <c r="AM50" s="454"/>
      <c r="AN50" s="454"/>
      <c r="AO50" s="454"/>
      <c r="AP50" s="455"/>
    </row>
    <row r="51" spans="1:42" ht="17.25">
      <c r="A51" s="329"/>
      <c r="B51" s="453"/>
      <c r="C51" s="454"/>
      <c r="D51" s="454"/>
      <c r="E51" s="454"/>
      <c r="F51" s="454"/>
      <c r="G51" s="454"/>
      <c r="H51" s="454"/>
      <c r="I51" s="454"/>
      <c r="J51" s="454"/>
      <c r="K51" s="454"/>
      <c r="L51" s="454"/>
      <c r="M51" s="454"/>
      <c r="N51" s="454"/>
      <c r="O51" s="454"/>
      <c r="P51" s="454"/>
      <c r="Q51" s="454"/>
      <c r="R51" s="454"/>
      <c r="S51" s="454"/>
      <c r="T51" s="454"/>
      <c r="U51" s="454"/>
      <c r="V51" s="454"/>
      <c r="W51" s="454"/>
      <c r="X51" s="454"/>
      <c r="Y51" s="454"/>
      <c r="Z51" s="454"/>
      <c r="AA51" s="454"/>
      <c r="AB51" s="454"/>
      <c r="AC51" s="454"/>
      <c r="AD51" s="454"/>
      <c r="AE51" s="454"/>
      <c r="AF51" s="454"/>
      <c r="AG51" s="454"/>
      <c r="AH51" s="454"/>
      <c r="AI51" s="454"/>
      <c r="AJ51" s="454"/>
      <c r="AK51" s="454"/>
      <c r="AL51" s="454"/>
      <c r="AM51" s="454"/>
      <c r="AN51" s="454"/>
      <c r="AO51" s="454"/>
      <c r="AP51" s="455"/>
    </row>
    <row r="52" spans="1:42" ht="17.25">
      <c r="A52" s="329"/>
      <c r="B52" s="453"/>
      <c r="C52" s="454"/>
      <c r="D52" s="454"/>
      <c r="E52" s="454"/>
      <c r="F52" s="454"/>
      <c r="G52" s="454"/>
      <c r="H52" s="454"/>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454"/>
      <c r="AJ52" s="454"/>
      <c r="AK52" s="454"/>
      <c r="AL52" s="454"/>
      <c r="AM52" s="454"/>
      <c r="AN52" s="454"/>
      <c r="AO52" s="454"/>
      <c r="AP52" s="455"/>
    </row>
    <row r="53" spans="1:42" ht="17.25">
      <c r="A53" s="329"/>
      <c r="B53" s="453"/>
      <c r="C53" s="454"/>
      <c r="D53" s="454"/>
      <c r="E53" s="454"/>
      <c r="F53" s="454"/>
      <c r="G53" s="454"/>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454"/>
      <c r="AL53" s="454"/>
      <c r="AM53" s="454"/>
      <c r="AN53" s="454"/>
      <c r="AO53" s="454"/>
      <c r="AP53" s="455"/>
    </row>
    <row r="54" spans="1:42" ht="17.25">
      <c r="A54" s="329"/>
      <c r="B54" s="453"/>
      <c r="C54" s="454"/>
      <c r="D54" s="454"/>
      <c r="E54" s="454"/>
      <c r="F54" s="454"/>
      <c r="G54" s="454"/>
      <c r="H54" s="454"/>
      <c r="I54" s="454"/>
      <c r="J54" s="454"/>
      <c r="K54" s="454"/>
      <c r="L54" s="454"/>
      <c r="M54" s="454"/>
      <c r="N54" s="454"/>
      <c r="O54" s="454"/>
      <c r="P54" s="454"/>
      <c r="Q54" s="454"/>
      <c r="R54" s="454"/>
      <c r="S54" s="454"/>
      <c r="T54" s="454"/>
      <c r="U54" s="454"/>
      <c r="V54" s="454"/>
      <c r="W54" s="454"/>
      <c r="X54" s="454"/>
      <c r="Y54" s="454"/>
      <c r="Z54" s="454"/>
      <c r="AA54" s="454"/>
      <c r="AB54" s="454"/>
      <c r="AC54" s="454"/>
      <c r="AD54" s="454"/>
      <c r="AE54" s="454"/>
      <c r="AF54" s="454"/>
      <c r="AG54" s="454"/>
      <c r="AH54" s="454"/>
      <c r="AI54" s="454"/>
      <c r="AJ54" s="454"/>
      <c r="AK54" s="454"/>
      <c r="AL54" s="454"/>
      <c r="AM54" s="454"/>
      <c r="AN54" s="454"/>
      <c r="AO54" s="454"/>
      <c r="AP54" s="455"/>
    </row>
    <row r="55" spans="1:42" ht="17.25">
      <c r="A55" s="329"/>
      <c r="B55" s="453"/>
      <c r="C55" s="454"/>
      <c r="D55" s="454"/>
      <c r="E55" s="454"/>
      <c r="F55" s="454"/>
      <c r="G55" s="454"/>
      <c r="H55" s="454"/>
      <c r="I55" s="454"/>
      <c r="J55" s="454"/>
      <c r="K55" s="454"/>
      <c r="L55" s="454"/>
      <c r="M55" s="454"/>
      <c r="N55" s="454"/>
      <c r="O55" s="454"/>
      <c r="P55" s="454"/>
      <c r="Q55" s="454"/>
      <c r="R55" s="454"/>
      <c r="S55" s="454"/>
      <c r="T55" s="454"/>
      <c r="U55" s="454"/>
      <c r="V55" s="454"/>
      <c r="W55" s="454"/>
      <c r="X55" s="454"/>
      <c r="Y55" s="454"/>
      <c r="Z55" s="454"/>
      <c r="AA55" s="454"/>
      <c r="AB55" s="454"/>
      <c r="AC55" s="454"/>
      <c r="AD55" s="454"/>
      <c r="AE55" s="454"/>
      <c r="AF55" s="454"/>
      <c r="AG55" s="454"/>
      <c r="AH55" s="454"/>
      <c r="AI55" s="454"/>
      <c r="AJ55" s="454"/>
      <c r="AK55" s="454"/>
      <c r="AL55" s="454"/>
      <c r="AM55" s="454"/>
      <c r="AN55" s="454"/>
      <c r="AO55" s="454"/>
      <c r="AP55" s="455"/>
    </row>
    <row r="56" spans="1:42" ht="17.25">
      <c r="A56" s="329"/>
      <c r="B56" s="453"/>
      <c r="C56" s="454"/>
      <c r="D56" s="454"/>
      <c r="E56" s="454"/>
      <c r="F56" s="454"/>
      <c r="G56" s="454"/>
      <c r="H56" s="454"/>
      <c r="I56" s="454"/>
      <c r="J56" s="454"/>
      <c r="K56" s="454"/>
      <c r="L56" s="454"/>
      <c r="M56" s="454"/>
      <c r="N56" s="454"/>
      <c r="O56" s="454"/>
      <c r="P56" s="454"/>
      <c r="Q56" s="454"/>
      <c r="R56" s="454"/>
      <c r="S56" s="454"/>
      <c r="T56" s="454"/>
      <c r="U56" s="454"/>
      <c r="V56" s="454"/>
      <c r="W56" s="454"/>
      <c r="X56" s="454"/>
      <c r="Y56" s="454"/>
      <c r="Z56" s="454"/>
      <c r="AA56" s="454"/>
      <c r="AB56" s="454"/>
      <c r="AC56" s="454"/>
      <c r="AD56" s="454"/>
      <c r="AE56" s="454"/>
      <c r="AF56" s="454"/>
      <c r="AG56" s="454"/>
      <c r="AH56" s="454"/>
      <c r="AI56" s="454"/>
      <c r="AJ56" s="454"/>
      <c r="AK56" s="454"/>
      <c r="AL56" s="454"/>
      <c r="AM56" s="454"/>
      <c r="AN56" s="454"/>
      <c r="AO56" s="454"/>
      <c r="AP56" s="455"/>
    </row>
    <row r="57" spans="1:42" ht="17.25">
      <c r="A57" s="329"/>
      <c r="B57" s="453"/>
      <c r="C57" s="454"/>
      <c r="D57" s="454"/>
      <c r="E57" s="454"/>
      <c r="F57" s="454"/>
      <c r="G57" s="454"/>
      <c r="H57" s="454"/>
      <c r="I57" s="454"/>
      <c r="J57" s="454"/>
      <c r="K57" s="454"/>
      <c r="L57" s="454"/>
      <c r="M57" s="454"/>
      <c r="N57" s="454"/>
      <c r="O57" s="454"/>
      <c r="P57" s="454"/>
      <c r="Q57" s="454"/>
      <c r="R57" s="454"/>
      <c r="S57" s="454"/>
      <c r="T57" s="454"/>
      <c r="U57" s="454"/>
      <c r="V57" s="454"/>
      <c r="W57" s="454"/>
      <c r="X57" s="454"/>
      <c r="Y57" s="454"/>
      <c r="Z57" s="454"/>
      <c r="AA57" s="454"/>
      <c r="AB57" s="454"/>
      <c r="AC57" s="454"/>
      <c r="AD57" s="454"/>
      <c r="AE57" s="454"/>
      <c r="AF57" s="454"/>
      <c r="AG57" s="454"/>
      <c r="AH57" s="454"/>
      <c r="AI57" s="454"/>
      <c r="AJ57" s="454"/>
      <c r="AK57" s="454"/>
      <c r="AL57" s="454"/>
      <c r="AM57" s="454"/>
      <c r="AN57" s="454"/>
      <c r="AO57" s="454"/>
      <c r="AP57" s="455"/>
    </row>
    <row r="58" spans="1:42" ht="17.25">
      <c r="A58" s="329"/>
      <c r="B58" s="453"/>
      <c r="C58" s="454"/>
      <c r="D58" s="454"/>
      <c r="E58" s="454"/>
      <c r="F58" s="454"/>
      <c r="G58" s="454"/>
      <c r="H58" s="454"/>
      <c r="I58" s="454"/>
      <c r="J58" s="454"/>
      <c r="K58" s="454"/>
      <c r="L58" s="454"/>
      <c r="M58" s="454"/>
      <c r="N58" s="454"/>
      <c r="O58" s="454"/>
      <c r="P58" s="454"/>
      <c r="Q58" s="454"/>
      <c r="R58" s="454"/>
      <c r="S58" s="454"/>
      <c r="T58" s="454"/>
      <c r="U58" s="454"/>
      <c r="V58" s="454"/>
      <c r="W58" s="454"/>
      <c r="X58" s="454"/>
      <c r="Y58" s="454"/>
      <c r="Z58" s="454"/>
      <c r="AA58" s="454"/>
      <c r="AB58" s="454"/>
      <c r="AC58" s="454"/>
      <c r="AD58" s="454"/>
      <c r="AE58" s="454"/>
      <c r="AF58" s="454"/>
      <c r="AG58" s="454"/>
      <c r="AH58" s="454"/>
      <c r="AI58" s="454"/>
      <c r="AJ58" s="454"/>
      <c r="AK58" s="454"/>
      <c r="AL58" s="454"/>
      <c r="AM58" s="454"/>
      <c r="AN58" s="454"/>
      <c r="AO58" s="454"/>
      <c r="AP58" s="455"/>
    </row>
    <row r="59" spans="1:42" ht="17.25">
      <c r="A59" s="329"/>
      <c r="B59" s="453"/>
      <c r="C59" s="454"/>
      <c r="D59" s="454"/>
      <c r="E59" s="454"/>
      <c r="F59" s="454"/>
      <c r="G59" s="454"/>
      <c r="H59" s="454"/>
      <c r="I59" s="454"/>
      <c r="J59" s="454"/>
      <c r="K59" s="454"/>
      <c r="L59" s="454"/>
      <c r="M59" s="454"/>
      <c r="N59" s="454"/>
      <c r="O59" s="454"/>
      <c r="P59" s="454"/>
      <c r="Q59" s="454"/>
      <c r="R59" s="454"/>
      <c r="S59" s="454"/>
      <c r="T59" s="454"/>
      <c r="U59" s="454"/>
      <c r="V59" s="454"/>
      <c r="W59" s="454"/>
      <c r="X59" s="454"/>
      <c r="Y59" s="454"/>
      <c r="Z59" s="454"/>
      <c r="AA59" s="454"/>
      <c r="AB59" s="454"/>
      <c r="AC59" s="454"/>
      <c r="AD59" s="454"/>
      <c r="AE59" s="454"/>
      <c r="AF59" s="454"/>
      <c r="AG59" s="454"/>
      <c r="AH59" s="454"/>
      <c r="AI59" s="454"/>
      <c r="AJ59" s="454"/>
      <c r="AK59" s="454"/>
      <c r="AL59" s="454"/>
      <c r="AM59" s="454"/>
      <c r="AN59" s="454"/>
      <c r="AO59" s="454"/>
      <c r="AP59" s="455"/>
    </row>
    <row r="60" spans="1:42" ht="17.25">
      <c r="A60" s="329"/>
      <c r="B60" s="453"/>
      <c r="C60" s="454"/>
      <c r="D60" s="454"/>
      <c r="E60" s="454"/>
      <c r="F60" s="454"/>
      <c r="G60" s="454"/>
      <c r="H60" s="454"/>
      <c r="I60" s="454"/>
      <c r="J60" s="454"/>
      <c r="K60" s="454"/>
      <c r="L60" s="454"/>
      <c r="M60" s="454"/>
      <c r="N60" s="454"/>
      <c r="O60" s="454"/>
      <c r="P60" s="454"/>
      <c r="Q60" s="454"/>
      <c r="R60" s="454"/>
      <c r="S60" s="454"/>
      <c r="T60" s="454"/>
      <c r="U60" s="454"/>
      <c r="V60" s="454"/>
      <c r="W60" s="454"/>
      <c r="X60" s="454"/>
      <c r="Y60" s="454"/>
      <c r="Z60" s="454"/>
      <c r="AA60" s="454"/>
      <c r="AB60" s="454"/>
      <c r="AC60" s="454"/>
      <c r="AD60" s="454"/>
      <c r="AE60" s="454"/>
      <c r="AF60" s="454"/>
      <c r="AG60" s="454"/>
      <c r="AH60" s="454"/>
      <c r="AI60" s="454"/>
      <c r="AJ60" s="454"/>
      <c r="AK60" s="454"/>
      <c r="AL60" s="454"/>
      <c r="AM60" s="454"/>
      <c r="AN60" s="454"/>
      <c r="AO60" s="454"/>
      <c r="AP60" s="455"/>
    </row>
    <row r="61" spans="1:42" ht="17.25">
      <c r="A61" s="329"/>
      <c r="B61" s="453"/>
      <c r="C61" s="454"/>
      <c r="D61" s="454"/>
      <c r="E61" s="454"/>
      <c r="F61" s="454"/>
      <c r="G61" s="454"/>
      <c r="H61" s="454"/>
      <c r="I61" s="454"/>
      <c r="J61" s="454"/>
      <c r="K61" s="454"/>
      <c r="L61" s="454"/>
      <c r="M61" s="454"/>
      <c r="N61" s="454"/>
      <c r="O61" s="454"/>
      <c r="P61" s="454"/>
      <c r="Q61" s="454"/>
      <c r="R61" s="454"/>
      <c r="S61" s="454"/>
      <c r="T61" s="454"/>
      <c r="U61" s="454"/>
      <c r="V61" s="454"/>
      <c r="W61" s="454"/>
      <c r="X61" s="454"/>
      <c r="Y61" s="454"/>
      <c r="Z61" s="454"/>
      <c r="AA61" s="454"/>
      <c r="AB61" s="454"/>
      <c r="AC61" s="454"/>
      <c r="AD61" s="454"/>
      <c r="AE61" s="454"/>
      <c r="AF61" s="454"/>
      <c r="AG61" s="454"/>
      <c r="AH61" s="454"/>
      <c r="AI61" s="454"/>
      <c r="AJ61" s="454"/>
      <c r="AK61" s="454"/>
      <c r="AL61" s="454"/>
      <c r="AM61" s="454"/>
      <c r="AN61" s="454"/>
      <c r="AO61" s="454"/>
      <c r="AP61" s="455"/>
    </row>
    <row r="62" spans="1:42" ht="17.25">
      <c r="A62" s="329"/>
      <c r="B62" s="453"/>
      <c r="C62" s="454"/>
      <c r="D62" s="454"/>
      <c r="E62" s="454"/>
      <c r="F62" s="454"/>
      <c r="G62" s="454"/>
      <c r="H62" s="454"/>
      <c r="I62" s="454"/>
      <c r="J62" s="454"/>
      <c r="K62" s="454"/>
      <c r="L62" s="454"/>
      <c r="M62" s="454"/>
      <c r="N62" s="454"/>
      <c r="O62" s="454"/>
      <c r="P62" s="454"/>
      <c r="Q62" s="454"/>
      <c r="R62" s="454"/>
      <c r="S62" s="454"/>
      <c r="T62" s="454"/>
      <c r="U62" s="454"/>
      <c r="V62" s="454"/>
      <c r="W62" s="454"/>
      <c r="X62" s="454"/>
      <c r="Y62" s="454"/>
      <c r="Z62" s="454"/>
      <c r="AA62" s="454"/>
      <c r="AB62" s="454"/>
      <c r="AC62" s="454"/>
      <c r="AD62" s="454"/>
      <c r="AE62" s="454"/>
      <c r="AF62" s="454"/>
      <c r="AG62" s="454"/>
      <c r="AH62" s="454"/>
      <c r="AI62" s="454"/>
      <c r="AJ62" s="454"/>
      <c r="AK62" s="454"/>
      <c r="AL62" s="454"/>
      <c r="AM62" s="454"/>
      <c r="AN62" s="454"/>
      <c r="AO62" s="454"/>
      <c r="AP62" s="455"/>
    </row>
    <row r="63" spans="1:42" ht="17.25">
      <c r="A63" s="329"/>
      <c r="B63" s="453"/>
      <c r="C63" s="454"/>
      <c r="D63" s="454"/>
      <c r="E63" s="454"/>
      <c r="F63" s="454"/>
      <c r="G63" s="454"/>
      <c r="H63" s="454"/>
      <c r="I63" s="454"/>
      <c r="J63" s="454"/>
      <c r="K63" s="454"/>
      <c r="L63" s="454"/>
      <c r="M63" s="454"/>
      <c r="N63" s="454"/>
      <c r="O63" s="454"/>
      <c r="P63" s="454"/>
      <c r="Q63" s="454"/>
      <c r="R63" s="454"/>
      <c r="S63" s="454"/>
      <c r="T63" s="454"/>
      <c r="U63" s="454"/>
      <c r="V63" s="454"/>
      <c r="W63" s="454"/>
      <c r="X63" s="454"/>
      <c r="Y63" s="454"/>
      <c r="Z63" s="454"/>
      <c r="AA63" s="454"/>
      <c r="AB63" s="454"/>
      <c r="AC63" s="454"/>
      <c r="AD63" s="454"/>
      <c r="AE63" s="454"/>
      <c r="AF63" s="454"/>
      <c r="AG63" s="454"/>
      <c r="AH63" s="454"/>
      <c r="AI63" s="454"/>
      <c r="AJ63" s="454"/>
      <c r="AK63" s="454"/>
      <c r="AL63" s="454"/>
      <c r="AM63" s="454"/>
      <c r="AN63" s="454"/>
      <c r="AO63" s="454"/>
      <c r="AP63" s="455"/>
    </row>
    <row r="64" spans="1:42" ht="17.25">
      <c r="A64" s="329"/>
      <c r="B64" s="453"/>
      <c r="C64" s="454"/>
      <c r="D64" s="454"/>
      <c r="E64" s="454"/>
      <c r="F64" s="454"/>
      <c r="G64" s="454"/>
      <c r="H64" s="454"/>
      <c r="I64" s="454"/>
      <c r="J64" s="454"/>
      <c r="K64" s="454"/>
      <c r="L64" s="454"/>
      <c r="M64" s="454"/>
      <c r="N64" s="454"/>
      <c r="O64" s="454"/>
      <c r="P64" s="454"/>
      <c r="Q64" s="454"/>
      <c r="R64" s="454"/>
      <c r="S64" s="454"/>
      <c r="T64" s="454"/>
      <c r="U64" s="454"/>
      <c r="V64" s="454"/>
      <c r="W64" s="454"/>
      <c r="X64" s="454"/>
      <c r="Y64" s="454"/>
      <c r="Z64" s="454"/>
      <c r="AA64" s="454"/>
      <c r="AB64" s="454"/>
      <c r="AC64" s="454"/>
      <c r="AD64" s="454"/>
      <c r="AE64" s="454"/>
      <c r="AF64" s="454"/>
      <c r="AG64" s="454"/>
      <c r="AH64" s="454"/>
      <c r="AI64" s="454"/>
      <c r="AJ64" s="454"/>
      <c r="AK64" s="454"/>
      <c r="AL64" s="454"/>
      <c r="AM64" s="454"/>
      <c r="AN64" s="454"/>
      <c r="AO64" s="454"/>
      <c r="AP64" s="455"/>
    </row>
    <row r="65" spans="1:42" ht="17.25">
      <c r="A65" s="329"/>
      <c r="B65" s="456"/>
      <c r="C65" s="457"/>
      <c r="D65" s="457"/>
      <c r="E65" s="457"/>
      <c r="F65" s="457"/>
      <c r="G65" s="457"/>
      <c r="H65" s="457"/>
      <c r="I65" s="457"/>
      <c r="J65" s="457"/>
      <c r="K65" s="457"/>
      <c r="L65" s="457"/>
      <c r="M65" s="457"/>
      <c r="N65" s="457"/>
      <c r="O65" s="457"/>
      <c r="P65" s="457"/>
      <c r="Q65" s="457"/>
      <c r="R65" s="457"/>
      <c r="S65" s="457"/>
      <c r="T65" s="457"/>
      <c r="U65" s="457"/>
      <c r="V65" s="457"/>
      <c r="W65" s="457"/>
      <c r="X65" s="457"/>
      <c r="Y65" s="457"/>
      <c r="Z65" s="457"/>
      <c r="AA65" s="457"/>
      <c r="AB65" s="457"/>
      <c r="AC65" s="458"/>
      <c r="AD65" s="458"/>
      <c r="AE65" s="458"/>
      <c r="AF65" s="458"/>
      <c r="AG65" s="458"/>
      <c r="AH65" s="458"/>
      <c r="AI65" s="458"/>
      <c r="AJ65" s="458"/>
      <c r="AK65" s="458"/>
      <c r="AL65" s="458"/>
      <c r="AM65" s="458"/>
      <c r="AN65" s="458"/>
      <c r="AO65" s="458"/>
      <c r="AP65" s="459"/>
    </row>
    <row r="66" spans="1:42" ht="36.75" customHeight="1">
      <c r="A66" s="387" t="s">
        <v>118</v>
      </c>
      <c r="B66" s="387"/>
      <c r="C66" s="387"/>
      <c r="D66" s="387"/>
      <c r="E66" s="387"/>
      <c r="F66" s="387"/>
      <c r="G66" s="387"/>
      <c r="H66" s="387"/>
      <c r="I66" s="387"/>
      <c r="J66" s="387"/>
      <c r="K66" s="387"/>
      <c r="L66" s="387"/>
      <c r="M66" s="387"/>
      <c r="N66" s="387"/>
      <c r="O66" s="387"/>
      <c r="P66" s="387"/>
      <c r="Q66" s="387"/>
      <c r="R66" s="387"/>
      <c r="S66" s="387"/>
      <c r="T66" s="387"/>
      <c r="U66" s="387"/>
      <c r="V66" s="387"/>
      <c r="W66" s="387"/>
      <c r="X66" s="387"/>
      <c r="Y66" s="387"/>
      <c r="Z66" s="387"/>
      <c r="AA66" s="387"/>
      <c r="AB66" s="387"/>
    </row>
    <row r="67" spans="1:42">
      <c r="A67" s="387" t="s">
        <v>119</v>
      </c>
      <c r="B67" s="387"/>
      <c r="C67" s="387" t="s">
        <v>120</v>
      </c>
      <c r="D67" s="387"/>
      <c r="E67" s="387"/>
      <c r="F67" s="387"/>
      <c r="G67" s="387"/>
      <c r="H67" s="387"/>
      <c r="I67" s="387"/>
      <c r="J67" s="387"/>
      <c r="K67" s="387"/>
      <c r="L67" s="387"/>
      <c r="M67" s="387"/>
      <c r="N67" s="387"/>
      <c r="O67" s="387"/>
      <c r="P67" s="387"/>
      <c r="Q67" s="387"/>
      <c r="R67" s="387"/>
      <c r="S67" s="387"/>
      <c r="T67" s="387"/>
      <c r="U67" s="312"/>
      <c r="V67" s="312"/>
      <c r="W67" s="312"/>
      <c r="X67" s="312"/>
      <c r="Y67" s="312"/>
      <c r="Z67" s="312"/>
      <c r="AA67" s="312"/>
      <c r="AB67" s="312"/>
    </row>
    <row r="68" spans="1:42" ht="17.25">
      <c r="A68" s="387" t="s">
        <v>121</v>
      </c>
      <c r="B68" s="387"/>
      <c r="C68" s="339"/>
      <c r="D68" s="339"/>
      <c r="E68" s="339"/>
      <c r="F68" s="339"/>
      <c r="G68" s="339"/>
      <c r="H68" s="339"/>
      <c r="I68" s="339"/>
      <c r="J68" s="339"/>
      <c r="K68" s="345"/>
      <c r="L68" s="345"/>
      <c r="M68" s="440"/>
      <c r="N68" s="440"/>
      <c r="O68" s="387"/>
      <c r="P68" s="387"/>
      <c r="Q68" s="387"/>
      <c r="R68" s="387"/>
      <c r="S68" s="387"/>
      <c r="T68" s="387"/>
      <c r="U68" s="350"/>
      <c r="V68" s="350"/>
      <c r="W68" s="350"/>
      <c r="X68" s="350"/>
      <c r="Y68" s="350"/>
      <c r="Z68" s="350"/>
      <c r="AA68" s="350"/>
      <c r="AB68" s="350"/>
    </row>
    <row r="69" spans="1:42" ht="17.25">
      <c r="A69" s="387" t="s">
        <v>122</v>
      </c>
      <c r="B69" s="387"/>
      <c r="C69" s="312"/>
      <c r="D69" s="312"/>
      <c r="E69" s="312"/>
      <c r="F69" s="312"/>
      <c r="G69" s="312"/>
      <c r="H69" s="312"/>
      <c r="I69" s="312"/>
      <c r="J69" s="312"/>
      <c r="K69" s="312"/>
      <c r="L69" s="312"/>
      <c r="M69" s="387"/>
      <c r="N69" s="387"/>
      <c r="O69" s="387"/>
      <c r="P69" s="387"/>
      <c r="Q69" s="387"/>
      <c r="R69" s="387"/>
      <c r="S69" s="387"/>
      <c r="T69" s="387"/>
      <c r="U69" s="350"/>
      <c r="V69" s="350"/>
      <c r="W69" s="350"/>
      <c r="X69" s="350"/>
      <c r="Y69" s="350"/>
      <c r="Z69" s="350"/>
      <c r="AA69" s="350"/>
      <c r="AB69" s="350"/>
    </row>
    <row r="70" spans="1:42" ht="30">
      <c r="A70" s="387" t="s">
        <v>123</v>
      </c>
      <c r="B70" s="387"/>
      <c r="C70" s="194" t="s">
        <v>124</v>
      </c>
      <c r="D70" s="195" t="s">
        <v>125</v>
      </c>
      <c r="E70" s="194" t="s">
        <v>126</v>
      </c>
      <c r="F70" s="194" t="s">
        <v>127</v>
      </c>
      <c r="G70" s="194" t="s">
        <v>128</v>
      </c>
      <c r="H70" s="194" t="s">
        <v>129</v>
      </c>
      <c r="I70" s="346"/>
      <c r="J70" s="346"/>
      <c r="K70" s="346"/>
      <c r="L70" s="346"/>
      <c r="M70" s="387"/>
      <c r="N70" s="387"/>
      <c r="O70" s="387"/>
      <c r="P70" s="387"/>
      <c r="Q70" s="387"/>
      <c r="R70" s="387"/>
      <c r="S70" s="387"/>
      <c r="T70" s="387"/>
      <c r="U70" s="350"/>
      <c r="V70" s="350"/>
      <c r="W70" s="350"/>
      <c r="X70" s="350"/>
      <c r="Y70" s="350"/>
      <c r="Z70" s="350"/>
      <c r="AA70" s="350"/>
      <c r="AB70" s="350"/>
    </row>
    <row r="71" spans="1:42">
      <c r="A71" s="387" t="s">
        <v>130</v>
      </c>
      <c r="B71" s="387"/>
      <c r="C71" s="340" t="s">
        <v>131</v>
      </c>
      <c r="D71" s="340" t="s">
        <v>131</v>
      </c>
      <c r="E71" s="340" t="s">
        <v>131</v>
      </c>
      <c r="F71" s="340" t="s">
        <v>131</v>
      </c>
      <c r="G71" s="340" t="s">
        <v>131</v>
      </c>
      <c r="H71" s="340" t="s">
        <v>131</v>
      </c>
      <c r="I71" s="312"/>
      <c r="J71" s="312"/>
      <c r="K71" s="312"/>
      <c r="L71" s="312"/>
      <c r="M71" s="441"/>
      <c r="N71" s="441"/>
      <c r="O71" s="387"/>
      <c r="P71" s="387"/>
      <c r="Q71" s="387"/>
      <c r="R71" s="387"/>
      <c r="S71" s="387"/>
      <c r="T71" s="387"/>
      <c r="U71" s="387"/>
      <c r="V71" s="387"/>
      <c r="W71" s="387"/>
      <c r="X71" s="387"/>
      <c r="Y71" s="387"/>
      <c r="Z71" s="387"/>
      <c r="AA71" s="387"/>
      <c r="AB71" s="387"/>
    </row>
    <row r="72" spans="1:42" ht="16.5" customHeight="1">
      <c r="A72" s="449" t="s">
        <v>132</v>
      </c>
      <c r="B72" s="341" t="s">
        <v>133</v>
      </c>
      <c r="C72" s="305" t="s">
        <v>134</v>
      </c>
      <c r="D72" s="305" t="s">
        <v>134</v>
      </c>
      <c r="E72" s="305" t="s">
        <v>134</v>
      </c>
      <c r="F72" s="305" t="s">
        <v>134</v>
      </c>
      <c r="G72" s="305" t="s">
        <v>134</v>
      </c>
      <c r="H72" s="305" t="s">
        <v>134</v>
      </c>
      <c r="I72" s="344"/>
      <c r="J72" s="347"/>
      <c r="K72" s="347"/>
      <c r="L72" s="347"/>
      <c r="M72" s="442"/>
      <c r="N72" s="442"/>
      <c r="O72" s="387"/>
      <c r="P72" s="387"/>
      <c r="Q72" s="387"/>
      <c r="R72" s="387"/>
      <c r="S72" s="387"/>
      <c r="T72" s="387"/>
      <c r="U72" s="443"/>
      <c r="V72" s="443"/>
      <c r="W72" s="443"/>
      <c r="X72" s="443"/>
      <c r="Y72" s="443"/>
      <c r="Z72" s="443"/>
      <c r="AA72" s="443"/>
      <c r="AB72" s="443"/>
    </row>
    <row r="73" spans="1:42" ht="105">
      <c r="A73" s="449"/>
      <c r="B73" s="341" t="s">
        <v>135</v>
      </c>
      <c r="C73" s="305" t="s">
        <v>136</v>
      </c>
      <c r="D73" s="305" t="s">
        <v>137</v>
      </c>
      <c r="E73" s="305" t="s">
        <v>138</v>
      </c>
      <c r="F73" s="305" t="s">
        <v>139</v>
      </c>
      <c r="G73" s="305" t="s">
        <v>140</v>
      </c>
      <c r="H73" s="305" t="s">
        <v>141</v>
      </c>
      <c r="I73" s="344"/>
      <c r="J73" s="344"/>
      <c r="K73" s="347"/>
      <c r="L73" s="347"/>
      <c r="M73" s="442"/>
      <c r="N73" s="442"/>
      <c r="O73" s="387"/>
      <c r="P73" s="387"/>
      <c r="Q73" s="387"/>
      <c r="R73" s="387"/>
      <c r="S73" s="387"/>
      <c r="T73" s="387"/>
      <c r="U73" s="351"/>
      <c r="V73" s="351"/>
      <c r="W73" s="351"/>
      <c r="X73" s="351"/>
      <c r="Y73" s="351"/>
      <c r="Z73" s="351"/>
      <c r="AA73" s="351"/>
      <c r="AB73" s="351"/>
    </row>
    <row r="74" spans="1:42" ht="30">
      <c r="A74" s="449"/>
      <c r="B74" s="341" t="s">
        <v>142</v>
      </c>
      <c r="C74" s="342" t="s">
        <v>143</v>
      </c>
      <c r="D74" s="342" t="s">
        <v>144</v>
      </c>
      <c r="E74" s="342" t="s">
        <v>143</v>
      </c>
      <c r="F74" s="342" t="s">
        <v>144</v>
      </c>
      <c r="G74" s="342" t="s">
        <v>143</v>
      </c>
      <c r="H74" s="342" t="s">
        <v>144</v>
      </c>
      <c r="I74" s="344"/>
      <c r="J74" s="348"/>
      <c r="K74" s="348"/>
      <c r="L74" s="348"/>
      <c r="M74" s="442"/>
      <c r="N74" s="442"/>
      <c r="O74" s="387"/>
      <c r="P74" s="387"/>
      <c r="Q74" s="387"/>
      <c r="R74" s="387"/>
      <c r="S74" s="387"/>
      <c r="T74" s="387"/>
      <c r="U74" s="351"/>
      <c r="V74" s="351"/>
      <c r="W74" s="351"/>
      <c r="X74" s="351"/>
      <c r="Y74" s="351"/>
      <c r="Z74" s="351"/>
      <c r="AA74" s="351"/>
      <c r="AB74" s="351"/>
    </row>
    <row r="75" spans="1:42">
      <c r="A75" s="449"/>
      <c r="B75" s="343"/>
      <c r="C75" s="344"/>
      <c r="D75" s="344"/>
      <c r="E75" s="344"/>
      <c r="F75" s="344"/>
      <c r="G75" s="344"/>
      <c r="H75" s="344"/>
      <c r="I75" s="344"/>
      <c r="J75" s="349"/>
      <c r="K75" s="349"/>
      <c r="L75" s="349"/>
      <c r="M75" s="444"/>
      <c r="N75" s="444"/>
      <c r="O75" s="387"/>
      <c r="P75" s="387"/>
      <c r="Q75" s="387"/>
      <c r="R75" s="387"/>
      <c r="S75" s="387"/>
      <c r="T75" s="387"/>
      <c r="U75" s="445"/>
      <c r="V75" s="445"/>
      <c r="W75" s="445"/>
      <c r="X75" s="445"/>
      <c r="Y75" s="445"/>
      <c r="Z75" s="445"/>
      <c r="AA75" s="445"/>
      <c r="AB75" s="445"/>
    </row>
    <row r="76" spans="1:42">
      <c r="A76" s="387" t="s">
        <v>145</v>
      </c>
      <c r="B76" s="387"/>
      <c r="C76" s="387"/>
      <c r="D76" s="387"/>
      <c r="E76" s="387"/>
      <c r="F76" s="387"/>
      <c r="G76" s="387"/>
      <c r="H76" s="387"/>
      <c r="I76" s="387"/>
      <c r="J76" s="387"/>
      <c r="K76" s="387"/>
      <c r="L76" s="387"/>
      <c r="M76" s="387"/>
      <c r="N76" s="387"/>
      <c r="O76" s="387"/>
      <c r="P76" s="387"/>
      <c r="Q76" s="387"/>
      <c r="R76" s="387"/>
      <c r="S76" s="387"/>
      <c r="T76" s="387"/>
      <c r="U76" s="387"/>
      <c r="V76" s="387"/>
      <c r="W76" s="387"/>
      <c r="X76" s="387"/>
      <c r="Y76" s="387"/>
      <c r="Z76" s="387"/>
      <c r="AA76" s="387"/>
      <c r="AB76" s="387"/>
    </row>
    <row r="77" spans="1:42" ht="79.5" customHeight="1">
      <c r="A77" s="446"/>
      <c r="B77" s="447"/>
      <c r="C77" s="447"/>
      <c r="D77" s="447"/>
      <c r="E77" s="447"/>
      <c r="F77" s="447"/>
      <c r="G77" s="447"/>
      <c r="H77" s="447"/>
      <c r="I77" s="447"/>
      <c r="J77" s="447"/>
      <c r="K77" s="447"/>
      <c r="L77" s="447"/>
      <c r="M77" s="447"/>
      <c r="N77" s="447"/>
      <c r="O77" s="447"/>
      <c r="P77" s="447"/>
      <c r="Q77" s="447"/>
      <c r="R77" s="447"/>
      <c r="S77" s="447"/>
      <c r="T77" s="447"/>
      <c r="U77" s="447"/>
      <c r="V77" s="447"/>
      <c r="W77" s="447"/>
      <c r="X77" s="447"/>
      <c r="Y77" s="447"/>
      <c r="Z77" s="447"/>
      <c r="AA77" s="447"/>
      <c r="AB77" s="448"/>
    </row>
  </sheetData>
  <mergeCells count="169">
    <mergeCell ref="W75:X75"/>
    <mergeCell ref="Y75:Z75"/>
    <mergeCell ref="AA75:AB75"/>
    <mergeCell ref="A76:AB76"/>
    <mergeCell ref="A77:AB77"/>
    <mergeCell ref="A72:A75"/>
    <mergeCell ref="B24:AP65"/>
    <mergeCell ref="M74:N74"/>
    <mergeCell ref="O74:P74"/>
    <mergeCell ref="Q74:R74"/>
    <mergeCell ref="S74:T74"/>
    <mergeCell ref="M75:N75"/>
    <mergeCell ref="O75:P75"/>
    <mergeCell ref="Q75:R75"/>
    <mergeCell ref="S75:T75"/>
    <mergeCell ref="U75:V75"/>
    <mergeCell ref="M72:N72"/>
    <mergeCell ref="O72:P72"/>
    <mergeCell ref="Q72:R72"/>
    <mergeCell ref="S72:T72"/>
    <mergeCell ref="U72:V72"/>
    <mergeCell ref="W72:X72"/>
    <mergeCell ref="Y72:Z72"/>
    <mergeCell ref="AA72:AB72"/>
    <mergeCell ref="M73:N73"/>
    <mergeCell ref="O73:P73"/>
    <mergeCell ref="Q73:R73"/>
    <mergeCell ref="S73:T73"/>
    <mergeCell ref="A71:B71"/>
    <mergeCell ref="M71:N71"/>
    <mergeCell ref="O71:P71"/>
    <mergeCell ref="Q71:R71"/>
    <mergeCell ref="S71:T71"/>
    <mergeCell ref="U71:V71"/>
    <mergeCell ref="W71:X71"/>
    <mergeCell ref="Y71:Z71"/>
    <mergeCell ref="AA71:AB71"/>
    <mergeCell ref="A69:B69"/>
    <mergeCell ref="M69:N69"/>
    <mergeCell ref="O69:P69"/>
    <mergeCell ref="Q69:R69"/>
    <mergeCell ref="S69:T69"/>
    <mergeCell ref="A70:B70"/>
    <mergeCell ref="M70:N70"/>
    <mergeCell ref="O70:P70"/>
    <mergeCell ref="Q70:R70"/>
    <mergeCell ref="S70:T70"/>
    <mergeCell ref="A23:AB23"/>
    <mergeCell ref="A66:AB66"/>
    <mergeCell ref="A67:B67"/>
    <mergeCell ref="C67:T67"/>
    <mergeCell ref="A68:B68"/>
    <mergeCell ref="M68:N68"/>
    <mergeCell ref="O68:P68"/>
    <mergeCell ref="Q68:R68"/>
    <mergeCell ref="S68:T68"/>
    <mergeCell ref="U20:AB20"/>
    <mergeCell ref="B21:C21"/>
    <mergeCell ref="D21:E21"/>
    <mergeCell ref="F21:I21"/>
    <mergeCell ref="K21:P21"/>
    <mergeCell ref="S21:T21"/>
    <mergeCell ref="U21:AB21"/>
    <mergeCell ref="B22:C22"/>
    <mergeCell ref="D22:E22"/>
    <mergeCell ref="F22:I22"/>
    <mergeCell ref="K22:P22"/>
    <mergeCell ref="S22:T22"/>
    <mergeCell ref="U22:AB22"/>
    <mergeCell ref="B19:C19"/>
    <mergeCell ref="D19:E19"/>
    <mergeCell ref="F19:I19"/>
    <mergeCell ref="K19:P19"/>
    <mergeCell ref="S19:T19"/>
    <mergeCell ref="B20:C20"/>
    <mergeCell ref="D20:E20"/>
    <mergeCell ref="F20:I20"/>
    <mergeCell ref="K20:P20"/>
    <mergeCell ref="S20:T20"/>
    <mergeCell ref="B17:C17"/>
    <mergeCell ref="D17:E17"/>
    <mergeCell ref="F17:I17"/>
    <mergeCell ref="K17:P17"/>
    <mergeCell ref="S17:T17"/>
    <mergeCell ref="U17:AB17"/>
    <mergeCell ref="B18:C18"/>
    <mergeCell ref="D18:E18"/>
    <mergeCell ref="F18:I18"/>
    <mergeCell ref="K18:P18"/>
    <mergeCell ref="S18:T18"/>
    <mergeCell ref="U18:AB18"/>
    <mergeCell ref="B15:C15"/>
    <mergeCell ref="D15:E15"/>
    <mergeCell ref="F15:I15"/>
    <mergeCell ref="K15:P15"/>
    <mergeCell ref="S15:T15"/>
    <mergeCell ref="U15:AB15"/>
    <mergeCell ref="B16:C16"/>
    <mergeCell ref="D16:E16"/>
    <mergeCell ref="F16:I16"/>
    <mergeCell ref="K16:P16"/>
    <mergeCell ref="S16:T16"/>
    <mergeCell ref="U16:AB16"/>
    <mergeCell ref="B13:C13"/>
    <mergeCell ref="D13:E13"/>
    <mergeCell ref="F13:I13"/>
    <mergeCell ref="K13:P13"/>
    <mergeCell ref="S13:T13"/>
    <mergeCell ref="U13:AB13"/>
    <mergeCell ref="B14:C14"/>
    <mergeCell ref="D14:E14"/>
    <mergeCell ref="F14:I14"/>
    <mergeCell ref="K14:P14"/>
    <mergeCell ref="S14:T14"/>
    <mergeCell ref="U14:AB14"/>
    <mergeCell ref="B10:C10"/>
    <mergeCell ref="D10:E10"/>
    <mergeCell ref="F10:I10"/>
    <mergeCell ref="K10:P10"/>
    <mergeCell ref="S10:T10"/>
    <mergeCell ref="U10:AB10"/>
    <mergeCell ref="A11:J11"/>
    <mergeCell ref="B12:C12"/>
    <mergeCell ref="D12:E12"/>
    <mergeCell ref="F12:I12"/>
    <mergeCell ref="K12:P12"/>
    <mergeCell ref="S12:T12"/>
    <mergeCell ref="U12:AB12"/>
    <mergeCell ref="B8:C8"/>
    <mergeCell ref="D8:E8"/>
    <mergeCell ref="F8:I8"/>
    <mergeCell ref="K8:P8"/>
    <mergeCell ref="S8:T8"/>
    <mergeCell ref="U8:AB8"/>
    <mergeCell ref="B9:C9"/>
    <mergeCell ref="D9:E9"/>
    <mergeCell ref="F9:I9"/>
    <mergeCell ref="K9:P9"/>
    <mergeCell ref="S9:T9"/>
    <mergeCell ref="U9:AB9"/>
    <mergeCell ref="A4:AB4"/>
    <mergeCell ref="A5:AB5"/>
    <mergeCell ref="B6:C6"/>
    <mergeCell ref="D6:E6"/>
    <mergeCell ref="F6:I6"/>
    <mergeCell ref="K6:P6"/>
    <mergeCell ref="S6:T6"/>
    <mergeCell ref="U6:AB6"/>
    <mergeCell ref="B7:C7"/>
    <mergeCell ref="D7:E7"/>
    <mergeCell ref="F7:I7"/>
    <mergeCell ref="K7:P7"/>
    <mergeCell ref="S7:T7"/>
    <mergeCell ref="U7:AB7"/>
    <mergeCell ref="A1:AB1"/>
    <mergeCell ref="A2:D2"/>
    <mergeCell ref="E2:F2"/>
    <mergeCell ref="G2:K2"/>
    <mergeCell ref="L2:P2"/>
    <mergeCell ref="S2:T2"/>
    <mergeCell ref="U2:W2"/>
    <mergeCell ref="X2:AB2"/>
    <mergeCell ref="A3:D3"/>
    <mergeCell ref="E3:F3"/>
    <mergeCell ref="G3:K3"/>
    <mergeCell ref="L3:P3"/>
    <mergeCell ref="S3:T3"/>
    <mergeCell ref="U3:W3"/>
    <mergeCell ref="X3:AB3"/>
  </mergeCells>
  <phoneticPr fontId="148" type="noConversion"/>
  <conditionalFormatting sqref="C68:E68 U71 W71 M71:M75 A72:A74 U75 W75 Y75 AA75">
    <cfRule type="cellIs" dxfId="39" priority="1" stopIfTrue="1" operator="equal">
      <formula>"tbd"</formula>
    </cfRule>
  </conditionalFormatting>
  <pageMargins left="0.7" right="0.7" top="0.75" bottom="0.75" header="0.3" footer="0.3"/>
  <pageSetup paperSize="9" orientation="portrait"/>
  <drawing r:id="rId1"/>
  <legacyDrawing r:id="rId2"/>
  <oleObjects>
    <mc:AlternateContent xmlns:mc="http://schemas.openxmlformats.org/markup-compatibility/2006">
      <mc:Choice Requires="x14">
        <oleObject progId="Visio.Drawing.11" shapeId="36865" r:id="rId3">
          <objectPr defaultSize="0" altText="" r:id="rId4">
            <anchor moveWithCells="1">
              <from>
                <xdr:col>0</xdr:col>
                <xdr:colOff>9525</xdr:colOff>
                <xdr:row>23</xdr:row>
                <xdr:rowOff>47625</xdr:rowOff>
              </from>
              <to>
                <xdr:col>2</xdr:col>
                <xdr:colOff>1314450</xdr:colOff>
                <xdr:row>46</xdr:row>
                <xdr:rowOff>57150</xdr:rowOff>
              </to>
            </anchor>
          </objectPr>
        </oleObject>
      </mc:Choice>
      <mc:Fallback>
        <oleObject progId="Visio.Drawing.11" shapeId="36865" r:id="rId3"/>
      </mc:Fallback>
    </mc:AlternateContent>
    <mc:AlternateContent xmlns:mc="http://schemas.openxmlformats.org/markup-compatibility/2006">
      <mc:Choice Requires="x14">
        <oleObject progId="Visio.Drawing.11" shapeId="36866" r:id="rId5">
          <objectPr defaultSize="0" altText="" r:id="rId6">
            <anchor moveWithCells="1">
              <from>
                <xdr:col>3</xdr:col>
                <xdr:colOff>38100</xdr:colOff>
                <xdr:row>23</xdr:row>
                <xdr:rowOff>57150</xdr:rowOff>
              </from>
              <to>
                <xdr:col>4</xdr:col>
                <xdr:colOff>781050</xdr:colOff>
                <xdr:row>44</xdr:row>
                <xdr:rowOff>57150</xdr:rowOff>
              </to>
            </anchor>
          </objectPr>
        </oleObject>
      </mc:Choice>
      <mc:Fallback>
        <oleObject progId="Visio.Drawing.11" shapeId="36866" r:id="rId5"/>
      </mc:Fallback>
    </mc:AlternateContent>
    <mc:AlternateContent xmlns:mc="http://schemas.openxmlformats.org/markup-compatibility/2006">
      <mc:Choice Requires="x14">
        <oleObject progId="Visio.Drawing.11" shapeId="36867" r:id="rId7">
          <objectPr defaultSize="0" altText="" r:id="rId8">
            <anchor moveWithCells="1">
              <from>
                <xdr:col>4</xdr:col>
                <xdr:colOff>1152525</xdr:colOff>
                <xdr:row>23</xdr:row>
                <xdr:rowOff>104775</xdr:rowOff>
              </from>
              <to>
                <xdr:col>6</xdr:col>
                <xdr:colOff>285750</xdr:colOff>
                <xdr:row>48</xdr:row>
                <xdr:rowOff>171450</xdr:rowOff>
              </to>
            </anchor>
          </objectPr>
        </oleObject>
      </mc:Choice>
      <mc:Fallback>
        <oleObject progId="Visio.Drawing.11" shapeId="36867" r:id="rId7"/>
      </mc:Fallback>
    </mc:AlternateContent>
    <mc:AlternateContent xmlns:mc="http://schemas.openxmlformats.org/markup-compatibility/2006">
      <mc:Choice Requires="x14">
        <oleObject progId="Visio.Drawing.11" shapeId="36868" r:id="rId9">
          <objectPr defaultSize="0" altText="" r:id="rId10">
            <anchor moveWithCells="1">
              <from>
                <xdr:col>8</xdr:col>
                <xdr:colOff>457200</xdr:colOff>
                <xdr:row>23</xdr:row>
                <xdr:rowOff>114300</xdr:rowOff>
              </from>
              <to>
                <xdr:col>9</xdr:col>
                <xdr:colOff>1533525</xdr:colOff>
                <xdr:row>48</xdr:row>
                <xdr:rowOff>190500</xdr:rowOff>
              </to>
            </anchor>
          </objectPr>
        </oleObject>
      </mc:Choice>
      <mc:Fallback>
        <oleObject progId="Visio.Drawing.11" shapeId="36868" r:id="rId9"/>
      </mc:Fallback>
    </mc:AlternateContent>
    <mc:AlternateContent xmlns:mc="http://schemas.openxmlformats.org/markup-compatibility/2006">
      <mc:Choice Requires="x14">
        <oleObject progId="Acrobat Document" dvAspect="DVASPECT_ICON" shapeId="36869" r:id="rId11">
          <objectPr defaultSize="0" altText="" r:id="rId12">
            <anchor moveWithCells="1">
              <from>
                <xdr:col>0</xdr:col>
                <xdr:colOff>552450</xdr:colOff>
                <xdr:row>76</xdr:row>
                <xdr:rowOff>95250</xdr:rowOff>
              </from>
              <to>
                <xdr:col>2</xdr:col>
                <xdr:colOff>342900</xdr:colOff>
                <xdr:row>76</xdr:row>
                <xdr:rowOff>876300</xdr:rowOff>
              </to>
            </anchor>
          </objectPr>
        </oleObject>
      </mc:Choice>
      <mc:Fallback>
        <oleObject progId="Acrobat Document" dvAspect="DVASPECT_ICON" shapeId="36869" r:id="rId11"/>
      </mc:Fallback>
    </mc:AlternateContent>
    <mc:AlternateContent xmlns:mc="http://schemas.openxmlformats.org/markup-compatibility/2006">
      <mc:Choice Requires="x14">
        <oleObject progId="Visio.Drawing.15" shapeId="36870" r:id="rId13">
          <objectPr defaultSize="0" altText="" r:id="rId14">
            <anchor moveWithCells="1">
              <from>
                <xdr:col>10</xdr:col>
                <xdr:colOff>66675</xdr:colOff>
                <xdr:row>22</xdr:row>
                <xdr:rowOff>171450</xdr:rowOff>
              </from>
              <to>
                <xdr:col>11</xdr:col>
                <xdr:colOff>1657350</xdr:colOff>
                <xdr:row>49</xdr:row>
                <xdr:rowOff>171450</xdr:rowOff>
              </to>
            </anchor>
          </objectPr>
        </oleObject>
      </mc:Choice>
      <mc:Fallback>
        <oleObject progId="Visio.Drawing.15" shapeId="36870" r:id="rId13"/>
      </mc:Fallback>
    </mc:AlternateContent>
    <mc:AlternateContent xmlns:mc="http://schemas.openxmlformats.org/markup-compatibility/2006">
      <mc:Choice Requires="x14">
        <oleObject progId="Visio.Drawing.15" shapeId="36871" r:id="rId15">
          <objectPr defaultSize="0" altText="" r:id="rId16">
            <anchor moveWithCells="1">
              <from>
                <xdr:col>6</xdr:col>
                <xdr:colOff>800100</xdr:colOff>
                <xdr:row>23</xdr:row>
                <xdr:rowOff>95250</xdr:rowOff>
              </from>
              <to>
                <xdr:col>7</xdr:col>
                <xdr:colOff>1962150</xdr:colOff>
                <xdr:row>38</xdr:row>
                <xdr:rowOff>95250</xdr:rowOff>
              </to>
            </anchor>
          </objectPr>
        </oleObject>
      </mc:Choice>
      <mc:Fallback>
        <oleObject progId="Visio.Drawing.15" shapeId="36871" r:id="rId15"/>
      </mc:Fallback>
    </mc:AlternateContent>
    <mc:AlternateContent xmlns:mc="http://schemas.openxmlformats.org/markup-compatibility/2006">
      <mc:Choice Requires="x14">
        <oleObject progId="Visio.Drawing.15" shapeId="36872" r:id="rId17">
          <objectPr defaultSize="0" altText="" r:id="rId18">
            <anchor moveWithCells="1">
              <from>
                <xdr:col>12</xdr:col>
                <xdr:colOff>466725</xdr:colOff>
                <xdr:row>23</xdr:row>
                <xdr:rowOff>133350</xdr:rowOff>
              </from>
              <to>
                <xdr:col>16</xdr:col>
                <xdr:colOff>390525</xdr:colOff>
                <xdr:row>38</xdr:row>
                <xdr:rowOff>95250</xdr:rowOff>
              </to>
            </anchor>
          </objectPr>
        </oleObject>
      </mc:Choice>
      <mc:Fallback>
        <oleObject progId="Visio.Drawing.15" shapeId="36872" r:id="rId17"/>
      </mc:Fallback>
    </mc:AlternateContent>
    <mc:AlternateContent xmlns:mc="http://schemas.openxmlformats.org/markup-compatibility/2006">
      <mc:Choice Requires="x14">
        <oleObject progId="Visio.Drawing.11" shapeId="36873" r:id="rId19">
          <objectPr defaultSize="0" altText="" r:id="rId20">
            <anchor moveWithCells="1">
              <from>
                <xdr:col>17</xdr:col>
                <xdr:colOff>161925</xdr:colOff>
                <xdr:row>23</xdr:row>
                <xdr:rowOff>95250</xdr:rowOff>
              </from>
              <to>
                <xdr:col>20</xdr:col>
                <xdr:colOff>323850</xdr:colOff>
                <xdr:row>62</xdr:row>
                <xdr:rowOff>28575</xdr:rowOff>
              </to>
            </anchor>
          </objectPr>
        </oleObject>
      </mc:Choice>
      <mc:Fallback>
        <oleObject progId="Visio.Drawing.11" shapeId="36873" r:id="rId19"/>
      </mc:Fallback>
    </mc:AlternateContent>
    <mc:AlternateContent xmlns:mc="http://schemas.openxmlformats.org/markup-compatibility/2006">
      <mc:Choice Requires="x14">
        <oleObject progId="Visio.Drawing.11" shapeId="36874" r:id="rId21">
          <objectPr defaultSize="0" altText="" r:id="rId22">
            <anchor moveWithCells="1">
              <from>
                <xdr:col>22</xdr:col>
                <xdr:colOff>28575</xdr:colOff>
                <xdr:row>23</xdr:row>
                <xdr:rowOff>142875</xdr:rowOff>
              </from>
              <to>
                <xdr:col>28</xdr:col>
                <xdr:colOff>323850</xdr:colOff>
                <xdr:row>43</xdr:row>
                <xdr:rowOff>19050</xdr:rowOff>
              </to>
            </anchor>
          </objectPr>
        </oleObject>
      </mc:Choice>
      <mc:Fallback>
        <oleObject progId="Visio.Drawing.11" shapeId="36874" r:id="rId21"/>
      </mc:Fallback>
    </mc:AlternateContent>
    <mc:AlternateContent xmlns:mc="http://schemas.openxmlformats.org/markup-compatibility/2006">
      <mc:Choice Requires="x14">
        <oleObject progId="Visio.Drawing.15" shapeId="36875" r:id="rId23">
          <objectPr defaultSize="0" altText="" r:id="rId24">
            <anchor moveWithCells="1">
              <from>
                <xdr:col>29</xdr:col>
                <xdr:colOff>228600</xdr:colOff>
                <xdr:row>23</xdr:row>
                <xdr:rowOff>114300</xdr:rowOff>
              </from>
              <to>
                <xdr:col>35</xdr:col>
                <xdr:colOff>104775</xdr:colOff>
                <xdr:row>48</xdr:row>
                <xdr:rowOff>95250</xdr:rowOff>
              </to>
            </anchor>
          </objectPr>
        </oleObject>
      </mc:Choice>
      <mc:Fallback>
        <oleObject progId="Visio.Drawing.15" shapeId="36875" r:id="rId23"/>
      </mc:Fallback>
    </mc:AlternateContent>
    <mc:AlternateContent xmlns:mc="http://schemas.openxmlformats.org/markup-compatibility/2006">
      <mc:Choice Requires="x14">
        <oleObject progId="Visio.Drawing.15" shapeId="36876" r:id="rId25">
          <objectPr defaultSize="0" altText="" r:id="rId26">
            <anchor moveWithCells="1">
              <from>
                <xdr:col>36</xdr:col>
                <xdr:colOff>400050</xdr:colOff>
                <xdr:row>22</xdr:row>
                <xdr:rowOff>180975</xdr:rowOff>
              </from>
              <to>
                <xdr:col>43</xdr:col>
                <xdr:colOff>314325</xdr:colOff>
                <xdr:row>70</xdr:row>
                <xdr:rowOff>47625</xdr:rowOff>
              </to>
            </anchor>
          </objectPr>
        </oleObject>
      </mc:Choice>
      <mc:Fallback>
        <oleObject progId="Visio.Drawing.15" shapeId="36876" r:id="rId25"/>
      </mc:Fallback>
    </mc:AlternateContent>
    <mc:AlternateContent xmlns:mc="http://schemas.openxmlformats.org/markup-compatibility/2006">
      <mc:Choice Requires="x14">
        <oleObject progId="Visio.Drawing.15" shapeId="36877" r:id="rId27">
          <objectPr defaultSize="0" altText="" r:id="rId28">
            <anchor moveWithCells="1">
              <from>
                <xdr:col>44</xdr:col>
                <xdr:colOff>533400</xdr:colOff>
                <xdr:row>22</xdr:row>
                <xdr:rowOff>190500</xdr:rowOff>
              </from>
              <to>
                <xdr:col>50</xdr:col>
                <xdr:colOff>438150</xdr:colOff>
                <xdr:row>47</xdr:row>
                <xdr:rowOff>171450</xdr:rowOff>
              </to>
            </anchor>
          </objectPr>
        </oleObject>
      </mc:Choice>
      <mc:Fallback>
        <oleObject progId="Visio.Drawing.15" shapeId="36877" r:id="rId27"/>
      </mc:Fallback>
    </mc:AlternateContent>
    <mc:AlternateContent xmlns:mc="http://schemas.openxmlformats.org/markup-compatibility/2006">
      <mc:Choice Requires="x14">
        <oleObject progId="Visio.Drawing.15" shapeId="36878" r:id="rId29">
          <objectPr defaultSize="0" altText="" r:id="rId30">
            <anchor moveWithCells="1">
              <from>
                <xdr:col>51</xdr:col>
                <xdr:colOff>400050</xdr:colOff>
                <xdr:row>22</xdr:row>
                <xdr:rowOff>171450</xdr:rowOff>
              </from>
              <to>
                <xdr:col>57</xdr:col>
                <xdr:colOff>314325</xdr:colOff>
                <xdr:row>47</xdr:row>
                <xdr:rowOff>161925</xdr:rowOff>
              </to>
            </anchor>
          </objectPr>
        </oleObject>
      </mc:Choice>
      <mc:Fallback>
        <oleObject progId="Visio.Drawing.15" shapeId="36878" r:id="rId29"/>
      </mc:Fallback>
    </mc:AlternateContent>
    <mc:AlternateContent xmlns:mc="http://schemas.openxmlformats.org/markup-compatibility/2006">
      <mc:Choice Requires="x14">
        <oleObject progId="Visio.Drawing.15" shapeId="36879" r:id="rId31">
          <objectPr defaultSize="0" altText="" r:id="rId32">
            <anchor moveWithCells="1">
              <from>
                <xdr:col>58</xdr:col>
                <xdr:colOff>66675</xdr:colOff>
                <xdr:row>22</xdr:row>
                <xdr:rowOff>152400</xdr:rowOff>
              </from>
              <to>
                <xdr:col>63</xdr:col>
                <xdr:colOff>600075</xdr:colOff>
                <xdr:row>47</xdr:row>
                <xdr:rowOff>142875</xdr:rowOff>
              </to>
            </anchor>
          </objectPr>
        </oleObject>
      </mc:Choice>
      <mc:Fallback>
        <oleObject progId="Visio.Drawing.15" shapeId="36879" r:id="rId31"/>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VP8"/>
  <sheetViews>
    <sheetView view="pageBreakPreview" zoomScale="130" zoomScaleNormal="85" workbookViewId="0">
      <selection activeCell="Q103" sqref="Q103"/>
    </sheetView>
  </sheetViews>
  <sheetFormatPr defaultColWidth="9.140625" defaultRowHeight="16.5"/>
  <cols>
    <col min="1" max="1" width="9.140625" style="302"/>
    <col min="2" max="2" width="7.5703125" style="302" customWidth="1"/>
    <col min="3" max="8" width="9.85546875" style="302" customWidth="1"/>
    <col min="9" max="9" width="15.5703125" style="302" customWidth="1"/>
    <col min="10" max="238" width="9.140625" style="302"/>
    <col min="239" max="239" width="7.5703125" style="302" customWidth="1"/>
    <col min="240" max="240" width="23.5703125" style="302" customWidth="1"/>
    <col min="241" max="241" width="24.42578125" style="302" customWidth="1"/>
    <col min="242" max="242" width="27.140625" style="302" customWidth="1"/>
    <col min="243" max="243" width="20.5703125" style="302" customWidth="1"/>
    <col min="244" max="244" width="26" style="302" customWidth="1"/>
    <col min="245" max="245" width="30.42578125" style="302" customWidth="1"/>
    <col min="246" max="246" width="24.140625" style="302" customWidth="1"/>
    <col min="247" max="247" width="28.85546875" style="302" customWidth="1"/>
    <col min="248" max="249" width="25.5703125" style="302" customWidth="1"/>
    <col min="250" max="250" width="8.5703125" style="302" customWidth="1"/>
    <col min="251" max="251" width="17.42578125" style="302" customWidth="1"/>
    <col min="252" max="252" width="8.5703125" style="302" customWidth="1"/>
    <col min="253" max="253" width="15.5703125" style="302" customWidth="1"/>
    <col min="254" max="254" width="12.140625" style="302" customWidth="1"/>
    <col min="255" max="255" width="17" style="302" customWidth="1"/>
    <col min="256" max="256" width="8.5703125" style="302" customWidth="1"/>
    <col min="257" max="257" width="15.5703125" style="302" customWidth="1"/>
    <col min="258" max="262" width="8.5703125" style="302" customWidth="1"/>
    <col min="263" max="263" width="9" style="302" customWidth="1"/>
    <col min="264" max="264" width="9.140625" style="302" hidden="1" customWidth="1"/>
    <col min="265" max="265" width="5.5703125" style="302" customWidth="1"/>
    <col min="266" max="494" width="9.140625" style="302"/>
    <col min="495" max="495" width="7.5703125" style="302" customWidth="1"/>
    <col min="496" max="496" width="23.5703125" style="302" customWidth="1"/>
    <col min="497" max="497" width="24.42578125" style="302" customWidth="1"/>
    <col min="498" max="498" width="27.140625" style="302" customWidth="1"/>
    <col min="499" max="499" width="20.5703125" style="302" customWidth="1"/>
    <col min="500" max="500" width="26" style="302" customWidth="1"/>
    <col min="501" max="501" width="30.42578125" style="302" customWidth="1"/>
    <col min="502" max="502" width="24.140625" style="302" customWidth="1"/>
    <col min="503" max="503" width="28.85546875" style="302" customWidth="1"/>
    <col min="504" max="505" width="25.5703125" style="302" customWidth="1"/>
    <col min="506" max="506" width="8.5703125" style="302" customWidth="1"/>
    <col min="507" max="507" width="17.42578125" style="302" customWidth="1"/>
    <col min="508" max="508" width="8.5703125" style="302" customWidth="1"/>
    <col min="509" max="509" width="15.5703125" style="302" customWidth="1"/>
    <col min="510" max="510" width="12.140625" style="302" customWidth="1"/>
    <col min="511" max="511" width="17" style="302" customWidth="1"/>
    <col min="512" max="512" width="8.5703125" style="302" customWidth="1"/>
    <col min="513" max="513" width="15.5703125" style="302" customWidth="1"/>
    <col min="514" max="518" width="8.5703125" style="302" customWidth="1"/>
    <col min="519" max="519" width="9" style="302" customWidth="1"/>
    <col min="520" max="520" width="9.140625" style="302" hidden="1" customWidth="1"/>
    <col min="521" max="521" width="5.5703125" style="302" customWidth="1"/>
    <col min="522" max="750" width="9.140625" style="302"/>
    <col min="751" max="751" width="7.5703125" style="302" customWidth="1"/>
    <col min="752" max="752" width="23.5703125" style="302" customWidth="1"/>
    <col min="753" max="753" width="24.42578125" style="302" customWidth="1"/>
    <col min="754" max="754" width="27.140625" style="302" customWidth="1"/>
    <col min="755" max="755" width="20.5703125" style="302" customWidth="1"/>
    <col min="756" max="756" width="26" style="302" customWidth="1"/>
    <col min="757" max="757" width="30.42578125" style="302" customWidth="1"/>
    <col min="758" max="758" width="24.140625" style="302" customWidth="1"/>
    <col min="759" max="759" width="28.85546875" style="302" customWidth="1"/>
    <col min="760" max="761" width="25.5703125" style="302" customWidth="1"/>
    <col min="762" max="762" width="8.5703125" style="302" customWidth="1"/>
    <col min="763" max="763" width="17.42578125" style="302" customWidth="1"/>
    <col min="764" max="764" width="8.5703125" style="302" customWidth="1"/>
    <col min="765" max="765" width="15.5703125" style="302" customWidth="1"/>
    <col min="766" max="766" width="12.140625" style="302" customWidth="1"/>
    <col min="767" max="767" width="17" style="302" customWidth="1"/>
    <col min="768" max="768" width="8.5703125" style="302" customWidth="1"/>
    <col min="769" max="769" width="15.5703125" style="302" customWidth="1"/>
    <col min="770" max="774" width="8.5703125" style="302" customWidth="1"/>
    <col min="775" max="775" width="9" style="302" customWidth="1"/>
    <col min="776" max="776" width="9.140625" style="302" hidden="1" customWidth="1"/>
    <col min="777" max="777" width="5.5703125" style="302" customWidth="1"/>
    <col min="778" max="1006" width="9.140625" style="302"/>
    <col min="1007" max="1007" width="7.5703125" style="302" customWidth="1"/>
    <col min="1008" max="1008" width="23.5703125" style="302" customWidth="1"/>
    <col min="1009" max="1009" width="24.42578125" style="302" customWidth="1"/>
    <col min="1010" max="1010" width="27.140625" style="302" customWidth="1"/>
    <col min="1011" max="1011" width="20.5703125" style="302" customWidth="1"/>
    <col min="1012" max="1012" width="26" style="302" customWidth="1"/>
    <col min="1013" max="1013" width="30.42578125" style="302" customWidth="1"/>
    <col min="1014" max="1014" width="24.140625" style="302" customWidth="1"/>
    <col min="1015" max="1015" width="28.85546875" style="302" customWidth="1"/>
    <col min="1016" max="1017" width="25.5703125" style="302" customWidth="1"/>
    <col min="1018" max="1018" width="8.5703125" style="302" customWidth="1"/>
    <col min="1019" max="1019" width="17.42578125" style="302" customWidth="1"/>
    <col min="1020" max="1020" width="8.5703125" style="302" customWidth="1"/>
    <col min="1021" max="1021" width="15.5703125" style="302" customWidth="1"/>
    <col min="1022" max="1022" width="12.140625" style="302" customWidth="1"/>
    <col min="1023" max="1023" width="17" style="302" customWidth="1"/>
    <col min="1024" max="1024" width="8.5703125" style="302" customWidth="1"/>
    <col min="1025" max="1025" width="15.5703125" style="302" customWidth="1"/>
    <col min="1026" max="1030" width="8.5703125" style="302" customWidth="1"/>
    <col min="1031" max="1031" width="9" style="302" customWidth="1"/>
    <col min="1032" max="1032" width="9.140625" style="302" hidden="1" customWidth="1"/>
    <col min="1033" max="1033" width="5.5703125" style="302" customWidth="1"/>
    <col min="1034" max="1262" width="9.140625" style="302"/>
    <col min="1263" max="1263" width="7.5703125" style="302" customWidth="1"/>
    <col min="1264" max="1264" width="23.5703125" style="302" customWidth="1"/>
    <col min="1265" max="1265" width="24.42578125" style="302" customWidth="1"/>
    <col min="1266" max="1266" width="27.140625" style="302" customWidth="1"/>
    <col min="1267" max="1267" width="20.5703125" style="302" customWidth="1"/>
    <col min="1268" max="1268" width="26" style="302" customWidth="1"/>
    <col min="1269" max="1269" width="30.42578125" style="302" customWidth="1"/>
    <col min="1270" max="1270" width="24.140625" style="302" customWidth="1"/>
    <col min="1271" max="1271" width="28.85546875" style="302" customWidth="1"/>
    <col min="1272" max="1273" width="25.5703125" style="302" customWidth="1"/>
    <col min="1274" max="1274" width="8.5703125" style="302" customWidth="1"/>
    <col min="1275" max="1275" width="17.42578125" style="302" customWidth="1"/>
    <col min="1276" max="1276" width="8.5703125" style="302" customWidth="1"/>
    <col min="1277" max="1277" width="15.5703125" style="302" customWidth="1"/>
    <col min="1278" max="1278" width="12.140625" style="302" customWidth="1"/>
    <col min="1279" max="1279" width="17" style="302" customWidth="1"/>
    <col min="1280" max="1280" width="8.5703125" style="302" customWidth="1"/>
    <col min="1281" max="1281" width="15.5703125" style="302" customWidth="1"/>
    <col min="1282" max="1286" width="8.5703125" style="302" customWidth="1"/>
    <col min="1287" max="1287" width="9" style="302" customWidth="1"/>
    <col min="1288" max="1288" width="9.140625" style="302" hidden="1" customWidth="1"/>
    <col min="1289" max="1289" width="5.5703125" style="302" customWidth="1"/>
    <col min="1290" max="1518" width="9.140625" style="302"/>
    <col min="1519" max="1519" width="7.5703125" style="302" customWidth="1"/>
    <col min="1520" max="1520" width="23.5703125" style="302" customWidth="1"/>
    <col min="1521" max="1521" width="24.42578125" style="302" customWidth="1"/>
    <col min="1522" max="1522" width="27.140625" style="302" customWidth="1"/>
    <col min="1523" max="1523" width="20.5703125" style="302" customWidth="1"/>
    <col min="1524" max="1524" width="26" style="302" customWidth="1"/>
    <col min="1525" max="1525" width="30.42578125" style="302" customWidth="1"/>
    <col min="1526" max="1526" width="24.140625" style="302" customWidth="1"/>
    <col min="1527" max="1527" width="28.85546875" style="302" customWidth="1"/>
    <col min="1528" max="1529" width="25.5703125" style="302" customWidth="1"/>
    <col min="1530" max="1530" width="8.5703125" style="302" customWidth="1"/>
    <col min="1531" max="1531" width="17.42578125" style="302" customWidth="1"/>
    <col min="1532" max="1532" width="8.5703125" style="302" customWidth="1"/>
    <col min="1533" max="1533" width="15.5703125" style="302" customWidth="1"/>
    <col min="1534" max="1534" width="12.140625" style="302" customWidth="1"/>
    <col min="1535" max="1535" width="17" style="302" customWidth="1"/>
    <col min="1536" max="1536" width="8.5703125" style="302" customWidth="1"/>
    <col min="1537" max="1537" width="15.5703125" style="302" customWidth="1"/>
    <col min="1538" max="1542" width="8.5703125" style="302" customWidth="1"/>
    <col min="1543" max="1543" width="9" style="302" customWidth="1"/>
    <col min="1544" max="1544" width="9.140625" style="302" hidden="1" customWidth="1"/>
    <col min="1545" max="1545" width="5.5703125" style="302" customWidth="1"/>
    <col min="1546" max="1774" width="9.140625" style="302"/>
    <col min="1775" max="1775" width="7.5703125" style="302" customWidth="1"/>
    <col min="1776" max="1776" width="23.5703125" style="302" customWidth="1"/>
    <col min="1777" max="1777" width="24.42578125" style="302" customWidth="1"/>
    <col min="1778" max="1778" width="27.140625" style="302" customWidth="1"/>
    <col min="1779" max="1779" width="20.5703125" style="302" customWidth="1"/>
    <col min="1780" max="1780" width="26" style="302" customWidth="1"/>
    <col min="1781" max="1781" width="30.42578125" style="302" customWidth="1"/>
    <col min="1782" max="1782" width="24.140625" style="302" customWidth="1"/>
    <col min="1783" max="1783" width="28.85546875" style="302" customWidth="1"/>
    <col min="1784" max="1785" width="25.5703125" style="302" customWidth="1"/>
    <col min="1786" max="1786" width="8.5703125" style="302" customWidth="1"/>
    <col min="1787" max="1787" width="17.42578125" style="302" customWidth="1"/>
    <col min="1788" max="1788" width="8.5703125" style="302" customWidth="1"/>
    <col min="1789" max="1789" width="15.5703125" style="302" customWidth="1"/>
    <col min="1790" max="1790" width="12.140625" style="302" customWidth="1"/>
    <col min="1791" max="1791" width="17" style="302" customWidth="1"/>
    <col min="1792" max="1792" width="8.5703125" style="302" customWidth="1"/>
    <col min="1793" max="1793" width="15.5703125" style="302" customWidth="1"/>
    <col min="1794" max="1798" width="8.5703125" style="302" customWidth="1"/>
    <col min="1799" max="1799" width="9" style="302" customWidth="1"/>
    <col min="1800" max="1800" width="9.140625" style="302" hidden="1" customWidth="1"/>
    <col min="1801" max="1801" width="5.5703125" style="302" customWidth="1"/>
    <col min="1802" max="2030" width="9.140625" style="302"/>
    <col min="2031" max="2031" width="7.5703125" style="302" customWidth="1"/>
    <col min="2032" max="2032" width="23.5703125" style="302" customWidth="1"/>
    <col min="2033" max="2033" width="24.42578125" style="302" customWidth="1"/>
    <col min="2034" max="2034" width="27.140625" style="302" customWidth="1"/>
    <col min="2035" max="2035" width="20.5703125" style="302" customWidth="1"/>
    <col min="2036" max="2036" width="26" style="302" customWidth="1"/>
    <col min="2037" max="2037" width="30.42578125" style="302" customWidth="1"/>
    <col min="2038" max="2038" width="24.140625" style="302" customWidth="1"/>
    <col min="2039" max="2039" width="28.85546875" style="302" customWidth="1"/>
    <col min="2040" max="2041" width="25.5703125" style="302" customWidth="1"/>
    <col min="2042" max="2042" width="8.5703125" style="302" customWidth="1"/>
    <col min="2043" max="2043" width="17.42578125" style="302" customWidth="1"/>
    <col min="2044" max="2044" width="8.5703125" style="302" customWidth="1"/>
    <col min="2045" max="2045" width="15.5703125" style="302" customWidth="1"/>
    <col min="2046" max="2046" width="12.140625" style="302" customWidth="1"/>
    <col min="2047" max="2047" width="17" style="302" customWidth="1"/>
    <col min="2048" max="2048" width="8.5703125" style="302" customWidth="1"/>
    <col min="2049" max="2049" width="15.5703125" style="302" customWidth="1"/>
    <col min="2050" max="2054" width="8.5703125" style="302" customWidth="1"/>
    <col min="2055" max="2055" width="9" style="302" customWidth="1"/>
    <col min="2056" max="2056" width="9.140625" style="302" hidden="1" customWidth="1"/>
    <col min="2057" max="2057" width="5.5703125" style="302" customWidth="1"/>
    <col min="2058" max="2286" width="9.140625" style="302"/>
    <col min="2287" max="2287" width="7.5703125" style="302" customWidth="1"/>
    <col min="2288" max="2288" width="23.5703125" style="302" customWidth="1"/>
    <col min="2289" max="2289" width="24.42578125" style="302" customWidth="1"/>
    <col min="2290" max="2290" width="27.140625" style="302" customWidth="1"/>
    <col min="2291" max="2291" width="20.5703125" style="302" customWidth="1"/>
    <col min="2292" max="2292" width="26" style="302" customWidth="1"/>
    <col min="2293" max="2293" width="30.42578125" style="302" customWidth="1"/>
    <col min="2294" max="2294" width="24.140625" style="302" customWidth="1"/>
    <col min="2295" max="2295" width="28.85546875" style="302" customWidth="1"/>
    <col min="2296" max="2297" width="25.5703125" style="302" customWidth="1"/>
    <col min="2298" max="2298" width="8.5703125" style="302" customWidth="1"/>
    <col min="2299" max="2299" width="17.42578125" style="302" customWidth="1"/>
    <col min="2300" max="2300" width="8.5703125" style="302" customWidth="1"/>
    <col min="2301" max="2301" width="15.5703125" style="302" customWidth="1"/>
    <col min="2302" max="2302" width="12.140625" style="302" customWidth="1"/>
    <col min="2303" max="2303" width="17" style="302" customWidth="1"/>
    <col min="2304" max="2304" width="8.5703125" style="302" customWidth="1"/>
    <col min="2305" max="2305" width="15.5703125" style="302" customWidth="1"/>
    <col min="2306" max="2310" width="8.5703125" style="302" customWidth="1"/>
    <col min="2311" max="2311" width="9" style="302" customWidth="1"/>
    <col min="2312" max="2312" width="9.140625" style="302" hidden="1" customWidth="1"/>
    <col min="2313" max="2313" width="5.5703125" style="302" customWidth="1"/>
    <col min="2314" max="2542" width="9.140625" style="302"/>
    <col min="2543" max="2543" width="7.5703125" style="302" customWidth="1"/>
    <col min="2544" max="2544" width="23.5703125" style="302" customWidth="1"/>
    <col min="2545" max="2545" width="24.42578125" style="302" customWidth="1"/>
    <col min="2546" max="2546" width="27.140625" style="302" customWidth="1"/>
    <col min="2547" max="2547" width="20.5703125" style="302" customWidth="1"/>
    <col min="2548" max="2548" width="26" style="302" customWidth="1"/>
    <col min="2549" max="2549" width="30.42578125" style="302" customWidth="1"/>
    <col min="2550" max="2550" width="24.140625" style="302" customWidth="1"/>
    <col min="2551" max="2551" width="28.85546875" style="302" customWidth="1"/>
    <col min="2552" max="2553" width="25.5703125" style="302" customWidth="1"/>
    <col min="2554" max="2554" width="8.5703125" style="302" customWidth="1"/>
    <col min="2555" max="2555" width="17.42578125" style="302" customWidth="1"/>
    <col min="2556" max="2556" width="8.5703125" style="302" customWidth="1"/>
    <col min="2557" max="2557" width="15.5703125" style="302" customWidth="1"/>
    <col min="2558" max="2558" width="12.140625" style="302" customWidth="1"/>
    <col min="2559" max="2559" width="17" style="302" customWidth="1"/>
    <col min="2560" max="2560" width="8.5703125" style="302" customWidth="1"/>
    <col min="2561" max="2561" width="15.5703125" style="302" customWidth="1"/>
    <col min="2562" max="2566" width="8.5703125" style="302" customWidth="1"/>
    <col min="2567" max="2567" width="9" style="302" customWidth="1"/>
    <col min="2568" max="2568" width="9.140625" style="302" hidden="1" customWidth="1"/>
    <col min="2569" max="2569" width="5.5703125" style="302" customWidth="1"/>
    <col min="2570" max="2798" width="9.140625" style="302"/>
    <col min="2799" max="2799" width="7.5703125" style="302" customWidth="1"/>
    <col min="2800" max="2800" width="23.5703125" style="302" customWidth="1"/>
    <col min="2801" max="2801" width="24.42578125" style="302" customWidth="1"/>
    <col min="2802" max="2802" width="27.140625" style="302" customWidth="1"/>
    <col min="2803" max="2803" width="20.5703125" style="302" customWidth="1"/>
    <col min="2804" max="2804" width="26" style="302" customWidth="1"/>
    <col min="2805" max="2805" width="30.42578125" style="302" customWidth="1"/>
    <col min="2806" max="2806" width="24.140625" style="302" customWidth="1"/>
    <col min="2807" max="2807" width="28.85546875" style="302" customWidth="1"/>
    <col min="2808" max="2809" width="25.5703125" style="302" customWidth="1"/>
    <col min="2810" max="2810" width="8.5703125" style="302" customWidth="1"/>
    <col min="2811" max="2811" width="17.42578125" style="302" customWidth="1"/>
    <col min="2812" max="2812" width="8.5703125" style="302" customWidth="1"/>
    <col min="2813" max="2813" width="15.5703125" style="302" customWidth="1"/>
    <col min="2814" max="2814" width="12.140625" style="302" customWidth="1"/>
    <col min="2815" max="2815" width="17" style="302" customWidth="1"/>
    <col min="2816" max="2816" width="8.5703125" style="302" customWidth="1"/>
    <col min="2817" max="2817" width="15.5703125" style="302" customWidth="1"/>
    <col min="2818" max="2822" width="8.5703125" style="302" customWidth="1"/>
    <col min="2823" max="2823" width="9" style="302" customWidth="1"/>
    <col min="2824" max="2824" width="9.140625" style="302" hidden="1" customWidth="1"/>
    <col min="2825" max="2825" width="5.5703125" style="302" customWidth="1"/>
    <col min="2826" max="3054" width="9.140625" style="302"/>
    <col min="3055" max="3055" width="7.5703125" style="302" customWidth="1"/>
    <col min="3056" max="3056" width="23.5703125" style="302" customWidth="1"/>
    <col min="3057" max="3057" width="24.42578125" style="302" customWidth="1"/>
    <col min="3058" max="3058" width="27.140625" style="302" customWidth="1"/>
    <col min="3059" max="3059" width="20.5703125" style="302" customWidth="1"/>
    <col min="3060" max="3060" width="26" style="302" customWidth="1"/>
    <col min="3061" max="3061" width="30.42578125" style="302" customWidth="1"/>
    <col min="3062" max="3062" width="24.140625" style="302" customWidth="1"/>
    <col min="3063" max="3063" width="28.85546875" style="302" customWidth="1"/>
    <col min="3064" max="3065" width="25.5703125" style="302" customWidth="1"/>
    <col min="3066" max="3066" width="8.5703125" style="302" customWidth="1"/>
    <col min="3067" max="3067" width="17.42578125" style="302" customWidth="1"/>
    <col min="3068" max="3068" width="8.5703125" style="302" customWidth="1"/>
    <col min="3069" max="3069" width="15.5703125" style="302" customWidth="1"/>
    <col min="3070" max="3070" width="12.140625" style="302" customWidth="1"/>
    <col min="3071" max="3071" width="17" style="302" customWidth="1"/>
    <col min="3072" max="3072" width="8.5703125" style="302" customWidth="1"/>
    <col min="3073" max="3073" width="15.5703125" style="302" customWidth="1"/>
    <col min="3074" max="3078" width="8.5703125" style="302" customWidth="1"/>
    <col min="3079" max="3079" width="9" style="302" customWidth="1"/>
    <col min="3080" max="3080" width="9.140625" style="302" hidden="1" customWidth="1"/>
    <col min="3081" max="3081" width="5.5703125" style="302" customWidth="1"/>
    <col min="3082" max="3310" width="9.140625" style="302"/>
    <col min="3311" max="3311" width="7.5703125" style="302" customWidth="1"/>
    <col min="3312" max="3312" width="23.5703125" style="302" customWidth="1"/>
    <col min="3313" max="3313" width="24.42578125" style="302" customWidth="1"/>
    <col min="3314" max="3314" width="27.140625" style="302" customWidth="1"/>
    <col min="3315" max="3315" width="20.5703125" style="302" customWidth="1"/>
    <col min="3316" max="3316" width="26" style="302" customWidth="1"/>
    <col min="3317" max="3317" width="30.42578125" style="302" customWidth="1"/>
    <col min="3318" max="3318" width="24.140625" style="302" customWidth="1"/>
    <col min="3319" max="3319" width="28.85546875" style="302" customWidth="1"/>
    <col min="3320" max="3321" width="25.5703125" style="302" customWidth="1"/>
    <col min="3322" max="3322" width="8.5703125" style="302" customWidth="1"/>
    <col min="3323" max="3323" width="17.42578125" style="302" customWidth="1"/>
    <col min="3324" max="3324" width="8.5703125" style="302" customWidth="1"/>
    <col min="3325" max="3325" width="15.5703125" style="302" customWidth="1"/>
    <col min="3326" max="3326" width="12.140625" style="302" customWidth="1"/>
    <col min="3327" max="3327" width="17" style="302" customWidth="1"/>
    <col min="3328" max="3328" width="8.5703125" style="302" customWidth="1"/>
    <col min="3329" max="3329" width="15.5703125" style="302" customWidth="1"/>
    <col min="3330" max="3334" width="8.5703125" style="302" customWidth="1"/>
    <col min="3335" max="3335" width="9" style="302" customWidth="1"/>
    <col min="3336" max="3336" width="9.140625" style="302" hidden="1" customWidth="1"/>
    <col min="3337" max="3337" width="5.5703125" style="302" customWidth="1"/>
    <col min="3338" max="3566" width="9.140625" style="302"/>
    <col min="3567" max="3567" width="7.5703125" style="302" customWidth="1"/>
    <col min="3568" max="3568" width="23.5703125" style="302" customWidth="1"/>
    <col min="3569" max="3569" width="24.42578125" style="302" customWidth="1"/>
    <col min="3570" max="3570" width="27.140625" style="302" customWidth="1"/>
    <col min="3571" max="3571" width="20.5703125" style="302" customWidth="1"/>
    <col min="3572" max="3572" width="26" style="302" customWidth="1"/>
    <col min="3573" max="3573" width="30.42578125" style="302" customWidth="1"/>
    <col min="3574" max="3574" width="24.140625" style="302" customWidth="1"/>
    <col min="3575" max="3575" width="28.85546875" style="302" customWidth="1"/>
    <col min="3576" max="3577" width="25.5703125" style="302" customWidth="1"/>
    <col min="3578" max="3578" width="8.5703125" style="302" customWidth="1"/>
    <col min="3579" max="3579" width="17.42578125" style="302" customWidth="1"/>
    <col min="3580" max="3580" width="8.5703125" style="302" customWidth="1"/>
    <col min="3581" max="3581" width="15.5703125" style="302" customWidth="1"/>
    <col min="3582" max="3582" width="12.140625" style="302" customWidth="1"/>
    <col min="3583" max="3583" width="17" style="302" customWidth="1"/>
    <col min="3584" max="3584" width="8.5703125" style="302" customWidth="1"/>
    <col min="3585" max="3585" width="15.5703125" style="302" customWidth="1"/>
    <col min="3586" max="3590" width="8.5703125" style="302" customWidth="1"/>
    <col min="3591" max="3591" width="9" style="302" customWidth="1"/>
    <col min="3592" max="3592" width="9.140625" style="302" hidden="1" customWidth="1"/>
    <col min="3593" max="3593" width="5.5703125" style="302" customWidth="1"/>
    <col min="3594" max="3822" width="9.140625" style="302"/>
    <col min="3823" max="3823" width="7.5703125" style="302" customWidth="1"/>
    <col min="3824" max="3824" width="23.5703125" style="302" customWidth="1"/>
    <col min="3825" max="3825" width="24.42578125" style="302" customWidth="1"/>
    <col min="3826" max="3826" width="27.140625" style="302" customWidth="1"/>
    <col min="3827" max="3827" width="20.5703125" style="302" customWidth="1"/>
    <col min="3828" max="3828" width="26" style="302" customWidth="1"/>
    <col min="3829" max="3829" width="30.42578125" style="302" customWidth="1"/>
    <col min="3830" max="3830" width="24.140625" style="302" customWidth="1"/>
    <col min="3831" max="3831" width="28.85546875" style="302" customWidth="1"/>
    <col min="3832" max="3833" width="25.5703125" style="302" customWidth="1"/>
    <col min="3834" max="3834" width="8.5703125" style="302" customWidth="1"/>
    <col min="3835" max="3835" width="17.42578125" style="302" customWidth="1"/>
    <col min="3836" max="3836" width="8.5703125" style="302" customWidth="1"/>
    <col min="3837" max="3837" width="15.5703125" style="302" customWidth="1"/>
    <col min="3838" max="3838" width="12.140625" style="302" customWidth="1"/>
    <col min="3839" max="3839" width="17" style="302" customWidth="1"/>
    <col min="3840" max="3840" width="8.5703125" style="302" customWidth="1"/>
    <col min="3841" max="3841" width="15.5703125" style="302" customWidth="1"/>
    <col min="3842" max="3846" width="8.5703125" style="302" customWidth="1"/>
    <col min="3847" max="3847" width="9" style="302" customWidth="1"/>
    <col min="3848" max="3848" width="9.140625" style="302" hidden="1" customWidth="1"/>
    <col min="3849" max="3849" width="5.5703125" style="302" customWidth="1"/>
    <col min="3850" max="4078" width="9.140625" style="302"/>
    <col min="4079" max="4079" width="7.5703125" style="302" customWidth="1"/>
    <col min="4080" max="4080" width="23.5703125" style="302" customWidth="1"/>
    <col min="4081" max="4081" width="24.42578125" style="302" customWidth="1"/>
    <col min="4082" max="4082" width="27.140625" style="302" customWidth="1"/>
    <col min="4083" max="4083" width="20.5703125" style="302" customWidth="1"/>
    <col min="4084" max="4084" width="26" style="302" customWidth="1"/>
    <col min="4085" max="4085" width="30.42578125" style="302" customWidth="1"/>
    <col min="4086" max="4086" width="24.140625" style="302" customWidth="1"/>
    <col min="4087" max="4087" width="28.85546875" style="302" customWidth="1"/>
    <col min="4088" max="4089" width="25.5703125" style="302" customWidth="1"/>
    <col min="4090" max="4090" width="8.5703125" style="302" customWidth="1"/>
    <col min="4091" max="4091" width="17.42578125" style="302" customWidth="1"/>
    <col min="4092" max="4092" width="8.5703125" style="302" customWidth="1"/>
    <col min="4093" max="4093" width="15.5703125" style="302" customWidth="1"/>
    <col min="4094" max="4094" width="12.140625" style="302" customWidth="1"/>
    <col min="4095" max="4095" width="17" style="302" customWidth="1"/>
    <col min="4096" max="4096" width="8.5703125" style="302" customWidth="1"/>
    <col min="4097" max="4097" width="15.5703125" style="302" customWidth="1"/>
    <col min="4098" max="4102" width="8.5703125" style="302" customWidth="1"/>
    <col min="4103" max="4103" width="9" style="302" customWidth="1"/>
    <col min="4104" max="4104" width="9.140625" style="302" hidden="1" customWidth="1"/>
    <col min="4105" max="4105" width="5.5703125" style="302" customWidth="1"/>
    <col min="4106" max="4334" width="9.140625" style="302"/>
    <col min="4335" max="4335" width="7.5703125" style="302" customWidth="1"/>
    <col min="4336" max="4336" width="23.5703125" style="302" customWidth="1"/>
    <col min="4337" max="4337" width="24.42578125" style="302" customWidth="1"/>
    <col min="4338" max="4338" width="27.140625" style="302" customWidth="1"/>
    <col min="4339" max="4339" width="20.5703125" style="302" customWidth="1"/>
    <col min="4340" max="4340" width="26" style="302" customWidth="1"/>
    <col min="4341" max="4341" width="30.42578125" style="302" customWidth="1"/>
    <col min="4342" max="4342" width="24.140625" style="302" customWidth="1"/>
    <col min="4343" max="4343" width="28.85546875" style="302" customWidth="1"/>
    <col min="4344" max="4345" width="25.5703125" style="302" customWidth="1"/>
    <col min="4346" max="4346" width="8.5703125" style="302" customWidth="1"/>
    <col min="4347" max="4347" width="17.42578125" style="302" customWidth="1"/>
    <col min="4348" max="4348" width="8.5703125" style="302" customWidth="1"/>
    <col min="4349" max="4349" width="15.5703125" style="302" customWidth="1"/>
    <col min="4350" max="4350" width="12.140625" style="302" customWidth="1"/>
    <col min="4351" max="4351" width="17" style="302" customWidth="1"/>
    <col min="4352" max="4352" width="8.5703125" style="302" customWidth="1"/>
    <col min="4353" max="4353" width="15.5703125" style="302" customWidth="1"/>
    <col min="4354" max="4358" width="8.5703125" style="302" customWidth="1"/>
    <col min="4359" max="4359" width="9" style="302" customWidth="1"/>
    <col min="4360" max="4360" width="9.140625" style="302" hidden="1" customWidth="1"/>
    <col min="4361" max="4361" width="5.5703125" style="302" customWidth="1"/>
    <col min="4362" max="4590" width="9.140625" style="302"/>
    <col min="4591" max="4591" width="7.5703125" style="302" customWidth="1"/>
    <col min="4592" max="4592" width="23.5703125" style="302" customWidth="1"/>
    <col min="4593" max="4593" width="24.42578125" style="302" customWidth="1"/>
    <col min="4594" max="4594" width="27.140625" style="302" customWidth="1"/>
    <col min="4595" max="4595" width="20.5703125" style="302" customWidth="1"/>
    <col min="4596" max="4596" width="26" style="302" customWidth="1"/>
    <col min="4597" max="4597" width="30.42578125" style="302" customWidth="1"/>
    <col min="4598" max="4598" width="24.140625" style="302" customWidth="1"/>
    <col min="4599" max="4599" width="28.85546875" style="302" customWidth="1"/>
    <col min="4600" max="4601" width="25.5703125" style="302" customWidth="1"/>
    <col min="4602" max="4602" width="8.5703125" style="302" customWidth="1"/>
    <col min="4603" max="4603" width="17.42578125" style="302" customWidth="1"/>
    <col min="4604" max="4604" width="8.5703125" style="302" customWidth="1"/>
    <col min="4605" max="4605" width="15.5703125" style="302" customWidth="1"/>
    <col min="4606" max="4606" width="12.140625" style="302" customWidth="1"/>
    <col min="4607" max="4607" width="17" style="302" customWidth="1"/>
    <col min="4608" max="4608" width="8.5703125" style="302" customWidth="1"/>
    <col min="4609" max="4609" width="15.5703125" style="302" customWidth="1"/>
    <col min="4610" max="4614" width="8.5703125" style="302" customWidth="1"/>
    <col min="4615" max="4615" width="9" style="302" customWidth="1"/>
    <col min="4616" max="4616" width="9.140625" style="302" hidden="1" customWidth="1"/>
    <col min="4617" max="4617" width="5.5703125" style="302" customWidth="1"/>
    <col min="4618" max="4846" width="9.140625" style="302"/>
    <col min="4847" max="4847" width="7.5703125" style="302" customWidth="1"/>
    <col min="4848" max="4848" width="23.5703125" style="302" customWidth="1"/>
    <col min="4849" max="4849" width="24.42578125" style="302" customWidth="1"/>
    <col min="4850" max="4850" width="27.140625" style="302" customWidth="1"/>
    <col min="4851" max="4851" width="20.5703125" style="302" customWidth="1"/>
    <col min="4852" max="4852" width="26" style="302" customWidth="1"/>
    <col min="4853" max="4853" width="30.42578125" style="302" customWidth="1"/>
    <col min="4854" max="4854" width="24.140625" style="302" customWidth="1"/>
    <col min="4855" max="4855" width="28.85546875" style="302" customWidth="1"/>
    <col min="4856" max="4857" width="25.5703125" style="302" customWidth="1"/>
    <col min="4858" max="4858" width="8.5703125" style="302" customWidth="1"/>
    <col min="4859" max="4859" width="17.42578125" style="302" customWidth="1"/>
    <col min="4860" max="4860" width="8.5703125" style="302" customWidth="1"/>
    <col min="4861" max="4861" width="15.5703125" style="302" customWidth="1"/>
    <col min="4862" max="4862" width="12.140625" style="302" customWidth="1"/>
    <col min="4863" max="4863" width="17" style="302" customWidth="1"/>
    <col min="4864" max="4864" width="8.5703125" style="302" customWidth="1"/>
    <col min="4865" max="4865" width="15.5703125" style="302" customWidth="1"/>
    <col min="4866" max="4870" width="8.5703125" style="302" customWidth="1"/>
    <col min="4871" max="4871" width="9" style="302" customWidth="1"/>
    <col min="4872" max="4872" width="9.140625" style="302" hidden="1" customWidth="1"/>
    <col min="4873" max="4873" width="5.5703125" style="302" customWidth="1"/>
    <col min="4874" max="5102" width="9.140625" style="302"/>
    <col min="5103" max="5103" width="7.5703125" style="302" customWidth="1"/>
    <col min="5104" max="5104" width="23.5703125" style="302" customWidth="1"/>
    <col min="5105" max="5105" width="24.42578125" style="302" customWidth="1"/>
    <col min="5106" max="5106" width="27.140625" style="302" customWidth="1"/>
    <col min="5107" max="5107" width="20.5703125" style="302" customWidth="1"/>
    <col min="5108" max="5108" width="26" style="302" customWidth="1"/>
    <col min="5109" max="5109" width="30.42578125" style="302" customWidth="1"/>
    <col min="5110" max="5110" width="24.140625" style="302" customWidth="1"/>
    <col min="5111" max="5111" width="28.85546875" style="302" customWidth="1"/>
    <col min="5112" max="5113" width="25.5703125" style="302" customWidth="1"/>
    <col min="5114" max="5114" width="8.5703125" style="302" customWidth="1"/>
    <col min="5115" max="5115" width="17.42578125" style="302" customWidth="1"/>
    <col min="5116" max="5116" width="8.5703125" style="302" customWidth="1"/>
    <col min="5117" max="5117" width="15.5703125" style="302" customWidth="1"/>
    <col min="5118" max="5118" width="12.140625" style="302" customWidth="1"/>
    <col min="5119" max="5119" width="17" style="302" customWidth="1"/>
    <col min="5120" max="5120" width="8.5703125" style="302" customWidth="1"/>
    <col min="5121" max="5121" width="15.5703125" style="302" customWidth="1"/>
    <col min="5122" max="5126" width="8.5703125" style="302" customWidth="1"/>
    <col min="5127" max="5127" width="9" style="302" customWidth="1"/>
    <col min="5128" max="5128" width="9.140625" style="302" hidden="1" customWidth="1"/>
    <col min="5129" max="5129" width="5.5703125" style="302" customWidth="1"/>
    <col min="5130" max="5358" width="9.140625" style="302"/>
    <col min="5359" max="5359" width="7.5703125" style="302" customWidth="1"/>
    <col min="5360" max="5360" width="23.5703125" style="302" customWidth="1"/>
    <col min="5361" max="5361" width="24.42578125" style="302" customWidth="1"/>
    <col min="5362" max="5362" width="27.140625" style="302" customWidth="1"/>
    <col min="5363" max="5363" width="20.5703125" style="302" customWidth="1"/>
    <col min="5364" max="5364" width="26" style="302" customWidth="1"/>
    <col min="5365" max="5365" width="30.42578125" style="302" customWidth="1"/>
    <col min="5366" max="5366" width="24.140625" style="302" customWidth="1"/>
    <col min="5367" max="5367" width="28.85546875" style="302" customWidth="1"/>
    <col min="5368" max="5369" width="25.5703125" style="302" customWidth="1"/>
    <col min="5370" max="5370" width="8.5703125" style="302" customWidth="1"/>
    <col min="5371" max="5371" width="17.42578125" style="302" customWidth="1"/>
    <col min="5372" max="5372" width="8.5703125" style="302" customWidth="1"/>
    <col min="5373" max="5373" width="15.5703125" style="302" customWidth="1"/>
    <col min="5374" max="5374" width="12.140625" style="302" customWidth="1"/>
    <col min="5375" max="5375" width="17" style="302" customWidth="1"/>
    <col min="5376" max="5376" width="8.5703125" style="302" customWidth="1"/>
    <col min="5377" max="5377" width="15.5703125" style="302" customWidth="1"/>
    <col min="5378" max="5382" width="8.5703125" style="302" customWidth="1"/>
    <col min="5383" max="5383" width="9" style="302" customWidth="1"/>
    <col min="5384" max="5384" width="9.140625" style="302" hidden="1" customWidth="1"/>
    <col min="5385" max="5385" width="5.5703125" style="302" customWidth="1"/>
    <col min="5386" max="5614" width="9.140625" style="302"/>
    <col min="5615" max="5615" width="7.5703125" style="302" customWidth="1"/>
    <col min="5616" max="5616" width="23.5703125" style="302" customWidth="1"/>
    <col min="5617" max="5617" width="24.42578125" style="302" customWidth="1"/>
    <col min="5618" max="5618" width="27.140625" style="302" customWidth="1"/>
    <col min="5619" max="5619" width="20.5703125" style="302" customWidth="1"/>
    <col min="5620" max="5620" width="26" style="302" customWidth="1"/>
    <col min="5621" max="5621" width="30.42578125" style="302" customWidth="1"/>
    <col min="5622" max="5622" width="24.140625" style="302" customWidth="1"/>
    <col min="5623" max="5623" width="28.85546875" style="302" customWidth="1"/>
    <col min="5624" max="5625" width="25.5703125" style="302" customWidth="1"/>
    <col min="5626" max="5626" width="8.5703125" style="302" customWidth="1"/>
    <col min="5627" max="5627" width="17.42578125" style="302" customWidth="1"/>
    <col min="5628" max="5628" width="8.5703125" style="302" customWidth="1"/>
    <col min="5629" max="5629" width="15.5703125" style="302" customWidth="1"/>
    <col min="5630" max="5630" width="12.140625" style="302" customWidth="1"/>
    <col min="5631" max="5631" width="17" style="302" customWidth="1"/>
    <col min="5632" max="5632" width="8.5703125" style="302" customWidth="1"/>
    <col min="5633" max="5633" width="15.5703125" style="302" customWidth="1"/>
    <col min="5634" max="5638" width="8.5703125" style="302" customWidth="1"/>
    <col min="5639" max="5639" width="9" style="302" customWidth="1"/>
    <col min="5640" max="5640" width="9.140625" style="302" hidden="1" customWidth="1"/>
    <col min="5641" max="5641" width="5.5703125" style="302" customWidth="1"/>
    <col min="5642" max="5870" width="9.140625" style="302"/>
    <col min="5871" max="5871" width="7.5703125" style="302" customWidth="1"/>
    <col min="5872" max="5872" width="23.5703125" style="302" customWidth="1"/>
    <col min="5873" max="5873" width="24.42578125" style="302" customWidth="1"/>
    <col min="5874" max="5874" width="27.140625" style="302" customWidth="1"/>
    <col min="5875" max="5875" width="20.5703125" style="302" customWidth="1"/>
    <col min="5876" max="5876" width="26" style="302" customWidth="1"/>
    <col min="5877" max="5877" width="30.42578125" style="302" customWidth="1"/>
    <col min="5878" max="5878" width="24.140625" style="302" customWidth="1"/>
    <col min="5879" max="5879" width="28.85546875" style="302" customWidth="1"/>
    <col min="5880" max="5881" width="25.5703125" style="302" customWidth="1"/>
    <col min="5882" max="5882" width="8.5703125" style="302" customWidth="1"/>
    <col min="5883" max="5883" width="17.42578125" style="302" customWidth="1"/>
    <col min="5884" max="5884" width="8.5703125" style="302" customWidth="1"/>
    <col min="5885" max="5885" width="15.5703125" style="302" customWidth="1"/>
    <col min="5886" max="5886" width="12.140625" style="302" customWidth="1"/>
    <col min="5887" max="5887" width="17" style="302" customWidth="1"/>
    <col min="5888" max="5888" width="8.5703125" style="302" customWidth="1"/>
    <col min="5889" max="5889" width="15.5703125" style="302" customWidth="1"/>
    <col min="5890" max="5894" width="8.5703125" style="302" customWidth="1"/>
    <col min="5895" max="5895" width="9" style="302" customWidth="1"/>
    <col min="5896" max="5896" width="9.140625" style="302" hidden="1" customWidth="1"/>
    <col min="5897" max="5897" width="5.5703125" style="302" customWidth="1"/>
    <col min="5898" max="6126" width="9.140625" style="302"/>
    <col min="6127" max="6127" width="7.5703125" style="302" customWidth="1"/>
    <col min="6128" max="6128" width="23.5703125" style="302" customWidth="1"/>
    <col min="6129" max="6129" width="24.42578125" style="302" customWidth="1"/>
    <col min="6130" max="6130" width="27.140625" style="302" customWidth="1"/>
    <col min="6131" max="6131" width="20.5703125" style="302" customWidth="1"/>
    <col min="6132" max="6132" width="26" style="302" customWidth="1"/>
    <col min="6133" max="6133" width="30.42578125" style="302" customWidth="1"/>
    <col min="6134" max="6134" width="24.140625" style="302" customWidth="1"/>
    <col min="6135" max="6135" width="28.85546875" style="302" customWidth="1"/>
    <col min="6136" max="6137" width="25.5703125" style="302" customWidth="1"/>
    <col min="6138" max="6138" width="8.5703125" style="302" customWidth="1"/>
    <col min="6139" max="6139" width="17.42578125" style="302" customWidth="1"/>
    <col min="6140" max="6140" width="8.5703125" style="302" customWidth="1"/>
    <col min="6141" max="6141" width="15.5703125" style="302" customWidth="1"/>
    <col min="6142" max="6142" width="12.140625" style="302" customWidth="1"/>
    <col min="6143" max="6143" width="17" style="302" customWidth="1"/>
    <col min="6144" max="6144" width="8.5703125" style="302" customWidth="1"/>
    <col min="6145" max="6145" width="15.5703125" style="302" customWidth="1"/>
    <col min="6146" max="6150" width="8.5703125" style="302" customWidth="1"/>
    <col min="6151" max="6151" width="9" style="302" customWidth="1"/>
    <col min="6152" max="6152" width="9.140625" style="302" hidden="1" customWidth="1"/>
    <col min="6153" max="6153" width="5.5703125" style="302" customWidth="1"/>
    <col min="6154" max="6382" width="9.140625" style="302"/>
    <col min="6383" max="6383" width="7.5703125" style="302" customWidth="1"/>
    <col min="6384" max="6384" width="23.5703125" style="302" customWidth="1"/>
    <col min="6385" max="6385" width="24.42578125" style="302" customWidth="1"/>
    <col min="6386" max="6386" width="27.140625" style="302" customWidth="1"/>
    <col min="6387" max="6387" width="20.5703125" style="302" customWidth="1"/>
    <col min="6388" max="6388" width="26" style="302" customWidth="1"/>
    <col min="6389" max="6389" width="30.42578125" style="302" customWidth="1"/>
    <col min="6390" max="6390" width="24.140625" style="302" customWidth="1"/>
    <col min="6391" max="6391" width="28.85546875" style="302" customWidth="1"/>
    <col min="6392" max="6393" width="25.5703125" style="302" customWidth="1"/>
    <col min="6394" max="6394" width="8.5703125" style="302" customWidth="1"/>
    <col min="6395" max="6395" width="17.42578125" style="302" customWidth="1"/>
    <col min="6396" max="6396" width="8.5703125" style="302" customWidth="1"/>
    <col min="6397" max="6397" width="15.5703125" style="302" customWidth="1"/>
    <col min="6398" max="6398" width="12.140625" style="302" customWidth="1"/>
    <col min="6399" max="6399" width="17" style="302" customWidth="1"/>
    <col min="6400" max="6400" width="8.5703125" style="302" customWidth="1"/>
    <col min="6401" max="6401" width="15.5703125" style="302" customWidth="1"/>
    <col min="6402" max="6406" width="8.5703125" style="302" customWidth="1"/>
    <col min="6407" max="6407" width="9" style="302" customWidth="1"/>
    <col min="6408" max="6408" width="9.140625" style="302" hidden="1" customWidth="1"/>
    <col min="6409" max="6409" width="5.5703125" style="302" customWidth="1"/>
    <col min="6410" max="6638" width="9.140625" style="302"/>
    <col min="6639" max="6639" width="7.5703125" style="302" customWidth="1"/>
    <col min="6640" max="6640" width="23.5703125" style="302" customWidth="1"/>
    <col min="6641" max="6641" width="24.42578125" style="302" customWidth="1"/>
    <col min="6642" max="6642" width="27.140625" style="302" customWidth="1"/>
    <col min="6643" max="6643" width="20.5703125" style="302" customWidth="1"/>
    <col min="6644" max="6644" width="26" style="302" customWidth="1"/>
    <col min="6645" max="6645" width="30.42578125" style="302" customWidth="1"/>
    <col min="6646" max="6646" width="24.140625" style="302" customWidth="1"/>
    <col min="6647" max="6647" width="28.85546875" style="302" customWidth="1"/>
    <col min="6648" max="6649" width="25.5703125" style="302" customWidth="1"/>
    <col min="6650" max="6650" width="8.5703125" style="302" customWidth="1"/>
    <col min="6651" max="6651" width="17.42578125" style="302" customWidth="1"/>
    <col min="6652" max="6652" width="8.5703125" style="302" customWidth="1"/>
    <col min="6653" max="6653" width="15.5703125" style="302" customWidth="1"/>
    <col min="6654" max="6654" width="12.140625" style="302" customWidth="1"/>
    <col min="6655" max="6655" width="17" style="302" customWidth="1"/>
    <col min="6656" max="6656" width="8.5703125" style="302" customWidth="1"/>
    <col min="6657" max="6657" width="15.5703125" style="302" customWidth="1"/>
    <col min="6658" max="6662" width="8.5703125" style="302" customWidth="1"/>
    <col min="6663" max="6663" width="9" style="302" customWidth="1"/>
    <col min="6664" max="6664" width="9.140625" style="302" hidden="1" customWidth="1"/>
    <col min="6665" max="6665" width="5.5703125" style="302" customWidth="1"/>
    <col min="6666" max="6894" width="9.140625" style="302"/>
    <col min="6895" max="6895" width="7.5703125" style="302" customWidth="1"/>
    <col min="6896" max="6896" width="23.5703125" style="302" customWidth="1"/>
    <col min="6897" max="6897" width="24.42578125" style="302" customWidth="1"/>
    <col min="6898" max="6898" width="27.140625" style="302" customWidth="1"/>
    <col min="6899" max="6899" width="20.5703125" style="302" customWidth="1"/>
    <col min="6900" max="6900" width="26" style="302" customWidth="1"/>
    <col min="6901" max="6901" width="30.42578125" style="302" customWidth="1"/>
    <col min="6902" max="6902" width="24.140625" style="302" customWidth="1"/>
    <col min="6903" max="6903" width="28.85546875" style="302" customWidth="1"/>
    <col min="6904" max="6905" width="25.5703125" style="302" customWidth="1"/>
    <col min="6906" max="6906" width="8.5703125" style="302" customWidth="1"/>
    <col min="6907" max="6907" width="17.42578125" style="302" customWidth="1"/>
    <col min="6908" max="6908" width="8.5703125" style="302" customWidth="1"/>
    <col min="6909" max="6909" width="15.5703125" style="302" customWidth="1"/>
    <col min="6910" max="6910" width="12.140625" style="302" customWidth="1"/>
    <col min="6911" max="6911" width="17" style="302" customWidth="1"/>
    <col min="6912" max="6912" width="8.5703125" style="302" customWidth="1"/>
    <col min="6913" max="6913" width="15.5703125" style="302" customWidth="1"/>
    <col min="6914" max="6918" width="8.5703125" style="302" customWidth="1"/>
    <col min="6919" max="6919" width="9" style="302" customWidth="1"/>
    <col min="6920" max="6920" width="9.140625" style="302" hidden="1" customWidth="1"/>
    <col min="6921" max="6921" width="5.5703125" style="302" customWidth="1"/>
    <col min="6922" max="7150" width="9.140625" style="302"/>
    <col min="7151" max="7151" width="7.5703125" style="302" customWidth="1"/>
    <col min="7152" max="7152" width="23.5703125" style="302" customWidth="1"/>
    <col min="7153" max="7153" width="24.42578125" style="302" customWidth="1"/>
    <col min="7154" max="7154" width="27.140625" style="302" customWidth="1"/>
    <col min="7155" max="7155" width="20.5703125" style="302" customWidth="1"/>
    <col min="7156" max="7156" width="26" style="302" customWidth="1"/>
    <col min="7157" max="7157" width="30.42578125" style="302" customWidth="1"/>
    <col min="7158" max="7158" width="24.140625" style="302" customWidth="1"/>
    <col min="7159" max="7159" width="28.85546875" style="302" customWidth="1"/>
    <col min="7160" max="7161" width="25.5703125" style="302" customWidth="1"/>
    <col min="7162" max="7162" width="8.5703125" style="302" customWidth="1"/>
    <col min="7163" max="7163" width="17.42578125" style="302" customWidth="1"/>
    <col min="7164" max="7164" width="8.5703125" style="302" customWidth="1"/>
    <col min="7165" max="7165" width="15.5703125" style="302" customWidth="1"/>
    <col min="7166" max="7166" width="12.140625" style="302" customWidth="1"/>
    <col min="7167" max="7167" width="17" style="302" customWidth="1"/>
    <col min="7168" max="7168" width="8.5703125" style="302" customWidth="1"/>
    <col min="7169" max="7169" width="15.5703125" style="302" customWidth="1"/>
    <col min="7170" max="7174" width="8.5703125" style="302" customWidth="1"/>
    <col min="7175" max="7175" width="9" style="302" customWidth="1"/>
    <col min="7176" max="7176" width="9.140625" style="302" hidden="1" customWidth="1"/>
    <col min="7177" max="7177" width="5.5703125" style="302" customWidth="1"/>
    <col min="7178" max="7406" width="9.140625" style="302"/>
    <col min="7407" max="7407" width="7.5703125" style="302" customWidth="1"/>
    <col min="7408" max="7408" width="23.5703125" style="302" customWidth="1"/>
    <col min="7409" max="7409" width="24.42578125" style="302" customWidth="1"/>
    <col min="7410" max="7410" width="27.140625" style="302" customWidth="1"/>
    <col min="7411" max="7411" width="20.5703125" style="302" customWidth="1"/>
    <col min="7412" max="7412" width="26" style="302" customWidth="1"/>
    <col min="7413" max="7413" width="30.42578125" style="302" customWidth="1"/>
    <col min="7414" max="7414" width="24.140625" style="302" customWidth="1"/>
    <col min="7415" max="7415" width="28.85546875" style="302" customWidth="1"/>
    <col min="7416" max="7417" width="25.5703125" style="302" customWidth="1"/>
    <col min="7418" max="7418" width="8.5703125" style="302" customWidth="1"/>
    <col min="7419" max="7419" width="17.42578125" style="302" customWidth="1"/>
    <col min="7420" max="7420" width="8.5703125" style="302" customWidth="1"/>
    <col min="7421" max="7421" width="15.5703125" style="302" customWidth="1"/>
    <col min="7422" max="7422" width="12.140625" style="302" customWidth="1"/>
    <col min="7423" max="7423" width="17" style="302" customWidth="1"/>
    <col min="7424" max="7424" width="8.5703125" style="302" customWidth="1"/>
    <col min="7425" max="7425" width="15.5703125" style="302" customWidth="1"/>
    <col min="7426" max="7430" width="8.5703125" style="302" customWidth="1"/>
    <col min="7431" max="7431" width="9" style="302" customWidth="1"/>
    <col min="7432" max="7432" width="9.140625" style="302" hidden="1" customWidth="1"/>
    <col min="7433" max="7433" width="5.5703125" style="302" customWidth="1"/>
    <col min="7434" max="7662" width="9.140625" style="302"/>
    <col min="7663" max="7663" width="7.5703125" style="302" customWidth="1"/>
    <col min="7664" max="7664" width="23.5703125" style="302" customWidth="1"/>
    <col min="7665" max="7665" width="24.42578125" style="302" customWidth="1"/>
    <col min="7666" max="7666" width="27.140625" style="302" customWidth="1"/>
    <col min="7667" max="7667" width="20.5703125" style="302" customWidth="1"/>
    <col min="7668" max="7668" width="26" style="302" customWidth="1"/>
    <col min="7669" max="7669" width="30.42578125" style="302" customWidth="1"/>
    <col min="7670" max="7670" width="24.140625" style="302" customWidth="1"/>
    <col min="7671" max="7671" width="28.85546875" style="302" customWidth="1"/>
    <col min="7672" max="7673" width="25.5703125" style="302" customWidth="1"/>
    <col min="7674" max="7674" width="8.5703125" style="302" customWidth="1"/>
    <col min="7675" max="7675" width="17.42578125" style="302" customWidth="1"/>
    <col min="7676" max="7676" width="8.5703125" style="302" customWidth="1"/>
    <col min="7677" max="7677" width="15.5703125" style="302" customWidth="1"/>
    <col min="7678" max="7678" width="12.140625" style="302" customWidth="1"/>
    <col min="7679" max="7679" width="17" style="302" customWidth="1"/>
    <col min="7680" max="7680" width="8.5703125" style="302" customWidth="1"/>
    <col min="7681" max="7681" width="15.5703125" style="302" customWidth="1"/>
    <col min="7682" max="7686" width="8.5703125" style="302" customWidth="1"/>
    <col min="7687" max="7687" width="9" style="302" customWidth="1"/>
    <col min="7688" max="7688" width="9.140625" style="302" hidden="1" customWidth="1"/>
    <col min="7689" max="7689" width="5.5703125" style="302" customWidth="1"/>
    <col min="7690" max="7918" width="9.140625" style="302"/>
    <col min="7919" max="7919" width="7.5703125" style="302" customWidth="1"/>
    <col min="7920" max="7920" width="23.5703125" style="302" customWidth="1"/>
    <col min="7921" max="7921" width="24.42578125" style="302" customWidth="1"/>
    <col min="7922" max="7922" width="27.140625" style="302" customWidth="1"/>
    <col min="7923" max="7923" width="20.5703125" style="302" customWidth="1"/>
    <col min="7924" max="7924" width="26" style="302" customWidth="1"/>
    <col min="7925" max="7925" width="30.42578125" style="302" customWidth="1"/>
    <col min="7926" max="7926" width="24.140625" style="302" customWidth="1"/>
    <col min="7927" max="7927" width="28.85546875" style="302" customWidth="1"/>
    <col min="7928" max="7929" width="25.5703125" style="302" customWidth="1"/>
    <col min="7930" max="7930" width="8.5703125" style="302" customWidth="1"/>
    <col min="7931" max="7931" width="17.42578125" style="302" customWidth="1"/>
    <col min="7932" max="7932" width="8.5703125" style="302" customWidth="1"/>
    <col min="7933" max="7933" width="15.5703125" style="302" customWidth="1"/>
    <col min="7934" max="7934" width="12.140625" style="302" customWidth="1"/>
    <col min="7935" max="7935" width="17" style="302" customWidth="1"/>
    <col min="7936" max="7936" width="8.5703125" style="302" customWidth="1"/>
    <col min="7937" max="7937" width="15.5703125" style="302" customWidth="1"/>
    <col min="7938" max="7942" width="8.5703125" style="302" customWidth="1"/>
    <col min="7943" max="7943" width="9" style="302" customWidth="1"/>
    <col min="7944" max="7944" width="9.140625" style="302" hidden="1" customWidth="1"/>
    <col min="7945" max="7945" width="5.5703125" style="302" customWidth="1"/>
    <col min="7946" max="8174" width="9.140625" style="302"/>
    <col min="8175" max="8175" width="7.5703125" style="302" customWidth="1"/>
    <col min="8176" max="8176" width="23.5703125" style="302" customWidth="1"/>
    <col min="8177" max="8177" width="24.42578125" style="302" customWidth="1"/>
    <col min="8178" max="8178" width="27.140625" style="302" customWidth="1"/>
    <col min="8179" max="8179" width="20.5703125" style="302" customWidth="1"/>
    <col min="8180" max="8180" width="26" style="302" customWidth="1"/>
    <col min="8181" max="8181" width="30.42578125" style="302" customWidth="1"/>
    <col min="8182" max="8182" width="24.140625" style="302" customWidth="1"/>
    <col min="8183" max="8183" width="28.85546875" style="302" customWidth="1"/>
    <col min="8184" max="8185" width="25.5703125" style="302" customWidth="1"/>
    <col min="8186" max="8186" width="8.5703125" style="302" customWidth="1"/>
    <col min="8187" max="8187" width="17.42578125" style="302" customWidth="1"/>
    <col min="8188" max="8188" width="8.5703125" style="302" customWidth="1"/>
    <col min="8189" max="8189" width="15.5703125" style="302" customWidth="1"/>
    <col min="8190" max="8190" width="12.140625" style="302" customWidth="1"/>
    <col min="8191" max="8191" width="17" style="302" customWidth="1"/>
    <col min="8192" max="8192" width="8.5703125" style="302" customWidth="1"/>
    <col min="8193" max="8193" width="15.5703125" style="302" customWidth="1"/>
    <col min="8194" max="8198" width="8.5703125" style="302" customWidth="1"/>
    <col min="8199" max="8199" width="9" style="302" customWidth="1"/>
    <col min="8200" max="8200" width="9.140625" style="302" hidden="1" customWidth="1"/>
    <col min="8201" max="8201" width="5.5703125" style="302" customWidth="1"/>
    <col min="8202" max="8430" width="9.140625" style="302"/>
    <col min="8431" max="8431" width="7.5703125" style="302" customWidth="1"/>
    <col min="8432" max="8432" width="23.5703125" style="302" customWidth="1"/>
    <col min="8433" max="8433" width="24.42578125" style="302" customWidth="1"/>
    <col min="8434" max="8434" width="27.140625" style="302" customWidth="1"/>
    <col min="8435" max="8435" width="20.5703125" style="302" customWidth="1"/>
    <col min="8436" max="8436" width="26" style="302" customWidth="1"/>
    <col min="8437" max="8437" width="30.42578125" style="302" customWidth="1"/>
    <col min="8438" max="8438" width="24.140625" style="302" customWidth="1"/>
    <col min="8439" max="8439" width="28.85546875" style="302" customWidth="1"/>
    <col min="8440" max="8441" width="25.5703125" style="302" customWidth="1"/>
    <col min="8442" max="8442" width="8.5703125" style="302" customWidth="1"/>
    <col min="8443" max="8443" width="17.42578125" style="302" customWidth="1"/>
    <col min="8444" max="8444" width="8.5703125" style="302" customWidth="1"/>
    <col min="8445" max="8445" width="15.5703125" style="302" customWidth="1"/>
    <col min="8446" max="8446" width="12.140625" style="302" customWidth="1"/>
    <col min="8447" max="8447" width="17" style="302" customWidth="1"/>
    <col min="8448" max="8448" width="8.5703125" style="302" customWidth="1"/>
    <col min="8449" max="8449" width="15.5703125" style="302" customWidth="1"/>
    <col min="8450" max="8454" width="8.5703125" style="302" customWidth="1"/>
    <col min="8455" max="8455" width="9" style="302" customWidth="1"/>
    <col min="8456" max="8456" width="9.140625" style="302" hidden="1" customWidth="1"/>
    <col min="8457" max="8457" width="5.5703125" style="302" customWidth="1"/>
    <col min="8458" max="8686" width="9.140625" style="302"/>
    <col min="8687" max="8687" width="7.5703125" style="302" customWidth="1"/>
    <col min="8688" max="8688" width="23.5703125" style="302" customWidth="1"/>
    <col min="8689" max="8689" width="24.42578125" style="302" customWidth="1"/>
    <col min="8690" max="8690" width="27.140625" style="302" customWidth="1"/>
    <col min="8691" max="8691" width="20.5703125" style="302" customWidth="1"/>
    <col min="8692" max="8692" width="26" style="302" customWidth="1"/>
    <col min="8693" max="8693" width="30.42578125" style="302" customWidth="1"/>
    <col min="8694" max="8694" width="24.140625" style="302" customWidth="1"/>
    <col min="8695" max="8695" width="28.85546875" style="302" customWidth="1"/>
    <col min="8696" max="8697" width="25.5703125" style="302" customWidth="1"/>
    <col min="8698" max="8698" width="8.5703125" style="302" customWidth="1"/>
    <col min="8699" max="8699" width="17.42578125" style="302" customWidth="1"/>
    <col min="8700" max="8700" width="8.5703125" style="302" customWidth="1"/>
    <col min="8701" max="8701" width="15.5703125" style="302" customWidth="1"/>
    <col min="8702" max="8702" width="12.140625" style="302" customWidth="1"/>
    <col min="8703" max="8703" width="17" style="302" customWidth="1"/>
    <col min="8704" max="8704" width="8.5703125" style="302" customWidth="1"/>
    <col min="8705" max="8705" width="15.5703125" style="302" customWidth="1"/>
    <col min="8706" max="8710" width="8.5703125" style="302" customWidth="1"/>
    <col min="8711" max="8711" width="9" style="302" customWidth="1"/>
    <col min="8712" max="8712" width="9.140625" style="302" hidden="1" customWidth="1"/>
    <col min="8713" max="8713" width="5.5703125" style="302" customWidth="1"/>
    <col min="8714" max="8942" width="9.140625" style="302"/>
    <col min="8943" max="8943" width="7.5703125" style="302" customWidth="1"/>
    <col min="8944" max="8944" width="23.5703125" style="302" customWidth="1"/>
    <col min="8945" max="8945" width="24.42578125" style="302" customWidth="1"/>
    <col min="8946" max="8946" width="27.140625" style="302" customWidth="1"/>
    <col min="8947" max="8947" width="20.5703125" style="302" customWidth="1"/>
    <col min="8948" max="8948" width="26" style="302" customWidth="1"/>
    <col min="8949" max="8949" width="30.42578125" style="302" customWidth="1"/>
    <col min="8950" max="8950" width="24.140625" style="302" customWidth="1"/>
    <col min="8951" max="8951" width="28.85546875" style="302" customWidth="1"/>
    <col min="8952" max="8953" width="25.5703125" style="302" customWidth="1"/>
    <col min="8954" max="8954" width="8.5703125" style="302" customWidth="1"/>
    <col min="8955" max="8955" width="17.42578125" style="302" customWidth="1"/>
    <col min="8956" max="8956" width="8.5703125" style="302" customWidth="1"/>
    <col min="8957" max="8957" width="15.5703125" style="302" customWidth="1"/>
    <col min="8958" max="8958" width="12.140625" style="302" customWidth="1"/>
    <col min="8959" max="8959" width="17" style="302" customWidth="1"/>
    <col min="8960" max="8960" width="8.5703125" style="302" customWidth="1"/>
    <col min="8961" max="8961" width="15.5703125" style="302" customWidth="1"/>
    <col min="8962" max="8966" width="8.5703125" style="302" customWidth="1"/>
    <col min="8967" max="8967" width="9" style="302" customWidth="1"/>
    <col min="8968" max="8968" width="9.140625" style="302" hidden="1" customWidth="1"/>
    <col min="8969" max="8969" width="5.5703125" style="302" customWidth="1"/>
    <col min="8970" max="9198" width="9.140625" style="302"/>
    <col min="9199" max="9199" width="7.5703125" style="302" customWidth="1"/>
    <col min="9200" max="9200" width="23.5703125" style="302" customWidth="1"/>
    <col min="9201" max="9201" width="24.42578125" style="302" customWidth="1"/>
    <col min="9202" max="9202" width="27.140625" style="302" customWidth="1"/>
    <col min="9203" max="9203" width="20.5703125" style="302" customWidth="1"/>
    <col min="9204" max="9204" width="26" style="302" customWidth="1"/>
    <col min="9205" max="9205" width="30.42578125" style="302" customWidth="1"/>
    <col min="9206" max="9206" width="24.140625" style="302" customWidth="1"/>
    <col min="9207" max="9207" width="28.85546875" style="302" customWidth="1"/>
    <col min="9208" max="9209" width="25.5703125" style="302" customWidth="1"/>
    <col min="9210" max="9210" width="8.5703125" style="302" customWidth="1"/>
    <col min="9211" max="9211" width="17.42578125" style="302" customWidth="1"/>
    <col min="9212" max="9212" width="8.5703125" style="302" customWidth="1"/>
    <col min="9213" max="9213" width="15.5703125" style="302" customWidth="1"/>
    <col min="9214" max="9214" width="12.140625" style="302" customWidth="1"/>
    <col min="9215" max="9215" width="17" style="302" customWidth="1"/>
    <col min="9216" max="9216" width="8.5703125" style="302" customWidth="1"/>
    <col min="9217" max="9217" width="15.5703125" style="302" customWidth="1"/>
    <col min="9218" max="9222" width="8.5703125" style="302" customWidth="1"/>
    <col min="9223" max="9223" width="9" style="302" customWidth="1"/>
    <col min="9224" max="9224" width="9.140625" style="302" hidden="1" customWidth="1"/>
    <col min="9225" max="9225" width="5.5703125" style="302" customWidth="1"/>
    <col min="9226" max="9454" width="9.140625" style="302"/>
    <col min="9455" max="9455" width="7.5703125" style="302" customWidth="1"/>
    <col min="9456" max="9456" width="23.5703125" style="302" customWidth="1"/>
    <col min="9457" max="9457" width="24.42578125" style="302" customWidth="1"/>
    <col min="9458" max="9458" width="27.140625" style="302" customWidth="1"/>
    <col min="9459" max="9459" width="20.5703125" style="302" customWidth="1"/>
    <col min="9460" max="9460" width="26" style="302" customWidth="1"/>
    <col min="9461" max="9461" width="30.42578125" style="302" customWidth="1"/>
    <col min="9462" max="9462" width="24.140625" style="302" customWidth="1"/>
    <col min="9463" max="9463" width="28.85546875" style="302" customWidth="1"/>
    <col min="9464" max="9465" width="25.5703125" style="302" customWidth="1"/>
    <col min="9466" max="9466" width="8.5703125" style="302" customWidth="1"/>
    <col min="9467" max="9467" width="17.42578125" style="302" customWidth="1"/>
    <col min="9468" max="9468" width="8.5703125" style="302" customWidth="1"/>
    <col min="9469" max="9469" width="15.5703125" style="302" customWidth="1"/>
    <col min="9470" max="9470" width="12.140625" style="302" customWidth="1"/>
    <col min="9471" max="9471" width="17" style="302" customWidth="1"/>
    <col min="9472" max="9472" width="8.5703125" style="302" customWidth="1"/>
    <col min="9473" max="9473" width="15.5703125" style="302" customWidth="1"/>
    <col min="9474" max="9478" width="8.5703125" style="302" customWidth="1"/>
    <col min="9479" max="9479" width="9" style="302" customWidth="1"/>
    <col min="9480" max="9480" width="9.140625" style="302" hidden="1" customWidth="1"/>
    <col min="9481" max="9481" width="5.5703125" style="302" customWidth="1"/>
    <col min="9482" max="9710" width="9.140625" style="302"/>
    <col min="9711" max="9711" width="7.5703125" style="302" customWidth="1"/>
    <col min="9712" max="9712" width="23.5703125" style="302" customWidth="1"/>
    <col min="9713" max="9713" width="24.42578125" style="302" customWidth="1"/>
    <col min="9714" max="9714" width="27.140625" style="302" customWidth="1"/>
    <col min="9715" max="9715" width="20.5703125" style="302" customWidth="1"/>
    <col min="9716" max="9716" width="26" style="302" customWidth="1"/>
    <col min="9717" max="9717" width="30.42578125" style="302" customWidth="1"/>
    <col min="9718" max="9718" width="24.140625" style="302" customWidth="1"/>
    <col min="9719" max="9719" width="28.85546875" style="302" customWidth="1"/>
    <col min="9720" max="9721" width="25.5703125" style="302" customWidth="1"/>
    <col min="9722" max="9722" width="8.5703125" style="302" customWidth="1"/>
    <col min="9723" max="9723" width="17.42578125" style="302" customWidth="1"/>
    <col min="9724" max="9724" width="8.5703125" style="302" customWidth="1"/>
    <col min="9725" max="9725" width="15.5703125" style="302" customWidth="1"/>
    <col min="9726" max="9726" width="12.140625" style="302" customWidth="1"/>
    <col min="9727" max="9727" width="17" style="302" customWidth="1"/>
    <col min="9728" max="9728" width="8.5703125" style="302" customWidth="1"/>
    <col min="9729" max="9729" width="15.5703125" style="302" customWidth="1"/>
    <col min="9730" max="9734" width="8.5703125" style="302" customWidth="1"/>
    <col min="9735" max="9735" width="9" style="302" customWidth="1"/>
    <col min="9736" max="9736" width="9.140625" style="302" hidden="1" customWidth="1"/>
    <col min="9737" max="9737" width="5.5703125" style="302" customWidth="1"/>
    <col min="9738" max="9966" width="9.140625" style="302"/>
    <col min="9967" max="9967" width="7.5703125" style="302" customWidth="1"/>
    <col min="9968" max="9968" width="23.5703125" style="302" customWidth="1"/>
    <col min="9969" max="9969" width="24.42578125" style="302" customWidth="1"/>
    <col min="9970" max="9970" width="27.140625" style="302" customWidth="1"/>
    <col min="9971" max="9971" width="20.5703125" style="302" customWidth="1"/>
    <col min="9972" max="9972" width="26" style="302" customWidth="1"/>
    <col min="9973" max="9973" width="30.42578125" style="302" customWidth="1"/>
    <col min="9974" max="9974" width="24.140625" style="302" customWidth="1"/>
    <col min="9975" max="9975" width="28.85546875" style="302" customWidth="1"/>
    <col min="9976" max="9977" width="25.5703125" style="302" customWidth="1"/>
    <col min="9978" max="9978" width="8.5703125" style="302" customWidth="1"/>
    <col min="9979" max="9979" width="17.42578125" style="302" customWidth="1"/>
    <col min="9980" max="9980" width="8.5703125" style="302" customWidth="1"/>
    <col min="9981" max="9981" width="15.5703125" style="302" customWidth="1"/>
    <col min="9982" max="9982" width="12.140625" style="302" customWidth="1"/>
    <col min="9983" max="9983" width="17" style="302" customWidth="1"/>
    <col min="9984" max="9984" width="8.5703125" style="302" customWidth="1"/>
    <col min="9985" max="9985" width="15.5703125" style="302" customWidth="1"/>
    <col min="9986" max="9990" width="8.5703125" style="302" customWidth="1"/>
    <col min="9991" max="9991" width="9" style="302" customWidth="1"/>
    <col min="9992" max="9992" width="9.140625" style="302" hidden="1" customWidth="1"/>
    <col min="9993" max="9993" width="5.5703125" style="302" customWidth="1"/>
    <col min="9994" max="10222" width="9.140625" style="302"/>
    <col min="10223" max="10223" width="7.5703125" style="302" customWidth="1"/>
    <col min="10224" max="10224" width="23.5703125" style="302" customWidth="1"/>
    <col min="10225" max="10225" width="24.42578125" style="302" customWidth="1"/>
    <col min="10226" max="10226" width="27.140625" style="302" customWidth="1"/>
    <col min="10227" max="10227" width="20.5703125" style="302" customWidth="1"/>
    <col min="10228" max="10228" width="26" style="302" customWidth="1"/>
    <col min="10229" max="10229" width="30.42578125" style="302" customWidth="1"/>
    <col min="10230" max="10230" width="24.140625" style="302" customWidth="1"/>
    <col min="10231" max="10231" width="28.85546875" style="302" customWidth="1"/>
    <col min="10232" max="10233" width="25.5703125" style="302" customWidth="1"/>
    <col min="10234" max="10234" width="8.5703125" style="302" customWidth="1"/>
    <col min="10235" max="10235" width="17.42578125" style="302" customWidth="1"/>
    <col min="10236" max="10236" width="8.5703125" style="302" customWidth="1"/>
    <col min="10237" max="10237" width="15.5703125" style="302" customWidth="1"/>
    <col min="10238" max="10238" width="12.140625" style="302" customWidth="1"/>
    <col min="10239" max="10239" width="17" style="302" customWidth="1"/>
    <col min="10240" max="10240" width="8.5703125" style="302" customWidth="1"/>
    <col min="10241" max="10241" width="15.5703125" style="302" customWidth="1"/>
    <col min="10242" max="10246" width="8.5703125" style="302" customWidth="1"/>
    <col min="10247" max="10247" width="9" style="302" customWidth="1"/>
    <col min="10248" max="10248" width="9.140625" style="302" hidden="1" customWidth="1"/>
    <col min="10249" max="10249" width="5.5703125" style="302" customWidth="1"/>
    <col min="10250" max="10478" width="9.140625" style="302"/>
    <col min="10479" max="10479" width="7.5703125" style="302" customWidth="1"/>
    <col min="10480" max="10480" width="23.5703125" style="302" customWidth="1"/>
    <col min="10481" max="10481" width="24.42578125" style="302" customWidth="1"/>
    <col min="10482" max="10482" width="27.140625" style="302" customWidth="1"/>
    <col min="10483" max="10483" width="20.5703125" style="302" customWidth="1"/>
    <col min="10484" max="10484" width="26" style="302" customWidth="1"/>
    <col min="10485" max="10485" width="30.42578125" style="302" customWidth="1"/>
    <col min="10486" max="10486" width="24.140625" style="302" customWidth="1"/>
    <col min="10487" max="10487" width="28.85546875" style="302" customWidth="1"/>
    <col min="10488" max="10489" width="25.5703125" style="302" customWidth="1"/>
    <col min="10490" max="10490" width="8.5703125" style="302" customWidth="1"/>
    <col min="10491" max="10491" width="17.42578125" style="302" customWidth="1"/>
    <col min="10492" max="10492" width="8.5703125" style="302" customWidth="1"/>
    <col min="10493" max="10493" width="15.5703125" style="302" customWidth="1"/>
    <col min="10494" max="10494" width="12.140625" style="302" customWidth="1"/>
    <col min="10495" max="10495" width="17" style="302" customWidth="1"/>
    <col min="10496" max="10496" width="8.5703125" style="302" customWidth="1"/>
    <col min="10497" max="10497" width="15.5703125" style="302" customWidth="1"/>
    <col min="10498" max="10502" width="8.5703125" style="302" customWidth="1"/>
    <col min="10503" max="10503" width="9" style="302" customWidth="1"/>
    <col min="10504" max="10504" width="9.140625" style="302" hidden="1" customWidth="1"/>
    <col min="10505" max="10505" width="5.5703125" style="302" customWidth="1"/>
    <col min="10506" max="10734" width="9.140625" style="302"/>
    <col min="10735" max="10735" width="7.5703125" style="302" customWidth="1"/>
    <col min="10736" max="10736" width="23.5703125" style="302" customWidth="1"/>
    <col min="10737" max="10737" width="24.42578125" style="302" customWidth="1"/>
    <col min="10738" max="10738" width="27.140625" style="302" customWidth="1"/>
    <col min="10739" max="10739" width="20.5703125" style="302" customWidth="1"/>
    <col min="10740" max="10740" width="26" style="302" customWidth="1"/>
    <col min="10741" max="10741" width="30.42578125" style="302" customWidth="1"/>
    <col min="10742" max="10742" width="24.140625" style="302" customWidth="1"/>
    <col min="10743" max="10743" width="28.85546875" style="302" customWidth="1"/>
    <col min="10744" max="10745" width="25.5703125" style="302" customWidth="1"/>
    <col min="10746" max="10746" width="8.5703125" style="302" customWidth="1"/>
    <col min="10747" max="10747" width="17.42578125" style="302" customWidth="1"/>
    <col min="10748" max="10748" width="8.5703125" style="302" customWidth="1"/>
    <col min="10749" max="10749" width="15.5703125" style="302" customWidth="1"/>
    <col min="10750" max="10750" width="12.140625" style="302" customWidth="1"/>
    <col min="10751" max="10751" width="17" style="302" customWidth="1"/>
    <col min="10752" max="10752" width="8.5703125" style="302" customWidth="1"/>
    <col min="10753" max="10753" width="15.5703125" style="302" customWidth="1"/>
    <col min="10754" max="10758" width="8.5703125" style="302" customWidth="1"/>
    <col min="10759" max="10759" width="9" style="302" customWidth="1"/>
    <col min="10760" max="10760" width="9.140625" style="302" hidden="1" customWidth="1"/>
    <col min="10761" max="10761" width="5.5703125" style="302" customWidth="1"/>
    <col min="10762" max="10990" width="9.140625" style="302"/>
    <col min="10991" max="10991" width="7.5703125" style="302" customWidth="1"/>
    <col min="10992" max="10992" width="23.5703125" style="302" customWidth="1"/>
    <col min="10993" max="10993" width="24.42578125" style="302" customWidth="1"/>
    <col min="10994" max="10994" width="27.140625" style="302" customWidth="1"/>
    <col min="10995" max="10995" width="20.5703125" style="302" customWidth="1"/>
    <col min="10996" max="10996" width="26" style="302" customWidth="1"/>
    <col min="10997" max="10997" width="30.42578125" style="302" customWidth="1"/>
    <col min="10998" max="10998" width="24.140625" style="302" customWidth="1"/>
    <col min="10999" max="10999" width="28.85546875" style="302" customWidth="1"/>
    <col min="11000" max="11001" width="25.5703125" style="302" customWidth="1"/>
    <col min="11002" max="11002" width="8.5703125" style="302" customWidth="1"/>
    <col min="11003" max="11003" width="17.42578125" style="302" customWidth="1"/>
    <col min="11004" max="11004" width="8.5703125" style="302" customWidth="1"/>
    <col min="11005" max="11005" width="15.5703125" style="302" customWidth="1"/>
    <col min="11006" max="11006" width="12.140625" style="302" customWidth="1"/>
    <col min="11007" max="11007" width="17" style="302" customWidth="1"/>
    <col min="11008" max="11008" width="8.5703125" style="302" customWidth="1"/>
    <col min="11009" max="11009" width="15.5703125" style="302" customWidth="1"/>
    <col min="11010" max="11014" width="8.5703125" style="302" customWidth="1"/>
    <col min="11015" max="11015" width="9" style="302" customWidth="1"/>
    <col min="11016" max="11016" width="9.140625" style="302" hidden="1" customWidth="1"/>
    <col min="11017" max="11017" width="5.5703125" style="302" customWidth="1"/>
    <col min="11018" max="11246" width="9.140625" style="302"/>
    <col min="11247" max="11247" width="7.5703125" style="302" customWidth="1"/>
    <col min="11248" max="11248" width="23.5703125" style="302" customWidth="1"/>
    <col min="11249" max="11249" width="24.42578125" style="302" customWidth="1"/>
    <col min="11250" max="11250" width="27.140625" style="302" customWidth="1"/>
    <col min="11251" max="11251" width="20.5703125" style="302" customWidth="1"/>
    <col min="11252" max="11252" width="26" style="302" customWidth="1"/>
    <col min="11253" max="11253" width="30.42578125" style="302" customWidth="1"/>
    <col min="11254" max="11254" width="24.140625" style="302" customWidth="1"/>
    <col min="11255" max="11255" width="28.85546875" style="302" customWidth="1"/>
    <col min="11256" max="11257" width="25.5703125" style="302" customWidth="1"/>
    <col min="11258" max="11258" width="8.5703125" style="302" customWidth="1"/>
    <col min="11259" max="11259" width="17.42578125" style="302" customWidth="1"/>
    <col min="11260" max="11260" width="8.5703125" style="302" customWidth="1"/>
    <col min="11261" max="11261" width="15.5703125" style="302" customWidth="1"/>
    <col min="11262" max="11262" width="12.140625" style="302" customWidth="1"/>
    <col min="11263" max="11263" width="17" style="302" customWidth="1"/>
    <col min="11264" max="11264" width="8.5703125" style="302" customWidth="1"/>
    <col min="11265" max="11265" width="15.5703125" style="302" customWidth="1"/>
    <col min="11266" max="11270" width="8.5703125" style="302" customWidth="1"/>
    <col min="11271" max="11271" width="9" style="302" customWidth="1"/>
    <col min="11272" max="11272" width="9.140625" style="302" hidden="1" customWidth="1"/>
    <col min="11273" max="11273" width="5.5703125" style="302" customWidth="1"/>
    <col min="11274" max="11502" width="9.140625" style="302"/>
    <col min="11503" max="11503" width="7.5703125" style="302" customWidth="1"/>
    <col min="11504" max="11504" width="23.5703125" style="302" customWidth="1"/>
    <col min="11505" max="11505" width="24.42578125" style="302" customWidth="1"/>
    <col min="11506" max="11506" width="27.140625" style="302" customWidth="1"/>
    <col min="11507" max="11507" width="20.5703125" style="302" customWidth="1"/>
    <col min="11508" max="11508" width="26" style="302" customWidth="1"/>
    <col min="11509" max="11509" width="30.42578125" style="302" customWidth="1"/>
    <col min="11510" max="11510" width="24.140625" style="302" customWidth="1"/>
    <col min="11511" max="11511" width="28.85546875" style="302" customWidth="1"/>
    <col min="11512" max="11513" width="25.5703125" style="302" customWidth="1"/>
    <col min="11514" max="11514" width="8.5703125" style="302" customWidth="1"/>
    <col min="11515" max="11515" width="17.42578125" style="302" customWidth="1"/>
    <col min="11516" max="11516" width="8.5703125" style="302" customWidth="1"/>
    <col min="11517" max="11517" width="15.5703125" style="302" customWidth="1"/>
    <col min="11518" max="11518" width="12.140625" style="302" customWidth="1"/>
    <col min="11519" max="11519" width="17" style="302" customWidth="1"/>
    <col min="11520" max="11520" width="8.5703125" style="302" customWidth="1"/>
    <col min="11521" max="11521" width="15.5703125" style="302" customWidth="1"/>
    <col min="11522" max="11526" width="8.5703125" style="302" customWidth="1"/>
    <col min="11527" max="11527" width="9" style="302" customWidth="1"/>
    <col min="11528" max="11528" width="9.140625" style="302" hidden="1" customWidth="1"/>
    <col min="11529" max="11529" width="5.5703125" style="302" customWidth="1"/>
    <col min="11530" max="11758" width="9.140625" style="302"/>
    <col min="11759" max="11759" width="7.5703125" style="302" customWidth="1"/>
    <col min="11760" max="11760" width="23.5703125" style="302" customWidth="1"/>
    <col min="11761" max="11761" width="24.42578125" style="302" customWidth="1"/>
    <col min="11762" max="11762" width="27.140625" style="302" customWidth="1"/>
    <col min="11763" max="11763" width="20.5703125" style="302" customWidth="1"/>
    <col min="11764" max="11764" width="26" style="302" customWidth="1"/>
    <col min="11765" max="11765" width="30.42578125" style="302" customWidth="1"/>
    <col min="11766" max="11766" width="24.140625" style="302" customWidth="1"/>
    <col min="11767" max="11767" width="28.85546875" style="302" customWidth="1"/>
    <col min="11768" max="11769" width="25.5703125" style="302" customWidth="1"/>
    <col min="11770" max="11770" width="8.5703125" style="302" customWidth="1"/>
    <col min="11771" max="11771" width="17.42578125" style="302" customWidth="1"/>
    <col min="11772" max="11772" width="8.5703125" style="302" customWidth="1"/>
    <col min="11773" max="11773" width="15.5703125" style="302" customWidth="1"/>
    <col min="11774" max="11774" width="12.140625" style="302" customWidth="1"/>
    <col min="11775" max="11775" width="17" style="302" customWidth="1"/>
    <col min="11776" max="11776" width="8.5703125" style="302" customWidth="1"/>
    <col min="11777" max="11777" width="15.5703125" style="302" customWidth="1"/>
    <col min="11778" max="11782" width="8.5703125" style="302" customWidth="1"/>
    <col min="11783" max="11783" width="9" style="302" customWidth="1"/>
    <col min="11784" max="11784" width="9.140625" style="302" hidden="1" customWidth="1"/>
    <col min="11785" max="11785" width="5.5703125" style="302" customWidth="1"/>
    <col min="11786" max="12014" width="9.140625" style="302"/>
    <col min="12015" max="12015" width="7.5703125" style="302" customWidth="1"/>
    <col min="12016" max="12016" width="23.5703125" style="302" customWidth="1"/>
    <col min="12017" max="12017" width="24.42578125" style="302" customWidth="1"/>
    <col min="12018" max="12018" width="27.140625" style="302" customWidth="1"/>
    <col min="12019" max="12019" width="20.5703125" style="302" customWidth="1"/>
    <col min="12020" max="12020" width="26" style="302" customWidth="1"/>
    <col min="12021" max="12021" width="30.42578125" style="302" customWidth="1"/>
    <col min="12022" max="12022" width="24.140625" style="302" customWidth="1"/>
    <col min="12023" max="12023" width="28.85546875" style="302" customWidth="1"/>
    <col min="12024" max="12025" width="25.5703125" style="302" customWidth="1"/>
    <col min="12026" max="12026" width="8.5703125" style="302" customWidth="1"/>
    <col min="12027" max="12027" width="17.42578125" style="302" customWidth="1"/>
    <col min="12028" max="12028" width="8.5703125" style="302" customWidth="1"/>
    <col min="12029" max="12029" width="15.5703125" style="302" customWidth="1"/>
    <col min="12030" max="12030" width="12.140625" style="302" customWidth="1"/>
    <col min="12031" max="12031" width="17" style="302" customWidth="1"/>
    <col min="12032" max="12032" width="8.5703125" style="302" customWidth="1"/>
    <col min="12033" max="12033" width="15.5703125" style="302" customWidth="1"/>
    <col min="12034" max="12038" width="8.5703125" style="302" customWidth="1"/>
    <col min="12039" max="12039" width="9" style="302" customWidth="1"/>
    <col min="12040" max="12040" width="9.140625" style="302" hidden="1" customWidth="1"/>
    <col min="12041" max="12041" width="5.5703125" style="302" customWidth="1"/>
    <col min="12042" max="12270" width="9.140625" style="302"/>
    <col min="12271" max="12271" width="7.5703125" style="302" customWidth="1"/>
    <col min="12272" max="12272" width="23.5703125" style="302" customWidth="1"/>
    <col min="12273" max="12273" width="24.42578125" style="302" customWidth="1"/>
    <col min="12274" max="12274" width="27.140625" style="302" customWidth="1"/>
    <col min="12275" max="12275" width="20.5703125" style="302" customWidth="1"/>
    <col min="12276" max="12276" width="26" style="302" customWidth="1"/>
    <col min="12277" max="12277" width="30.42578125" style="302" customWidth="1"/>
    <col min="12278" max="12278" width="24.140625" style="302" customWidth="1"/>
    <col min="12279" max="12279" width="28.85546875" style="302" customWidth="1"/>
    <col min="12280" max="12281" width="25.5703125" style="302" customWidth="1"/>
    <col min="12282" max="12282" width="8.5703125" style="302" customWidth="1"/>
    <col min="12283" max="12283" width="17.42578125" style="302" customWidth="1"/>
    <col min="12284" max="12284" width="8.5703125" style="302" customWidth="1"/>
    <col min="12285" max="12285" width="15.5703125" style="302" customWidth="1"/>
    <col min="12286" max="12286" width="12.140625" style="302" customWidth="1"/>
    <col min="12287" max="12287" width="17" style="302" customWidth="1"/>
    <col min="12288" max="12288" width="8.5703125" style="302" customWidth="1"/>
    <col min="12289" max="12289" width="15.5703125" style="302" customWidth="1"/>
    <col min="12290" max="12294" width="8.5703125" style="302" customWidth="1"/>
    <col min="12295" max="12295" width="9" style="302" customWidth="1"/>
    <col min="12296" max="12296" width="9.140625" style="302" hidden="1" customWidth="1"/>
    <col min="12297" max="12297" width="5.5703125" style="302" customWidth="1"/>
    <col min="12298" max="12526" width="9.140625" style="302"/>
    <col min="12527" max="12527" width="7.5703125" style="302" customWidth="1"/>
    <col min="12528" max="12528" width="23.5703125" style="302" customWidth="1"/>
    <col min="12529" max="12529" width="24.42578125" style="302" customWidth="1"/>
    <col min="12530" max="12530" width="27.140625" style="302" customWidth="1"/>
    <col min="12531" max="12531" width="20.5703125" style="302" customWidth="1"/>
    <col min="12532" max="12532" width="26" style="302" customWidth="1"/>
    <col min="12533" max="12533" width="30.42578125" style="302" customWidth="1"/>
    <col min="12534" max="12534" width="24.140625" style="302" customWidth="1"/>
    <col min="12535" max="12535" width="28.85546875" style="302" customWidth="1"/>
    <col min="12536" max="12537" width="25.5703125" style="302" customWidth="1"/>
    <col min="12538" max="12538" width="8.5703125" style="302" customWidth="1"/>
    <col min="12539" max="12539" width="17.42578125" style="302" customWidth="1"/>
    <col min="12540" max="12540" width="8.5703125" style="302" customWidth="1"/>
    <col min="12541" max="12541" width="15.5703125" style="302" customWidth="1"/>
    <col min="12542" max="12542" width="12.140625" style="302" customWidth="1"/>
    <col min="12543" max="12543" width="17" style="302" customWidth="1"/>
    <col min="12544" max="12544" width="8.5703125" style="302" customWidth="1"/>
    <col min="12545" max="12545" width="15.5703125" style="302" customWidth="1"/>
    <col min="12546" max="12550" width="8.5703125" style="302" customWidth="1"/>
    <col min="12551" max="12551" width="9" style="302" customWidth="1"/>
    <col min="12552" max="12552" width="9.140625" style="302" hidden="1" customWidth="1"/>
    <col min="12553" max="12553" width="5.5703125" style="302" customWidth="1"/>
    <col min="12554" max="12782" width="9.140625" style="302"/>
    <col min="12783" max="12783" width="7.5703125" style="302" customWidth="1"/>
    <col min="12784" max="12784" width="23.5703125" style="302" customWidth="1"/>
    <col min="12785" max="12785" width="24.42578125" style="302" customWidth="1"/>
    <col min="12786" max="12786" width="27.140625" style="302" customWidth="1"/>
    <col min="12787" max="12787" width="20.5703125" style="302" customWidth="1"/>
    <col min="12788" max="12788" width="26" style="302" customWidth="1"/>
    <col min="12789" max="12789" width="30.42578125" style="302" customWidth="1"/>
    <col min="12790" max="12790" width="24.140625" style="302" customWidth="1"/>
    <col min="12791" max="12791" width="28.85546875" style="302" customWidth="1"/>
    <col min="12792" max="12793" width="25.5703125" style="302" customWidth="1"/>
    <col min="12794" max="12794" width="8.5703125" style="302" customWidth="1"/>
    <col min="12795" max="12795" width="17.42578125" style="302" customWidth="1"/>
    <col min="12796" max="12796" width="8.5703125" style="302" customWidth="1"/>
    <col min="12797" max="12797" width="15.5703125" style="302" customWidth="1"/>
    <col min="12798" max="12798" width="12.140625" style="302" customWidth="1"/>
    <col min="12799" max="12799" width="17" style="302" customWidth="1"/>
    <col min="12800" max="12800" width="8.5703125" style="302" customWidth="1"/>
    <col min="12801" max="12801" width="15.5703125" style="302" customWidth="1"/>
    <col min="12802" max="12806" width="8.5703125" style="302" customWidth="1"/>
    <col min="12807" max="12807" width="9" style="302" customWidth="1"/>
    <col min="12808" max="12808" width="9.140625" style="302" hidden="1" customWidth="1"/>
    <col min="12809" max="12809" width="5.5703125" style="302" customWidth="1"/>
    <col min="12810" max="13038" width="9.140625" style="302"/>
    <col min="13039" max="13039" width="7.5703125" style="302" customWidth="1"/>
    <col min="13040" max="13040" width="23.5703125" style="302" customWidth="1"/>
    <col min="13041" max="13041" width="24.42578125" style="302" customWidth="1"/>
    <col min="13042" max="13042" width="27.140625" style="302" customWidth="1"/>
    <col min="13043" max="13043" width="20.5703125" style="302" customWidth="1"/>
    <col min="13044" max="13044" width="26" style="302" customWidth="1"/>
    <col min="13045" max="13045" width="30.42578125" style="302" customWidth="1"/>
    <col min="13046" max="13046" width="24.140625" style="302" customWidth="1"/>
    <col min="13047" max="13047" width="28.85546875" style="302" customWidth="1"/>
    <col min="13048" max="13049" width="25.5703125" style="302" customWidth="1"/>
    <col min="13050" max="13050" width="8.5703125" style="302" customWidth="1"/>
    <col min="13051" max="13051" width="17.42578125" style="302" customWidth="1"/>
    <col min="13052" max="13052" width="8.5703125" style="302" customWidth="1"/>
    <col min="13053" max="13053" width="15.5703125" style="302" customWidth="1"/>
    <col min="13054" max="13054" width="12.140625" style="302" customWidth="1"/>
    <col min="13055" max="13055" width="17" style="302" customWidth="1"/>
    <col min="13056" max="13056" width="8.5703125" style="302" customWidth="1"/>
    <col min="13057" max="13057" width="15.5703125" style="302" customWidth="1"/>
    <col min="13058" max="13062" width="8.5703125" style="302" customWidth="1"/>
    <col min="13063" max="13063" width="9" style="302" customWidth="1"/>
    <col min="13064" max="13064" width="9.140625" style="302" hidden="1" customWidth="1"/>
    <col min="13065" max="13065" width="5.5703125" style="302" customWidth="1"/>
    <col min="13066" max="13294" width="9.140625" style="302"/>
    <col min="13295" max="13295" width="7.5703125" style="302" customWidth="1"/>
    <col min="13296" max="13296" width="23.5703125" style="302" customWidth="1"/>
    <col min="13297" max="13297" width="24.42578125" style="302" customWidth="1"/>
    <col min="13298" max="13298" width="27.140625" style="302" customWidth="1"/>
    <col min="13299" max="13299" width="20.5703125" style="302" customWidth="1"/>
    <col min="13300" max="13300" width="26" style="302" customWidth="1"/>
    <col min="13301" max="13301" width="30.42578125" style="302" customWidth="1"/>
    <col min="13302" max="13302" width="24.140625" style="302" customWidth="1"/>
    <col min="13303" max="13303" width="28.85546875" style="302" customWidth="1"/>
    <col min="13304" max="13305" width="25.5703125" style="302" customWidth="1"/>
    <col min="13306" max="13306" width="8.5703125" style="302" customWidth="1"/>
    <col min="13307" max="13307" width="17.42578125" style="302" customWidth="1"/>
    <col min="13308" max="13308" width="8.5703125" style="302" customWidth="1"/>
    <col min="13309" max="13309" width="15.5703125" style="302" customWidth="1"/>
    <col min="13310" max="13310" width="12.140625" style="302" customWidth="1"/>
    <col min="13311" max="13311" width="17" style="302" customWidth="1"/>
    <col min="13312" max="13312" width="8.5703125" style="302" customWidth="1"/>
    <col min="13313" max="13313" width="15.5703125" style="302" customWidth="1"/>
    <col min="13314" max="13318" width="8.5703125" style="302" customWidth="1"/>
    <col min="13319" max="13319" width="9" style="302" customWidth="1"/>
    <col min="13320" max="13320" width="9.140625" style="302" hidden="1" customWidth="1"/>
    <col min="13321" max="13321" width="5.5703125" style="302" customWidth="1"/>
    <col min="13322" max="13550" width="9.140625" style="302"/>
    <col min="13551" max="13551" width="7.5703125" style="302" customWidth="1"/>
    <col min="13552" max="13552" width="23.5703125" style="302" customWidth="1"/>
    <col min="13553" max="13553" width="24.42578125" style="302" customWidth="1"/>
    <col min="13554" max="13554" width="27.140625" style="302" customWidth="1"/>
    <col min="13555" max="13555" width="20.5703125" style="302" customWidth="1"/>
    <col min="13556" max="13556" width="26" style="302" customWidth="1"/>
    <col min="13557" max="13557" width="30.42578125" style="302" customWidth="1"/>
    <col min="13558" max="13558" width="24.140625" style="302" customWidth="1"/>
    <col min="13559" max="13559" width="28.85546875" style="302" customWidth="1"/>
    <col min="13560" max="13561" width="25.5703125" style="302" customWidth="1"/>
    <col min="13562" max="13562" width="8.5703125" style="302" customWidth="1"/>
    <col min="13563" max="13563" width="17.42578125" style="302" customWidth="1"/>
    <col min="13564" max="13564" width="8.5703125" style="302" customWidth="1"/>
    <col min="13565" max="13565" width="15.5703125" style="302" customWidth="1"/>
    <col min="13566" max="13566" width="12.140625" style="302" customWidth="1"/>
    <col min="13567" max="13567" width="17" style="302" customWidth="1"/>
    <col min="13568" max="13568" width="8.5703125" style="302" customWidth="1"/>
    <col min="13569" max="13569" width="15.5703125" style="302" customWidth="1"/>
    <col min="13570" max="13574" width="8.5703125" style="302" customWidth="1"/>
    <col min="13575" max="13575" width="9" style="302" customWidth="1"/>
    <col min="13576" max="13576" width="9.140625" style="302" hidden="1" customWidth="1"/>
    <col min="13577" max="13577" width="5.5703125" style="302" customWidth="1"/>
    <col min="13578" max="13806" width="9.140625" style="302"/>
    <col min="13807" max="13807" width="7.5703125" style="302" customWidth="1"/>
    <col min="13808" max="13808" width="23.5703125" style="302" customWidth="1"/>
    <col min="13809" max="13809" width="24.42578125" style="302" customWidth="1"/>
    <col min="13810" max="13810" width="27.140625" style="302" customWidth="1"/>
    <col min="13811" max="13811" width="20.5703125" style="302" customWidth="1"/>
    <col min="13812" max="13812" width="26" style="302" customWidth="1"/>
    <col min="13813" max="13813" width="30.42578125" style="302" customWidth="1"/>
    <col min="13814" max="13814" width="24.140625" style="302" customWidth="1"/>
    <col min="13815" max="13815" width="28.85546875" style="302" customWidth="1"/>
    <col min="13816" max="13817" width="25.5703125" style="302" customWidth="1"/>
    <col min="13818" max="13818" width="8.5703125" style="302" customWidth="1"/>
    <col min="13819" max="13819" width="17.42578125" style="302" customWidth="1"/>
    <col min="13820" max="13820" width="8.5703125" style="302" customWidth="1"/>
    <col min="13821" max="13821" width="15.5703125" style="302" customWidth="1"/>
    <col min="13822" max="13822" width="12.140625" style="302" customWidth="1"/>
    <col min="13823" max="13823" width="17" style="302" customWidth="1"/>
    <col min="13824" max="13824" width="8.5703125" style="302" customWidth="1"/>
    <col min="13825" max="13825" width="15.5703125" style="302" customWidth="1"/>
    <col min="13826" max="13830" width="8.5703125" style="302" customWidth="1"/>
    <col min="13831" max="13831" width="9" style="302" customWidth="1"/>
    <col min="13832" max="13832" width="9.140625" style="302" hidden="1" customWidth="1"/>
    <col min="13833" max="13833" width="5.5703125" style="302" customWidth="1"/>
    <col min="13834" max="14062" width="9.140625" style="302"/>
    <col min="14063" max="14063" width="7.5703125" style="302" customWidth="1"/>
    <col min="14064" max="14064" width="23.5703125" style="302" customWidth="1"/>
    <col min="14065" max="14065" width="24.42578125" style="302" customWidth="1"/>
    <col min="14066" max="14066" width="27.140625" style="302" customWidth="1"/>
    <col min="14067" max="14067" width="20.5703125" style="302" customWidth="1"/>
    <col min="14068" max="14068" width="26" style="302" customWidth="1"/>
    <col min="14069" max="14069" width="30.42578125" style="302" customWidth="1"/>
    <col min="14070" max="14070" width="24.140625" style="302" customWidth="1"/>
    <col min="14071" max="14071" width="28.85546875" style="302" customWidth="1"/>
    <col min="14072" max="14073" width="25.5703125" style="302" customWidth="1"/>
    <col min="14074" max="14074" width="8.5703125" style="302" customWidth="1"/>
    <col min="14075" max="14075" width="17.42578125" style="302" customWidth="1"/>
    <col min="14076" max="14076" width="8.5703125" style="302" customWidth="1"/>
    <col min="14077" max="14077" width="15.5703125" style="302" customWidth="1"/>
    <col min="14078" max="14078" width="12.140625" style="302" customWidth="1"/>
    <col min="14079" max="14079" width="17" style="302" customWidth="1"/>
    <col min="14080" max="14080" width="8.5703125" style="302" customWidth="1"/>
    <col min="14081" max="14081" width="15.5703125" style="302" customWidth="1"/>
    <col min="14082" max="14086" width="8.5703125" style="302" customWidth="1"/>
    <col min="14087" max="14087" width="9" style="302" customWidth="1"/>
    <col min="14088" max="14088" width="9.140625" style="302" hidden="1" customWidth="1"/>
    <col min="14089" max="14089" width="5.5703125" style="302" customWidth="1"/>
    <col min="14090" max="14318" width="9.140625" style="302"/>
    <col min="14319" max="14319" width="7.5703125" style="302" customWidth="1"/>
    <col min="14320" max="14320" width="23.5703125" style="302" customWidth="1"/>
    <col min="14321" max="14321" width="24.42578125" style="302" customWidth="1"/>
    <col min="14322" max="14322" width="27.140625" style="302" customWidth="1"/>
    <col min="14323" max="14323" width="20.5703125" style="302" customWidth="1"/>
    <col min="14324" max="14324" width="26" style="302" customWidth="1"/>
    <col min="14325" max="14325" width="30.42578125" style="302" customWidth="1"/>
    <col min="14326" max="14326" width="24.140625" style="302" customWidth="1"/>
    <col min="14327" max="14327" width="28.85546875" style="302" customWidth="1"/>
    <col min="14328" max="14329" width="25.5703125" style="302" customWidth="1"/>
    <col min="14330" max="14330" width="8.5703125" style="302" customWidth="1"/>
    <col min="14331" max="14331" width="17.42578125" style="302" customWidth="1"/>
    <col min="14332" max="14332" width="8.5703125" style="302" customWidth="1"/>
    <col min="14333" max="14333" width="15.5703125" style="302" customWidth="1"/>
    <col min="14334" max="14334" width="12.140625" style="302" customWidth="1"/>
    <col min="14335" max="14335" width="17" style="302" customWidth="1"/>
    <col min="14336" max="14336" width="8.5703125" style="302" customWidth="1"/>
    <col min="14337" max="14337" width="15.5703125" style="302" customWidth="1"/>
    <col min="14338" max="14342" width="8.5703125" style="302" customWidth="1"/>
    <col min="14343" max="14343" width="9" style="302" customWidth="1"/>
    <col min="14344" max="14344" width="9.140625" style="302" hidden="1" customWidth="1"/>
    <col min="14345" max="14345" width="5.5703125" style="302" customWidth="1"/>
    <col min="14346" max="14574" width="9.140625" style="302"/>
    <col min="14575" max="14575" width="7.5703125" style="302" customWidth="1"/>
    <col min="14576" max="14576" width="23.5703125" style="302" customWidth="1"/>
    <col min="14577" max="14577" width="24.42578125" style="302" customWidth="1"/>
    <col min="14578" max="14578" width="27.140625" style="302" customWidth="1"/>
    <col min="14579" max="14579" width="20.5703125" style="302" customWidth="1"/>
    <col min="14580" max="14580" width="26" style="302" customWidth="1"/>
    <col min="14581" max="14581" width="30.42578125" style="302" customWidth="1"/>
    <col min="14582" max="14582" width="24.140625" style="302" customWidth="1"/>
    <col min="14583" max="14583" width="28.85546875" style="302" customWidth="1"/>
    <col min="14584" max="14585" width="25.5703125" style="302" customWidth="1"/>
    <col min="14586" max="14586" width="8.5703125" style="302" customWidth="1"/>
    <col min="14587" max="14587" width="17.42578125" style="302" customWidth="1"/>
    <col min="14588" max="14588" width="8.5703125" style="302" customWidth="1"/>
    <col min="14589" max="14589" width="15.5703125" style="302" customWidth="1"/>
    <col min="14590" max="14590" width="12.140625" style="302" customWidth="1"/>
    <col min="14591" max="14591" width="17" style="302" customWidth="1"/>
    <col min="14592" max="14592" width="8.5703125" style="302" customWidth="1"/>
    <col min="14593" max="14593" width="15.5703125" style="302" customWidth="1"/>
    <col min="14594" max="14598" width="8.5703125" style="302" customWidth="1"/>
    <col min="14599" max="14599" width="9" style="302" customWidth="1"/>
    <col min="14600" max="14600" width="9.140625" style="302" hidden="1" customWidth="1"/>
    <col min="14601" max="14601" width="5.5703125" style="302" customWidth="1"/>
    <col min="14602" max="14830" width="9.140625" style="302"/>
    <col min="14831" max="14831" width="7.5703125" style="302" customWidth="1"/>
    <col min="14832" max="14832" width="23.5703125" style="302" customWidth="1"/>
    <col min="14833" max="14833" width="24.42578125" style="302" customWidth="1"/>
    <col min="14834" max="14834" width="27.140625" style="302" customWidth="1"/>
    <col min="14835" max="14835" width="20.5703125" style="302" customWidth="1"/>
    <col min="14836" max="14836" width="26" style="302" customWidth="1"/>
    <col min="14837" max="14837" width="30.42578125" style="302" customWidth="1"/>
    <col min="14838" max="14838" width="24.140625" style="302" customWidth="1"/>
    <col min="14839" max="14839" width="28.85546875" style="302" customWidth="1"/>
    <col min="14840" max="14841" width="25.5703125" style="302" customWidth="1"/>
    <col min="14842" max="14842" width="8.5703125" style="302" customWidth="1"/>
    <col min="14843" max="14843" width="17.42578125" style="302" customWidth="1"/>
    <col min="14844" max="14844" width="8.5703125" style="302" customWidth="1"/>
    <col min="14845" max="14845" width="15.5703125" style="302" customWidth="1"/>
    <col min="14846" max="14846" width="12.140625" style="302" customWidth="1"/>
    <col min="14847" max="14847" width="17" style="302" customWidth="1"/>
    <col min="14848" max="14848" width="8.5703125" style="302" customWidth="1"/>
    <col min="14849" max="14849" width="15.5703125" style="302" customWidth="1"/>
    <col min="14850" max="14854" width="8.5703125" style="302" customWidth="1"/>
    <col min="14855" max="14855" width="9" style="302" customWidth="1"/>
    <col min="14856" max="14856" width="9.140625" style="302" hidden="1" customWidth="1"/>
    <col min="14857" max="14857" width="5.5703125" style="302" customWidth="1"/>
    <col min="14858" max="15086" width="9.140625" style="302"/>
    <col min="15087" max="15087" width="7.5703125" style="302" customWidth="1"/>
    <col min="15088" max="15088" width="23.5703125" style="302" customWidth="1"/>
    <col min="15089" max="15089" width="24.42578125" style="302" customWidth="1"/>
    <col min="15090" max="15090" width="27.140625" style="302" customWidth="1"/>
    <col min="15091" max="15091" width="20.5703125" style="302" customWidth="1"/>
    <col min="15092" max="15092" width="26" style="302" customWidth="1"/>
    <col min="15093" max="15093" width="30.42578125" style="302" customWidth="1"/>
    <col min="15094" max="15094" width="24.140625" style="302" customWidth="1"/>
    <col min="15095" max="15095" width="28.85546875" style="302" customWidth="1"/>
    <col min="15096" max="15097" width="25.5703125" style="302" customWidth="1"/>
    <col min="15098" max="15098" width="8.5703125" style="302" customWidth="1"/>
    <col min="15099" max="15099" width="17.42578125" style="302" customWidth="1"/>
    <col min="15100" max="15100" width="8.5703125" style="302" customWidth="1"/>
    <col min="15101" max="15101" width="15.5703125" style="302" customWidth="1"/>
    <col min="15102" max="15102" width="12.140625" style="302" customWidth="1"/>
    <col min="15103" max="15103" width="17" style="302" customWidth="1"/>
    <col min="15104" max="15104" width="8.5703125" style="302" customWidth="1"/>
    <col min="15105" max="15105" width="15.5703125" style="302" customWidth="1"/>
    <col min="15106" max="15110" width="8.5703125" style="302" customWidth="1"/>
    <col min="15111" max="15111" width="9" style="302" customWidth="1"/>
    <col min="15112" max="15112" width="9.140625" style="302" hidden="1" customWidth="1"/>
    <col min="15113" max="15113" width="5.5703125" style="302" customWidth="1"/>
    <col min="15114" max="15342" width="9.140625" style="302"/>
    <col min="15343" max="15343" width="7.5703125" style="302" customWidth="1"/>
    <col min="15344" max="15344" width="23.5703125" style="302" customWidth="1"/>
    <col min="15345" max="15345" width="24.42578125" style="302" customWidth="1"/>
    <col min="15346" max="15346" width="27.140625" style="302" customWidth="1"/>
    <col min="15347" max="15347" width="20.5703125" style="302" customWidth="1"/>
    <col min="15348" max="15348" width="26" style="302" customWidth="1"/>
    <col min="15349" max="15349" width="30.42578125" style="302" customWidth="1"/>
    <col min="15350" max="15350" width="24.140625" style="302" customWidth="1"/>
    <col min="15351" max="15351" width="28.85546875" style="302" customWidth="1"/>
    <col min="15352" max="15353" width="25.5703125" style="302" customWidth="1"/>
    <col min="15354" max="15354" width="8.5703125" style="302" customWidth="1"/>
    <col min="15355" max="15355" width="17.42578125" style="302" customWidth="1"/>
    <col min="15356" max="15356" width="8.5703125" style="302" customWidth="1"/>
    <col min="15357" max="15357" width="15.5703125" style="302" customWidth="1"/>
    <col min="15358" max="15358" width="12.140625" style="302" customWidth="1"/>
    <col min="15359" max="15359" width="17" style="302" customWidth="1"/>
    <col min="15360" max="15360" width="8.5703125" style="302" customWidth="1"/>
    <col min="15361" max="15361" width="15.5703125" style="302" customWidth="1"/>
    <col min="15362" max="15366" width="8.5703125" style="302" customWidth="1"/>
    <col min="15367" max="15367" width="9" style="302" customWidth="1"/>
    <col min="15368" max="15368" width="9.140625" style="302" hidden="1" customWidth="1"/>
    <col min="15369" max="15369" width="5.5703125" style="302" customWidth="1"/>
    <col min="15370" max="15598" width="9.140625" style="302"/>
    <col min="15599" max="15599" width="7.5703125" style="302" customWidth="1"/>
    <col min="15600" max="15600" width="23.5703125" style="302" customWidth="1"/>
    <col min="15601" max="15601" width="24.42578125" style="302" customWidth="1"/>
    <col min="15602" max="15602" width="27.140625" style="302" customWidth="1"/>
    <col min="15603" max="15603" width="20.5703125" style="302" customWidth="1"/>
    <col min="15604" max="15604" width="26" style="302" customWidth="1"/>
    <col min="15605" max="15605" width="30.42578125" style="302" customWidth="1"/>
    <col min="15606" max="15606" width="24.140625" style="302" customWidth="1"/>
    <col min="15607" max="15607" width="28.85546875" style="302" customWidth="1"/>
    <col min="15608" max="15609" width="25.5703125" style="302" customWidth="1"/>
    <col min="15610" max="15610" width="8.5703125" style="302" customWidth="1"/>
    <col min="15611" max="15611" width="17.42578125" style="302" customWidth="1"/>
    <col min="15612" max="15612" width="8.5703125" style="302" customWidth="1"/>
    <col min="15613" max="15613" width="15.5703125" style="302" customWidth="1"/>
    <col min="15614" max="15614" width="12.140625" style="302" customWidth="1"/>
    <col min="15615" max="15615" width="17" style="302" customWidth="1"/>
    <col min="15616" max="15616" width="8.5703125" style="302" customWidth="1"/>
    <col min="15617" max="15617" width="15.5703125" style="302" customWidth="1"/>
    <col min="15618" max="15622" width="8.5703125" style="302" customWidth="1"/>
    <col min="15623" max="15623" width="9" style="302" customWidth="1"/>
    <col min="15624" max="15624" width="9.140625" style="302" hidden="1" customWidth="1"/>
    <col min="15625" max="15625" width="5.5703125" style="302" customWidth="1"/>
    <col min="15626" max="15854" width="9.140625" style="302"/>
    <col min="15855" max="15855" width="7.5703125" style="302" customWidth="1"/>
    <col min="15856" max="15856" width="23.5703125" style="302" customWidth="1"/>
    <col min="15857" max="15857" width="24.42578125" style="302" customWidth="1"/>
    <col min="15858" max="15858" width="27.140625" style="302" customWidth="1"/>
    <col min="15859" max="15859" width="20.5703125" style="302" customWidth="1"/>
    <col min="15860" max="15860" width="26" style="302" customWidth="1"/>
    <col min="15861" max="15861" width="30.42578125" style="302" customWidth="1"/>
    <col min="15862" max="15862" width="24.140625" style="302" customWidth="1"/>
    <col min="15863" max="15863" width="28.85546875" style="302" customWidth="1"/>
    <col min="15864" max="15865" width="25.5703125" style="302" customWidth="1"/>
    <col min="15866" max="15866" width="8.5703125" style="302" customWidth="1"/>
    <col min="15867" max="15867" width="17.42578125" style="302" customWidth="1"/>
    <col min="15868" max="15868" width="8.5703125" style="302" customWidth="1"/>
    <col min="15869" max="15869" width="15.5703125" style="302" customWidth="1"/>
    <col min="15870" max="15870" width="12.140625" style="302" customWidth="1"/>
    <col min="15871" max="15871" width="17" style="302" customWidth="1"/>
    <col min="15872" max="15872" width="8.5703125" style="302" customWidth="1"/>
    <col min="15873" max="15873" width="15.5703125" style="302" customWidth="1"/>
    <col min="15874" max="15878" width="8.5703125" style="302" customWidth="1"/>
    <col min="15879" max="15879" width="9" style="302" customWidth="1"/>
    <col min="15880" max="15880" width="9.140625" style="302" hidden="1" customWidth="1"/>
    <col min="15881" max="15881" width="5.5703125" style="302" customWidth="1"/>
    <col min="15882" max="16110" width="9.140625" style="302"/>
    <col min="16111" max="16111" width="7.5703125" style="302" customWidth="1"/>
    <col min="16112" max="16112" width="23.5703125" style="302" customWidth="1"/>
    <col min="16113" max="16113" width="24.42578125" style="302" customWidth="1"/>
    <col min="16114" max="16114" width="27.140625" style="302" customWidth="1"/>
    <col min="16115" max="16115" width="20.5703125" style="302" customWidth="1"/>
    <col min="16116" max="16116" width="26" style="302" customWidth="1"/>
    <col min="16117" max="16117" width="30.42578125" style="302" customWidth="1"/>
    <col min="16118" max="16118" width="24.140625" style="302" customWidth="1"/>
    <col min="16119" max="16119" width="28.85546875" style="302" customWidth="1"/>
    <col min="16120" max="16121" width="25.5703125" style="302" customWidth="1"/>
    <col min="16122" max="16122" width="8.5703125" style="302" customWidth="1"/>
    <col min="16123" max="16123" width="17.42578125" style="302" customWidth="1"/>
    <col min="16124" max="16124" width="8.5703125" style="302" customWidth="1"/>
    <col min="16125" max="16125" width="15.5703125" style="302" customWidth="1"/>
    <col min="16126" max="16126" width="12.140625" style="302" customWidth="1"/>
    <col min="16127" max="16127" width="17" style="302" customWidth="1"/>
    <col min="16128" max="16128" width="8.5703125" style="302" customWidth="1"/>
    <col min="16129" max="16129" width="15.5703125" style="302" customWidth="1"/>
    <col min="16130" max="16134" width="8.5703125" style="302" customWidth="1"/>
    <col min="16135" max="16135" width="9" style="302" customWidth="1"/>
    <col min="16136" max="16136" width="9.140625" style="302" hidden="1" customWidth="1"/>
    <col min="16137" max="16137" width="5.5703125" style="302" customWidth="1"/>
    <col min="16138" max="16384" width="9.140625" style="302"/>
  </cols>
  <sheetData>
    <row r="1" spans="1:9" ht="36.75" customHeight="1">
      <c r="A1" s="460" t="s">
        <v>118</v>
      </c>
      <c r="B1" s="461"/>
      <c r="C1" s="461"/>
      <c r="D1" s="461"/>
      <c r="E1" s="461"/>
      <c r="F1" s="461"/>
      <c r="G1" s="461"/>
      <c r="H1" s="461"/>
      <c r="I1" s="461"/>
    </row>
    <row r="2" spans="1:9">
      <c r="A2" s="462" t="s">
        <v>119</v>
      </c>
      <c r="B2" s="462"/>
      <c r="C2" s="463"/>
      <c r="D2" s="463"/>
      <c r="E2" s="463"/>
      <c r="F2" s="463"/>
      <c r="G2" s="463"/>
      <c r="H2" s="463"/>
      <c r="I2" s="464"/>
    </row>
    <row r="3" spans="1:9" ht="45">
      <c r="A3" s="389" t="s">
        <v>123</v>
      </c>
      <c r="B3" s="391"/>
      <c r="C3" s="194" t="s">
        <v>124</v>
      </c>
      <c r="D3" s="194" t="s">
        <v>125</v>
      </c>
      <c r="E3" s="194" t="s">
        <v>126</v>
      </c>
      <c r="F3" s="194" t="s">
        <v>127</v>
      </c>
      <c r="G3" s="194" t="s">
        <v>128</v>
      </c>
      <c r="H3" s="194" t="s">
        <v>129</v>
      </c>
      <c r="I3" s="307"/>
    </row>
    <row r="4" spans="1:9" ht="16.5" customHeight="1">
      <c r="A4" s="303" t="s">
        <v>132</v>
      </c>
      <c r="B4" s="304" t="s">
        <v>133</v>
      </c>
      <c r="C4" s="305" t="s">
        <v>134</v>
      </c>
      <c r="D4" s="305" t="s">
        <v>134</v>
      </c>
      <c r="E4" s="305" t="s">
        <v>134</v>
      </c>
      <c r="F4" s="305" t="s">
        <v>134</v>
      </c>
      <c r="G4" s="305" t="s">
        <v>134</v>
      </c>
      <c r="H4" s="305" t="s">
        <v>134</v>
      </c>
      <c r="I4" s="308"/>
    </row>
    <row r="5" spans="1:9" ht="16.5" customHeight="1">
      <c r="A5" s="465" t="s">
        <v>146</v>
      </c>
      <c r="B5" s="466"/>
      <c r="C5" s="466"/>
      <c r="D5" s="466"/>
      <c r="E5" s="466"/>
      <c r="F5" s="466"/>
      <c r="G5" s="466"/>
      <c r="H5" s="466"/>
      <c r="I5" s="466"/>
    </row>
    <row r="6" spans="1:9" ht="84.6" customHeight="1">
      <c r="A6" s="467"/>
      <c r="B6" s="467"/>
      <c r="C6" s="467"/>
      <c r="D6" s="467"/>
      <c r="E6" s="467"/>
      <c r="F6" s="467"/>
      <c r="G6" s="467"/>
      <c r="H6" s="306"/>
      <c r="I6" s="306"/>
    </row>
    <row r="7" spans="1:9">
      <c r="A7" s="468" t="s">
        <v>145</v>
      </c>
      <c r="B7" s="461"/>
      <c r="C7" s="461"/>
      <c r="D7" s="461"/>
      <c r="E7" s="461"/>
      <c r="F7" s="461"/>
      <c r="G7" s="461"/>
      <c r="H7" s="461"/>
      <c r="I7" s="461"/>
    </row>
    <row r="8" spans="1:9" ht="79.5" customHeight="1">
      <c r="A8" s="469"/>
      <c r="B8" s="470"/>
      <c r="C8" s="470"/>
      <c r="D8" s="470"/>
      <c r="E8" s="470"/>
      <c r="F8" s="470"/>
      <c r="G8" s="470"/>
      <c r="H8" s="470"/>
      <c r="I8" s="470"/>
    </row>
  </sheetData>
  <mergeCells count="8">
    <mergeCell ref="A6:G6"/>
    <mergeCell ref="A7:I7"/>
    <mergeCell ref="A8:I8"/>
    <mergeCell ref="A1:I1"/>
    <mergeCell ref="A2:B2"/>
    <mergeCell ref="C2:I2"/>
    <mergeCell ref="A3:B3"/>
    <mergeCell ref="A5:I5"/>
  </mergeCells>
  <phoneticPr fontId="148" type="noConversion"/>
  <conditionalFormatting sqref="A4">
    <cfRule type="cellIs" dxfId="38" priority="1" stopIfTrue="1" operator="equal">
      <formula>"tbd"</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70"/>
  <sheetViews>
    <sheetView tabSelected="1" zoomScale="85" zoomScaleNormal="85" zoomScaleSheetLayoutView="85" workbookViewId="0">
      <pane ySplit="2" topLeftCell="A212" activePane="bottomLeft" state="frozen"/>
      <selection pane="bottomLeft" activeCell="F218" sqref="A218:XFD218"/>
    </sheetView>
  </sheetViews>
  <sheetFormatPr defaultColWidth="8.85546875" defaultRowHeight="16.5"/>
  <cols>
    <col min="1" max="2" width="8.85546875" style="232" customWidth="1"/>
    <col min="3" max="3" width="8.85546875" style="232" hidden="1" customWidth="1"/>
    <col min="4" max="4" width="20.42578125" style="232" hidden="1" customWidth="1"/>
    <col min="5" max="6" width="8.85546875" style="232" customWidth="1"/>
    <col min="7" max="7" width="33.85546875" style="232" customWidth="1"/>
    <col min="8" max="8" width="55.5703125" style="233" customWidth="1"/>
    <col min="9" max="9" width="24" style="233" hidden="1" customWidth="1"/>
    <col min="10" max="10" width="29.5703125" style="234" hidden="1" customWidth="1"/>
    <col min="11" max="11" width="24.42578125" style="234" hidden="1" customWidth="1"/>
    <col min="12" max="17" width="19.28515625" style="232" customWidth="1"/>
    <col min="18" max="18" width="26.42578125" style="232" customWidth="1"/>
    <col min="19" max="19" width="22.42578125" style="232" hidden="1" customWidth="1"/>
    <col min="20" max="20" width="23" style="235" hidden="1" customWidth="1"/>
    <col min="21" max="21" width="24.140625" style="232" hidden="1" customWidth="1"/>
    <col min="22" max="22" width="18" style="235" customWidth="1"/>
    <col min="23" max="23" width="17.85546875" style="232" customWidth="1"/>
    <col min="24" max="16384" width="8.85546875" style="232"/>
  </cols>
  <sheetData>
    <row r="1" spans="1:23" ht="106.7" customHeight="1">
      <c r="A1" s="471"/>
      <c r="B1" s="471"/>
      <c r="C1" s="471" t="s">
        <v>147</v>
      </c>
      <c r="D1" s="471"/>
      <c r="E1" s="471"/>
      <c r="F1" s="471"/>
      <c r="G1" s="471"/>
      <c r="H1" s="471"/>
      <c r="I1" s="471"/>
      <c r="J1" s="471"/>
      <c r="K1" s="256"/>
      <c r="L1" s="472"/>
      <c r="M1" s="472"/>
      <c r="N1" s="472"/>
      <c r="O1" s="472"/>
      <c r="P1" s="472"/>
      <c r="Q1" s="472"/>
      <c r="R1" s="241"/>
      <c r="S1" s="241"/>
      <c r="T1" s="261"/>
      <c r="U1" s="241"/>
      <c r="V1" s="261"/>
      <c r="W1" s="241"/>
    </row>
    <row r="2" spans="1:23" ht="49.35" customHeight="1">
      <c r="A2" s="236" t="s">
        <v>148</v>
      </c>
      <c r="B2" s="236" t="s">
        <v>149</v>
      </c>
      <c r="C2" s="237" t="s">
        <v>150</v>
      </c>
      <c r="D2" s="238" t="s">
        <v>151</v>
      </c>
      <c r="E2" s="239" t="s">
        <v>152</v>
      </c>
      <c r="F2" s="239" t="s">
        <v>153</v>
      </c>
      <c r="G2" s="236" t="s">
        <v>154</v>
      </c>
      <c r="H2" s="240" t="s">
        <v>155</v>
      </c>
      <c r="I2" s="240" t="s">
        <v>156</v>
      </c>
      <c r="J2" s="240" t="s">
        <v>157</v>
      </c>
      <c r="K2" s="258" t="s">
        <v>158</v>
      </c>
      <c r="L2" s="194" t="s">
        <v>124</v>
      </c>
      <c r="M2" s="195" t="s">
        <v>125</v>
      </c>
      <c r="N2" s="194" t="s">
        <v>126</v>
      </c>
      <c r="O2" s="194" t="s">
        <v>127</v>
      </c>
      <c r="P2" s="194" t="s">
        <v>128</v>
      </c>
      <c r="Q2" s="194" t="s">
        <v>129</v>
      </c>
      <c r="R2" s="241" t="s">
        <v>56</v>
      </c>
      <c r="S2" s="270" t="s">
        <v>21</v>
      </c>
      <c r="T2" s="265" t="s">
        <v>24</v>
      </c>
      <c r="U2" s="257" t="s">
        <v>27</v>
      </c>
      <c r="V2" s="271" t="s">
        <v>30</v>
      </c>
      <c r="W2" s="273" t="s">
        <v>36</v>
      </c>
    </row>
    <row r="3" spans="1:23" ht="33">
      <c r="A3" s="473">
        <v>21</v>
      </c>
      <c r="B3" s="473" t="s">
        <v>159</v>
      </c>
      <c r="C3" s="473" t="s">
        <v>135</v>
      </c>
      <c r="D3" s="473" t="s">
        <v>160</v>
      </c>
      <c r="E3" s="473">
        <v>0</v>
      </c>
      <c r="F3" s="241">
        <v>0</v>
      </c>
      <c r="G3" s="242" t="s">
        <v>161</v>
      </c>
      <c r="H3" s="243" t="s">
        <v>162</v>
      </c>
      <c r="I3" s="243" t="s">
        <v>163</v>
      </c>
      <c r="J3" s="259" t="s">
        <v>164</v>
      </c>
      <c r="K3" s="260">
        <v>0</v>
      </c>
      <c r="L3" s="261">
        <v>0</v>
      </c>
      <c r="M3" s="241">
        <v>0</v>
      </c>
      <c r="N3" s="241">
        <v>0</v>
      </c>
      <c r="O3" s="241">
        <v>0</v>
      </c>
      <c r="P3" s="241">
        <v>0</v>
      </c>
      <c r="Q3" s="241">
        <v>0</v>
      </c>
      <c r="R3" s="241"/>
      <c r="S3" s="241"/>
      <c r="T3" s="261"/>
      <c r="U3" s="241"/>
      <c r="V3" s="261"/>
      <c r="W3" s="241"/>
    </row>
    <row r="4" spans="1:23" ht="224.1" customHeight="1">
      <c r="A4" s="473"/>
      <c r="B4" s="473"/>
      <c r="C4" s="473"/>
      <c r="D4" s="473"/>
      <c r="E4" s="473"/>
      <c r="F4" s="244" t="s">
        <v>165</v>
      </c>
      <c r="G4" s="242" t="s">
        <v>166</v>
      </c>
      <c r="H4" s="243" t="s">
        <v>167</v>
      </c>
      <c r="I4" s="243"/>
      <c r="J4" s="259" t="s">
        <v>164</v>
      </c>
      <c r="K4" s="260">
        <v>0</v>
      </c>
      <c r="L4" s="262">
        <v>0</v>
      </c>
      <c r="M4" s="261">
        <v>0</v>
      </c>
      <c r="N4" s="262">
        <v>0</v>
      </c>
      <c r="O4" s="261">
        <v>0</v>
      </c>
      <c r="P4" s="262">
        <v>0</v>
      </c>
      <c r="Q4" s="261">
        <v>0</v>
      </c>
      <c r="R4" s="241"/>
      <c r="S4" s="241"/>
      <c r="T4" s="261"/>
      <c r="U4" s="241"/>
      <c r="V4" s="261"/>
      <c r="W4" s="241"/>
    </row>
    <row r="5" spans="1:23" ht="99">
      <c r="A5" s="473"/>
      <c r="B5" s="473"/>
      <c r="C5" s="473"/>
      <c r="D5" s="473"/>
      <c r="E5" s="473"/>
      <c r="F5" s="241" t="s">
        <v>168</v>
      </c>
      <c r="G5" s="242" t="s">
        <v>169</v>
      </c>
      <c r="H5" s="243" t="s">
        <v>170</v>
      </c>
      <c r="I5" s="243"/>
      <c r="J5" s="259" t="s">
        <v>171</v>
      </c>
      <c r="K5" s="260">
        <v>0</v>
      </c>
      <c r="L5" s="262">
        <v>3</v>
      </c>
      <c r="M5" s="263">
        <v>3</v>
      </c>
      <c r="N5" s="262">
        <v>4</v>
      </c>
      <c r="O5" s="262">
        <v>4</v>
      </c>
      <c r="P5" s="241">
        <v>4</v>
      </c>
      <c r="Q5" s="241">
        <v>4</v>
      </c>
      <c r="R5" s="241"/>
      <c r="S5" s="241"/>
      <c r="T5" s="261"/>
      <c r="U5" s="241"/>
      <c r="V5" s="261"/>
      <c r="W5" s="241"/>
    </row>
    <row r="6" spans="1:23" ht="33">
      <c r="A6" s="473"/>
      <c r="B6" s="473"/>
      <c r="C6" s="473"/>
      <c r="D6" s="473"/>
      <c r="E6" s="473">
        <v>1</v>
      </c>
      <c r="F6" s="241">
        <v>0</v>
      </c>
      <c r="G6" s="242" t="s">
        <v>172</v>
      </c>
      <c r="H6" s="243" t="s">
        <v>173</v>
      </c>
      <c r="I6" s="243"/>
      <c r="J6" s="259" t="s">
        <v>174</v>
      </c>
      <c r="K6" s="260">
        <v>1</v>
      </c>
      <c r="L6" s="241">
        <v>1</v>
      </c>
      <c r="M6" s="241">
        <v>1</v>
      </c>
      <c r="N6" s="241">
        <v>1</v>
      </c>
      <c r="O6" s="241">
        <v>1</v>
      </c>
      <c r="P6" s="241">
        <v>1</v>
      </c>
      <c r="Q6" s="241">
        <v>1</v>
      </c>
      <c r="R6" s="241"/>
      <c r="S6" s="241"/>
      <c r="T6" s="261"/>
      <c r="U6" s="241"/>
      <c r="V6" s="261"/>
      <c r="W6" s="241"/>
    </row>
    <row r="7" spans="1:23" ht="49.5">
      <c r="A7" s="473"/>
      <c r="B7" s="473"/>
      <c r="C7" s="473"/>
      <c r="D7" s="473"/>
      <c r="E7" s="473"/>
      <c r="F7" s="244" t="s">
        <v>175</v>
      </c>
      <c r="G7" s="242" t="s">
        <v>176</v>
      </c>
      <c r="H7" s="243" t="s">
        <v>177</v>
      </c>
      <c r="I7" s="243"/>
      <c r="J7" s="259"/>
      <c r="K7" s="260">
        <v>0</v>
      </c>
      <c r="L7" s="241">
        <v>0</v>
      </c>
      <c r="M7" s="241">
        <v>0</v>
      </c>
      <c r="N7" s="241">
        <v>0</v>
      </c>
      <c r="O7" s="241">
        <v>0</v>
      </c>
      <c r="P7" s="241">
        <v>0</v>
      </c>
      <c r="Q7" s="241">
        <v>0</v>
      </c>
      <c r="R7" s="257" t="s">
        <v>178</v>
      </c>
      <c r="S7" s="241"/>
      <c r="T7" s="261"/>
      <c r="U7" s="241"/>
      <c r="V7" s="261"/>
      <c r="W7" s="241"/>
    </row>
    <row r="8" spans="1:23" ht="33">
      <c r="A8" s="473"/>
      <c r="B8" s="473"/>
      <c r="C8" s="473"/>
      <c r="D8" s="473"/>
      <c r="E8" s="473"/>
      <c r="F8" s="241">
        <v>4</v>
      </c>
      <c r="G8" s="245" t="s">
        <v>179</v>
      </c>
      <c r="H8" s="243" t="s">
        <v>173</v>
      </c>
      <c r="I8" s="243"/>
      <c r="J8" s="259" t="s">
        <v>174</v>
      </c>
      <c r="K8" s="260">
        <v>0</v>
      </c>
      <c r="L8" s="261">
        <v>0</v>
      </c>
      <c r="M8" s="261">
        <v>0</v>
      </c>
      <c r="N8" s="261">
        <v>0</v>
      </c>
      <c r="O8" s="261">
        <v>0</v>
      </c>
      <c r="P8" s="261">
        <v>0</v>
      </c>
      <c r="Q8" s="261">
        <v>0</v>
      </c>
      <c r="R8" s="241"/>
      <c r="S8" s="241"/>
      <c r="T8" s="261"/>
      <c r="U8" s="241"/>
      <c r="V8" s="261"/>
      <c r="W8" s="241"/>
    </row>
    <row r="9" spans="1:23" ht="33">
      <c r="A9" s="473"/>
      <c r="B9" s="473"/>
      <c r="C9" s="473"/>
      <c r="D9" s="473"/>
      <c r="E9" s="473"/>
      <c r="F9" s="241">
        <v>5</v>
      </c>
      <c r="G9" s="242" t="s">
        <v>180</v>
      </c>
      <c r="H9" s="243" t="s">
        <v>173</v>
      </c>
      <c r="I9" s="243"/>
      <c r="J9" s="259" t="s">
        <v>174</v>
      </c>
      <c r="K9" s="260">
        <v>0</v>
      </c>
      <c r="L9" s="261">
        <v>0</v>
      </c>
      <c r="M9" s="261">
        <v>0</v>
      </c>
      <c r="N9" s="261">
        <v>0</v>
      </c>
      <c r="O9" s="261">
        <v>0</v>
      </c>
      <c r="P9" s="261">
        <v>0</v>
      </c>
      <c r="Q9" s="261">
        <v>0</v>
      </c>
      <c r="R9" s="241"/>
      <c r="S9" s="241"/>
      <c r="T9" s="261"/>
      <c r="U9" s="241"/>
      <c r="V9" s="261"/>
      <c r="W9" s="241"/>
    </row>
    <row r="10" spans="1:23" ht="66">
      <c r="A10" s="473"/>
      <c r="B10" s="473"/>
      <c r="C10" s="473"/>
      <c r="D10" s="473"/>
      <c r="E10" s="473"/>
      <c r="F10" s="241" t="s">
        <v>181</v>
      </c>
      <c r="G10" s="245" t="s">
        <v>182</v>
      </c>
      <c r="H10" s="243" t="s">
        <v>183</v>
      </c>
      <c r="I10" s="243"/>
      <c r="J10" s="259" t="s">
        <v>174</v>
      </c>
      <c r="K10" s="260">
        <v>1</v>
      </c>
      <c r="L10" s="264">
        <v>2</v>
      </c>
      <c r="M10" s="265">
        <v>2</v>
      </c>
      <c r="N10" s="264">
        <v>2</v>
      </c>
      <c r="O10" s="265">
        <v>2</v>
      </c>
      <c r="P10" s="265">
        <v>2</v>
      </c>
      <c r="Q10" s="264">
        <v>2</v>
      </c>
      <c r="R10" s="241"/>
      <c r="S10" s="241"/>
      <c r="T10" s="265" t="s">
        <v>184</v>
      </c>
      <c r="U10" s="241"/>
      <c r="V10" s="261"/>
      <c r="W10" s="241"/>
    </row>
    <row r="11" spans="1:23" ht="33">
      <c r="A11" s="473"/>
      <c r="B11" s="473"/>
      <c r="C11" s="473"/>
      <c r="D11" s="473"/>
      <c r="E11" s="473">
        <v>2</v>
      </c>
      <c r="F11" s="241">
        <v>0</v>
      </c>
      <c r="G11" s="242" t="s">
        <v>185</v>
      </c>
      <c r="H11" s="243" t="s">
        <v>173</v>
      </c>
      <c r="I11" s="243"/>
      <c r="J11" s="259"/>
      <c r="K11" s="260">
        <v>0</v>
      </c>
      <c r="L11" s="261">
        <v>0</v>
      </c>
      <c r="M11" s="261">
        <v>0</v>
      </c>
      <c r="N11" s="261">
        <v>0</v>
      </c>
      <c r="O11" s="261">
        <v>0</v>
      </c>
      <c r="P11" s="261">
        <v>0</v>
      </c>
      <c r="Q11" s="261">
        <v>0</v>
      </c>
      <c r="R11" s="241"/>
      <c r="S11" s="241"/>
      <c r="T11" s="261"/>
      <c r="U11" s="241"/>
      <c r="V11" s="261"/>
      <c r="W11" s="241"/>
    </row>
    <row r="12" spans="1:23" ht="33">
      <c r="A12" s="473"/>
      <c r="B12" s="473"/>
      <c r="C12" s="473"/>
      <c r="D12" s="473"/>
      <c r="E12" s="473"/>
      <c r="F12" s="241">
        <v>1</v>
      </c>
      <c r="G12" s="246" t="s">
        <v>186</v>
      </c>
      <c r="H12" s="243" t="s">
        <v>173</v>
      </c>
      <c r="I12" s="243"/>
      <c r="J12" s="259"/>
      <c r="K12" s="260">
        <v>0</v>
      </c>
      <c r="L12" s="266">
        <v>0</v>
      </c>
      <c r="M12" s="261">
        <v>0</v>
      </c>
      <c r="N12" s="261">
        <v>0</v>
      </c>
      <c r="O12" s="261">
        <v>0</v>
      </c>
      <c r="P12" s="261">
        <v>0</v>
      </c>
      <c r="Q12" s="261">
        <v>0</v>
      </c>
      <c r="R12" s="241"/>
      <c r="S12" s="241"/>
      <c r="T12" s="261"/>
      <c r="U12" s="241"/>
      <c r="V12" s="271" t="s">
        <v>187</v>
      </c>
      <c r="W12" s="241"/>
    </row>
    <row r="13" spans="1:23" ht="33">
      <c r="A13" s="473"/>
      <c r="B13" s="473"/>
      <c r="C13" s="473"/>
      <c r="D13" s="473"/>
      <c r="E13" s="473"/>
      <c r="F13" s="241">
        <v>2</v>
      </c>
      <c r="G13" s="242" t="s">
        <v>188</v>
      </c>
      <c r="H13" s="243" t="s">
        <v>173</v>
      </c>
      <c r="I13" s="243"/>
      <c r="J13" s="259"/>
      <c r="K13" s="260">
        <v>0</v>
      </c>
      <c r="L13" s="261">
        <v>1</v>
      </c>
      <c r="M13" s="261">
        <v>1</v>
      </c>
      <c r="N13" s="261">
        <v>1</v>
      </c>
      <c r="O13" s="261">
        <v>1</v>
      </c>
      <c r="P13" s="241">
        <v>1</v>
      </c>
      <c r="Q13" s="241">
        <v>1</v>
      </c>
      <c r="R13" s="241"/>
      <c r="S13" s="241"/>
      <c r="T13" s="261"/>
      <c r="U13" s="241"/>
      <c r="V13" s="261"/>
      <c r="W13" s="241"/>
    </row>
    <row r="14" spans="1:23" ht="33">
      <c r="A14" s="473"/>
      <c r="B14" s="473"/>
      <c r="C14" s="473"/>
      <c r="D14" s="473"/>
      <c r="E14" s="473"/>
      <c r="F14" s="241">
        <v>3</v>
      </c>
      <c r="G14" s="242" t="s">
        <v>189</v>
      </c>
      <c r="H14" s="243" t="s">
        <v>173</v>
      </c>
      <c r="I14" s="243" t="s">
        <v>190</v>
      </c>
      <c r="J14" s="259" t="s">
        <v>174</v>
      </c>
      <c r="K14" s="260">
        <v>1</v>
      </c>
      <c r="L14" s="241">
        <v>1</v>
      </c>
      <c r="M14" s="241">
        <v>1</v>
      </c>
      <c r="N14" s="241">
        <v>1</v>
      </c>
      <c r="O14" s="241">
        <v>1</v>
      </c>
      <c r="P14" s="241">
        <v>1</v>
      </c>
      <c r="Q14" s="241">
        <v>1</v>
      </c>
      <c r="R14" s="257" t="s">
        <v>191</v>
      </c>
      <c r="S14" s="241"/>
      <c r="T14" s="261"/>
      <c r="U14" s="241"/>
      <c r="V14" s="261"/>
      <c r="W14" s="241"/>
    </row>
    <row r="15" spans="1:23" ht="33">
      <c r="A15" s="473"/>
      <c r="B15" s="473"/>
      <c r="C15" s="473"/>
      <c r="D15" s="473"/>
      <c r="E15" s="473"/>
      <c r="F15" s="241">
        <v>4</v>
      </c>
      <c r="G15" s="242" t="s">
        <v>192</v>
      </c>
      <c r="H15" s="243" t="s">
        <v>173</v>
      </c>
      <c r="I15" s="243"/>
      <c r="J15" s="259" t="s">
        <v>193</v>
      </c>
      <c r="K15" s="260">
        <v>0</v>
      </c>
      <c r="L15" s="261">
        <v>0</v>
      </c>
      <c r="M15" s="261">
        <v>0</v>
      </c>
      <c r="N15" s="261">
        <v>0</v>
      </c>
      <c r="O15" s="261">
        <v>0</v>
      </c>
      <c r="P15" s="261">
        <v>0</v>
      </c>
      <c r="Q15" s="261">
        <v>0</v>
      </c>
      <c r="R15" s="241"/>
      <c r="S15" s="241"/>
      <c r="T15" s="261"/>
      <c r="U15" s="241"/>
      <c r="V15" s="261"/>
      <c r="W15" s="241"/>
    </row>
    <row r="16" spans="1:23" ht="33">
      <c r="A16" s="473"/>
      <c r="B16" s="473"/>
      <c r="C16" s="473"/>
      <c r="D16" s="473"/>
      <c r="E16" s="473"/>
      <c r="F16" s="247">
        <v>5</v>
      </c>
      <c r="G16" s="248" t="s">
        <v>194</v>
      </c>
      <c r="H16" s="249" t="s">
        <v>173</v>
      </c>
      <c r="I16" s="243"/>
      <c r="J16" s="259"/>
      <c r="K16" s="260">
        <v>0</v>
      </c>
      <c r="L16" s="261">
        <v>0</v>
      </c>
      <c r="M16" s="261">
        <v>0</v>
      </c>
      <c r="N16" s="261">
        <v>0</v>
      </c>
      <c r="O16" s="261">
        <v>0</v>
      </c>
      <c r="P16" s="261">
        <v>0</v>
      </c>
      <c r="Q16" s="261">
        <v>0</v>
      </c>
      <c r="R16" s="241"/>
      <c r="S16" s="241"/>
      <c r="T16" s="265" t="s">
        <v>195</v>
      </c>
      <c r="U16" s="241"/>
      <c r="V16" s="261"/>
      <c r="W16" s="241"/>
    </row>
    <row r="17" spans="1:23" ht="33">
      <c r="A17" s="473"/>
      <c r="B17" s="473"/>
      <c r="C17" s="473"/>
      <c r="D17" s="473"/>
      <c r="E17" s="473"/>
      <c r="F17" s="241">
        <v>6</v>
      </c>
      <c r="G17" s="242" t="s">
        <v>196</v>
      </c>
      <c r="H17" s="243" t="s">
        <v>173</v>
      </c>
      <c r="I17" s="243"/>
      <c r="J17" s="259" t="s">
        <v>197</v>
      </c>
      <c r="K17" s="260">
        <v>1</v>
      </c>
      <c r="L17" s="241">
        <v>1</v>
      </c>
      <c r="M17" s="241">
        <v>1</v>
      </c>
      <c r="N17" s="241">
        <v>1</v>
      </c>
      <c r="O17" s="241">
        <v>1</v>
      </c>
      <c r="P17" s="241">
        <v>1</v>
      </c>
      <c r="Q17" s="241">
        <v>1</v>
      </c>
      <c r="R17" s="241"/>
      <c r="S17" s="241"/>
      <c r="T17" s="261"/>
      <c r="U17" s="241"/>
      <c r="V17" s="261"/>
      <c r="W17" s="241"/>
    </row>
    <row r="18" spans="1:23" ht="33">
      <c r="A18" s="473"/>
      <c r="B18" s="473"/>
      <c r="C18" s="473"/>
      <c r="D18" s="473"/>
      <c r="E18" s="473"/>
      <c r="F18" s="241">
        <v>7</v>
      </c>
      <c r="G18" s="250" t="s">
        <v>198</v>
      </c>
      <c r="H18" s="243" t="s">
        <v>173</v>
      </c>
      <c r="I18" s="243"/>
      <c r="J18" s="259" t="s">
        <v>164</v>
      </c>
      <c r="K18" s="260">
        <v>0</v>
      </c>
      <c r="L18" s="261">
        <v>1</v>
      </c>
      <c r="M18" s="261">
        <v>1</v>
      </c>
      <c r="N18" s="261">
        <v>1</v>
      </c>
      <c r="O18" s="261">
        <v>1</v>
      </c>
      <c r="P18" s="241">
        <v>1</v>
      </c>
      <c r="Q18" s="241">
        <v>1</v>
      </c>
      <c r="R18" s="241"/>
      <c r="S18" s="241"/>
      <c r="T18" s="261"/>
      <c r="U18" s="241"/>
      <c r="V18" s="261"/>
      <c r="W18" s="241"/>
    </row>
    <row r="19" spans="1:23" ht="49.5">
      <c r="A19" s="473"/>
      <c r="B19" s="473"/>
      <c r="C19" s="473"/>
      <c r="D19" s="473"/>
      <c r="E19" s="473">
        <v>3</v>
      </c>
      <c r="F19" s="241" t="s">
        <v>199</v>
      </c>
      <c r="G19" s="242" t="s">
        <v>200</v>
      </c>
      <c r="H19" s="243" t="s">
        <v>201</v>
      </c>
      <c r="I19" s="243"/>
      <c r="J19" s="259" t="s">
        <v>174</v>
      </c>
      <c r="K19" s="260">
        <v>1</v>
      </c>
      <c r="L19" s="261">
        <v>1</v>
      </c>
      <c r="M19" s="267">
        <v>1</v>
      </c>
      <c r="N19" s="241">
        <v>0</v>
      </c>
      <c r="O19" s="241">
        <v>0</v>
      </c>
      <c r="P19" s="241">
        <v>0</v>
      </c>
      <c r="Q19" s="241">
        <v>0</v>
      </c>
      <c r="R19" s="261"/>
      <c r="S19" s="267" t="s">
        <v>202</v>
      </c>
      <c r="T19" s="261"/>
      <c r="U19" s="241"/>
      <c r="V19" s="261"/>
      <c r="W19" s="241"/>
    </row>
    <row r="20" spans="1:23" ht="33">
      <c r="A20" s="473"/>
      <c r="B20" s="473"/>
      <c r="C20" s="473"/>
      <c r="D20" s="473"/>
      <c r="E20" s="473"/>
      <c r="F20" s="241">
        <v>2</v>
      </c>
      <c r="G20" s="242" t="s">
        <v>203</v>
      </c>
      <c r="H20" s="243" t="s">
        <v>173</v>
      </c>
      <c r="I20" s="243"/>
      <c r="J20" s="259" t="s">
        <v>174</v>
      </c>
      <c r="K20" s="260">
        <v>1</v>
      </c>
      <c r="L20" s="268">
        <v>1</v>
      </c>
      <c r="M20" s="268">
        <v>1</v>
      </c>
      <c r="N20" s="241">
        <v>0</v>
      </c>
      <c r="O20" s="241">
        <v>0</v>
      </c>
      <c r="P20" s="241">
        <v>0</v>
      </c>
      <c r="Q20" s="241">
        <v>0</v>
      </c>
      <c r="R20" s="560" t="s">
        <v>3643</v>
      </c>
      <c r="S20" s="241"/>
      <c r="T20" s="261"/>
      <c r="U20" s="241"/>
      <c r="V20" s="261"/>
      <c r="W20" s="241"/>
    </row>
    <row r="21" spans="1:23" ht="99">
      <c r="A21" s="473"/>
      <c r="B21" s="473"/>
      <c r="C21" s="473"/>
      <c r="D21" s="473"/>
      <c r="E21" s="473"/>
      <c r="F21" s="556" t="s">
        <v>3637</v>
      </c>
      <c r="G21" s="555" t="s">
        <v>3644</v>
      </c>
      <c r="H21" s="557" t="s">
        <v>3638</v>
      </c>
      <c r="I21" s="243"/>
      <c r="J21" s="259" t="s">
        <v>205</v>
      </c>
      <c r="K21" s="260">
        <v>3</v>
      </c>
      <c r="L21" s="261">
        <v>3</v>
      </c>
      <c r="M21" s="267">
        <v>3</v>
      </c>
      <c r="N21" s="241">
        <v>4</v>
      </c>
      <c r="O21" s="241">
        <v>4</v>
      </c>
      <c r="P21" s="241">
        <v>4</v>
      </c>
      <c r="Q21" s="241">
        <v>4</v>
      </c>
      <c r="R21" s="241"/>
      <c r="S21" s="241"/>
      <c r="T21" s="261"/>
      <c r="U21" s="241"/>
      <c r="V21" s="261"/>
      <c r="W21" s="241"/>
    </row>
    <row r="22" spans="1:23" ht="33">
      <c r="A22" s="473"/>
      <c r="B22" s="473"/>
      <c r="C22" s="473"/>
      <c r="D22" s="473"/>
      <c r="E22" s="473"/>
      <c r="F22" s="241">
        <v>6</v>
      </c>
      <c r="G22" s="242" t="s">
        <v>206</v>
      </c>
      <c r="H22" s="243" t="s">
        <v>173</v>
      </c>
      <c r="I22" s="243"/>
      <c r="J22" s="259" t="s">
        <v>174</v>
      </c>
      <c r="K22" s="260">
        <v>0</v>
      </c>
      <c r="L22" s="261">
        <v>0</v>
      </c>
      <c r="M22" s="241">
        <v>0</v>
      </c>
      <c r="N22" s="241">
        <v>0</v>
      </c>
      <c r="O22" s="241">
        <v>0</v>
      </c>
      <c r="P22" s="241">
        <v>0</v>
      </c>
      <c r="Q22" s="241">
        <v>0</v>
      </c>
      <c r="R22" s="241"/>
      <c r="S22" s="241"/>
      <c r="T22" s="261"/>
      <c r="U22" s="241"/>
      <c r="V22" s="261"/>
      <c r="W22" s="241"/>
    </row>
    <row r="23" spans="1:23" ht="33">
      <c r="A23" s="473"/>
      <c r="B23" s="473"/>
      <c r="C23" s="473"/>
      <c r="D23" s="473"/>
      <c r="E23" s="473"/>
      <c r="F23" s="241">
        <v>7</v>
      </c>
      <c r="G23" s="242" t="s">
        <v>207</v>
      </c>
      <c r="H23" s="243" t="s">
        <v>173</v>
      </c>
      <c r="I23" s="243"/>
      <c r="J23" s="259" t="s">
        <v>174</v>
      </c>
      <c r="K23" s="260">
        <v>1</v>
      </c>
      <c r="L23" s="261">
        <v>1</v>
      </c>
      <c r="M23" s="241">
        <v>1</v>
      </c>
      <c r="N23" s="241">
        <v>1</v>
      </c>
      <c r="O23" s="241">
        <v>1</v>
      </c>
      <c r="P23" s="241">
        <v>1</v>
      </c>
      <c r="Q23" s="241">
        <v>1</v>
      </c>
      <c r="R23" s="241"/>
      <c r="S23" s="241"/>
      <c r="T23" s="261"/>
      <c r="U23" s="241"/>
      <c r="V23" s="261"/>
      <c r="W23" s="241"/>
    </row>
    <row r="24" spans="1:23" ht="49.5">
      <c r="A24" s="473"/>
      <c r="B24" s="473"/>
      <c r="C24" s="473"/>
      <c r="D24" s="473"/>
      <c r="E24" s="473">
        <v>4</v>
      </c>
      <c r="F24" s="241" t="s">
        <v>199</v>
      </c>
      <c r="G24" s="250" t="s">
        <v>208</v>
      </c>
      <c r="H24" s="243" t="s">
        <v>209</v>
      </c>
      <c r="I24" s="243"/>
      <c r="J24" s="259" t="s">
        <v>210</v>
      </c>
      <c r="K24" s="260">
        <v>1</v>
      </c>
      <c r="L24" s="265">
        <v>2</v>
      </c>
      <c r="M24" s="264">
        <v>2</v>
      </c>
      <c r="N24" s="264">
        <v>2</v>
      </c>
      <c r="O24" s="264">
        <v>2</v>
      </c>
      <c r="P24" s="264">
        <v>2</v>
      </c>
      <c r="Q24" s="264">
        <v>2</v>
      </c>
      <c r="R24" s="241"/>
      <c r="S24" s="241"/>
      <c r="T24" s="265" t="s">
        <v>184</v>
      </c>
      <c r="U24" s="241"/>
      <c r="V24" s="261"/>
      <c r="W24" s="241"/>
    </row>
    <row r="25" spans="1:23" ht="49.5">
      <c r="A25" s="473"/>
      <c r="B25" s="473"/>
      <c r="C25" s="473"/>
      <c r="D25" s="473"/>
      <c r="E25" s="473"/>
      <c r="F25" s="241">
        <v>2</v>
      </c>
      <c r="G25" s="242" t="s">
        <v>211</v>
      </c>
      <c r="H25" s="243" t="s">
        <v>173</v>
      </c>
      <c r="I25" s="243"/>
      <c r="J25" s="259" t="s">
        <v>212</v>
      </c>
      <c r="K25" s="260">
        <v>1</v>
      </c>
      <c r="L25" s="261">
        <v>1</v>
      </c>
      <c r="M25" s="241">
        <v>1</v>
      </c>
      <c r="N25" s="241">
        <v>1</v>
      </c>
      <c r="O25" s="241">
        <v>1</v>
      </c>
      <c r="P25" s="261">
        <v>1</v>
      </c>
      <c r="Q25" s="241">
        <v>1</v>
      </c>
      <c r="R25" s="241"/>
      <c r="S25" s="241"/>
      <c r="T25" s="261"/>
      <c r="U25" s="241"/>
      <c r="V25" s="261"/>
      <c r="W25" s="241"/>
    </row>
    <row r="26" spans="1:23" ht="33">
      <c r="A26" s="473"/>
      <c r="B26" s="473"/>
      <c r="C26" s="473"/>
      <c r="D26" s="473"/>
      <c r="E26" s="473"/>
      <c r="F26" s="241">
        <v>3</v>
      </c>
      <c r="G26" s="242" t="s">
        <v>213</v>
      </c>
      <c r="H26" s="243" t="s">
        <v>173</v>
      </c>
      <c r="I26" s="243"/>
      <c r="J26" s="259" t="s">
        <v>197</v>
      </c>
      <c r="K26" s="260">
        <v>0</v>
      </c>
      <c r="L26" s="261">
        <v>0</v>
      </c>
      <c r="M26" s="241">
        <v>0</v>
      </c>
      <c r="N26" s="241">
        <v>0</v>
      </c>
      <c r="O26" s="241">
        <v>0</v>
      </c>
      <c r="P26" s="241">
        <v>0</v>
      </c>
      <c r="Q26" s="241">
        <v>0</v>
      </c>
      <c r="R26" s="241"/>
      <c r="S26" s="241"/>
      <c r="T26" s="261"/>
      <c r="U26" s="241"/>
      <c r="V26" s="261"/>
      <c r="W26" s="241"/>
    </row>
    <row r="27" spans="1:23" ht="33">
      <c r="A27" s="473"/>
      <c r="B27" s="473"/>
      <c r="C27" s="473"/>
      <c r="D27" s="473"/>
      <c r="E27" s="473"/>
      <c r="F27" s="241">
        <v>4</v>
      </c>
      <c r="G27" s="242" t="s">
        <v>214</v>
      </c>
      <c r="H27" s="243" t="s">
        <v>173</v>
      </c>
      <c r="I27" s="243"/>
      <c r="J27" s="259"/>
      <c r="K27" s="260">
        <v>1</v>
      </c>
      <c r="L27" s="261">
        <v>1</v>
      </c>
      <c r="M27" s="241">
        <v>1</v>
      </c>
      <c r="N27" s="241">
        <v>1</v>
      </c>
      <c r="O27" s="241">
        <v>1</v>
      </c>
      <c r="P27" s="241">
        <v>1</v>
      </c>
      <c r="Q27" s="241">
        <v>1</v>
      </c>
      <c r="R27" s="241"/>
      <c r="S27" s="241"/>
      <c r="T27" s="261"/>
      <c r="U27" s="241"/>
      <c r="V27" s="261"/>
      <c r="W27" s="241"/>
    </row>
    <row r="28" spans="1:23" ht="33">
      <c r="A28" s="473"/>
      <c r="B28" s="473"/>
      <c r="C28" s="473"/>
      <c r="D28" s="473"/>
      <c r="E28" s="473"/>
      <c r="F28" s="241">
        <v>5</v>
      </c>
      <c r="G28" s="242" t="s">
        <v>215</v>
      </c>
      <c r="H28" s="243" t="s">
        <v>173</v>
      </c>
      <c r="I28" s="243" t="s">
        <v>190</v>
      </c>
      <c r="J28" s="259" t="s">
        <v>174</v>
      </c>
      <c r="K28" s="260">
        <v>1</v>
      </c>
      <c r="L28" s="261">
        <v>1</v>
      </c>
      <c r="M28" s="241">
        <v>1</v>
      </c>
      <c r="N28" s="241">
        <v>1</v>
      </c>
      <c r="O28" s="241">
        <v>1</v>
      </c>
      <c r="P28" s="241">
        <v>1</v>
      </c>
      <c r="Q28" s="241">
        <v>1</v>
      </c>
      <c r="R28" s="241"/>
      <c r="S28" s="241"/>
      <c r="T28" s="261"/>
      <c r="U28" s="241"/>
      <c r="V28" s="261"/>
      <c r="W28" s="241"/>
    </row>
    <row r="29" spans="1:23" ht="33">
      <c r="A29" s="473"/>
      <c r="B29" s="473"/>
      <c r="C29" s="473"/>
      <c r="D29" s="473"/>
      <c r="E29" s="473"/>
      <c r="F29" s="241">
        <v>6</v>
      </c>
      <c r="G29" s="242" t="s">
        <v>216</v>
      </c>
      <c r="H29" s="243" t="s">
        <v>173</v>
      </c>
      <c r="I29" s="243" t="s">
        <v>190</v>
      </c>
      <c r="J29" s="259" t="s">
        <v>174</v>
      </c>
      <c r="K29" s="260">
        <v>1</v>
      </c>
      <c r="L29" s="261">
        <v>1</v>
      </c>
      <c r="M29" s="241">
        <v>1</v>
      </c>
      <c r="N29" s="241">
        <v>1</v>
      </c>
      <c r="O29" s="241">
        <v>1</v>
      </c>
      <c r="P29" s="241">
        <v>1</v>
      </c>
      <c r="Q29" s="241">
        <v>1</v>
      </c>
      <c r="R29" s="241"/>
      <c r="S29" s="241"/>
      <c r="T29" s="261"/>
      <c r="U29" s="241"/>
      <c r="V29" s="261"/>
      <c r="W29" s="241"/>
    </row>
    <row r="30" spans="1:23" ht="33">
      <c r="A30" s="473"/>
      <c r="B30" s="473"/>
      <c r="C30" s="473"/>
      <c r="D30" s="473"/>
      <c r="E30" s="473"/>
      <c r="F30" s="241">
        <v>7</v>
      </c>
      <c r="G30" s="242" t="s">
        <v>217</v>
      </c>
      <c r="H30" s="243" t="s">
        <v>173</v>
      </c>
      <c r="I30" s="243" t="s">
        <v>190</v>
      </c>
      <c r="J30" s="259" t="s">
        <v>174</v>
      </c>
      <c r="K30" s="260">
        <v>0</v>
      </c>
      <c r="L30" s="261">
        <v>1</v>
      </c>
      <c r="M30" s="261">
        <v>1</v>
      </c>
      <c r="N30" s="261">
        <v>1</v>
      </c>
      <c r="O30" s="261">
        <v>1</v>
      </c>
      <c r="P30" s="241">
        <v>1</v>
      </c>
      <c r="Q30" s="241">
        <v>1</v>
      </c>
      <c r="R30" s="241"/>
      <c r="S30" s="241"/>
      <c r="T30" s="261"/>
      <c r="U30" s="241"/>
      <c r="V30" s="261"/>
      <c r="W30" s="241"/>
    </row>
    <row r="31" spans="1:23" ht="66">
      <c r="A31" s="473"/>
      <c r="B31" s="473"/>
      <c r="C31" s="473"/>
      <c r="D31" s="473" t="s">
        <v>218</v>
      </c>
      <c r="E31" s="473">
        <v>5</v>
      </c>
      <c r="F31" s="241" t="s">
        <v>219</v>
      </c>
      <c r="G31" s="242" t="s">
        <v>220</v>
      </c>
      <c r="H31" s="243" t="s">
        <v>221</v>
      </c>
      <c r="I31" s="243"/>
      <c r="J31" s="259"/>
      <c r="K31" s="260">
        <v>2</v>
      </c>
      <c r="L31" s="241">
        <v>2</v>
      </c>
      <c r="M31" s="241">
        <v>2</v>
      </c>
      <c r="N31" s="241">
        <v>2</v>
      </c>
      <c r="O31" s="241">
        <v>2</v>
      </c>
      <c r="P31" s="241">
        <v>2</v>
      </c>
      <c r="Q31" s="241">
        <v>2</v>
      </c>
      <c r="R31" s="241"/>
      <c r="S31" s="241"/>
      <c r="T31" s="261"/>
      <c r="U31" s="241"/>
      <c r="V31" s="261"/>
      <c r="W31" s="241"/>
    </row>
    <row r="32" spans="1:23" ht="49.5">
      <c r="A32" s="473"/>
      <c r="B32" s="473"/>
      <c r="C32" s="473"/>
      <c r="D32" s="473"/>
      <c r="E32" s="473"/>
      <c r="F32" s="241" t="s">
        <v>222</v>
      </c>
      <c r="G32" s="242" t="s">
        <v>223</v>
      </c>
      <c r="H32" s="243" t="s">
        <v>224</v>
      </c>
      <c r="I32" s="243"/>
      <c r="J32" s="259"/>
      <c r="K32" s="260">
        <v>0</v>
      </c>
      <c r="L32" s="261">
        <v>0</v>
      </c>
      <c r="M32" s="241">
        <v>0</v>
      </c>
      <c r="N32" s="241">
        <v>0</v>
      </c>
      <c r="O32" s="241">
        <v>0</v>
      </c>
      <c r="P32" s="241">
        <v>0</v>
      </c>
      <c r="Q32" s="241">
        <v>0</v>
      </c>
      <c r="R32" s="241"/>
      <c r="S32" s="241"/>
      <c r="T32" s="261"/>
      <c r="U32" s="241"/>
      <c r="V32" s="261"/>
      <c r="W32" s="241"/>
    </row>
    <row r="33" spans="1:23" ht="33">
      <c r="A33" s="473"/>
      <c r="B33" s="473"/>
      <c r="C33" s="473"/>
      <c r="D33" s="473"/>
      <c r="E33" s="473"/>
      <c r="F33" s="241">
        <v>4</v>
      </c>
      <c r="G33" s="242" t="s">
        <v>225</v>
      </c>
      <c r="H33" s="243" t="s">
        <v>173</v>
      </c>
      <c r="I33" s="243"/>
      <c r="J33" s="259"/>
      <c r="K33" s="260">
        <v>1</v>
      </c>
      <c r="L33" s="241">
        <v>1</v>
      </c>
      <c r="M33" s="241">
        <v>1</v>
      </c>
      <c r="N33" s="241">
        <v>1</v>
      </c>
      <c r="O33" s="241">
        <v>1</v>
      </c>
      <c r="P33" s="241">
        <v>1</v>
      </c>
      <c r="Q33" s="241">
        <v>1</v>
      </c>
      <c r="R33" s="241"/>
      <c r="S33" s="241"/>
      <c r="T33" s="261"/>
      <c r="U33" s="241"/>
      <c r="V33" s="261"/>
      <c r="W33" s="241"/>
    </row>
    <row r="34" spans="1:23" ht="33">
      <c r="A34" s="473"/>
      <c r="B34" s="473"/>
      <c r="C34" s="473"/>
      <c r="D34" s="473"/>
      <c r="E34" s="473"/>
      <c r="F34" s="241">
        <v>5</v>
      </c>
      <c r="G34" s="242" t="s">
        <v>226</v>
      </c>
      <c r="H34" s="243" t="s">
        <v>173</v>
      </c>
      <c r="I34" s="243"/>
      <c r="J34" s="259"/>
      <c r="K34" s="260">
        <v>1</v>
      </c>
      <c r="L34" s="241">
        <v>1</v>
      </c>
      <c r="M34" s="241">
        <v>1</v>
      </c>
      <c r="N34" s="241">
        <v>1</v>
      </c>
      <c r="O34" s="241">
        <v>1</v>
      </c>
      <c r="P34" s="241">
        <v>1</v>
      </c>
      <c r="Q34" s="241">
        <v>1</v>
      </c>
      <c r="R34" s="241"/>
      <c r="S34" s="241"/>
      <c r="T34" s="261"/>
      <c r="U34" s="241"/>
      <c r="V34" s="261"/>
      <c r="W34" s="241"/>
    </row>
    <row r="35" spans="1:23" ht="33">
      <c r="A35" s="473"/>
      <c r="B35" s="473"/>
      <c r="C35" s="473"/>
      <c r="D35" s="473"/>
      <c r="E35" s="473"/>
      <c r="F35" s="241">
        <v>6</v>
      </c>
      <c r="G35" s="242" t="s">
        <v>227</v>
      </c>
      <c r="H35" s="243" t="s">
        <v>173</v>
      </c>
      <c r="I35" s="243" t="s">
        <v>228</v>
      </c>
      <c r="J35" s="259" t="s">
        <v>164</v>
      </c>
      <c r="K35" s="260">
        <v>1</v>
      </c>
      <c r="L35" s="241">
        <v>1</v>
      </c>
      <c r="M35" s="241">
        <v>1</v>
      </c>
      <c r="N35" s="241">
        <v>1</v>
      </c>
      <c r="O35" s="241">
        <v>1</v>
      </c>
      <c r="P35" s="241">
        <v>1</v>
      </c>
      <c r="Q35" s="241">
        <v>1</v>
      </c>
      <c r="R35" s="241"/>
      <c r="S35" s="241"/>
      <c r="T35" s="261"/>
      <c r="U35" s="241"/>
      <c r="V35" s="261"/>
      <c r="W35" s="241"/>
    </row>
    <row r="36" spans="1:23" ht="33">
      <c r="A36" s="473"/>
      <c r="B36" s="473"/>
      <c r="C36" s="473"/>
      <c r="D36" s="473"/>
      <c r="E36" s="473"/>
      <c r="F36" s="241">
        <v>7</v>
      </c>
      <c r="G36" s="242" t="s">
        <v>229</v>
      </c>
      <c r="H36" s="243" t="s">
        <v>173</v>
      </c>
      <c r="I36" s="243"/>
      <c r="J36" s="259" t="s">
        <v>164</v>
      </c>
      <c r="K36" s="260">
        <v>1</v>
      </c>
      <c r="L36" s="241">
        <v>1</v>
      </c>
      <c r="M36" s="241">
        <v>1</v>
      </c>
      <c r="N36" s="241">
        <v>1</v>
      </c>
      <c r="O36" s="241">
        <v>1</v>
      </c>
      <c r="P36" s="241">
        <v>1</v>
      </c>
      <c r="Q36" s="241">
        <v>1</v>
      </c>
      <c r="R36" s="241"/>
      <c r="S36" s="241"/>
      <c r="T36" s="261"/>
      <c r="U36" s="241"/>
      <c r="V36" s="261"/>
      <c r="W36" s="241"/>
    </row>
    <row r="37" spans="1:23" ht="82.5">
      <c r="A37" s="473"/>
      <c r="B37" s="473"/>
      <c r="C37" s="473"/>
      <c r="D37" s="473"/>
      <c r="E37" s="473">
        <v>6</v>
      </c>
      <c r="F37" s="241" t="s">
        <v>230</v>
      </c>
      <c r="G37" s="242" t="s">
        <v>231</v>
      </c>
      <c r="H37" s="243" t="s">
        <v>232</v>
      </c>
      <c r="I37" s="243"/>
      <c r="J37" s="259"/>
      <c r="K37" s="260">
        <v>3</v>
      </c>
      <c r="L37" s="241">
        <v>3</v>
      </c>
      <c r="M37" s="241">
        <v>3</v>
      </c>
      <c r="N37" s="241">
        <v>3</v>
      </c>
      <c r="O37" s="241">
        <v>3</v>
      </c>
      <c r="P37" s="241">
        <v>3</v>
      </c>
      <c r="Q37" s="241">
        <v>3</v>
      </c>
      <c r="R37" s="241"/>
      <c r="S37" s="241"/>
      <c r="T37" s="261"/>
      <c r="U37" s="241"/>
      <c r="V37" s="261"/>
      <c r="W37" s="241"/>
    </row>
    <row r="38" spans="1:23" ht="132">
      <c r="A38" s="473"/>
      <c r="B38" s="473"/>
      <c r="C38" s="473"/>
      <c r="D38" s="473"/>
      <c r="E38" s="473"/>
      <c r="F38" s="241" t="s">
        <v>233</v>
      </c>
      <c r="G38" s="242" t="s">
        <v>234</v>
      </c>
      <c r="H38" s="249" t="s">
        <v>235</v>
      </c>
      <c r="I38" s="243"/>
      <c r="J38" s="259"/>
      <c r="K38" s="260">
        <v>7</v>
      </c>
      <c r="L38" s="264">
        <v>7</v>
      </c>
      <c r="M38" s="264">
        <v>7</v>
      </c>
      <c r="N38" s="264">
        <v>7</v>
      </c>
      <c r="O38" s="264">
        <v>7</v>
      </c>
      <c r="P38" s="264">
        <v>7</v>
      </c>
      <c r="Q38" s="264">
        <v>7</v>
      </c>
      <c r="R38" s="241"/>
      <c r="S38" s="261"/>
      <c r="T38" s="265" t="s">
        <v>236</v>
      </c>
      <c r="U38" s="241"/>
      <c r="V38" s="261"/>
      <c r="W38" s="241"/>
    </row>
    <row r="39" spans="1:23" ht="33">
      <c r="A39" s="473"/>
      <c r="B39" s="473"/>
      <c r="C39" s="473"/>
      <c r="D39" s="473"/>
      <c r="E39" s="473">
        <v>7</v>
      </c>
      <c r="F39" s="241">
        <v>0</v>
      </c>
      <c r="G39" s="555" t="s">
        <v>3646</v>
      </c>
      <c r="H39" s="243" t="s">
        <v>173</v>
      </c>
      <c r="I39" s="243"/>
      <c r="J39" s="259" t="s">
        <v>164</v>
      </c>
      <c r="K39" s="260">
        <v>1</v>
      </c>
      <c r="L39" s="241">
        <v>1</v>
      </c>
      <c r="M39" s="241">
        <v>1</v>
      </c>
      <c r="N39" s="241">
        <v>1</v>
      </c>
      <c r="O39" s="241">
        <v>1</v>
      </c>
      <c r="P39" s="241">
        <v>1</v>
      </c>
      <c r="Q39" s="241">
        <v>1</v>
      </c>
      <c r="R39" s="241"/>
      <c r="S39" s="241"/>
      <c r="T39" s="261"/>
      <c r="U39" s="241"/>
      <c r="V39" s="261"/>
      <c r="W39" s="241"/>
    </row>
    <row r="40" spans="1:23" ht="66">
      <c r="A40" s="473"/>
      <c r="B40" s="473"/>
      <c r="C40" s="473"/>
      <c r="D40" s="473"/>
      <c r="E40" s="473"/>
      <c r="F40" s="241" t="s">
        <v>237</v>
      </c>
      <c r="G40" s="242" t="s">
        <v>238</v>
      </c>
      <c r="H40" s="249" t="s">
        <v>239</v>
      </c>
      <c r="I40" s="243"/>
      <c r="J40" s="259" t="s">
        <v>240</v>
      </c>
      <c r="K40" s="260">
        <v>1</v>
      </c>
      <c r="L40" s="241">
        <v>1</v>
      </c>
      <c r="M40" s="241">
        <v>1</v>
      </c>
      <c r="N40" s="241">
        <v>1</v>
      </c>
      <c r="O40" s="241">
        <v>1</v>
      </c>
      <c r="P40" s="241">
        <v>1</v>
      </c>
      <c r="Q40" s="241">
        <v>1</v>
      </c>
      <c r="R40" s="241"/>
      <c r="S40" s="241"/>
      <c r="T40" s="261"/>
      <c r="U40" s="241"/>
      <c r="V40" s="261"/>
      <c r="W40" s="241"/>
    </row>
    <row r="41" spans="1:23" ht="49.5">
      <c r="A41" s="473"/>
      <c r="B41" s="473"/>
      <c r="C41" s="473"/>
      <c r="D41" s="473"/>
      <c r="E41" s="473"/>
      <c r="F41" s="241" t="s">
        <v>241</v>
      </c>
      <c r="G41" s="242" t="s">
        <v>242</v>
      </c>
      <c r="H41" s="243" t="s">
        <v>243</v>
      </c>
      <c r="I41" s="243"/>
      <c r="J41" s="259" t="s">
        <v>174</v>
      </c>
      <c r="K41" s="260">
        <v>0</v>
      </c>
      <c r="L41" s="269">
        <v>0</v>
      </c>
      <c r="M41" s="269">
        <v>0</v>
      </c>
      <c r="N41" s="269">
        <v>0</v>
      </c>
      <c r="O41" s="269">
        <v>0</v>
      </c>
      <c r="P41" s="269">
        <v>0</v>
      </c>
      <c r="Q41" s="269">
        <v>0</v>
      </c>
      <c r="R41" s="241"/>
      <c r="S41" s="241"/>
      <c r="T41" s="261"/>
      <c r="U41" s="241"/>
      <c r="V41" s="261"/>
      <c r="W41" s="241" t="s">
        <v>244</v>
      </c>
    </row>
    <row r="42" spans="1:23" ht="33">
      <c r="A42" s="473"/>
      <c r="B42" s="473"/>
      <c r="C42" s="473"/>
      <c r="D42" s="473"/>
      <c r="E42" s="473"/>
      <c r="F42" s="241">
        <v>5</v>
      </c>
      <c r="G42" s="251" t="s">
        <v>245</v>
      </c>
      <c r="H42" s="243" t="s">
        <v>173</v>
      </c>
      <c r="I42" s="243"/>
      <c r="J42" s="259" t="s">
        <v>174</v>
      </c>
      <c r="K42" s="260">
        <v>0</v>
      </c>
      <c r="L42" s="261">
        <v>0</v>
      </c>
      <c r="M42" s="241">
        <v>0</v>
      </c>
      <c r="N42" s="241">
        <v>0</v>
      </c>
      <c r="O42" s="241">
        <v>0</v>
      </c>
      <c r="P42" s="241">
        <v>0</v>
      </c>
      <c r="Q42" s="241">
        <v>0</v>
      </c>
      <c r="R42" s="241"/>
      <c r="S42" s="241"/>
      <c r="T42" s="261"/>
      <c r="U42" s="241"/>
      <c r="V42" s="261"/>
      <c r="W42" s="241"/>
    </row>
    <row r="43" spans="1:23" ht="33">
      <c r="A43" s="473"/>
      <c r="B43" s="473"/>
      <c r="C43" s="473"/>
      <c r="D43" s="473"/>
      <c r="E43" s="473"/>
      <c r="F43" s="241">
        <v>6</v>
      </c>
      <c r="G43" s="555" t="s">
        <v>3636</v>
      </c>
      <c r="H43" s="243" t="s">
        <v>246</v>
      </c>
      <c r="I43" s="243" t="s">
        <v>247</v>
      </c>
      <c r="J43" s="259" t="s">
        <v>174</v>
      </c>
      <c r="K43" s="260">
        <v>1</v>
      </c>
      <c r="L43" s="268">
        <v>1</v>
      </c>
      <c r="M43" s="241">
        <v>1</v>
      </c>
      <c r="N43" s="257">
        <v>1</v>
      </c>
      <c r="O43" s="241">
        <v>1</v>
      </c>
      <c r="P43" s="257">
        <v>1</v>
      </c>
      <c r="Q43" s="241">
        <v>1</v>
      </c>
      <c r="R43" s="241"/>
      <c r="S43" s="267" t="s">
        <v>248</v>
      </c>
      <c r="T43" s="261"/>
      <c r="U43" s="241"/>
      <c r="V43" s="261"/>
      <c r="W43" s="241"/>
    </row>
    <row r="44" spans="1:23" ht="33">
      <c r="A44" s="473"/>
      <c r="B44" s="473"/>
      <c r="C44" s="473"/>
      <c r="D44" s="473"/>
      <c r="E44" s="473"/>
      <c r="F44" s="241">
        <v>7</v>
      </c>
      <c r="G44" s="242" t="s">
        <v>249</v>
      </c>
      <c r="H44" s="243" t="s">
        <v>173</v>
      </c>
      <c r="I44" s="243"/>
      <c r="J44" s="259" t="s">
        <v>174</v>
      </c>
      <c r="K44" s="260">
        <v>1</v>
      </c>
      <c r="L44" s="241">
        <v>1</v>
      </c>
      <c r="M44" s="241">
        <v>1</v>
      </c>
      <c r="N44" s="241">
        <v>1</v>
      </c>
      <c r="O44" s="241">
        <v>1</v>
      </c>
      <c r="P44" s="241">
        <v>1</v>
      </c>
      <c r="Q44" s="241">
        <v>1</v>
      </c>
      <c r="R44" s="241"/>
      <c r="S44" s="267" t="s">
        <v>250</v>
      </c>
      <c r="T44" s="261"/>
      <c r="U44" s="241"/>
      <c r="V44" s="261"/>
      <c r="W44" s="241"/>
    </row>
    <row r="45" spans="1:23" ht="49.5">
      <c r="A45" s="473"/>
      <c r="B45" s="473"/>
      <c r="C45" s="473"/>
      <c r="D45" s="473"/>
      <c r="E45" s="473">
        <v>8</v>
      </c>
      <c r="F45" s="241">
        <v>0</v>
      </c>
      <c r="G45" s="242" t="s">
        <v>251</v>
      </c>
      <c r="H45" s="243" t="s">
        <v>173</v>
      </c>
      <c r="I45" s="243" t="s">
        <v>252</v>
      </c>
      <c r="J45" s="259" t="s">
        <v>253</v>
      </c>
      <c r="K45" s="260">
        <v>1</v>
      </c>
      <c r="L45" s="270">
        <v>0</v>
      </c>
      <c r="M45" s="241">
        <v>1</v>
      </c>
      <c r="N45" s="270">
        <v>0</v>
      </c>
      <c r="O45" s="241">
        <v>1</v>
      </c>
      <c r="P45" s="270">
        <v>0</v>
      </c>
      <c r="Q45" s="241">
        <v>1</v>
      </c>
      <c r="R45" s="241"/>
      <c r="S45" s="267" t="s">
        <v>254</v>
      </c>
      <c r="T45" s="261"/>
      <c r="U45" s="241"/>
      <c r="V45" s="261"/>
      <c r="W45" s="241"/>
    </row>
    <row r="46" spans="1:23" ht="33">
      <c r="A46" s="473"/>
      <c r="B46" s="473"/>
      <c r="C46" s="473"/>
      <c r="D46" s="473"/>
      <c r="E46" s="473"/>
      <c r="F46" s="241">
        <v>1</v>
      </c>
      <c r="G46" s="242" t="s">
        <v>255</v>
      </c>
      <c r="H46" s="243" t="s">
        <v>173</v>
      </c>
      <c r="I46" s="243"/>
      <c r="J46" s="259"/>
      <c r="K46" s="260">
        <v>0</v>
      </c>
      <c r="L46" s="261">
        <v>0</v>
      </c>
      <c r="M46" s="241">
        <v>0</v>
      </c>
      <c r="N46" s="241">
        <v>0</v>
      </c>
      <c r="O46" s="241">
        <v>0</v>
      </c>
      <c r="P46" s="241">
        <v>0</v>
      </c>
      <c r="Q46" s="241">
        <v>0</v>
      </c>
      <c r="R46" s="241"/>
      <c r="S46" s="241"/>
      <c r="T46" s="261"/>
      <c r="U46" s="241"/>
      <c r="V46" s="261"/>
      <c r="W46" s="241"/>
    </row>
    <row r="47" spans="1:23" ht="49.5">
      <c r="A47" s="473"/>
      <c r="B47" s="473"/>
      <c r="C47" s="473"/>
      <c r="D47" s="473"/>
      <c r="E47" s="473"/>
      <c r="F47" s="241" t="s">
        <v>222</v>
      </c>
      <c r="G47" s="242" t="s">
        <v>256</v>
      </c>
      <c r="H47" s="252" t="s">
        <v>257</v>
      </c>
      <c r="I47" s="243"/>
      <c r="J47" s="259"/>
      <c r="K47" s="260">
        <v>1</v>
      </c>
      <c r="L47" s="241">
        <v>1</v>
      </c>
      <c r="M47" s="241">
        <v>1</v>
      </c>
      <c r="N47" s="241">
        <v>1</v>
      </c>
      <c r="O47" s="241">
        <v>1</v>
      </c>
      <c r="P47" s="241">
        <v>1</v>
      </c>
      <c r="Q47" s="241">
        <v>1</v>
      </c>
      <c r="R47" s="241"/>
      <c r="S47" s="241"/>
      <c r="T47" s="261"/>
      <c r="U47" s="241"/>
      <c r="V47" s="261"/>
      <c r="W47" s="241"/>
    </row>
    <row r="48" spans="1:23" ht="33">
      <c r="A48" s="473"/>
      <c r="B48" s="473"/>
      <c r="C48" s="473"/>
      <c r="D48" s="473"/>
      <c r="E48" s="473"/>
      <c r="F48" s="241">
        <v>4</v>
      </c>
      <c r="G48" s="242" t="s">
        <v>258</v>
      </c>
      <c r="H48" s="243" t="s">
        <v>173</v>
      </c>
      <c r="I48" s="243"/>
      <c r="J48" s="259" t="s">
        <v>164</v>
      </c>
      <c r="K48" s="260">
        <v>1</v>
      </c>
      <c r="L48" s="261">
        <v>1</v>
      </c>
      <c r="M48" s="241">
        <v>1</v>
      </c>
      <c r="N48" s="241">
        <v>1</v>
      </c>
      <c r="O48" s="241">
        <v>1</v>
      </c>
      <c r="P48" s="241">
        <v>1</v>
      </c>
      <c r="Q48" s="241">
        <v>1</v>
      </c>
      <c r="R48" s="241"/>
      <c r="S48" s="241"/>
      <c r="T48" s="261"/>
      <c r="U48" s="241"/>
      <c r="V48" s="261"/>
      <c r="W48" s="241"/>
    </row>
    <row r="49" spans="1:23" ht="33">
      <c r="A49" s="473"/>
      <c r="B49" s="473"/>
      <c r="C49" s="473"/>
      <c r="D49" s="473"/>
      <c r="E49" s="473"/>
      <c r="F49" s="241">
        <v>5</v>
      </c>
      <c r="G49" s="242" t="s">
        <v>259</v>
      </c>
      <c r="H49" s="243" t="s">
        <v>173</v>
      </c>
      <c r="I49" s="243"/>
      <c r="J49" s="259" t="s">
        <v>164</v>
      </c>
      <c r="K49" s="260">
        <v>1</v>
      </c>
      <c r="L49" s="271">
        <v>0</v>
      </c>
      <c r="M49" s="272">
        <v>0</v>
      </c>
      <c r="N49" s="272">
        <v>0</v>
      </c>
      <c r="O49" s="272">
        <v>0</v>
      </c>
      <c r="P49" s="272">
        <v>0</v>
      </c>
      <c r="Q49" s="272">
        <v>0</v>
      </c>
      <c r="R49" s="241"/>
      <c r="S49" s="241"/>
      <c r="T49" s="261"/>
      <c r="U49" s="241"/>
      <c r="V49" s="271" t="s">
        <v>260</v>
      </c>
      <c r="W49" s="241"/>
    </row>
    <row r="50" spans="1:23" ht="82.5">
      <c r="A50" s="473"/>
      <c r="B50" s="473"/>
      <c r="C50" s="473"/>
      <c r="D50" s="473"/>
      <c r="E50" s="473"/>
      <c r="F50" s="241">
        <v>6</v>
      </c>
      <c r="G50" s="253" t="s">
        <v>261</v>
      </c>
      <c r="H50" s="243" t="s">
        <v>173</v>
      </c>
      <c r="I50" s="243" t="s">
        <v>252</v>
      </c>
      <c r="J50" s="259" t="s">
        <v>262</v>
      </c>
      <c r="K50" s="260">
        <v>0</v>
      </c>
      <c r="L50" s="261">
        <v>0</v>
      </c>
      <c r="M50" s="241">
        <v>0</v>
      </c>
      <c r="N50" s="241">
        <v>0</v>
      </c>
      <c r="O50" s="241">
        <v>0</v>
      </c>
      <c r="P50" s="241">
        <v>0</v>
      </c>
      <c r="Q50" s="241">
        <v>0</v>
      </c>
      <c r="R50" s="241"/>
      <c r="S50" s="241"/>
      <c r="T50" s="261"/>
      <c r="U50" s="241"/>
      <c r="V50" s="261"/>
      <c r="W50" s="241"/>
    </row>
    <row r="51" spans="1:23" ht="231">
      <c r="A51" s="473"/>
      <c r="B51" s="473"/>
      <c r="C51" s="473"/>
      <c r="D51" s="473"/>
      <c r="E51" s="473"/>
      <c r="F51" s="241">
        <v>7</v>
      </c>
      <c r="G51" s="242" t="s">
        <v>263</v>
      </c>
      <c r="H51" s="243" t="s">
        <v>173</v>
      </c>
      <c r="I51" s="243"/>
      <c r="J51" s="259" t="s">
        <v>264</v>
      </c>
      <c r="K51" s="260">
        <v>0</v>
      </c>
      <c r="L51" s="265">
        <v>1</v>
      </c>
      <c r="M51" s="264">
        <v>1</v>
      </c>
      <c r="N51" s="264">
        <v>1</v>
      </c>
      <c r="O51" s="264">
        <v>1</v>
      </c>
      <c r="P51" s="264">
        <v>1</v>
      </c>
      <c r="Q51" s="264">
        <v>1</v>
      </c>
      <c r="R51" s="241"/>
      <c r="S51" s="241"/>
      <c r="T51" s="265" t="s">
        <v>265</v>
      </c>
      <c r="U51" s="241"/>
      <c r="V51" s="274" t="s">
        <v>266</v>
      </c>
      <c r="W51" s="241"/>
    </row>
    <row r="52" spans="1:23" ht="66">
      <c r="A52" s="473"/>
      <c r="B52" s="473"/>
      <c r="C52" s="473"/>
      <c r="D52" s="473"/>
      <c r="E52" s="473">
        <v>9</v>
      </c>
      <c r="F52" s="241" t="s">
        <v>199</v>
      </c>
      <c r="G52" s="242" t="s">
        <v>267</v>
      </c>
      <c r="H52" s="243" t="s">
        <v>268</v>
      </c>
      <c r="I52" s="243"/>
      <c r="J52" s="259" t="s">
        <v>164</v>
      </c>
      <c r="K52" s="260">
        <v>2</v>
      </c>
      <c r="L52" s="241">
        <v>2</v>
      </c>
      <c r="M52" s="241">
        <v>2</v>
      </c>
      <c r="N52" s="241">
        <v>2</v>
      </c>
      <c r="O52" s="241">
        <v>2</v>
      </c>
      <c r="P52" s="241">
        <v>2</v>
      </c>
      <c r="Q52" s="241">
        <v>2</v>
      </c>
      <c r="R52" s="241"/>
      <c r="S52" s="241"/>
      <c r="T52" s="261"/>
      <c r="U52" s="241"/>
      <c r="V52" s="261"/>
      <c r="W52" s="241"/>
    </row>
    <row r="53" spans="1:23" ht="33">
      <c r="A53" s="473"/>
      <c r="B53" s="473"/>
      <c r="C53" s="473"/>
      <c r="D53" s="473"/>
      <c r="E53" s="473"/>
      <c r="F53" s="241">
        <v>2</v>
      </c>
      <c r="G53" s="242" t="s">
        <v>269</v>
      </c>
      <c r="H53" s="243" t="s">
        <v>173</v>
      </c>
      <c r="I53" s="243"/>
      <c r="J53" s="259"/>
      <c r="K53" s="260"/>
      <c r="L53" s="241">
        <v>1</v>
      </c>
      <c r="M53" s="241">
        <v>1</v>
      </c>
      <c r="N53" s="241">
        <v>1</v>
      </c>
      <c r="O53" s="241">
        <v>1</v>
      </c>
      <c r="P53" s="241">
        <v>1</v>
      </c>
      <c r="Q53" s="241">
        <v>1</v>
      </c>
      <c r="R53" s="241"/>
      <c r="S53" s="241"/>
      <c r="T53" s="261"/>
      <c r="U53" s="241"/>
      <c r="V53" s="261"/>
      <c r="W53" s="241"/>
    </row>
    <row r="54" spans="1:23" ht="33">
      <c r="A54" s="473"/>
      <c r="B54" s="473"/>
      <c r="C54" s="473"/>
      <c r="D54" s="473"/>
      <c r="E54" s="473"/>
      <c r="F54" s="241">
        <v>3</v>
      </c>
      <c r="G54" s="242" t="s">
        <v>270</v>
      </c>
      <c r="H54" s="243" t="s">
        <v>173</v>
      </c>
      <c r="I54" s="243"/>
      <c r="J54" s="259" t="s">
        <v>271</v>
      </c>
      <c r="K54" s="260"/>
      <c r="L54" s="241">
        <v>0</v>
      </c>
      <c r="M54" s="241">
        <v>0</v>
      </c>
      <c r="N54" s="241">
        <v>0</v>
      </c>
      <c r="O54" s="241">
        <v>0</v>
      </c>
      <c r="P54" s="241">
        <v>0</v>
      </c>
      <c r="Q54" s="241">
        <v>0</v>
      </c>
      <c r="R54" s="241"/>
      <c r="S54" s="241"/>
      <c r="T54" s="261"/>
      <c r="U54" s="241"/>
      <c r="V54" s="261"/>
      <c r="W54" s="241"/>
    </row>
    <row r="55" spans="1:23" ht="33">
      <c r="A55" s="473"/>
      <c r="B55" s="473"/>
      <c r="C55" s="473"/>
      <c r="D55" s="473"/>
      <c r="E55" s="473"/>
      <c r="F55" s="241">
        <v>4</v>
      </c>
      <c r="G55" s="242" t="s">
        <v>272</v>
      </c>
      <c r="H55" s="243" t="s">
        <v>273</v>
      </c>
      <c r="I55" s="243"/>
      <c r="J55" s="259"/>
      <c r="K55" s="260"/>
      <c r="L55" s="241">
        <v>0</v>
      </c>
      <c r="M55" s="241">
        <v>0</v>
      </c>
      <c r="N55" s="241">
        <v>0</v>
      </c>
      <c r="O55" s="241">
        <v>0</v>
      </c>
      <c r="P55" s="241">
        <v>0</v>
      </c>
      <c r="Q55" s="241">
        <v>0</v>
      </c>
      <c r="R55" s="241"/>
      <c r="S55" s="241"/>
      <c r="T55" s="261"/>
      <c r="U55" s="241"/>
      <c r="V55" s="261"/>
      <c r="W55" s="241"/>
    </row>
    <row r="56" spans="1:23" ht="33">
      <c r="A56" s="473"/>
      <c r="B56" s="473"/>
      <c r="C56" s="473"/>
      <c r="D56" s="473"/>
      <c r="E56" s="473"/>
      <c r="F56" s="241">
        <v>5</v>
      </c>
      <c r="G56" s="242" t="s">
        <v>274</v>
      </c>
      <c r="H56" s="254" t="s">
        <v>173</v>
      </c>
      <c r="I56" s="243"/>
      <c r="J56" s="259" t="s">
        <v>210</v>
      </c>
      <c r="K56" s="260"/>
      <c r="L56" s="241">
        <v>0</v>
      </c>
      <c r="M56" s="241">
        <v>0</v>
      </c>
      <c r="N56" s="241">
        <v>0</v>
      </c>
      <c r="O56" s="241">
        <v>0</v>
      </c>
      <c r="P56" s="241">
        <v>0</v>
      </c>
      <c r="Q56" s="241">
        <v>0</v>
      </c>
      <c r="R56" s="241"/>
      <c r="S56" s="241"/>
      <c r="T56" s="261"/>
      <c r="U56" s="241"/>
      <c r="V56" s="261"/>
      <c r="W56" s="241"/>
    </row>
    <row r="57" spans="1:23" ht="27">
      <c r="A57" s="473"/>
      <c r="B57" s="473"/>
      <c r="C57" s="473"/>
      <c r="D57" s="473"/>
      <c r="E57" s="473"/>
      <c r="F57" s="241">
        <v>6</v>
      </c>
      <c r="G57" s="242" t="s">
        <v>275</v>
      </c>
      <c r="H57" s="254" t="s">
        <v>173</v>
      </c>
      <c r="I57" s="243"/>
      <c r="J57" s="259" t="s">
        <v>197</v>
      </c>
      <c r="K57" s="260"/>
      <c r="L57" s="241">
        <v>0</v>
      </c>
      <c r="M57" s="241">
        <v>0</v>
      </c>
      <c r="N57" s="241">
        <v>0</v>
      </c>
      <c r="O57" s="241">
        <v>0</v>
      </c>
      <c r="P57" s="241">
        <v>0</v>
      </c>
      <c r="Q57" s="241">
        <v>0</v>
      </c>
      <c r="R57" s="241"/>
      <c r="S57" s="241"/>
      <c r="T57" s="261"/>
      <c r="U57" s="241"/>
      <c r="V57" s="261"/>
      <c r="W57" s="241"/>
    </row>
    <row r="58" spans="1:23" ht="33">
      <c r="A58" s="473"/>
      <c r="B58" s="473"/>
      <c r="C58" s="473"/>
      <c r="D58" s="473"/>
      <c r="E58" s="473"/>
      <c r="F58" s="241">
        <v>7</v>
      </c>
      <c r="G58" s="242" t="s">
        <v>276</v>
      </c>
      <c r="H58" s="254" t="s">
        <v>173</v>
      </c>
      <c r="I58" s="243"/>
      <c r="J58" s="259" t="s">
        <v>174</v>
      </c>
      <c r="K58" s="260"/>
      <c r="L58" s="257">
        <v>1</v>
      </c>
      <c r="M58" s="257">
        <v>1</v>
      </c>
      <c r="N58" s="257">
        <v>1</v>
      </c>
      <c r="O58" s="257">
        <v>1</v>
      </c>
      <c r="P58" s="257">
        <v>1</v>
      </c>
      <c r="Q58" s="257">
        <v>1</v>
      </c>
      <c r="R58" s="241"/>
      <c r="S58" s="241"/>
      <c r="T58" s="261"/>
      <c r="U58" s="257" t="s">
        <v>277</v>
      </c>
      <c r="V58" s="261"/>
      <c r="W58" s="241"/>
    </row>
    <row r="59" spans="1:23" ht="181.5">
      <c r="A59" s="473"/>
      <c r="B59" s="473"/>
      <c r="C59" s="473"/>
      <c r="D59" s="473"/>
      <c r="E59" s="473">
        <v>10</v>
      </c>
      <c r="F59" s="241" t="s">
        <v>278</v>
      </c>
      <c r="G59" s="242" t="s">
        <v>279</v>
      </c>
      <c r="H59" s="243" t="s">
        <v>280</v>
      </c>
      <c r="I59" s="243"/>
      <c r="J59" s="259" t="s">
        <v>164</v>
      </c>
      <c r="K59" s="260"/>
      <c r="L59" s="241">
        <v>0</v>
      </c>
      <c r="M59" s="241">
        <v>0</v>
      </c>
      <c r="N59" s="241">
        <v>0</v>
      </c>
      <c r="O59" s="241">
        <v>0</v>
      </c>
      <c r="P59" s="241">
        <v>0</v>
      </c>
      <c r="Q59" s="241">
        <v>0</v>
      </c>
      <c r="R59" s="241"/>
      <c r="S59" s="241"/>
      <c r="T59" s="261"/>
      <c r="U59" s="241"/>
      <c r="V59" s="261"/>
      <c r="W59" s="241"/>
    </row>
    <row r="60" spans="1:23" ht="33">
      <c r="A60" s="473"/>
      <c r="B60" s="473"/>
      <c r="C60" s="473"/>
      <c r="D60" s="473"/>
      <c r="E60" s="473"/>
      <c r="F60" s="241">
        <v>4</v>
      </c>
      <c r="G60" s="248" t="s">
        <v>281</v>
      </c>
      <c r="H60" s="249" t="s">
        <v>173</v>
      </c>
      <c r="I60" s="243"/>
      <c r="J60" s="259"/>
      <c r="K60" s="260"/>
      <c r="L60" s="264">
        <v>1</v>
      </c>
      <c r="M60" s="264">
        <v>1</v>
      </c>
      <c r="N60" s="264">
        <v>1</v>
      </c>
      <c r="O60" s="264">
        <v>1</v>
      </c>
      <c r="P60" s="264">
        <v>1</v>
      </c>
      <c r="Q60" s="264">
        <v>1</v>
      </c>
      <c r="R60" s="241"/>
      <c r="S60" s="241"/>
      <c r="T60" s="265" t="s">
        <v>282</v>
      </c>
      <c r="U60" s="241"/>
      <c r="V60" s="261"/>
      <c r="W60" s="241"/>
    </row>
    <row r="61" spans="1:23" ht="66">
      <c r="A61" s="473"/>
      <c r="B61" s="473"/>
      <c r="C61" s="473"/>
      <c r="D61" s="473"/>
      <c r="E61" s="473"/>
      <c r="F61" s="241" t="s">
        <v>283</v>
      </c>
      <c r="G61" s="242" t="s">
        <v>284</v>
      </c>
      <c r="H61" s="243" t="s">
        <v>285</v>
      </c>
      <c r="I61" s="243"/>
      <c r="J61" s="259" t="s">
        <v>197</v>
      </c>
      <c r="K61" s="260"/>
      <c r="L61" s="241">
        <v>1</v>
      </c>
      <c r="M61" s="241">
        <v>1</v>
      </c>
      <c r="N61" s="241">
        <v>1</v>
      </c>
      <c r="O61" s="241">
        <v>1</v>
      </c>
      <c r="P61" s="241">
        <v>1</v>
      </c>
      <c r="Q61" s="241">
        <v>1</v>
      </c>
      <c r="R61" s="241"/>
      <c r="S61" s="241"/>
      <c r="T61" s="261"/>
      <c r="U61" s="241"/>
      <c r="V61" s="261"/>
      <c r="W61" s="241"/>
    </row>
    <row r="62" spans="1:23" ht="33">
      <c r="A62" s="473"/>
      <c r="B62" s="473"/>
      <c r="C62" s="473"/>
      <c r="D62" s="473"/>
      <c r="E62" s="473"/>
      <c r="F62" s="241">
        <v>7</v>
      </c>
      <c r="G62" s="242" t="s">
        <v>286</v>
      </c>
      <c r="H62" s="254" t="s">
        <v>173</v>
      </c>
      <c r="I62" s="243"/>
      <c r="J62" s="259" t="s">
        <v>287</v>
      </c>
      <c r="K62" s="260"/>
      <c r="L62" s="241">
        <v>0</v>
      </c>
      <c r="M62" s="241">
        <v>0</v>
      </c>
      <c r="N62" s="241">
        <v>0</v>
      </c>
      <c r="O62" s="241">
        <v>0</v>
      </c>
      <c r="P62" s="241">
        <v>0</v>
      </c>
      <c r="Q62" s="241">
        <v>0</v>
      </c>
      <c r="R62" s="241"/>
      <c r="S62" s="241"/>
      <c r="T62" s="261"/>
      <c r="U62" s="241"/>
      <c r="V62" s="261"/>
      <c r="W62" s="241"/>
    </row>
    <row r="63" spans="1:23" ht="54">
      <c r="A63" s="473"/>
      <c r="B63" s="473"/>
      <c r="C63" s="473"/>
      <c r="D63" s="473"/>
      <c r="E63" s="473">
        <v>11</v>
      </c>
      <c r="F63" s="241" t="s">
        <v>219</v>
      </c>
      <c r="G63" s="242" t="s">
        <v>288</v>
      </c>
      <c r="H63" s="255" t="s">
        <v>289</v>
      </c>
      <c r="I63" s="243"/>
      <c r="J63" s="259" t="s">
        <v>287</v>
      </c>
      <c r="K63" s="260"/>
      <c r="L63" s="241">
        <v>0</v>
      </c>
      <c r="M63" s="241">
        <v>0</v>
      </c>
      <c r="N63" s="241">
        <v>0</v>
      </c>
      <c r="O63" s="241">
        <v>0</v>
      </c>
      <c r="P63" s="241">
        <v>0</v>
      </c>
      <c r="Q63" s="241">
        <v>0</v>
      </c>
      <c r="R63" s="241"/>
      <c r="S63" s="241"/>
      <c r="T63" s="261"/>
      <c r="U63" s="241"/>
      <c r="V63" s="261"/>
      <c r="W63" s="241"/>
    </row>
    <row r="64" spans="1:23" ht="27">
      <c r="A64" s="473"/>
      <c r="B64" s="473"/>
      <c r="C64" s="473"/>
      <c r="D64" s="473"/>
      <c r="E64" s="473"/>
      <c r="F64" s="241">
        <v>2</v>
      </c>
      <c r="G64" s="242" t="s">
        <v>290</v>
      </c>
      <c r="H64" s="254" t="s">
        <v>173</v>
      </c>
      <c r="I64" s="243"/>
      <c r="J64" s="259"/>
      <c r="K64" s="260"/>
      <c r="L64" s="241">
        <v>0</v>
      </c>
      <c r="M64" s="241">
        <v>0</v>
      </c>
      <c r="N64" s="241">
        <v>0</v>
      </c>
      <c r="O64" s="241">
        <v>0</v>
      </c>
      <c r="P64" s="241">
        <v>0</v>
      </c>
      <c r="Q64" s="241">
        <v>0</v>
      </c>
      <c r="R64" s="241"/>
      <c r="S64" s="241"/>
      <c r="T64" s="261"/>
      <c r="U64" s="241"/>
      <c r="V64" s="261"/>
      <c r="W64" s="241"/>
    </row>
    <row r="65" spans="1:23" ht="33">
      <c r="A65" s="473"/>
      <c r="B65" s="473"/>
      <c r="C65" s="473"/>
      <c r="D65" s="473"/>
      <c r="E65" s="473"/>
      <c r="F65" s="241">
        <v>3</v>
      </c>
      <c r="G65" s="242" t="s">
        <v>291</v>
      </c>
      <c r="H65" s="254" t="s">
        <v>173</v>
      </c>
      <c r="I65" s="243"/>
      <c r="J65" s="259" t="s">
        <v>174</v>
      </c>
      <c r="K65" s="260"/>
      <c r="L65" s="241">
        <v>0</v>
      </c>
      <c r="M65" s="241">
        <v>0</v>
      </c>
      <c r="N65" s="241">
        <v>0</v>
      </c>
      <c r="O65" s="241">
        <v>0</v>
      </c>
      <c r="P65" s="241">
        <v>0</v>
      </c>
      <c r="Q65" s="241">
        <v>0</v>
      </c>
      <c r="R65" s="241"/>
      <c r="S65" s="241"/>
      <c r="T65" s="261"/>
      <c r="U65" s="241"/>
      <c r="V65" s="261"/>
      <c r="W65" s="241"/>
    </row>
    <row r="66" spans="1:23" ht="33">
      <c r="A66" s="473"/>
      <c r="B66" s="473"/>
      <c r="C66" s="473"/>
      <c r="D66" s="473"/>
      <c r="E66" s="473"/>
      <c r="F66" s="241">
        <v>4</v>
      </c>
      <c r="G66" s="242" t="s">
        <v>292</v>
      </c>
      <c r="H66" s="254" t="s">
        <v>173</v>
      </c>
      <c r="I66" s="243"/>
      <c r="J66" s="259" t="s">
        <v>174</v>
      </c>
      <c r="K66" s="260"/>
      <c r="L66" s="241">
        <v>1</v>
      </c>
      <c r="M66" s="241">
        <v>1</v>
      </c>
      <c r="N66" s="241">
        <v>1</v>
      </c>
      <c r="O66" s="241">
        <v>1</v>
      </c>
      <c r="P66" s="241">
        <v>1</v>
      </c>
      <c r="Q66" s="241">
        <v>1</v>
      </c>
      <c r="R66" s="241"/>
      <c r="S66" s="241"/>
      <c r="T66" s="261"/>
      <c r="U66" s="241"/>
      <c r="V66" s="261"/>
      <c r="W66" s="241"/>
    </row>
    <row r="67" spans="1:23" ht="54">
      <c r="A67" s="473"/>
      <c r="B67" s="473"/>
      <c r="C67" s="473"/>
      <c r="D67" s="473"/>
      <c r="E67" s="473"/>
      <c r="F67" s="241" t="s">
        <v>168</v>
      </c>
      <c r="G67" s="242" t="s">
        <v>293</v>
      </c>
      <c r="H67" s="254" t="s">
        <v>294</v>
      </c>
      <c r="I67" s="243"/>
      <c r="J67" s="259" t="s">
        <v>174</v>
      </c>
      <c r="K67" s="260"/>
      <c r="L67" s="241">
        <v>3</v>
      </c>
      <c r="M67" s="241">
        <v>3</v>
      </c>
      <c r="N67" s="241">
        <v>3</v>
      </c>
      <c r="O67" s="241">
        <v>3</v>
      </c>
      <c r="P67" s="241">
        <v>3</v>
      </c>
      <c r="Q67" s="241">
        <v>3</v>
      </c>
      <c r="R67" s="241" t="s">
        <v>295</v>
      </c>
      <c r="S67" s="241"/>
      <c r="T67" s="261"/>
      <c r="U67" s="241"/>
      <c r="V67" s="261"/>
      <c r="W67" s="241"/>
    </row>
    <row r="68" spans="1:23" ht="66">
      <c r="A68" s="473"/>
      <c r="B68" s="473"/>
      <c r="C68" s="473"/>
      <c r="D68" s="473" t="s">
        <v>296</v>
      </c>
      <c r="E68" s="473">
        <v>12</v>
      </c>
      <c r="F68" s="241" t="s">
        <v>219</v>
      </c>
      <c r="G68" s="242" t="s">
        <v>297</v>
      </c>
      <c r="H68" s="558" t="s">
        <v>3640</v>
      </c>
      <c r="I68" s="243" t="s">
        <v>298</v>
      </c>
      <c r="J68" s="259" t="s">
        <v>299</v>
      </c>
      <c r="K68" s="260">
        <v>2</v>
      </c>
      <c r="L68" s="241">
        <v>2</v>
      </c>
      <c r="M68" s="241">
        <v>2</v>
      </c>
      <c r="N68" s="241">
        <v>2</v>
      </c>
      <c r="O68" s="241">
        <v>2</v>
      </c>
      <c r="P68" s="241">
        <v>2</v>
      </c>
      <c r="Q68" s="241">
        <v>2</v>
      </c>
      <c r="R68" s="241"/>
      <c r="S68" s="241"/>
      <c r="T68" s="261"/>
      <c r="U68" s="241"/>
      <c r="V68" s="261"/>
      <c r="W68" s="241"/>
    </row>
    <row r="69" spans="1:23" ht="33">
      <c r="A69" s="473"/>
      <c r="B69" s="473"/>
      <c r="C69" s="473"/>
      <c r="D69" s="473"/>
      <c r="E69" s="473"/>
      <c r="F69" s="241">
        <v>2</v>
      </c>
      <c r="G69" s="242" t="s">
        <v>300</v>
      </c>
      <c r="H69" s="243" t="s">
        <v>173</v>
      </c>
      <c r="I69" s="243" t="s">
        <v>252</v>
      </c>
      <c r="J69" s="259" t="s">
        <v>299</v>
      </c>
      <c r="K69" s="260">
        <v>0</v>
      </c>
      <c r="L69" s="241">
        <v>1</v>
      </c>
      <c r="M69" s="241">
        <v>1</v>
      </c>
      <c r="N69" s="241">
        <v>1</v>
      </c>
      <c r="O69" s="241">
        <v>1</v>
      </c>
      <c r="P69" s="241">
        <v>1</v>
      </c>
      <c r="Q69" s="241">
        <v>1</v>
      </c>
      <c r="R69" s="241"/>
      <c r="S69" s="241"/>
      <c r="T69" s="261"/>
      <c r="U69" s="241"/>
      <c r="V69" s="261"/>
      <c r="W69" s="241"/>
    </row>
    <row r="70" spans="1:23" ht="49.5">
      <c r="A70" s="473"/>
      <c r="B70" s="473"/>
      <c r="C70" s="473"/>
      <c r="D70" s="473"/>
      <c r="E70" s="473"/>
      <c r="F70" s="241" t="s">
        <v>241</v>
      </c>
      <c r="G70" s="242" t="s">
        <v>301</v>
      </c>
      <c r="H70" s="243" t="s">
        <v>302</v>
      </c>
      <c r="I70" s="243" t="s">
        <v>298</v>
      </c>
      <c r="J70" s="259" t="s">
        <v>303</v>
      </c>
      <c r="K70" s="260">
        <v>1</v>
      </c>
      <c r="L70" s="241">
        <v>0</v>
      </c>
      <c r="M70" s="261">
        <v>0</v>
      </c>
      <c r="N70" s="241">
        <v>0</v>
      </c>
      <c r="O70" s="261">
        <v>0</v>
      </c>
      <c r="P70" s="261">
        <v>0</v>
      </c>
      <c r="Q70" s="241">
        <v>0</v>
      </c>
      <c r="R70" s="241"/>
      <c r="S70" s="241"/>
      <c r="T70" s="261"/>
      <c r="U70" s="241"/>
      <c r="V70" s="261"/>
      <c r="W70" s="241"/>
    </row>
    <row r="71" spans="1:23" ht="33">
      <c r="A71" s="473"/>
      <c r="B71" s="473"/>
      <c r="C71" s="473"/>
      <c r="D71" s="473"/>
      <c r="E71" s="473"/>
      <c r="F71" s="241">
        <v>5</v>
      </c>
      <c r="G71" s="242" t="s">
        <v>304</v>
      </c>
      <c r="H71" s="243" t="s">
        <v>173</v>
      </c>
      <c r="I71" s="243" t="s">
        <v>298</v>
      </c>
      <c r="J71" s="259" t="s">
        <v>299</v>
      </c>
      <c r="K71" s="260">
        <v>0</v>
      </c>
      <c r="L71" s="241">
        <v>1</v>
      </c>
      <c r="M71" s="241">
        <v>1</v>
      </c>
      <c r="N71" s="241">
        <v>1</v>
      </c>
      <c r="O71" s="241">
        <v>1</v>
      </c>
      <c r="P71" s="241">
        <v>1</v>
      </c>
      <c r="Q71" s="241">
        <v>1</v>
      </c>
      <c r="R71" s="241"/>
      <c r="S71" s="241"/>
      <c r="T71" s="261"/>
      <c r="U71" s="241"/>
      <c r="V71" s="261"/>
      <c r="W71" s="241"/>
    </row>
    <row r="72" spans="1:23" ht="33">
      <c r="A72" s="473"/>
      <c r="B72" s="473"/>
      <c r="C72" s="473"/>
      <c r="D72" s="473"/>
      <c r="E72" s="473"/>
      <c r="F72" s="241">
        <v>6</v>
      </c>
      <c r="G72" s="555" t="s">
        <v>3639</v>
      </c>
      <c r="H72" s="243" t="s">
        <v>173</v>
      </c>
      <c r="I72" s="243" t="s">
        <v>298</v>
      </c>
      <c r="J72" s="259" t="s">
        <v>299</v>
      </c>
      <c r="K72" s="260">
        <v>1</v>
      </c>
      <c r="L72" s="241">
        <v>1</v>
      </c>
      <c r="M72" s="241">
        <v>1</v>
      </c>
      <c r="N72" s="241">
        <v>1</v>
      </c>
      <c r="O72" s="241">
        <v>1</v>
      </c>
      <c r="P72" s="241">
        <v>1</v>
      </c>
      <c r="Q72" s="241">
        <v>1</v>
      </c>
      <c r="R72" s="261" t="s">
        <v>305</v>
      </c>
      <c r="S72" s="241"/>
      <c r="T72" s="261"/>
      <c r="U72" s="241"/>
      <c r="V72" s="261"/>
      <c r="W72" s="241"/>
    </row>
    <row r="73" spans="1:23" ht="33">
      <c r="A73" s="473"/>
      <c r="B73" s="473"/>
      <c r="C73" s="473"/>
      <c r="D73" s="473"/>
      <c r="E73" s="473"/>
      <c r="F73" s="241">
        <v>7</v>
      </c>
      <c r="G73" s="242" t="s">
        <v>306</v>
      </c>
      <c r="H73" s="243" t="s">
        <v>173</v>
      </c>
      <c r="I73" s="243"/>
      <c r="J73" s="259" t="s">
        <v>174</v>
      </c>
      <c r="K73" s="260">
        <v>0</v>
      </c>
      <c r="L73" s="241">
        <v>0</v>
      </c>
      <c r="M73" s="241">
        <v>0</v>
      </c>
      <c r="N73" s="241">
        <v>0</v>
      </c>
      <c r="O73" s="241">
        <v>0</v>
      </c>
      <c r="P73" s="241">
        <v>0</v>
      </c>
      <c r="Q73" s="241">
        <v>0</v>
      </c>
      <c r="R73" s="241"/>
      <c r="S73" s="241"/>
      <c r="T73" s="261"/>
      <c r="U73" s="241"/>
      <c r="V73" s="261"/>
      <c r="W73" s="241"/>
    </row>
    <row r="74" spans="1:23" ht="66">
      <c r="A74" s="473"/>
      <c r="B74" s="473"/>
      <c r="C74" s="473"/>
      <c r="D74" s="473"/>
      <c r="E74" s="473">
        <v>13</v>
      </c>
      <c r="F74" s="241" t="s">
        <v>219</v>
      </c>
      <c r="G74" s="242" t="s">
        <v>307</v>
      </c>
      <c r="H74" s="243" t="s">
        <v>308</v>
      </c>
      <c r="I74" s="243" t="s">
        <v>298</v>
      </c>
      <c r="J74" s="259" t="s">
        <v>303</v>
      </c>
      <c r="K74" s="260">
        <v>1</v>
      </c>
      <c r="L74" s="273">
        <v>2</v>
      </c>
      <c r="M74" s="273">
        <v>2</v>
      </c>
      <c r="N74" s="273">
        <v>2</v>
      </c>
      <c r="O74" s="273">
        <v>2</v>
      </c>
      <c r="P74" s="273">
        <v>2</v>
      </c>
      <c r="Q74" s="273">
        <v>2</v>
      </c>
      <c r="R74" s="241"/>
      <c r="S74" s="241"/>
      <c r="T74" s="261"/>
      <c r="U74" s="241"/>
      <c r="V74" s="261"/>
      <c r="W74" s="241" t="s">
        <v>244</v>
      </c>
    </row>
    <row r="75" spans="1:23" ht="66">
      <c r="A75" s="473"/>
      <c r="B75" s="473"/>
      <c r="C75" s="473"/>
      <c r="D75" s="473"/>
      <c r="E75" s="473"/>
      <c r="F75" s="241" t="s">
        <v>222</v>
      </c>
      <c r="G75" s="242" t="s">
        <v>309</v>
      </c>
      <c r="H75" s="243" t="s">
        <v>308</v>
      </c>
      <c r="I75" s="243" t="s">
        <v>298</v>
      </c>
      <c r="J75" s="259" t="s">
        <v>303</v>
      </c>
      <c r="K75" s="260">
        <v>1</v>
      </c>
      <c r="L75" s="273">
        <v>2</v>
      </c>
      <c r="M75" s="273">
        <v>2</v>
      </c>
      <c r="N75" s="273">
        <v>2</v>
      </c>
      <c r="O75" s="273">
        <v>2</v>
      </c>
      <c r="P75" s="273">
        <v>2</v>
      </c>
      <c r="Q75" s="273">
        <v>2</v>
      </c>
      <c r="R75" s="241"/>
      <c r="S75" s="241"/>
      <c r="T75" s="261"/>
      <c r="U75" s="241"/>
      <c r="V75" s="261"/>
      <c r="W75" s="241" t="s">
        <v>244</v>
      </c>
    </row>
    <row r="76" spans="1:23" ht="66">
      <c r="A76" s="473"/>
      <c r="B76" s="473"/>
      <c r="C76" s="473"/>
      <c r="D76" s="473"/>
      <c r="E76" s="473"/>
      <c r="F76" s="241" t="s">
        <v>310</v>
      </c>
      <c r="G76" s="242" t="s">
        <v>311</v>
      </c>
      <c r="H76" s="243" t="s">
        <v>308</v>
      </c>
      <c r="I76" s="243" t="s">
        <v>298</v>
      </c>
      <c r="J76" s="259" t="s">
        <v>303</v>
      </c>
      <c r="K76" s="260">
        <v>1</v>
      </c>
      <c r="L76" s="273">
        <v>2</v>
      </c>
      <c r="M76" s="273">
        <v>2</v>
      </c>
      <c r="N76" s="273">
        <v>2</v>
      </c>
      <c r="O76" s="273">
        <v>2</v>
      </c>
      <c r="P76" s="273">
        <v>2</v>
      </c>
      <c r="Q76" s="273">
        <v>2</v>
      </c>
      <c r="R76" s="241"/>
      <c r="S76" s="241"/>
      <c r="T76" s="261"/>
      <c r="U76" s="241"/>
      <c r="V76" s="261"/>
      <c r="W76" s="241" t="s">
        <v>244</v>
      </c>
    </row>
    <row r="77" spans="1:23" ht="66">
      <c r="A77" s="473"/>
      <c r="B77" s="473"/>
      <c r="C77" s="473"/>
      <c r="D77" s="473"/>
      <c r="E77" s="473"/>
      <c r="F77" s="241" t="s">
        <v>181</v>
      </c>
      <c r="G77" s="242" t="s">
        <v>312</v>
      </c>
      <c r="H77" s="243" t="s">
        <v>308</v>
      </c>
      <c r="I77" s="243" t="s">
        <v>298</v>
      </c>
      <c r="J77" s="259" t="s">
        <v>303</v>
      </c>
      <c r="K77" s="260">
        <v>1</v>
      </c>
      <c r="L77" s="273">
        <v>2</v>
      </c>
      <c r="M77" s="273">
        <v>2</v>
      </c>
      <c r="N77" s="273">
        <v>2</v>
      </c>
      <c r="O77" s="273">
        <v>2</v>
      </c>
      <c r="P77" s="273">
        <v>2</v>
      </c>
      <c r="Q77" s="273">
        <v>2</v>
      </c>
      <c r="R77" s="241"/>
      <c r="S77" s="241"/>
      <c r="T77" s="261"/>
      <c r="U77" s="241"/>
      <c r="V77" s="261"/>
      <c r="W77" s="241" t="s">
        <v>244</v>
      </c>
    </row>
    <row r="78" spans="1:23" ht="66">
      <c r="A78" s="473"/>
      <c r="B78" s="473"/>
      <c r="C78" s="473"/>
      <c r="D78" s="473"/>
      <c r="E78" s="473">
        <v>14</v>
      </c>
      <c r="F78" s="241" t="s">
        <v>219</v>
      </c>
      <c r="G78" s="242" t="s">
        <v>313</v>
      </c>
      <c r="H78" s="243" t="s">
        <v>308</v>
      </c>
      <c r="I78" s="243" t="s">
        <v>298</v>
      </c>
      <c r="J78" s="259" t="s">
        <v>303</v>
      </c>
      <c r="K78" s="260">
        <v>1</v>
      </c>
      <c r="L78" s="241">
        <v>0</v>
      </c>
      <c r="M78" s="241">
        <v>0</v>
      </c>
      <c r="N78" s="241">
        <v>0</v>
      </c>
      <c r="O78" s="241">
        <v>0</v>
      </c>
      <c r="P78" s="241">
        <v>0</v>
      </c>
      <c r="Q78" s="241">
        <v>0</v>
      </c>
      <c r="R78" s="241"/>
      <c r="S78" s="241"/>
      <c r="T78" s="261"/>
      <c r="U78" s="241"/>
      <c r="V78" s="261"/>
      <c r="W78" s="241"/>
    </row>
    <row r="79" spans="1:23" ht="66">
      <c r="A79" s="473"/>
      <c r="B79" s="473"/>
      <c r="C79" s="473"/>
      <c r="D79" s="473"/>
      <c r="E79" s="473"/>
      <c r="F79" s="241" t="s">
        <v>222</v>
      </c>
      <c r="G79" s="242" t="s">
        <v>314</v>
      </c>
      <c r="H79" s="243" t="s">
        <v>308</v>
      </c>
      <c r="I79" s="243" t="s">
        <v>298</v>
      </c>
      <c r="J79" s="259" t="s">
        <v>303</v>
      </c>
      <c r="K79" s="260">
        <v>1</v>
      </c>
      <c r="L79" s="241">
        <v>0</v>
      </c>
      <c r="M79" s="273">
        <v>2</v>
      </c>
      <c r="N79" s="241">
        <v>0</v>
      </c>
      <c r="O79" s="273">
        <v>2</v>
      </c>
      <c r="P79" s="241">
        <v>0</v>
      </c>
      <c r="Q79" s="273">
        <v>2</v>
      </c>
      <c r="R79" s="241"/>
      <c r="S79" s="241"/>
      <c r="T79" s="261"/>
      <c r="U79" s="241"/>
      <c r="V79" s="261"/>
      <c r="W79" s="241" t="s">
        <v>244</v>
      </c>
    </row>
    <row r="80" spans="1:23" ht="66">
      <c r="A80" s="473"/>
      <c r="B80" s="473"/>
      <c r="C80" s="473"/>
      <c r="D80" s="473"/>
      <c r="E80" s="473"/>
      <c r="F80" s="241" t="s">
        <v>233</v>
      </c>
      <c r="G80" s="242" t="s">
        <v>315</v>
      </c>
      <c r="H80" s="243" t="s">
        <v>316</v>
      </c>
      <c r="I80" s="243" t="s">
        <v>317</v>
      </c>
      <c r="J80" s="259" t="s">
        <v>318</v>
      </c>
      <c r="K80" s="260">
        <v>1</v>
      </c>
      <c r="L80" s="241">
        <v>1</v>
      </c>
      <c r="M80" s="241">
        <v>1</v>
      </c>
      <c r="N80" s="241">
        <v>1</v>
      </c>
      <c r="O80" s="241">
        <v>1</v>
      </c>
      <c r="P80" s="241">
        <v>1</v>
      </c>
      <c r="Q80" s="241">
        <v>1</v>
      </c>
      <c r="R80" s="241"/>
      <c r="S80" s="241"/>
      <c r="T80" s="261"/>
      <c r="U80" s="241"/>
      <c r="V80" s="261"/>
      <c r="W80" s="241"/>
    </row>
    <row r="81" spans="1:23" ht="49.5">
      <c r="A81" s="473"/>
      <c r="B81" s="473"/>
      <c r="C81" s="473"/>
      <c r="D81" s="473"/>
      <c r="E81" s="473">
        <v>15</v>
      </c>
      <c r="F81" s="241" t="s">
        <v>219</v>
      </c>
      <c r="G81" s="242" t="s">
        <v>319</v>
      </c>
      <c r="H81" s="243" t="s">
        <v>320</v>
      </c>
      <c r="I81" s="243" t="s">
        <v>298</v>
      </c>
      <c r="J81" s="259" t="s">
        <v>303</v>
      </c>
      <c r="K81" s="260">
        <v>1</v>
      </c>
      <c r="L81" s="241">
        <v>0</v>
      </c>
      <c r="M81" s="241">
        <v>0</v>
      </c>
      <c r="N81" s="241">
        <v>0</v>
      </c>
      <c r="O81" s="241">
        <v>0</v>
      </c>
      <c r="P81" s="241">
        <v>0</v>
      </c>
      <c r="Q81" s="241">
        <v>0</v>
      </c>
      <c r="R81" s="241"/>
      <c r="S81" s="241"/>
      <c r="T81" s="261"/>
      <c r="U81" s="241"/>
      <c r="V81" s="261"/>
      <c r="W81" s="241"/>
    </row>
    <row r="82" spans="1:23" ht="49.5">
      <c r="A82" s="473"/>
      <c r="B82" s="473"/>
      <c r="C82" s="473"/>
      <c r="D82" s="473"/>
      <c r="E82" s="473"/>
      <c r="F82" s="241">
        <v>2</v>
      </c>
      <c r="G82" s="242" t="s">
        <v>321</v>
      </c>
      <c r="H82" s="243" t="s">
        <v>173</v>
      </c>
      <c r="I82" s="243" t="s">
        <v>298</v>
      </c>
      <c r="J82" s="259" t="s">
        <v>303</v>
      </c>
      <c r="K82" s="260">
        <v>1</v>
      </c>
      <c r="L82" s="241">
        <v>0</v>
      </c>
      <c r="M82" s="241">
        <v>0</v>
      </c>
      <c r="N82" s="241">
        <v>0</v>
      </c>
      <c r="O82" s="241">
        <v>0</v>
      </c>
      <c r="P82" s="241">
        <v>0</v>
      </c>
      <c r="Q82" s="241">
        <v>0</v>
      </c>
      <c r="R82" s="241"/>
      <c r="S82" s="241"/>
      <c r="T82" s="261"/>
      <c r="U82" s="241"/>
      <c r="V82" s="261"/>
      <c r="W82" s="241"/>
    </row>
    <row r="83" spans="1:23" ht="33">
      <c r="A83" s="473"/>
      <c r="B83" s="473"/>
      <c r="C83" s="473"/>
      <c r="D83" s="473"/>
      <c r="E83" s="473"/>
      <c r="F83" s="241">
        <v>3</v>
      </c>
      <c r="G83" s="242" t="s">
        <v>322</v>
      </c>
      <c r="H83" s="243" t="s">
        <v>173</v>
      </c>
      <c r="I83" s="243" t="s">
        <v>298</v>
      </c>
      <c r="J83" s="259" t="s">
        <v>299</v>
      </c>
      <c r="K83" s="260">
        <v>1</v>
      </c>
      <c r="L83" s="241">
        <v>0</v>
      </c>
      <c r="M83" s="241">
        <v>0</v>
      </c>
      <c r="N83" s="241">
        <v>0</v>
      </c>
      <c r="O83" s="241">
        <v>0</v>
      </c>
      <c r="P83" s="241">
        <v>0</v>
      </c>
      <c r="Q83" s="241">
        <v>0</v>
      </c>
      <c r="R83" s="241"/>
      <c r="S83" s="241"/>
      <c r="T83" s="261"/>
      <c r="U83" s="241"/>
      <c r="V83" s="261"/>
      <c r="W83" s="241"/>
    </row>
    <row r="84" spans="1:23" ht="49.5">
      <c r="A84" s="473"/>
      <c r="B84" s="473"/>
      <c r="C84" s="473"/>
      <c r="D84" s="473"/>
      <c r="E84" s="473"/>
      <c r="F84" s="241">
        <v>4</v>
      </c>
      <c r="G84" s="245" t="s">
        <v>323</v>
      </c>
      <c r="H84" s="243" t="s">
        <v>173</v>
      </c>
      <c r="I84" s="243" t="s">
        <v>298</v>
      </c>
      <c r="J84" s="259" t="s">
        <v>324</v>
      </c>
      <c r="K84" s="260">
        <v>1</v>
      </c>
      <c r="L84" s="241">
        <v>0</v>
      </c>
      <c r="M84" s="241">
        <v>0</v>
      </c>
      <c r="N84" s="241">
        <v>0</v>
      </c>
      <c r="O84" s="241">
        <v>0</v>
      </c>
      <c r="P84" s="241">
        <v>0</v>
      </c>
      <c r="Q84" s="241">
        <v>0</v>
      </c>
      <c r="R84" s="241"/>
      <c r="S84" s="241"/>
      <c r="T84" s="261"/>
      <c r="U84" s="241"/>
      <c r="V84" s="261"/>
      <c r="W84" s="241"/>
    </row>
    <row r="85" spans="1:23" ht="66">
      <c r="A85" s="473"/>
      <c r="B85" s="473"/>
      <c r="C85" s="473"/>
      <c r="D85" s="473"/>
      <c r="E85" s="473"/>
      <c r="F85" s="241" t="s">
        <v>168</v>
      </c>
      <c r="G85" s="245" t="s">
        <v>325</v>
      </c>
      <c r="H85" s="243" t="s">
        <v>316</v>
      </c>
      <c r="I85" s="243" t="s">
        <v>317</v>
      </c>
      <c r="J85" s="259" t="s">
        <v>326</v>
      </c>
      <c r="K85" s="260">
        <v>0</v>
      </c>
      <c r="L85" s="241">
        <v>1</v>
      </c>
      <c r="M85" s="241">
        <v>1</v>
      </c>
      <c r="N85" s="241">
        <v>1</v>
      </c>
      <c r="O85" s="241">
        <v>1</v>
      </c>
      <c r="P85" s="241">
        <v>1</v>
      </c>
      <c r="Q85" s="241">
        <v>1</v>
      </c>
      <c r="R85" s="241"/>
      <c r="S85" s="241"/>
      <c r="T85" s="261"/>
      <c r="U85" s="241"/>
      <c r="V85" s="261"/>
      <c r="W85" s="241"/>
    </row>
    <row r="86" spans="1:23" ht="33">
      <c r="A86" s="473"/>
      <c r="B86" s="473"/>
      <c r="C86" s="473"/>
      <c r="D86" s="473"/>
      <c r="E86" s="473">
        <v>16</v>
      </c>
      <c r="F86" s="241">
        <v>0</v>
      </c>
      <c r="G86" s="245" t="s">
        <v>327</v>
      </c>
      <c r="H86" s="243" t="s">
        <v>173</v>
      </c>
      <c r="I86" s="243"/>
      <c r="J86" s="259" t="s">
        <v>174</v>
      </c>
      <c r="K86" s="260"/>
      <c r="L86" s="241">
        <v>0</v>
      </c>
      <c r="M86" s="241">
        <v>0</v>
      </c>
      <c r="N86" s="241">
        <v>0</v>
      </c>
      <c r="O86" s="241">
        <v>0</v>
      </c>
      <c r="P86" s="241">
        <v>0</v>
      </c>
      <c r="Q86" s="241">
        <v>0</v>
      </c>
      <c r="R86" s="241"/>
      <c r="S86" s="241"/>
      <c r="T86" s="261"/>
      <c r="U86" s="241"/>
      <c r="V86" s="261"/>
      <c r="W86" s="241"/>
    </row>
    <row r="87" spans="1:23" ht="33">
      <c r="A87" s="473"/>
      <c r="B87" s="473"/>
      <c r="C87" s="473"/>
      <c r="D87" s="473"/>
      <c r="E87" s="473"/>
      <c r="F87" s="241">
        <v>1</v>
      </c>
      <c r="G87" s="245" t="s">
        <v>328</v>
      </c>
      <c r="H87" s="243" t="s">
        <v>173</v>
      </c>
      <c r="I87" s="243"/>
      <c r="J87" s="259" t="s">
        <v>174</v>
      </c>
      <c r="K87" s="260"/>
      <c r="L87" s="241">
        <v>1</v>
      </c>
      <c r="M87" s="241">
        <v>1</v>
      </c>
      <c r="N87" s="241">
        <v>1</v>
      </c>
      <c r="O87" s="241">
        <v>1</v>
      </c>
      <c r="P87" s="241">
        <v>1</v>
      </c>
      <c r="Q87" s="241">
        <v>1</v>
      </c>
      <c r="R87" s="241"/>
      <c r="S87" s="241"/>
      <c r="T87" s="261"/>
      <c r="U87" s="241"/>
      <c r="V87" s="261"/>
      <c r="W87" s="241"/>
    </row>
    <row r="88" spans="1:23" ht="49.5">
      <c r="A88" s="473"/>
      <c r="B88" s="473"/>
      <c r="C88" s="473"/>
      <c r="D88" s="473"/>
      <c r="E88" s="473"/>
      <c r="F88" s="241" t="s">
        <v>222</v>
      </c>
      <c r="G88" s="245" t="s">
        <v>329</v>
      </c>
      <c r="H88" s="243" t="s">
        <v>330</v>
      </c>
      <c r="I88" s="243"/>
      <c r="J88" s="259" t="s">
        <v>174</v>
      </c>
      <c r="K88" s="260"/>
      <c r="L88" s="241">
        <v>1</v>
      </c>
      <c r="M88" s="241">
        <v>1</v>
      </c>
      <c r="N88" s="241">
        <v>1</v>
      </c>
      <c r="O88" s="241">
        <v>1</v>
      </c>
      <c r="P88" s="241">
        <v>1</v>
      </c>
      <c r="Q88" s="241">
        <v>1</v>
      </c>
      <c r="R88" s="241"/>
      <c r="S88" s="241"/>
      <c r="T88" s="261"/>
      <c r="U88" s="241"/>
      <c r="V88" s="261"/>
      <c r="W88" s="241"/>
    </row>
    <row r="89" spans="1:23" ht="33">
      <c r="A89" s="473"/>
      <c r="B89" s="473"/>
      <c r="C89" s="473"/>
      <c r="D89" s="473"/>
      <c r="E89" s="473"/>
      <c r="F89" s="241">
        <v>4</v>
      </c>
      <c r="G89" s="276" t="s">
        <v>331</v>
      </c>
      <c r="H89" s="243" t="s">
        <v>173</v>
      </c>
      <c r="I89" s="243"/>
      <c r="J89" s="259" t="s">
        <v>174</v>
      </c>
      <c r="K89" s="260"/>
      <c r="L89" s="273">
        <v>0</v>
      </c>
      <c r="M89" s="257">
        <v>1</v>
      </c>
      <c r="N89" s="273">
        <v>0</v>
      </c>
      <c r="O89" s="257">
        <v>1</v>
      </c>
      <c r="P89" s="273">
        <v>0</v>
      </c>
      <c r="Q89" s="257">
        <v>1</v>
      </c>
      <c r="R89" s="241"/>
      <c r="S89" s="241"/>
      <c r="T89" s="261"/>
      <c r="U89" s="257" t="s">
        <v>332</v>
      </c>
      <c r="V89" s="261"/>
      <c r="W89" s="241" t="s">
        <v>244</v>
      </c>
    </row>
    <row r="90" spans="1:23" ht="66">
      <c r="A90" s="473"/>
      <c r="B90" s="473"/>
      <c r="C90" s="473"/>
      <c r="D90" s="473"/>
      <c r="E90" s="473"/>
      <c r="F90" s="241">
        <v>5</v>
      </c>
      <c r="G90" s="277" t="s">
        <v>333</v>
      </c>
      <c r="H90" s="243" t="s">
        <v>173</v>
      </c>
      <c r="I90" s="243"/>
      <c r="J90" s="259" t="s">
        <v>174</v>
      </c>
      <c r="K90" s="260"/>
      <c r="L90" s="241">
        <v>0</v>
      </c>
      <c r="M90" s="241">
        <v>0</v>
      </c>
      <c r="N90" s="241">
        <v>0</v>
      </c>
      <c r="O90" s="241">
        <v>0</v>
      </c>
      <c r="P90" s="241">
        <v>0</v>
      </c>
      <c r="Q90" s="241">
        <v>0</v>
      </c>
      <c r="R90" s="241"/>
      <c r="S90" s="241"/>
      <c r="T90" s="265" t="s">
        <v>334</v>
      </c>
      <c r="U90" s="241"/>
      <c r="V90" s="271" t="s">
        <v>335</v>
      </c>
      <c r="W90" s="241"/>
    </row>
    <row r="91" spans="1:23" ht="66">
      <c r="A91" s="473"/>
      <c r="B91" s="473"/>
      <c r="C91" s="473"/>
      <c r="D91" s="473"/>
      <c r="E91" s="473"/>
      <c r="F91" s="241">
        <v>6</v>
      </c>
      <c r="G91" s="277" t="s">
        <v>336</v>
      </c>
      <c r="H91" s="243" t="s">
        <v>173</v>
      </c>
      <c r="I91" s="243"/>
      <c r="J91" s="259" t="s">
        <v>174</v>
      </c>
      <c r="K91" s="260"/>
      <c r="L91" s="241">
        <v>0</v>
      </c>
      <c r="M91" s="241">
        <v>0</v>
      </c>
      <c r="N91" s="241">
        <v>0</v>
      </c>
      <c r="O91" s="241">
        <v>0</v>
      </c>
      <c r="P91" s="241">
        <v>0</v>
      </c>
      <c r="Q91" s="241">
        <v>0</v>
      </c>
      <c r="R91" s="241"/>
      <c r="S91" s="241"/>
      <c r="T91" s="265" t="s">
        <v>337</v>
      </c>
      <c r="U91" s="241"/>
      <c r="V91" s="271" t="s">
        <v>338</v>
      </c>
      <c r="W91" s="241"/>
    </row>
    <row r="92" spans="1:23" ht="49.5">
      <c r="A92" s="473"/>
      <c r="B92" s="473"/>
      <c r="C92" s="473"/>
      <c r="D92" s="473"/>
      <c r="E92" s="473"/>
      <c r="F92" s="241">
        <v>7</v>
      </c>
      <c r="G92" s="277" t="s">
        <v>339</v>
      </c>
      <c r="H92" s="243" t="s">
        <v>173</v>
      </c>
      <c r="I92" s="243"/>
      <c r="J92" s="259" t="s">
        <v>174</v>
      </c>
      <c r="K92" s="260"/>
      <c r="L92" s="241">
        <v>0</v>
      </c>
      <c r="M92" s="241">
        <v>0</v>
      </c>
      <c r="N92" s="241">
        <v>0</v>
      </c>
      <c r="O92" s="241">
        <v>0</v>
      </c>
      <c r="P92" s="241">
        <v>0</v>
      </c>
      <c r="Q92" s="241">
        <v>0</v>
      </c>
      <c r="R92" s="241"/>
      <c r="S92" s="241"/>
      <c r="T92" s="261"/>
      <c r="U92" s="241"/>
      <c r="V92" s="271" t="s">
        <v>340</v>
      </c>
      <c r="W92" s="241"/>
    </row>
    <row r="93" spans="1:23" ht="66">
      <c r="A93" s="473"/>
      <c r="B93" s="473"/>
      <c r="C93" s="473"/>
      <c r="D93" s="473"/>
      <c r="E93" s="473"/>
      <c r="F93" s="241" t="s">
        <v>341</v>
      </c>
      <c r="G93" s="276" t="s">
        <v>342</v>
      </c>
      <c r="H93" s="249" t="s">
        <v>343</v>
      </c>
      <c r="I93" s="243"/>
      <c r="J93" s="259" t="s">
        <v>174</v>
      </c>
      <c r="K93" s="260"/>
      <c r="L93" s="264">
        <v>0</v>
      </c>
      <c r="M93" s="264">
        <v>0</v>
      </c>
      <c r="N93" s="264">
        <v>0</v>
      </c>
      <c r="O93" s="264">
        <v>0</v>
      </c>
      <c r="P93" s="264">
        <v>0</v>
      </c>
      <c r="Q93" s="264">
        <v>0</v>
      </c>
      <c r="R93" s="241"/>
      <c r="S93" s="267" t="s">
        <v>344</v>
      </c>
      <c r="T93" s="265" t="s">
        <v>345</v>
      </c>
      <c r="U93" s="241"/>
      <c r="V93" s="261"/>
      <c r="W93" s="241"/>
    </row>
    <row r="94" spans="1:23" ht="66">
      <c r="A94" s="473"/>
      <c r="B94" s="473"/>
      <c r="C94" s="473"/>
      <c r="D94" s="473"/>
      <c r="E94" s="473"/>
      <c r="F94" s="241">
        <v>3</v>
      </c>
      <c r="G94" s="277" t="s">
        <v>346</v>
      </c>
      <c r="H94" s="243" t="s">
        <v>173</v>
      </c>
      <c r="I94" s="243"/>
      <c r="J94" s="259" t="s">
        <v>210</v>
      </c>
      <c r="K94" s="260"/>
      <c r="L94" s="241">
        <v>0</v>
      </c>
      <c r="M94" s="241">
        <v>0</v>
      </c>
      <c r="N94" s="241">
        <v>0</v>
      </c>
      <c r="O94" s="241">
        <v>0</v>
      </c>
      <c r="P94" s="241">
        <v>0</v>
      </c>
      <c r="Q94" s="241">
        <v>0</v>
      </c>
      <c r="R94" s="241"/>
      <c r="S94" s="241"/>
      <c r="T94" s="281"/>
      <c r="U94" s="241"/>
      <c r="V94" s="271" t="s">
        <v>347</v>
      </c>
      <c r="W94" s="241"/>
    </row>
    <row r="95" spans="1:23" ht="33">
      <c r="A95" s="473"/>
      <c r="B95" s="473"/>
      <c r="C95" s="473"/>
      <c r="D95" s="473"/>
      <c r="E95" s="473"/>
      <c r="F95" s="241">
        <v>4</v>
      </c>
      <c r="G95" s="245" t="s">
        <v>348</v>
      </c>
      <c r="H95" s="243" t="s">
        <v>173</v>
      </c>
      <c r="I95" s="243"/>
      <c r="J95" s="259" t="s">
        <v>174</v>
      </c>
      <c r="K95" s="260"/>
      <c r="L95" s="241">
        <v>1</v>
      </c>
      <c r="M95" s="241">
        <v>1</v>
      </c>
      <c r="N95" s="241">
        <v>1</v>
      </c>
      <c r="O95" s="241">
        <v>1</v>
      </c>
      <c r="P95" s="241">
        <v>1</v>
      </c>
      <c r="Q95" s="241">
        <v>1</v>
      </c>
      <c r="R95" s="241"/>
      <c r="S95" s="241"/>
      <c r="T95" s="281"/>
      <c r="U95" s="241"/>
      <c r="V95" s="261"/>
      <c r="W95" s="241"/>
    </row>
    <row r="96" spans="1:23" ht="33">
      <c r="A96" s="473"/>
      <c r="B96" s="473"/>
      <c r="C96" s="473"/>
      <c r="D96" s="473"/>
      <c r="E96" s="473"/>
      <c r="F96" s="241">
        <v>5</v>
      </c>
      <c r="G96" s="245" t="s">
        <v>349</v>
      </c>
      <c r="H96" s="243" t="s">
        <v>173</v>
      </c>
      <c r="I96" s="243"/>
      <c r="J96" s="259" t="s">
        <v>174</v>
      </c>
      <c r="K96" s="260"/>
      <c r="L96" s="241">
        <v>1</v>
      </c>
      <c r="M96" s="241">
        <v>1</v>
      </c>
      <c r="N96" s="241">
        <v>1</v>
      </c>
      <c r="O96" s="241">
        <v>1</v>
      </c>
      <c r="P96" s="241">
        <v>1</v>
      </c>
      <c r="Q96" s="241">
        <v>1</v>
      </c>
      <c r="R96" s="241" t="s">
        <v>350</v>
      </c>
      <c r="S96" s="241"/>
      <c r="T96" s="281"/>
      <c r="U96" s="241"/>
      <c r="V96" s="261"/>
      <c r="W96" s="241"/>
    </row>
    <row r="97" spans="1:23" ht="33">
      <c r="A97" s="473"/>
      <c r="B97" s="473"/>
      <c r="C97" s="473"/>
      <c r="D97" s="473"/>
      <c r="E97" s="473"/>
      <c r="F97" s="241">
        <v>6</v>
      </c>
      <c r="G97" s="245" t="s">
        <v>351</v>
      </c>
      <c r="H97" s="243" t="s">
        <v>173</v>
      </c>
      <c r="I97" s="243"/>
      <c r="J97" s="259" t="s">
        <v>174</v>
      </c>
      <c r="K97" s="260"/>
      <c r="L97" s="241">
        <v>1</v>
      </c>
      <c r="M97" s="241">
        <v>1</v>
      </c>
      <c r="N97" s="241">
        <v>1</v>
      </c>
      <c r="O97" s="241">
        <v>1</v>
      </c>
      <c r="P97" s="241">
        <v>1</v>
      </c>
      <c r="Q97" s="241">
        <v>1</v>
      </c>
      <c r="R97" s="241" t="s">
        <v>352</v>
      </c>
      <c r="S97" s="241"/>
      <c r="T97" s="281"/>
      <c r="U97" s="241"/>
      <c r="V97" s="261"/>
      <c r="W97" s="241"/>
    </row>
    <row r="98" spans="1:23" ht="33">
      <c r="A98" s="473"/>
      <c r="B98" s="473"/>
      <c r="C98" s="473"/>
      <c r="D98" s="473"/>
      <c r="E98" s="473"/>
      <c r="F98" s="241">
        <v>7</v>
      </c>
      <c r="G98" s="245" t="s">
        <v>353</v>
      </c>
      <c r="H98" s="243" t="s">
        <v>173</v>
      </c>
      <c r="I98" s="243"/>
      <c r="J98" s="259" t="s">
        <v>174</v>
      </c>
      <c r="K98" s="260">
        <v>0</v>
      </c>
      <c r="L98" s="241">
        <v>1</v>
      </c>
      <c r="M98" s="241">
        <v>1</v>
      </c>
      <c r="N98" s="241">
        <v>1</v>
      </c>
      <c r="O98" s="241">
        <v>1</v>
      </c>
      <c r="P98" s="241">
        <v>1</v>
      </c>
      <c r="Q98" s="241">
        <v>1</v>
      </c>
      <c r="R98" s="241"/>
      <c r="S98" s="241"/>
      <c r="T98" s="281"/>
      <c r="U98" s="241"/>
      <c r="V98" s="261"/>
      <c r="W98" s="241"/>
    </row>
    <row r="99" spans="1:23" ht="33">
      <c r="A99" s="473"/>
      <c r="B99" s="473"/>
      <c r="C99" s="473"/>
      <c r="D99" s="473" t="s">
        <v>354</v>
      </c>
      <c r="E99" s="473">
        <v>18</v>
      </c>
      <c r="F99" s="241">
        <v>0</v>
      </c>
      <c r="G99" s="242" t="s">
        <v>355</v>
      </c>
      <c r="H99" s="243" t="s">
        <v>173</v>
      </c>
      <c r="I99" s="243"/>
      <c r="J99" s="259"/>
      <c r="K99" s="260">
        <v>1</v>
      </c>
      <c r="L99" s="241">
        <v>1</v>
      </c>
      <c r="M99" s="241">
        <v>1</v>
      </c>
      <c r="N99" s="241">
        <v>1</v>
      </c>
      <c r="O99" s="241">
        <v>1</v>
      </c>
      <c r="P99" s="241">
        <v>1</v>
      </c>
      <c r="Q99" s="241">
        <v>1</v>
      </c>
      <c r="R99" s="241"/>
      <c r="S99" s="241"/>
      <c r="T99" s="281"/>
      <c r="U99" s="241"/>
      <c r="V99" s="261"/>
      <c r="W99" s="241"/>
    </row>
    <row r="100" spans="1:23" ht="33">
      <c r="A100" s="473"/>
      <c r="B100" s="473"/>
      <c r="C100" s="473"/>
      <c r="D100" s="473"/>
      <c r="E100" s="473"/>
      <c r="F100" s="241">
        <v>1</v>
      </c>
      <c r="G100" s="242" t="s">
        <v>356</v>
      </c>
      <c r="H100" s="243" t="s">
        <v>173</v>
      </c>
      <c r="I100" s="243"/>
      <c r="J100" s="259"/>
      <c r="K100" s="260">
        <v>1</v>
      </c>
      <c r="L100" s="241">
        <v>1</v>
      </c>
      <c r="M100" s="241">
        <v>1</v>
      </c>
      <c r="N100" s="241">
        <v>1</v>
      </c>
      <c r="O100" s="241">
        <v>1</v>
      </c>
      <c r="P100" s="241">
        <v>1</v>
      </c>
      <c r="Q100" s="241">
        <v>1</v>
      </c>
      <c r="R100" s="241"/>
      <c r="S100" s="241"/>
      <c r="T100" s="281"/>
      <c r="U100" s="241"/>
      <c r="V100" s="261"/>
      <c r="W100" s="241"/>
    </row>
    <row r="101" spans="1:23" ht="33">
      <c r="A101" s="473"/>
      <c r="B101" s="473"/>
      <c r="C101" s="473"/>
      <c r="D101" s="473"/>
      <c r="E101" s="473"/>
      <c r="F101" s="241">
        <v>2</v>
      </c>
      <c r="G101" s="242" t="s">
        <v>357</v>
      </c>
      <c r="H101" s="243" t="s">
        <v>173</v>
      </c>
      <c r="I101" s="243"/>
      <c r="J101" s="259" t="s">
        <v>358</v>
      </c>
      <c r="K101" s="260">
        <v>1</v>
      </c>
      <c r="L101" s="241">
        <v>1</v>
      </c>
      <c r="M101" s="241">
        <v>1</v>
      </c>
      <c r="N101" s="241">
        <v>1</v>
      </c>
      <c r="O101" s="241">
        <v>1</v>
      </c>
      <c r="P101" s="241">
        <v>1</v>
      </c>
      <c r="Q101" s="241">
        <v>1</v>
      </c>
      <c r="R101" s="241"/>
      <c r="S101" s="241"/>
      <c r="T101" s="281"/>
      <c r="U101" s="241"/>
      <c r="V101" s="261"/>
      <c r="W101" s="241"/>
    </row>
    <row r="102" spans="1:23" ht="33">
      <c r="A102" s="473"/>
      <c r="B102" s="473"/>
      <c r="C102" s="473"/>
      <c r="D102" s="473"/>
      <c r="E102" s="473"/>
      <c r="F102" s="241">
        <v>3</v>
      </c>
      <c r="G102" s="242" t="s">
        <v>359</v>
      </c>
      <c r="H102" s="243" t="s">
        <v>173</v>
      </c>
      <c r="I102" s="243"/>
      <c r="J102" s="259" t="s">
        <v>360</v>
      </c>
      <c r="K102" s="260">
        <v>1</v>
      </c>
      <c r="L102" s="241">
        <v>1</v>
      </c>
      <c r="M102" s="241">
        <v>1</v>
      </c>
      <c r="N102" s="241">
        <v>1</v>
      </c>
      <c r="O102" s="241">
        <v>1</v>
      </c>
      <c r="P102" s="241">
        <v>1</v>
      </c>
      <c r="Q102" s="241">
        <v>1</v>
      </c>
      <c r="R102" s="241"/>
      <c r="S102" s="241"/>
      <c r="T102" s="281"/>
      <c r="U102" s="241"/>
      <c r="V102" s="261"/>
      <c r="W102" s="241"/>
    </row>
    <row r="103" spans="1:23" ht="66">
      <c r="A103" s="473"/>
      <c r="B103" s="473"/>
      <c r="C103" s="473"/>
      <c r="D103" s="473"/>
      <c r="E103" s="473"/>
      <c r="F103" s="241" t="s">
        <v>310</v>
      </c>
      <c r="G103" s="276" t="s">
        <v>361</v>
      </c>
      <c r="H103" s="249" t="s">
        <v>362</v>
      </c>
      <c r="I103" s="243"/>
      <c r="J103" s="259"/>
      <c r="K103" s="260">
        <v>0</v>
      </c>
      <c r="L103" s="241">
        <v>0</v>
      </c>
      <c r="M103" s="271">
        <v>1</v>
      </c>
      <c r="N103" s="241">
        <v>0</v>
      </c>
      <c r="O103" s="271">
        <v>1</v>
      </c>
      <c r="P103" s="261">
        <v>0</v>
      </c>
      <c r="Q103" s="272">
        <v>1</v>
      </c>
      <c r="R103" s="241"/>
      <c r="S103" s="241"/>
      <c r="T103" s="265" t="s">
        <v>363</v>
      </c>
      <c r="U103" s="241"/>
      <c r="V103" s="271" t="s">
        <v>364</v>
      </c>
      <c r="W103" s="241"/>
    </row>
    <row r="104" spans="1:23" ht="33">
      <c r="A104" s="473"/>
      <c r="B104" s="473"/>
      <c r="C104" s="473"/>
      <c r="D104" s="473"/>
      <c r="E104" s="473"/>
      <c r="F104" s="241">
        <v>6</v>
      </c>
      <c r="G104" s="245" t="s">
        <v>365</v>
      </c>
      <c r="H104" s="243" t="s">
        <v>173</v>
      </c>
      <c r="I104" s="243"/>
      <c r="J104" s="259"/>
      <c r="K104" s="260"/>
      <c r="L104" s="264">
        <v>0</v>
      </c>
      <c r="M104" s="265">
        <v>0</v>
      </c>
      <c r="N104" s="264">
        <v>0</v>
      </c>
      <c r="O104" s="265">
        <v>0</v>
      </c>
      <c r="P104" s="265">
        <v>0</v>
      </c>
      <c r="Q104" s="264">
        <v>0</v>
      </c>
      <c r="R104" s="241"/>
      <c r="S104" s="241"/>
      <c r="T104" s="282" t="s">
        <v>366</v>
      </c>
      <c r="U104" s="241"/>
      <c r="V104" s="261"/>
      <c r="W104" s="241"/>
    </row>
    <row r="105" spans="1:23" ht="33">
      <c r="A105" s="473"/>
      <c r="B105" s="473"/>
      <c r="C105" s="473"/>
      <c r="D105" s="473"/>
      <c r="E105" s="473"/>
      <c r="F105" s="241">
        <v>7</v>
      </c>
      <c r="G105" s="245" t="s">
        <v>367</v>
      </c>
      <c r="H105" s="243" t="s">
        <v>173</v>
      </c>
      <c r="I105" s="243"/>
      <c r="J105" s="259"/>
      <c r="K105" s="260"/>
      <c r="L105" s="264">
        <v>1</v>
      </c>
      <c r="M105" s="265">
        <v>1</v>
      </c>
      <c r="N105" s="264">
        <v>1</v>
      </c>
      <c r="O105" s="265">
        <v>1</v>
      </c>
      <c r="P105" s="265">
        <v>1</v>
      </c>
      <c r="Q105" s="264">
        <v>1</v>
      </c>
      <c r="R105" s="241"/>
      <c r="S105" s="241"/>
      <c r="T105" s="281"/>
      <c r="U105" s="241"/>
      <c r="V105" s="261"/>
      <c r="W105" s="241"/>
    </row>
    <row r="106" spans="1:23" ht="33">
      <c r="A106" s="473"/>
      <c r="B106" s="473"/>
      <c r="C106" s="473"/>
      <c r="D106" s="473"/>
      <c r="E106" s="473">
        <v>19</v>
      </c>
      <c r="F106" s="241">
        <v>0</v>
      </c>
      <c r="G106" s="245" t="s">
        <v>368</v>
      </c>
      <c r="H106" s="243" t="s">
        <v>173</v>
      </c>
      <c r="I106" s="243"/>
      <c r="J106" s="259" t="s">
        <v>174</v>
      </c>
      <c r="K106" s="260"/>
      <c r="L106" s="241">
        <v>1</v>
      </c>
      <c r="M106" s="241">
        <v>1</v>
      </c>
      <c r="N106" s="241">
        <v>1</v>
      </c>
      <c r="O106" s="241">
        <v>1</v>
      </c>
      <c r="P106" s="241">
        <v>1</v>
      </c>
      <c r="Q106" s="241">
        <v>1</v>
      </c>
      <c r="R106" s="241"/>
      <c r="S106" s="241"/>
      <c r="T106" s="281"/>
      <c r="U106" s="241"/>
      <c r="V106" s="261"/>
      <c r="W106" s="241"/>
    </row>
    <row r="107" spans="1:23" ht="33">
      <c r="A107" s="473"/>
      <c r="B107" s="473"/>
      <c r="C107" s="473"/>
      <c r="D107" s="473"/>
      <c r="E107" s="473"/>
      <c r="F107" s="241">
        <v>1</v>
      </c>
      <c r="G107" s="245" t="s">
        <v>369</v>
      </c>
      <c r="H107" s="243" t="s">
        <v>173</v>
      </c>
      <c r="I107" s="243"/>
      <c r="J107" s="259" t="s">
        <v>174</v>
      </c>
      <c r="K107" s="260"/>
      <c r="L107" s="241">
        <v>0</v>
      </c>
      <c r="M107" s="241">
        <v>0</v>
      </c>
      <c r="N107" s="241">
        <v>0</v>
      </c>
      <c r="O107" s="241">
        <v>0</v>
      </c>
      <c r="P107" s="241">
        <v>0</v>
      </c>
      <c r="Q107" s="241">
        <v>0</v>
      </c>
      <c r="R107" s="241"/>
      <c r="S107" s="241"/>
      <c r="T107" s="281"/>
      <c r="U107" s="241"/>
      <c r="V107" s="261"/>
      <c r="W107" s="241"/>
    </row>
    <row r="108" spans="1:23" ht="33">
      <c r="A108" s="473"/>
      <c r="B108" s="473"/>
      <c r="C108" s="473"/>
      <c r="D108" s="473"/>
      <c r="E108" s="473"/>
      <c r="F108" s="241">
        <v>2</v>
      </c>
      <c r="G108" s="245" t="s">
        <v>370</v>
      </c>
      <c r="H108" s="243" t="s">
        <v>173</v>
      </c>
      <c r="I108" s="243"/>
      <c r="J108" s="259" t="s">
        <v>174</v>
      </c>
      <c r="K108" s="260"/>
      <c r="L108" s="241">
        <v>1</v>
      </c>
      <c r="M108" s="241">
        <v>1</v>
      </c>
      <c r="N108" s="241">
        <v>1</v>
      </c>
      <c r="O108" s="241">
        <v>1</v>
      </c>
      <c r="P108" s="241">
        <v>1</v>
      </c>
      <c r="Q108" s="241">
        <v>1</v>
      </c>
      <c r="R108" s="241"/>
      <c r="S108" s="241"/>
      <c r="T108" s="281"/>
      <c r="U108" s="241"/>
      <c r="V108" s="261"/>
      <c r="W108" s="241"/>
    </row>
    <row r="109" spans="1:23" ht="33">
      <c r="A109" s="473"/>
      <c r="B109" s="473"/>
      <c r="C109" s="473"/>
      <c r="D109" s="473"/>
      <c r="E109" s="473"/>
      <c r="F109" s="241">
        <v>3</v>
      </c>
      <c r="G109" s="245" t="s">
        <v>371</v>
      </c>
      <c r="H109" s="243" t="s">
        <v>173</v>
      </c>
      <c r="I109" s="243"/>
      <c r="J109" s="259" t="s">
        <v>174</v>
      </c>
      <c r="K109" s="260"/>
      <c r="L109" s="241">
        <v>0</v>
      </c>
      <c r="M109" s="241">
        <v>0</v>
      </c>
      <c r="N109" s="241">
        <v>0</v>
      </c>
      <c r="O109" s="241">
        <v>0</v>
      </c>
      <c r="P109" s="241">
        <v>0</v>
      </c>
      <c r="Q109" s="241">
        <v>0</v>
      </c>
      <c r="R109" s="241"/>
      <c r="S109" s="241"/>
      <c r="T109" s="281"/>
      <c r="U109" s="241"/>
      <c r="V109" s="261"/>
      <c r="W109" s="241"/>
    </row>
    <row r="110" spans="1:23" ht="33">
      <c r="A110" s="473"/>
      <c r="B110" s="473"/>
      <c r="C110" s="473"/>
      <c r="D110" s="473"/>
      <c r="E110" s="473"/>
      <c r="F110" s="241">
        <v>4</v>
      </c>
      <c r="G110" s="245" t="s">
        <v>372</v>
      </c>
      <c r="H110" s="243" t="s">
        <v>173</v>
      </c>
      <c r="I110" s="243"/>
      <c r="J110" s="259" t="s">
        <v>174</v>
      </c>
      <c r="K110" s="260"/>
      <c r="L110" s="241">
        <v>1</v>
      </c>
      <c r="M110" s="241">
        <v>1</v>
      </c>
      <c r="N110" s="241">
        <v>1</v>
      </c>
      <c r="O110" s="241">
        <v>1</v>
      </c>
      <c r="P110" s="241">
        <v>1</v>
      </c>
      <c r="Q110" s="241">
        <v>1</v>
      </c>
      <c r="R110" s="241"/>
      <c r="S110" s="241"/>
      <c r="T110" s="281"/>
      <c r="U110" s="241"/>
      <c r="V110" s="261"/>
      <c r="W110" s="241"/>
    </row>
    <row r="111" spans="1:23" ht="33">
      <c r="A111" s="473"/>
      <c r="B111" s="473"/>
      <c r="C111" s="473"/>
      <c r="D111" s="473"/>
      <c r="E111" s="473"/>
      <c r="F111" s="241">
        <v>5</v>
      </c>
      <c r="G111" s="245" t="s">
        <v>373</v>
      </c>
      <c r="H111" s="243" t="s">
        <v>173</v>
      </c>
      <c r="I111" s="243"/>
      <c r="J111" s="259" t="s">
        <v>174</v>
      </c>
      <c r="K111" s="260"/>
      <c r="L111" s="241">
        <v>0</v>
      </c>
      <c r="M111" s="261">
        <v>0</v>
      </c>
      <c r="N111" s="241">
        <v>0</v>
      </c>
      <c r="O111" s="261">
        <v>0</v>
      </c>
      <c r="P111" s="261">
        <v>0</v>
      </c>
      <c r="Q111" s="241">
        <v>0</v>
      </c>
      <c r="R111" s="241"/>
      <c r="S111" s="241"/>
      <c r="T111" s="281"/>
      <c r="U111" s="241"/>
      <c r="V111" s="261"/>
      <c r="W111" s="241"/>
    </row>
    <row r="112" spans="1:23" ht="33">
      <c r="A112" s="473"/>
      <c r="B112" s="473"/>
      <c r="C112" s="473"/>
      <c r="D112" s="473"/>
      <c r="E112" s="473"/>
      <c r="F112" s="241">
        <v>6</v>
      </c>
      <c r="G112" s="245" t="s">
        <v>374</v>
      </c>
      <c r="H112" s="243" t="s">
        <v>173</v>
      </c>
      <c r="I112" s="243"/>
      <c r="J112" s="259" t="s">
        <v>174</v>
      </c>
      <c r="K112" s="260"/>
      <c r="L112" s="241">
        <v>0</v>
      </c>
      <c r="M112" s="261">
        <v>0</v>
      </c>
      <c r="N112" s="241">
        <v>0</v>
      </c>
      <c r="O112" s="261">
        <v>0</v>
      </c>
      <c r="P112" s="261">
        <v>0</v>
      </c>
      <c r="Q112" s="241">
        <v>0</v>
      </c>
      <c r="R112" s="241"/>
      <c r="S112" s="241"/>
      <c r="T112" s="281"/>
      <c r="U112" s="241"/>
      <c r="V112" s="261"/>
      <c r="W112" s="241"/>
    </row>
    <row r="113" spans="1:23" ht="33">
      <c r="A113" s="473"/>
      <c r="B113" s="473"/>
      <c r="C113" s="473"/>
      <c r="D113" s="473"/>
      <c r="E113" s="473"/>
      <c r="F113" s="241">
        <v>7</v>
      </c>
      <c r="G113" s="245" t="s">
        <v>375</v>
      </c>
      <c r="H113" s="243" t="s">
        <v>173</v>
      </c>
      <c r="I113" s="243"/>
      <c r="J113" s="259" t="s">
        <v>174</v>
      </c>
      <c r="K113" s="260">
        <v>0</v>
      </c>
      <c r="L113" s="241">
        <v>1</v>
      </c>
      <c r="M113" s="241">
        <v>1</v>
      </c>
      <c r="N113" s="241">
        <v>1</v>
      </c>
      <c r="O113" s="241">
        <v>1</v>
      </c>
      <c r="P113" s="241">
        <v>1</v>
      </c>
      <c r="Q113" s="241">
        <v>1</v>
      </c>
      <c r="R113" s="241"/>
      <c r="S113" s="241"/>
      <c r="T113" s="281"/>
      <c r="U113" s="241"/>
      <c r="V113" s="261"/>
      <c r="W113" s="241"/>
    </row>
    <row r="114" spans="1:23" ht="198">
      <c r="A114" s="473"/>
      <c r="B114" s="473"/>
      <c r="C114" s="473"/>
      <c r="D114" s="473" t="s">
        <v>376</v>
      </c>
      <c r="E114" s="241">
        <v>20</v>
      </c>
      <c r="F114" s="241" t="s">
        <v>377</v>
      </c>
      <c r="G114" s="246" t="s">
        <v>378</v>
      </c>
      <c r="H114" s="278" t="s">
        <v>379</v>
      </c>
      <c r="I114" s="243" t="s">
        <v>252</v>
      </c>
      <c r="J114" s="259" t="s">
        <v>299</v>
      </c>
      <c r="K114" s="260">
        <v>6</v>
      </c>
      <c r="L114" s="280">
        <v>23</v>
      </c>
      <c r="M114" s="280">
        <v>23</v>
      </c>
      <c r="N114" s="280">
        <v>23</v>
      </c>
      <c r="O114" s="280">
        <v>23</v>
      </c>
      <c r="P114" s="280">
        <v>23</v>
      </c>
      <c r="Q114" s="280">
        <v>23</v>
      </c>
      <c r="R114" s="241" t="s">
        <v>380</v>
      </c>
      <c r="S114" s="241"/>
      <c r="T114" s="281"/>
      <c r="U114" s="241"/>
      <c r="V114" s="261"/>
      <c r="W114" s="241"/>
    </row>
    <row r="115" spans="1:23" ht="33">
      <c r="A115" s="473"/>
      <c r="B115" s="473"/>
      <c r="C115" s="473"/>
      <c r="D115" s="473"/>
      <c r="E115" s="473">
        <v>21</v>
      </c>
      <c r="F115" s="241">
        <v>0</v>
      </c>
      <c r="G115" s="242" t="s">
        <v>381</v>
      </c>
      <c r="H115" s="243" t="s">
        <v>173</v>
      </c>
      <c r="I115" s="243"/>
      <c r="J115" s="259" t="s">
        <v>174</v>
      </c>
      <c r="K115" s="260"/>
      <c r="L115" s="241">
        <v>0</v>
      </c>
      <c r="M115" s="261">
        <v>0</v>
      </c>
      <c r="N115" s="241">
        <v>0</v>
      </c>
      <c r="O115" s="261">
        <v>0</v>
      </c>
      <c r="P115" s="261">
        <v>0</v>
      </c>
      <c r="Q115" s="241">
        <v>0</v>
      </c>
      <c r="R115" s="241" t="s">
        <v>382</v>
      </c>
      <c r="S115" s="241"/>
      <c r="T115" s="281"/>
      <c r="U115" s="241"/>
      <c r="V115" s="261"/>
      <c r="W115" s="241"/>
    </row>
    <row r="116" spans="1:23" ht="66">
      <c r="A116" s="473"/>
      <c r="B116" s="473"/>
      <c r="C116" s="473"/>
      <c r="D116" s="473"/>
      <c r="E116" s="473"/>
      <c r="F116" s="241">
        <v>1</v>
      </c>
      <c r="G116" s="242" t="s">
        <v>383</v>
      </c>
      <c r="H116" s="243" t="s">
        <v>173</v>
      </c>
      <c r="I116" s="243"/>
      <c r="J116" s="259" t="s">
        <v>174</v>
      </c>
      <c r="K116" s="260"/>
      <c r="L116" s="264">
        <v>0</v>
      </c>
      <c r="M116" s="241">
        <v>1</v>
      </c>
      <c r="N116" s="264">
        <v>0</v>
      </c>
      <c r="O116" s="241">
        <v>1</v>
      </c>
      <c r="P116" s="264">
        <v>0</v>
      </c>
      <c r="Q116" s="241">
        <v>1</v>
      </c>
      <c r="R116" s="241"/>
      <c r="S116" s="241"/>
      <c r="T116" s="282" t="s">
        <v>384</v>
      </c>
      <c r="U116" s="241"/>
      <c r="V116" s="261"/>
      <c r="W116" s="241"/>
    </row>
    <row r="117" spans="1:23" ht="33">
      <c r="A117" s="473"/>
      <c r="B117" s="473"/>
      <c r="C117" s="473"/>
      <c r="D117" s="473"/>
      <c r="E117" s="473"/>
      <c r="F117" s="241">
        <v>2</v>
      </c>
      <c r="G117" s="242" t="s">
        <v>385</v>
      </c>
      <c r="H117" s="243" t="s">
        <v>173</v>
      </c>
      <c r="I117" s="243"/>
      <c r="J117" s="259" t="s">
        <v>174</v>
      </c>
      <c r="K117" s="260"/>
      <c r="L117" s="241">
        <v>1</v>
      </c>
      <c r="M117" s="241">
        <v>1</v>
      </c>
      <c r="N117" s="241">
        <v>1</v>
      </c>
      <c r="O117" s="241">
        <v>1</v>
      </c>
      <c r="P117" s="241">
        <v>1</v>
      </c>
      <c r="Q117" s="241">
        <v>1</v>
      </c>
      <c r="R117" s="241"/>
      <c r="S117" s="241"/>
      <c r="T117" s="281"/>
      <c r="U117" s="241"/>
      <c r="V117" s="261"/>
      <c r="W117" s="241"/>
    </row>
    <row r="118" spans="1:23" ht="33">
      <c r="A118" s="473"/>
      <c r="B118" s="473"/>
      <c r="C118" s="473"/>
      <c r="D118" s="473"/>
      <c r="E118" s="473"/>
      <c r="F118" s="241">
        <v>3</v>
      </c>
      <c r="G118" s="242" t="s">
        <v>386</v>
      </c>
      <c r="H118" s="243" t="s">
        <v>173</v>
      </c>
      <c r="I118" s="243"/>
      <c r="J118" s="259" t="s">
        <v>174</v>
      </c>
      <c r="K118" s="260"/>
      <c r="L118" s="241">
        <v>0</v>
      </c>
      <c r="M118" s="261">
        <v>0</v>
      </c>
      <c r="N118" s="241">
        <v>0</v>
      </c>
      <c r="O118" s="261">
        <v>0</v>
      </c>
      <c r="P118" s="261">
        <v>0</v>
      </c>
      <c r="Q118" s="241">
        <v>0</v>
      </c>
      <c r="R118" s="241"/>
      <c r="S118" s="241"/>
      <c r="T118" s="281"/>
      <c r="U118" s="241"/>
      <c r="V118" s="261"/>
      <c r="W118" s="241"/>
    </row>
    <row r="119" spans="1:23" ht="33">
      <c r="A119" s="473"/>
      <c r="B119" s="473"/>
      <c r="C119" s="473"/>
      <c r="D119" s="473"/>
      <c r="E119" s="473"/>
      <c r="F119" s="241">
        <v>4</v>
      </c>
      <c r="G119" s="242" t="s">
        <v>387</v>
      </c>
      <c r="H119" s="243" t="s">
        <v>173</v>
      </c>
      <c r="I119" s="243"/>
      <c r="J119" s="259" t="s">
        <v>174</v>
      </c>
      <c r="K119" s="260"/>
      <c r="L119" s="241">
        <v>0</v>
      </c>
      <c r="M119" s="261">
        <v>0</v>
      </c>
      <c r="N119" s="241">
        <v>0</v>
      </c>
      <c r="O119" s="261">
        <v>0</v>
      </c>
      <c r="P119" s="261">
        <v>0</v>
      </c>
      <c r="Q119" s="241">
        <v>0</v>
      </c>
      <c r="R119" s="241"/>
      <c r="S119" s="241"/>
      <c r="T119" s="281"/>
      <c r="U119" s="241"/>
      <c r="V119" s="261"/>
      <c r="W119" s="241"/>
    </row>
    <row r="120" spans="1:23" ht="33">
      <c r="A120" s="473"/>
      <c r="B120" s="473"/>
      <c r="C120" s="473"/>
      <c r="D120" s="473"/>
      <c r="E120" s="473"/>
      <c r="F120" s="241">
        <v>5</v>
      </c>
      <c r="G120" s="242" t="s">
        <v>388</v>
      </c>
      <c r="H120" s="243" t="s">
        <v>173</v>
      </c>
      <c r="I120" s="243"/>
      <c r="J120" s="259" t="s">
        <v>174</v>
      </c>
      <c r="K120" s="260"/>
      <c r="L120" s="241">
        <v>0</v>
      </c>
      <c r="M120" s="261">
        <v>0</v>
      </c>
      <c r="N120" s="241">
        <v>0</v>
      </c>
      <c r="O120" s="261">
        <v>0</v>
      </c>
      <c r="P120" s="261">
        <v>0</v>
      </c>
      <c r="Q120" s="241">
        <v>0</v>
      </c>
      <c r="R120" s="241"/>
      <c r="S120" s="241"/>
      <c r="T120" s="281"/>
      <c r="U120" s="241"/>
      <c r="V120" s="261"/>
      <c r="W120" s="241"/>
    </row>
    <row r="121" spans="1:23" ht="33">
      <c r="A121" s="473"/>
      <c r="B121" s="473"/>
      <c r="C121" s="473"/>
      <c r="D121" s="473"/>
      <c r="E121" s="473"/>
      <c r="F121" s="241">
        <v>6</v>
      </c>
      <c r="G121" s="242" t="s">
        <v>389</v>
      </c>
      <c r="H121" s="243" t="s">
        <v>173</v>
      </c>
      <c r="I121" s="243"/>
      <c r="J121" s="259" t="s">
        <v>174</v>
      </c>
      <c r="K121" s="260"/>
      <c r="L121" s="241">
        <v>1</v>
      </c>
      <c r="M121" s="241">
        <v>1</v>
      </c>
      <c r="N121" s="241">
        <v>1</v>
      </c>
      <c r="O121" s="241">
        <v>1</v>
      </c>
      <c r="P121" s="241">
        <v>1</v>
      </c>
      <c r="Q121" s="241">
        <v>1</v>
      </c>
      <c r="R121" s="241"/>
      <c r="S121" s="241"/>
      <c r="T121" s="281"/>
      <c r="U121" s="241"/>
      <c r="V121" s="261"/>
      <c r="W121" s="241"/>
    </row>
    <row r="122" spans="1:23" ht="33">
      <c r="A122" s="473"/>
      <c r="B122" s="473"/>
      <c r="C122" s="473"/>
      <c r="D122" s="473"/>
      <c r="E122" s="473"/>
      <c r="F122" s="241">
        <v>7</v>
      </c>
      <c r="G122" s="242" t="s">
        <v>390</v>
      </c>
      <c r="H122" s="243" t="s">
        <v>173</v>
      </c>
      <c r="I122" s="243"/>
      <c r="J122" s="259" t="s">
        <v>174</v>
      </c>
      <c r="K122" s="260"/>
      <c r="L122" s="241">
        <v>0</v>
      </c>
      <c r="M122" s="261">
        <v>0</v>
      </c>
      <c r="N122" s="241">
        <v>0</v>
      </c>
      <c r="O122" s="261">
        <v>0</v>
      </c>
      <c r="P122" s="261">
        <v>0</v>
      </c>
      <c r="Q122" s="241">
        <v>0</v>
      </c>
      <c r="R122" s="241"/>
      <c r="S122" s="241"/>
      <c r="T122" s="281"/>
      <c r="U122" s="241"/>
      <c r="V122" s="261"/>
      <c r="W122" s="241"/>
    </row>
    <row r="123" spans="1:23" ht="33">
      <c r="A123" s="473"/>
      <c r="B123" s="473"/>
      <c r="C123" s="473"/>
      <c r="D123" s="473"/>
      <c r="E123" s="473">
        <v>22</v>
      </c>
      <c r="F123" s="241">
        <v>0</v>
      </c>
      <c r="G123" s="242" t="s">
        <v>391</v>
      </c>
      <c r="H123" s="243" t="s">
        <v>173</v>
      </c>
      <c r="I123" s="243"/>
      <c r="J123" s="259" t="s">
        <v>174</v>
      </c>
      <c r="K123" s="260"/>
      <c r="L123" s="241">
        <v>1</v>
      </c>
      <c r="M123" s="241">
        <v>1</v>
      </c>
      <c r="N123" s="241">
        <v>1</v>
      </c>
      <c r="O123" s="241">
        <v>1</v>
      </c>
      <c r="P123" s="241">
        <v>1</v>
      </c>
      <c r="Q123" s="241">
        <v>1</v>
      </c>
      <c r="R123" s="241"/>
      <c r="S123" s="241"/>
      <c r="T123" s="281"/>
      <c r="U123" s="241"/>
      <c r="V123" s="261"/>
      <c r="W123" s="241"/>
    </row>
    <row r="124" spans="1:23" ht="33">
      <c r="A124" s="473"/>
      <c r="B124" s="473"/>
      <c r="C124" s="473"/>
      <c r="D124" s="473"/>
      <c r="E124" s="473"/>
      <c r="F124" s="241">
        <v>1</v>
      </c>
      <c r="G124" s="242" t="s">
        <v>392</v>
      </c>
      <c r="H124" s="243" t="s">
        <v>173</v>
      </c>
      <c r="I124" s="243"/>
      <c r="J124" s="259" t="s">
        <v>174</v>
      </c>
      <c r="K124" s="260"/>
      <c r="L124" s="241">
        <v>1</v>
      </c>
      <c r="M124" s="241">
        <v>1</v>
      </c>
      <c r="N124" s="241">
        <v>1</v>
      </c>
      <c r="O124" s="241">
        <v>1</v>
      </c>
      <c r="P124" s="241">
        <v>1</v>
      </c>
      <c r="Q124" s="241">
        <v>1</v>
      </c>
      <c r="R124" s="241"/>
      <c r="S124" s="241"/>
      <c r="T124" s="281"/>
      <c r="U124" s="241"/>
      <c r="V124" s="261"/>
      <c r="W124" s="241"/>
    </row>
    <row r="125" spans="1:23" ht="33">
      <c r="A125" s="473"/>
      <c r="B125" s="473"/>
      <c r="C125" s="473"/>
      <c r="D125" s="473"/>
      <c r="E125" s="473"/>
      <c r="F125" s="241">
        <v>2</v>
      </c>
      <c r="G125" s="242" t="s">
        <v>393</v>
      </c>
      <c r="H125" s="243" t="s">
        <v>173</v>
      </c>
      <c r="I125" s="243"/>
      <c r="J125" s="259" t="s">
        <v>174</v>
      </c>
      <c r="K125" s="260"/>
      <c r="L125" s="257">
        <v>0</v>
      </c>
      <c r="M125" s="268">
        <v>0</v>
      </c>
      <c r="N125" s="257">
        <v>0</v>
      </c>
      <c r="O125" s="268">
        <v>0</v>
      </c>
      <c r="P125" s="268">
        <v>0</v>
      </c>
      <c r="Q125" s="257">
        <v>0</v>
      </c>
      <c r="R125" s="241"/>
      <c r="S125" s="241"/>
      <c r="T125" s="281"/>
      <c r="U125" s="268" t="s">
        <v>394</v>
      </c>
      <c r="V125" s="261"/>
      <c r="W125" s="241"/>
    </row>
    <row r="126" spans="1:23" ht="33">
      <c r="A126" s="473"/>
      <c r="B126" s="473"/>
      <c r="C126" s="473"/>
      <c r="D126" s="473"/>
      <c r="E126" s="473"/>
      <c r="F126" s="241">
        <v>3</v>
      </c>
      <c r="G126" s="279" t="s">
        <v>395</v>
      </c>
      <c r="H126" s="243" t="s">
        <v>173</v>
      </c>
      <c r="I126" s="243"/>
      <c r="J126" s="259" t="s">
        <v>174</v>
      </c>
      <c r="K126" s="260"/>
      <c r="L126" s="241">
        <v>0</v>
      </c>
      <c r="M126" s="261">
        <v>0</v>
      </c>
      <c r="N126" s="241">
        <v>0</v>
      </c>
      <c r="O126" s="261">
        <v>0</v>
      </c>
      <c r="P126" s="261">
        <v>0</v>
      </c>
      <c r="Q126" s="241">
        <v>0</v>
      </c>
      <c r="R126" s="241"/>
      <c r="S126" s="241"/>
      <c r="T126" s="281"/>
      <c r="U126" s="241"/>
      <c r="V126" s="261"/>
      <c r="W126" s="241"/>
    </row>
    <row r="127" spans="1:23" ht="33">
      <c r="A127" s="473"/>
      <c r="B127" s="473"/>
      <c r="C127" s="473"/>
      <c r="D127" s="473"/>
      <c r="E127" s="473"/>
      <c r="F127" s="241">
        <v>4</v>
      </c>
      <c r="G127" s="242" t="s">
        <v>396</v>
      </c>
      <c r="H127" s="243" t="s">
        <v>173</v>
      </c>
      <c r="I127" s="243"/>
      <c r="J127" s="259" t="s">
        <v>210</v>
      </c>
      <c r="K127" s="260"/>
      <c r="L127" s="241">
        <v>1</v>
      </c>
      <c r="M127" s="241">
        <v>1</v>
      </c>
      <c r="N127" s="241">
        <v>1</v>
      </c>
      <c r="O127" s="241">
        <v>1</v>
      </c>
      <c r="P127" s="241">
        <v>1</v>
      </c>
      <c r="Q127" s="241">
        <v>1</v>
      </c>
      <c r="R127" s="241"/>
      <c r="S127" s="241"/>
      <c r="T127" s="281"/>
      <c r="U127" s="241"/>
      <c r="V127" s="261"/>
      <c r="W127" s="241"/>
    </row>
    <row r="128" spans="1:23" ht="33">
      <c r="A128" s="473"/>
      <c r="B128" s="473"/>
      <c r="C128" s="473"/>
      <c r="D128" s="473"/>
      <c r="E128" s="473"/>
      <c r="F128" s="241">
        <v>5</v>
      </c>
      <c r="G128" s="242" t="s">
        <v>397</v>
      </c>
      <c r="H128" s="243" t="s">
        <v>173</v>
      </c>
      <c r="I128" s="243"/>
      <c r="J128" s="259" t="s">
        <v>210</v>
      </c>
      <c r="K128" s="260"/>
      <c r="L128" s="241">
        <v>0</v>
      </c>
      <c r="M128" s="261">
        <v>0</v>
      </c>
      <c r="N128" s="241">
        <v>0</v>
      </c>
      <c r="O128" s="261">
        <v>0</v>
      </c>
      <c r="P128" s="261">
        <v>0</v>
      </c>
      <c r="Q128" s="241">
        <v>0</v>
      </c>
      <c r="R128" s="241"/>
      <c r="S128" s="241"/>
      <c r="T128" s="281"/>
      <c r="U128" s="241"/>
      <c r="V128" s="261"/>
      <c r="W128" s="241"/>
    </row>
    <row r="129" spans="1:23" ht="33">
      <c r="A129" s="473"/>
      <c r="B129" s="473"/>
      <c r="C129" s="473"/>
      <c r="D129" s="473"/>
      <c r="E129" s="473"/>
      <c r="F129" s="241">
        <v>6</v>
      </c>
      <c r="G129" s="555" t="s">
        <v>3647</v>
      </c>
      <c r="H129" s="243" t="s">
        <v>173</v>
      </c>
      <c r="I129" s="243"/>
      <c r="J129" s="259" t="s">
        <v>210</v>
      </c>
      <c r="K129" s="260">
        <v>0</v>
      </c>
      <c r="L129" s="241">
        <v>0</v>
      </c>
      <c r="M129" s="261">
        <v>0</v>
      </c>
      <c r="N129" s="241">
        <v>0</v>
      </c>
      <c r="O129" s="261">
        <v>0</v>
      </c>
      <c r="P129" s="261">
        <v>0</v>
      </c>
      <c r="Q129" s="241">
        <v>0</v>
      </c>
      <c r="R129" s="241"/>
      <c r="S129" s="241"/>
      <c r="T129" s="281"/>
      <c r="U129" s="241"/>
      <c r="V129" s="261"/>
      <c r="W129" s="241"/>
    </row>
    <row r="130" spans="1:23" ht="33">
      <c r="A130" s="473"/>
      <c r="B130" s="473"/>
      <c r="C130" s="473"/>
      <c r="D130" s="473"/>
      <c r="E130" s="473"/>
      <c r="F130" s="241">
        <v>7</v>
      </c>
      <c r="G130" s="279" t="s">
        <v>398</v>
      </c>
      <c r="H130" s="243" t="s">
        <v>173</v>
      </c>
      <c r="I130" s="243"/>
      <c r="J130" s="259" t="s">
        <v>210</v>
      </c>
      <c r="K130" s="260">
        <v>0</v>
      </c>
      <c r="L130" s="241">
        <v>0</v>
      </c>
      <c r="M130" s="261">
        <v>0</v>
      </c>
      <c r="N130" s="241">
        <v>0</v>
      </c>
      <c r="O130" s="261">
        <v>0</v>
      </c>
      <c r="P130" s="261">
        <v>0</v>
      </c>
      <c r="Q130" s="241">
        <v>0</v>
      </c>
      <c r="R130" s="241"/>
      <c r="S130" s="241"/>
      <c r="T130" s="281"/>
      <c r="U130" s="241"/>
      <c r="V130" s="261"/>
      <c r="W130" s="241"/>
    </row>
    <row r="131" spans="1:23" ht="33">
      <c r="A131" s="473"/>
      <c r="B131" s="473"/>
      <c r="C131" s="473"/>
      <c r="D131" s="473" t="s">
        <v>399</v>
      </c>
      <c r="E131" s="473">
        <v>23</v>
      </c>
      <c r="F131" s="241">
        <v>0</v>
      </c>
      <c r="G131" s="242" t="s">
        <v>400</v>
      </c>
      <c r="H131" s="243" t="s">
        <v>173</v>
      </c>
      <c r="I131" s="243"/>
      <c r="J131" s="259" t="s">
        <v>401</v>
      </c>
      <c r="K131" s="260">
        <v>1</v>
      </c>
      <c r="L131" s="273">
        <v>0</v>
      </c>
      <c r="M131" s="273">
        <v>0</v>
      </c>
      <c r="N131" s="273">
        <v>0</v>
      </c>
      <c r="O131" s="273">
        <v>0</v>
      </c>
      <c r="P131" s="273">
        <v>0</v>
      </c>
      <c r="Q131" s="273">
        <v>0</v>
      </c>
      <c r="R131" s="241"/>
      <c r="S131" s="241"/>
      <c r="T131" s="281"/>
      <c r="U131" s="241"/>
      <c r="V131" s="261"/>
      <c r="W131" s="241" t="s">
        <v>244</v>
      </c>
    </row>
    <row r="132" spans="1:23" ht="115.5">
      <c r="A132" s="473"/>
      <c r="B132" s="473"/>
      <c r="C132" s="473"/>
      <c r="D132" s="473"/>
      <c r="E132" s="473"/>
      <c r="F132" s="241" t="s">
        <v>402</v>
      </c>
      <c r="G132" s="251" t="s">
        <v>403</v>
      </c>
      <c r="H132" s="243" t="s">
        <v>404</v>
      </c>
      <c r="I132" s="243"/>
      <c r="J132" s="259" t="s">
        <v>401</v>
      </c>
      <c r="K132" s="260"/>
      <c r="L132" s="272">
        <v>4</v>
      </c>
      <c r="M132" s="272">
        <v>4</v>
      </c>
      <c r="N132" s="272">
        <v>4</v>
      </c>
      <c r="O132" s="272">
        <v>4</v>
      </c>
      <c r="P132" s="272">
        <v>4</v>
      </c>
      <c r="Q132" s="272">
        <v>4</v>
      </c>
      <c r="R132" s="241" t="s">
        <v>405</v>
      </c>
      <c r="S132" s="241"/>
      <c r="T132" s="281"/>
      <c r="U132" s="241"/>
      <c r="V132" s="271" t="s">
        <v>406</v>
      </c>
      <c r="W132" s="241"/>
    </row>
    <row r="133" spans="1:23" ht="66">
      <c r="A133" s="473"/>
      <c r="B133" s="473"/>
      <c r="C133" s="473"/>
      <c r="D133" s="473"/>
      <c r="E133" s="473">
        <v>24</v>
      </c>
      <c r="F133" s="241" t="s">
        <v>219</v>
      </c>
      <c r="G133" s="242" t="s">
        <v>407</v>
      </c>
      <c r="H133" s="243" t="s">
        <v>408</v>
      </c>
      <c r="I133" s="243" t="s">
        <v>409</v>
      </c>
      <c r="J133" s="259" t="s">
        <v>410</v>
      </c>
      <c r="K133" s="260">
        <v>3</v>
      </c>
      <c r="L133" s="241">
        <v>3</v>
      </c>
      <c r="M133" s="241">
        <v>3</v>
      </c>
      <c r="N133" s="241">
        <v>3</v>
      </c>
      <c r="O133" s="241">
        <v>3</v>
      </c>
      <c r="P133" s="241">
        <v>3</v>
      </c>
      <c r="Q133" s="241">
        <v>3</v>
      </c>
      <c r="R133" s="241"/>
      <c r="S133" s="241"/>
      <c r="T133" s="281"/>
      <c r="U133" s="241"/>
      <c r="V133" s="261"/>
      <c r="W133" s="241"/>
    </row>
    <row r="134" spans="1:23" ht="258.95" customHeight="1">
      <c r="A134" s="473"/>
      <c r="B134" s="473"/>
      <c r="C134" s="473"/>
      <c r="D134" s="473"/>
      <c r="E134" s="473"/>
      <c r="F134" s="241" t="s">
        <v>411</v>
      </c>
      <c r="G134" s="242" t="s">
        <v>412</v>
      </c>
      <c r="H134" s="283" t="s">
        <v>413</v>
      </c>
      <c r="I134" s="243" t="s">
        <v>414</v>
      </c>
      <c r="J134" s="259" t="s">
        <v>410</v>
      </c>
      <c r="K134" s="260">
        <v>3</v>
      </c>
      <c r="L134" s="272">
        <v>9</v>
      </c>
      <c r="M134" s="271">
        <v>9</v>
      </c>
      <c r="N134" s="272">
        <v>9</v>
      </c>
      <c r="O134" s="271">
        <v>9</v>
      </c>
      <c r="P134" s="271">
        <v>9</v>
      </c>
      <c r="Q134" s="272">
        <v>9</v>
      </c>
      <c r="R134" s="241" t="s">
        <v>380</v>
      </c>
      <c r="S134" s="241"/>
      <c r="T134" s="281"/>
      <c r="U134" s="241"/>
      <c r="V134" s="271" t="s">
        <v>415</v>
      </c>
      <c r="W134" s="241"/>
    </row>
    <row r="135" spans="1:23" ht="115.5">
      <c r="A135" s="473"/>
      <c r="B135" s="473"/>
      <c r="C135" s="473"/>
      <c r="D135" s="473"/>
      <c r="E135" s="473">
        <v>25</v>
      </c>
      <c r="F135" s="241" t="s">
        <v>230</v>
      </c>
      <c r="G135" s="242" t="s">
        <v>416</v>
      </c>
      <c r="H135" s="283" t="s">
        <v>417</v>
      </c>
      <c r="I135" s="283" t="s">
        <v>252</v>
      </c>
      <c r="J135" s="289" t="s">
        <v>418</v>
      </c>
      <c r="K135" s="271">
        <v>4</v>
      </c>
      <c r="L135" s="272">
        <v>2</v>
      </c>
      <c r="M135" s="272">
        <v>2</v>
      </c>
      <c r="N135" s="272">
        <v>2</v>
      </c>
      <c r="O135" s="272">
        <v>2</v>
      </c>
      <c r="P135" s="272">
        <v>2</v>
      </c>
      <c r="Q135" s="272">
        <v>2</v>
      </c>
      <c r="R135" s="241" t="s">
        <v>405</v>
      </c>
      <c r="S135" s="241"/>
      <c r="T135" s="281"/>
      <c r="U135" s="241"/>
      <c r="V135" s="271" t="s">
        <v>419</v>
      </c>
      <c r="W135" s="241"/>
    </row>
    <row r="136" spans="1:23" ht="66">
      <c r="A136" s="473"/>
      <c r="B136" s="473"/>
      <c r="C136" s="473"/>
      <c r="D136" s="473"/>
      <c r="E136" s="473"/>
      <c r="F136" s="241" t="s">
        <v>310</v>
      </c>
      <c r="G136" s="242" t="s">
        <v>420</v>
      </c>
      <c r="H136" s="243" t="s">
        <v>421</v>
      </c>
      <c r="I136" s="243" t="s">
        <v>252</v>
      </c>
      <c r="J136" s="259" t="s">
        <v>299</v>
      </c>
      <c r="K136" s="260">
        <v>2</v>
      </c>
      <c r="L136" s="241">
        <v>3</v>
      </c>
      <c r="M136" s="241">
        <v>3</v>
      </c>
      <c r="N136" s="241">
        <v>3</v>
      </c>
      <c r="O136" s="241">
        <v>3</v>
      </c>
      <c r="P136" s="241">
        <v>3</v>
      </c>
      <c r="Q136" s="241">
        <v>3</v>
      </c>
      <c r="R136" s="241"/>
      <c r="S136" s="241"/>
      <c r="T136" s="281"/>
      <c r="U136" s="241"/>
      <c r="V136" s="261"/>
      <c r="W136" s="241"/>
    </row>
    <row r="137" spans="1:23" ht="82.5">
      <c r="A137" s="473"/>
      <c r="B137" s="473"/>
      <c r="C137" s="473"/>
      <c r="D137" s="473"/>
      <c r="E137" s="473"/>
      <c r="F137" s="241">
        <v>6</v>
      </c>
      <c r="G137" s="251" t="s">
        <v>422</v>
      </c>
      <c r="H137" s="243" t="s">
        <v>173</v>
      </c>
      <c r="I137" s="243"/>
      <c r="J137" s="259" t="s">
        <v>423</v>
      </c>
      <c r="K137" s="260">
        <v>0</v>
      </c>
      <c r="L137" s="241">
        <v>0</v>
      </c>
      <c r="M137" s="261">
        <v>0</v>
      </c>
      <c r="N137" s="241">
        <v>0</v>
      </c>
      <c r="O137" s="261">
        <v>0</v>
      </c>
      <c r="P137" s="261">
        <v>0</v>
      </c>
      <c r="Q137" s="241">
        <v>0</v>
      </c>
      <c r="R137" s="241"/>
      <c r="S137" s="241"/>
      <c r="T137" s="281"/>
      <c r="U137" s="241"/>
      <c r="V137" s="271" t="s">
        <v>424</v>
      </c>
      <c r="W137" s="241"/>
    </row>
    <row r="138" spans="1:23" ht="33">
      <c r="A138" s="473"/>
      <c r="B138" s="473"/>
      <c r="C138" s="473"/>
      <c r="D138" s="473"/>
      <c r="E138" s="473"/>
      <c r="F138" s="241">
        <v>7</v>
      </c>
      <c r="G138" s="242" t="s">
        <v>425</v>
      </c>
      <c r="H138" s="243" t="s">
        <v>173</v>
      </c>
      <c r="I138" s="243"/>
      <c r="J138" s="259" t="s">
        <v>401</v>
      </c>
      <c r="K138" s="260">
        <v>0</v>
      </c>
      <c r="L138" s="241">
        <v>1</v>
      </c>
      <c r="M138" s="241">
        <v>1</v>
      </c>
      <c r="N138" s="241">
        <v>1</v>
      </c>
      <c r="O138" s="241">
        <v>1</v>
      </c>
      <c r="P138" s="241">
        <v>1</v>
      </c>
      <c r="Q138" s="241">
        <v>1</v>
      </c>
      <c r="R138" s="241"/>
      <c r="S138" s="241"/>
      <c r="T138" s="281"/>
      <c r="U138" s="241"/>
      <c r="V138" s="261"/>
      <c r="W138" s="241"/>
    </row>
    <row r="139" spans="1:23" ht="66">
      <c r="A139" s="473"/>
      <c r="B139" s="473"/>
      <c r="C139" s="473"/>
      <c r="D139" s="473"/>
      <c r="E139" s="473">
        <v>26</v>
      </c>
      <c r="F139" s="241" t="s">
        <v>219</v>
      </c>
      <c r="G139" s="245" t="s">
        <v>426</v>
      </c>
      <c r="H139" s="243" t="s">
        <v>427</v>
      </c>
      <c r="I139" s="243"/>
      <c r="J139" s="259"/>
      <c r="K139" s="260">
        <v>0</v>
      </c>
      <c r="L139" s="241">
        <v>0</v>
      </c>
      <c r="M139" s="261">
        <v>0</v>
      </c>
      <c r="N139" s="241">
        <v>0</v>
      </c>
      <c r="O139" s="261">
        <v>0</v>
      </c>
      <c r="P139" s="261">
        <v>0</v>
      </c>
      <c r="Q139" s="241">
        <v>0</v>
      </c>
      <c r="R139" s="241"/>
      <c r="S139" s="241"/>
      <c r="T139" s="281"/>
      <c r="U139" s="241"/>
      <c r="V139" s="261"/>
      <c r="W139" s="241"/>
    </row>
    <row r="140" spans="1:23" ht="33">
      <c r="A140" s="473"/>
      <c r="B140" s="473"/>
      <c r="C140" s="473"/>
      <c r="D140" s="473"/>
      <c r="E140" s="473"/>
      <c r="F140" s="241">
        <v>2</v>
      </c>
      <c r="G140" s="245" t="s">
        <v>428</v>
      </c>
      <c r="H140" s="243" t="s">
        <v>173</v>
      </c>
      <c r="I140" s="243"/>
      <c r="J140" s="259" t="s">
        <v>429</v>
      </c>
      <c r="K140" s="260">
        <v>1</v>
      </c>
      <c r="L140" s="241">
        <v>0</v>
      </c>
      <c r="M140" s="261">
        <v>0</v>
      </c>
      <c r="N140" s="241">
        <v>0</v>
      </c>
      <c r="O140" s="261">
        <v>0</v>
      </c>
      <c r="P140" s="261">
        <v>0</v>
      </c>
      <c r="Q140" s="241">
        <v>0</v>
      </c>
      <c r="R140" s="241"/>
      <c r="S140" s="241"/>
      <c r="T140" s="281"/>
      <c r="U140" s="241"/>
      <c r="V140" s="261"/>
      <c r="W140" s="241"/>
    </row>
    <row r="141" spans="1:23" ht="82.5">
      <c r="A141" s="473"/>
      <c r="B141" s="473"/>
      <c r="C141" s="473"/>
      <c r="D141" s="473"/>
      <c r="E141" s="473"/>
      <c r="F141" s="241" t="s">
        <v>241</v>
      </c>
      <c r="G141" s="248" t="s">
        <v>430</v>
      </c>
      <c r="H141" s="249" t="s">
        <v>431</v>
      </c>
      <c r="I141" s="243"/>
      <c r="J141" s="259" t="s">
        <v>401</v>
      </c>
      <c r="K141" s="260">
        <v>2</v>
      </c>
      <c r="L141" s="264">
        <v>0</v>
      </c>
      <c r="M141" s="265">
        <v>0</v>
      </c>
      <c r="N141" s="264">
        <v>0</v>
      </c>
      <c r="O141" s="265">
        <v>0</v>
      </c>
      <c r="P141" s="264">
        <v>0</v>
      </c>
      <c r="Q141" s="264">
        <v>0</v>
      </c>
      <c r="R141" s="261" t="s">
        <v>432</v>
      </c>
      <c r="S141" s="241"/>
      <c r="T141" s="265" t="s">
        <v>433</v>
      </c>
      <c r="U141" s="241"/>
      <c r="V141" s="261"/>
      <c r="W141" s="241"/>
    </row>
    <row r="142" spans="1:23" ht="66">
      <c r="A142" s="473"/>
      <c r="B142" s="473"/>
      <c r="C142" s="473"/>
      <c r="D142" s="473"/>
      <c r="E142" s="473"/>
      <c r="F142" s="241" t="s">
        <v>283</v>
      </c>
      <c r="G142" s="248" t="s">
        <v>434</v>
      </c>
      <c r="H142" s="249" t="s">
        <v>435</v>
      </c>
      <c r="I142" s="243"/>
      <c r="J142" s="259" t="s">
        <v>401</v>
      </c>
      <c r="K142" s="260">
        <v>0</v>
      </c>
      <c r="L142" s="264">
        <v>0</v>
      </c>
      <c r="M142" s="265">
        <v>0</v>
      </c>
      <c r="N142" s="264">
        <v>0</v>
      </c>
      <c r="O142" s="265">
        <v>0</v>
      </c>
      <c r="P142" s="264">
        <v>0</v>
      </c>
      <c r="Q142" s="264">
        <v>0</v>
      </c>
      <c r="R142" s="241"/>
      <c r="S142" s="241"/>
      <c r="T142" s="282" t="s">
        <v>436</v>
      </c>
      <c r="U142" s="241"/>
      <c r="V142" s="261"/>
      <c r="W142" s="241"/>
    </row>
    <row r="143" spans="1:23" ht="33">
      <c r="A143" s="473"/>
      <c r="B143" s="473"/>
      <c r="C143" s="473"/>
      <c r="D143" s="473"/>
      <c r="E143" s="473"/>
      <c r="F143" s="241">
        <v>7</v>
      </c>
      <c r="G143" s="242" t="s">
        <v>437</v>
      </c>
      <c r="H143" s="243" t="s">
        <v>173</v>
      </c>
      <c r="I143" s="243"/>
      <c r="J143" s="259" t="s">
        <v>438</v>
      </c>
      <c r="K143" s="260">
        <v>0</v>
      </c>
      <c r="L143" s="271">
        <v>0</v>
      </c>
      <c r="M143" s="271">
        <v>0</v>
      </c>
      <c r="N143" s="271">
        <v>0</v>
      </c>
      <c r="O143" s="271">
        <v>0</v>
      </c>
      <c r="P143" s="271">
        <v>0</v>
      </c>
      <c r="Q143" s="271">
        <v>0</v>
      </c>
      <c r="R143" s="241"/>
      <c r="S143" s="241"/>
      <c r="T143" s="281"/>
      <c r="U143" s="241"/>
      <c r="V143" s="271" t="s">
        <v>439</v>
      </c>
      <c r="W143" s="241"/>
    </row>
    <row r="144" spans="1:23" ht="33">
      <c r="A144" s="473"/>
      <c r="B144" s="473"/>
      <c r="C144" s="473"/>
      <c r="D144" s="473"/>
      <c r="E144" s="473">
        <v>27</v>
      </c>
      <c r="F144" s="241">
        <v>0</v>
      </c>
      <c r="G144" s="251" t="s">
        <v>440</v>
      </c>
      <c r="H144" s="243" t="s">
        <v>173</v>
      </c>
      <c r="I144" s="243"/>
      <c r="J144" s="259" t="s">
        <v>401</v>
      </c>
      <c r="K144" s="260">
        <v>0</v>
      </c>
      <c r="L144" s="261">
        <v>0</v>
      </c>
      <c r="M144" s="261">
        <v>0</v>
      </c>
      <c r="N144" s="261">
        <v>0</v>
      </c>
      <c r="O144" s="261">
        <v>0</v>
      </c>
      <c r="P144" s="261">
        <v>0</v>
      </c>
      <c r="Q144" s="261">
        <v>0</v>
      </c>
      <c r="R144" s="241"/>
      <c r="S144" s="241"/>
      <c r="T144" s="281"/>
      <c r="U144" s="241"/>
      <c r="V144" s="271" t="s">
        <v>441</v>
      </c>
      <c r="W144" s="241"/>
    </row>
    <row r="145" spans="1:23" ht="33">
      <c r="A145" s="473"/>
      <c r="B145" s="473"/>
      <c r="C145" s="473"/>
      <c r="D145" s="473"/>
      <c r="E145" s="473"/>
      <c r="F145" s="241">
        <v>1</v>
      </c>
      <c r="G145" s="251" t="s">
        <v>442</v>
      </c>
      <c r="H145" s="243" t="s">
        <v>173</v>
      </c>
      <c r="I145" s="243"/>
      <c r="J145" s="259"/>
      <c r="K145" s="260"/>
      <c r="L145" s="261">
        <v>0</v>
      </c>
      <c r="M145" s="261">
        <v>0</v>
      </c>
      <c r="N145" s="261">
        <v>0</v>
      </c>
      <c r="O145" s="261">
        <v>0</v>
      </c>
      <c r="P145" s="261">
        <v>0</v>
      </c>
      <c r="Q145" s="261">
        <v>0</v>
      </c>
      <c r="R145" s="241"/>
      <c r="S145" s="241"/>
      <c r="T145" s="281"/>
      <c r="U145" s="241"/>
      <c r="V145" s="271" t="s">
        <v>441</v>
      </c>
      <c r="W145" s="241"/>
    </row>
    <row r="146" spans="1:23" ht="66">
      <c r="A146" s="473"/>
      <c r="B146" s="473"/>
      <c r="C146" s="473"/>
      <c r="D146" s="473"/>
      <c r="E146" s="473"/>
      <c r="F146" s="257" t="s">
        <v>222</v>
      </c>
      <c r="G146" s="284" t="s">
        <v>443</v>
      </c>
      <c r="H146" s="275" t="s">
        <v>444</v>
      </c>
      <c r="I146" s="243"/>
      <c r="J146" s="259"/>
      <c r="K146" s="260"/>
      <c r="L146" s="261">
        <v>3</v>
      </c>
      <c r="M146" s="241">
        <v>3</v>
      </c>
      <c r="N146" s="241">
        <v>3</v>
      </c>
      <c r="O146" s="241">
        <v>3</v>
      </c>
      <c r="P146" s="241">
        <v>3</v>
      </c>
      <c r="Q146" s="241">
        <v>3</v>
      </c>
      <c r="R146" s="241"/>
      <c r="S146" s="241"/>
      <c r="T146" s="281"/>
      <c r="U146" s="241"/>
      <c r="V146" s="261"/>
      <c r="W146" s="241"/>
    </row>
    <row r="147" spans="1:23" ht="33">
      <c r="A147" s="473"/>
      <c r="B147" s="473"/>
      <c r="C147" s="473"/>
      <c r="D147" s="473"/>
      <c r="E147" s="473"/>
      <c r="F147" s="257" t="s">
        <v>310</v>
      </c>
      <c r="G147" s="284" t="s">
        <v>445</v>
      </c>
      <c r="H147" s="275" t="s">
        <v>173</v>
      </c>
      <c r="I147" s="243"/>
      <c r="J147" s="259"/>
      <c r="K147" s="260"/>
      <c r="L147" s="261">
        <v>0</v>
      </c>
      <c r="M147" s="261">
        <v>0</v>
      </c>
      <c r="N147" s="261">
        <v>0</v>
      </c>
      <c r="O147" s="261">
        <v>0</v>
      </c>
      <c r="P147" s="261">
        <v>0</v>
      </c>
      <c r="Q147" s="261">
        <v>0</v>
      </c>
      <c r="R147" s="241"/>
      <c r="S147" s="241"/>
      <c r="T147" s="281"/>
      <c r="U147" s="241"/>
      <c r="V147" s="261"/>
      <c r="W147" s="241"/>
    </row>
    <row r="148" spans="1:23" ht="66">
      <c r="A148" s="473"/>
      <c r="B148" s="473"/>
      <c r="C148" s="473"/>
      <c r="D148" s="473"/>
      <c r="E148" s="473"/>
      <c r="F148" s="241" t="s">
        <v>181</v>
      </c>
      <c r="G148" s="242" t="s">
        <v>446</v>
      </c>
      <c r="H148" s="243" t="s">
        <v>447</v>
      </c>
      <c r="I148" s="243"/>
      <c r="J148" s="259"/>
      <c r="K148" s="260">
        <v>0</v>
      </c>
      <c r="L148" s="261">
        <v>2</v>
      </c>
      <c r="M148" s="241">
        <v>2</v>
      </c>
      <c r="N148" s="241">
        <v>2</v>
      </c>
      <c r="O148" s="241">
        <v>2</v>
      </c>
      <c r="P148" s="241">
        <v>2</v>
      </c>
      <c r="Q148" s="241">
        <v>2</v>
      </c>
      <c r="R148" s="241"/>
      <c r="S148" s="241"/>
      <c r="T148" s="281"/>
      <c r="U148" s="241"/>
      <c r="V148" s="261"/>
      <c r="W148" s="241"/>
    </row>
    <row r="149" spans="1:23" ht="49.5">
      <c r="A149" s="473"/>
      <c r="B149" s="473"/>
      <c r="C149" s="473"/>
      <c r="D149" s="473"/>
      <c r="E149" s="473">
        <v>28</v>
      </c>
      <c r="F149" s="241" t="s">
        <v>219</v>
      </c>
      <c r="G149" s="242" t="s">
        <v>448</v>
      </c>
      <c r="H149" s="243" t="s">
        <v>449</v>
      </c>
      <c r="I149" s="243"/>
      <c r="J149" s="259" t="s">
        <v>174</v>
      </c>
      <c r="K149" s="260"/>
      <c r="L149" s="261">
        <v>2</v>
      </c>
      <c r="M149" s="241">
        <v>2</v>
      </c>
      <c r="N149" s="241">
        <v>2</v>
      </c>
      <c r="O149" s="241">
        <v>2</v>
      </c>
      <c r="P149" s="241">
        <v>2</v>
      </c>
      <c r="Q149" s="241">
        <v>2</v>
      </c>
      <c r="R149" s="241"/>
      <c r="S149" s="241"/>
      <c r="T149" s="281"/>
      <c r="U149" s="241"/>
      <c r="V149" s="261"/>
      <c r="W149" s="241"/>
    </row>
    <row r="150" spans="1:23" ht="33">
      <c r="A150" s="473"/>
      <c r="B150" s="473"/>
      <c r="C150" s="473"/>
      <c r="D150" s="473"/>
      <c r="E150" s="473"/>
      <c r="F150" s="241">
        <v>2</v>
      </c>
      <c r="G150" s="242" t="s">
        <v>450</v>
      </c>
      <c r="H150" s="243" t="s">
        <v>173</v>
      </c>
      <c r="I150" s="243"/>
      <c r="J150" s="259" t="s">
        <v>174</v>
      </c>
      <c r="K150" s="260"/>
      <c r="L150" s="261">
        <v>1</v>
      </c>
      <c r="M150" s="241">
        <v>1</v>
      </c>
      <c r="N150" s="241">
        <v>1</v>
      </c>
      <c r="O150" s="241">
        <v>1</v>
      </c>
      <c r="P150" s="241">
        <v>1</v>
      </c>
      <c r="Q150" s="241">
        <v>1</v>
      </c>
      <c r="R150" s="241"/>
      <c r="S150" s="241"/>
      <c r="T150" s="281"/>
      <c r="U150" s="241"/>
      <c r="V150" s="261"/>
      <c r="W150" s="241"/>
    </row>
    <row r="151" spans="1:23" ht="33">
      <c r="A151" s="473"/>
      <c r="B151" s="473"/>
      <c r="C151" s="473"/>
      <c r="D151" s="473"/>
      <c r="E151" s="473"/>
      <c r="F151" s="241">
        <v>3</v>
      </c>
      <c r="G151" s="242" t="s">
        <v>451</v>
      </c>
      <c r="H151" s="243" t="s">
        <v>173</v>
      </c>
      <c r="I151" s="243"/>
      <c r="J151" s="259" t="s">
        <v>174</v>
      </c>
      <c r="K151" s="260"/>
      <c r="L151" s="261">
        <v>1</v>
      </c>
      <c r="M151" s="241">
        <v>1</v>
      </c>
      <c r="N151" s="241">
        <v>1</v>
      </c>
      <c r="O151" s="241">
        <v>1</v>
      </c>
      <c r="P151" s="241">
        <v>1</v>
      </c>
      <c r="Q151" s="241">
        <v>1</v>
      </c>
      <c r="R151" s="241"/>
      <c r="S151" s="241"/>
      <c r="T151" s="281"/>
      <c r="U151" s="241"/>
      <c r="V151" s="261"/>
      <c r="W151" s="241"/>
    </row>
    <row r="152" spans="1:23" ht="66">
      <c r="A152" s="473"/>
      <c r="B152" s="473"/>
      <c r="C152" s="473"/>
      <c r="D152" s="473"/>
      <c r="E152" s="473"/>
      <c r="F152" s="241" t="s">
        <v>310</v>
      </c>
      <c r="G152" s="242" t="s">
        <v>452</v>
      </c>
      <c r="H152" s="243" t="s">
        <v>453</v>
      </c>
      <c r="I152" s="243" t="s">
        <v>454</v>
      </c>
      <c r="J152" s="259" t="s">
        <v>174</v>
      </c>
      <c r="K152" s="260"/>
      <c r="L152" s="261">
        <v>0</v>
      </c>
      <c r="M152" s="261">
        <v>0</v>
      </c>
      <c r="N152" s="261">
        <v>0</v>
      </c>
      <c r="O152" s="261">
        <v>0</v>
      </c>
      <c r="P152" s="261">
        <v>0</v>
      </c>
      <c r="Q152" s="261">
        <v>0</v>
      </c>
      <c r="R152" s="241"/>
      <c r="S152" s="241"/>
      <c r="T152" s="281"/>
      <c r="U152" s="241"/>
      <c r="V152" s="261"/>
      <c r="W152" s="241"/>
    </row>
    <row r="153" spans="1:23" ht="33">
      <c r="A153" s="473"/>
      <c r="B153" s="473"/>
      <c r="C153" s="473"/>
      <c r="D153" s="473"/>
      <c r="E153" s="473"/>
      <c r="F153" s="241">
        <v>6</v>
      </c>
      <c r="G153" s="279" t="s">
        <v>455</v>
      </c>
      <c r="H153" s="243" t="s">
        <v>173</v>
      </c>
      <c r="I153" s="243" t="s">
        <v>454</v>
      </c>
      <c r="J153" s="259" t="s">
        <v>174</v>
      </c>
      <c r="K153" s="260"/>
      <c r="L153" s="261">
        <v>0</v>
      </c>
      <c r="M153" s="261">
        <v>0</v>
      </c>
      <c r="N153" s="261">
        <v>0</v>
      </c>
      <c r="O153" s="261">
        <v>0</v>
      </c>
      <c r="P153" s="261">
        <v>0</v>
      </c>
      <c r="Q153" s="261">
        <v>0</v>
      </c>
      <c r="R153" s="241"/>
      <c r="S153" s="241"/>
      <c r="T153" s="281"/>
      <c r="U153" s="241"/>
      <c r="V153" s="261"/>
      <c r="W153" s="241"/>
    </row>
    <row r="154" spans="1:23" ht="49.5">
      <c r="A154" s="473"/>
      <c r="B154" s="473"/>
      <c r="C154" s="473"/>
      <c r="D154" s="473"/>
      <c r="E154" s="473"/>
      <c r="F154" s="241">
        <v>7</v>
      </c>
      <c r="G154" s="248" t="s">
        <v>456</v>
      </c>
      <c r="H154" s="243" t="s">
        <v>173</v>
      </c>
      <c r="I154" s="243" t="s">
        <v>454</v>
      </c>
      <c r="J154" s="259" t="s">
        <v>174</v>
      </c>
      <c r="K154" s="260">
        <v>0</v>
      </c>
      <c r="L154" s="261">
        <v>1</v>
      </c>
      <c r="M154" s="241">
        <v>1</v>
      </c>
      <c r="N154" s="241">
        <v>1</v>
      </c>
      <c r="O154" s="241">
        <v>1</v>
      </c>
      <c r="P154" s="241">
        <v>1</v>
      </c>
      <c r="Q154" s="241">
        <v>1</v>
      </c>
      <c r="R154" s="241"/>
      <c r="S154" s="241"/>
      <c r="T154" s="282" t="s">
        <v>457</v>
      </c>
      <c r="U154" s="241"/>
      <c r="V154" s="261"/>
      <c r="W154" s="241"/>
    </row>
    <row r="155" spans="1:23" ht="214.5">
      <c r="A155" s="473"/>
      <c r="B155" s="473"/>
      <c r="C155" s="473"/>
      <c r="D155" s="473" t="s">
        <v>458</v>
      </c>
      <c r="E155" s="241">
        <v>29</v>
      </c>
      <c r="F155" s="241" t="s">
        <v>377</v>
      </c>
      <c r="G155" s="242" t="s">
        <v>459</v>
      </c>
      <c r="H155" s="243" t="s">
        <v>460</v>
      </c>
      <c r="I155" s="243" t="s">
        <v>252</v>
      </c>
      <c r="J155" s="259" t="s">
        <v>299</v>
      </c>
      <c r="K155" s="260">
        <v>5</v>
      </c>
      <c r="L155" s="241">
        <v>4</v>
      </c>
      <c r="M155" s="241">
        <v>10</v>
      </c>
      <c r="N155" s="241">
        <v>4</v>
      </c>
      <c r="O155" s="241">
        <v>10</v>
      </c>
      <c r="P155" s="241">
        <v>4</v>
      </c>
      <c r="Q155" s="241">
        <v>10</v>
      </c>
      <c r="R155" s="241"/>
      <c r="S155" s="241"/>
      <c r="T155" s="281"/>
      <c r="U155" s="241"/>
      <c r="V155" s="261"/>
      <c r="W155" s="241"/>
    </row>
    <row r="156" spans="1:23" ht="33">
      <c r="A156" s="473"/>
      <c r="B156" s="473"/>
      <c r="C156" s="473"/>
      <c r="D156" s="473"/>
      <c r="E156" s="473">
        <v>30</v>
      </c>
      <c r="F156" s="241">
        <v>0</v>
      </c>
      <c r="G156" s="242" t="s">
        <v>461</v>
      </c>
      <c r="H156" s="243" t="s">
        <v>173</v>
      </c>
      <c r="I156" s="243" t="s">
        <v>252</v>
      </c>
      <c r="J156" s="259" t="s">
        <v>462</v>
      </c>
      <c r="K156" s="260">
        <v>1</v>
      </c>
      <c r="L156" s="241">
        <v>0</v>
      </c>
      <c r="M156" s="241">
        <v>1</v>
      </c>
      <c r="N156" s="241">
        <v>0</v>
      </c>
      <c r="O156" s="241">
        <v>1</v>
      </c>
      <c r="P156" s="241">
        <v>0</v>
      </c>
      <c r="Q156" s="241">
        <v>1</v>
      </c>
      <c r="R156" s="241"/>
      <c r="S156" s="241"/>
      <c r="T156" s="281"/>
      <c r="U156" s="241"/>
      <c r="V156" s="261"/>
      <c r="W156" s="241"/>
    </row>
    <row r="157" spans="1:23" ht="33">
      <c r="A157" s="473"/>
      <c r="B157" s="473"/>
      <c r="C157" s="473"/>
      <c r="D157" s="473"/>
      <c r="E157" s="473"/>
      <c r="F157" s="241">
        <v>1</v>
      </c>
      <c r="G157" s="242" t="s">
        <v>463</v>
      </c>
      <c r="H157" s="243" t="s">
        <v>173</v>
      </c>
      <c r="I157" s="243"/>
      <c r="J157" s="259" t="s">
        <v>164</v>
      </c>
      <c r="K157" s="260">
        <v>1</v>
      </c>
      <c r="L157" s="261">
        <v>0</v>
      </c>
      <c r="M157" s="261">
        <v>0</v>
      </c>
      <c r="N157" s="261">
        <v>0</v>
      </c>
      <c r="O157" s="261">
        <v>0</v>
      </c>
      <c r="P157" s="261">
        <v>0</v>
      </c>
      <c r="Q157" s="261">
        <v>0</v>
      </c>
      <c r="R157" s="241"/>
      <c r="S157" s="241"/>
      <c r="T157" s="281"/>
      <c r="U157" s="241"/>
      <c r="V157" s="261"/>
      <c r="W157" s="241"/>
    </row>
    <row r="158" spans="1:23" ht="33">
      <c r="A158" s="473"/>
      <c r="B158" s="473"/>
      <c r="C158" s="473"/>
      <c r="D158" s="473"/>
      <c r="E158" s="473"/>
      <c r="F158" s="241">
        <v>2</v>
      </c>
      <c r="G158" s="285" t="s">
        <v>464</v>
      </c>
      <c r="H158" s="243" t="s">
        <v>173</v>
      </c>
      <c r="I158" s="243"/>
      <c r="J158" s="259" t="s">
        <v>164</v>
      </c>
      <c r="K158" s="260">
        <v>1</v>
      </c>
      <c r="L158" s="261">
        <v>0</v>
      </c>
      <c r="M158" s="261">
        <v>0</v>
      </c>
      <c r="N158" s="261">
        <v>0</v>
      </c>
      <c r="O158" s="261">
        <v>0</v>
      </c>
      <c r="P158" s="261">
        <v>0</v>
      </c>
      <c r="Q158" s="261">
        <v>0</v>
      </c>
      <c r="R158" s="241"/>
      <c r="S158" s="241"/>
      <c r="T158" s="281"/>
      <c r="U158" s="241"/>
      <c r="V158" s="261"/>
      <c r="W158" s="241"/>
    </row>
    <row r="159" spans="1:23" ht="66">
      <c r="A159" s="473"/>
      <c r="B159" s="473"/>
      <c r="C159" s="473"/>
      <c r="D159" s="473"/>
      <c r="E159" s="473"/>
      <c r="F159" s="241" t="s">
        <v>241</v>
      </c>
      <c r="G159" s="245" t="s">
        <v>465</v>
      </c>
      <c r="H159" s="243" t="s">
        <v>466</v>
      </c>
      <c r="I159" s="243"/>
      <c r="J159" s="259" t="s">
        <v>164</v>
      </c>
      <c r="K159" s="260">
        <v>2</v>
      </c>
      <c r="L159" s="241">
        <v>1</v>
      </c>
      <c r="M159" s="261">
        <v>1</v>
      </c>
      <c r="N159" s="241">
        <v>1</v>
      </c>
      <c r="O159" s="261">
        <v>1</v>
      </c>
      <c r="P159" s="261">
        <v>1</v>
      </c>
      <c r="Q159" s="241">
        <v>1</v>
      </c>
      <c r="R159" s="241"/>
      <c r="S159" s="241"/>
      <c r="T159" s="281"/>
      <c r="U159" s="241"/>
      <c r="V159" s="261"/>
      <c r="W159" s="241"/>
    </row>
    <row r="160" spans="1:23" ht="33">
      <c r="A160" s="473"/>
      <c r="B160" s="473"/>
      <c r="C160" s="473"/>
      <c r="D160" s="473"/>
      <c r="E160" s="473"/>
      <c r="F160" s="241">
        <v>5</v>
      </c>
      <c r="G160" s="245" t="s">
        <v>467</v>
      </c>
      <c r="H160" s="243" t="s">
        <v>173</v>
      </c>
      <c r="I160" s="243"/>
      <c r="J160" s="259" t="s">
        <v>468</v>
      </c>
      <c r="K160" s="260"/>
      <c r="L160" s="241">
        <v>1</v>
      </c>
      <c r="M160" s="261">
        <v>1</v>
      </c>
      <c r="N160" s="241">
        <v>1</v>
      </c>
      <c r="O160" s="261">
        <v>1</v>
      </c>
      <c r="P160" s="261">
        <v>1</v>
      </c>
      <c r="Q160" s="241">
        <v>1</v>
      </c>
      <c r="R160" s="241"/>
      <c r="S160" s="241"/>
      <c r="T160" s="281"/>
      <c r="U160" s="241"/>
      <c r="V160" s="261"/>
      <c r="W160" s="241"/>
    </row>
    <row r="161" spans="1:23" ht="33">
      <c r="A161" s="473"/>
      <c r="B161" s="473"/>
      <c r="C161" s="473"/>
      <c r="D161" s="473"/>
      <c r="E161" s="473"/>
      <c r="F161" s="241">
        <v>6</v>
      </c>
      <c r="G161" s="245" t="s">
        <v>469</v>
      </c>
      <c r="H161" s="243" t="s">
        <v>173</v>
      </c>
      <c r="I161" s="243"/>
      <c r="J161" s="259" t="s">
        <v>468</v>
      </c>
      <c r="K161" s="260"/>
      <c r="L161" s="261">
        <v>0</v>
      </c>
      <c r="M161" s="261">
        <v>0</v>
      </c>
      <c r="N161" s="261">
        <v>0</v>
      </c>
      <c r="O161" s="261">
        <v>0</v>
      </c>
      <c r="P161" s="261">
        <v>0</v>
      </c>
      <c r="Q161" s="261">
        <v>0</v>
      </c>
      <c r="R161" s="241"/>
      <c r="S161" s="241"/>
      <c r="T161" s="281"/>
      <c r="U161" s="241"/>
      <c r="V161" s="261"/>
      <c r="W161" s="241"/>
    </row>
    <row r="162" spans="1:23" ht="33">
      <c r="A162" s="473"/>
      <c r="B162" s="473"/>
      <c r="C162" s="473"/>
      <c r="D162" s="473"/>
      <c r="E162" s="473"/>
      <c r="F162" s="241">
        <v>7</v>
      </c>
      <c r="G162" s="242" t="s">
        <v>470</v>
      </c>
      <c r="H162" s="243" t="s">
        <v>173</v>
      </c>
      <c r="I162" s="243"/>
      <c r="J162" s="259" t="s">
        <v>468</v>
      </c>
      <c r="K162" s="260">
        <v>0</v>
      </c>
      <c r="L162" s="261">
        <v>0</v>
      </c>
      <c r="M162" s="261">
        <v>0</v>
      </c>
      <c r="N162" s="261">
        <v>0</v>
      </c>
      <c r="O162" s="261">
        <v>0</v>
      </c>
      <c r="P162" s="261">
        <v>0</v>
      </c>
      <c r="Q162" s="261">
        <v>0</v>
      </c>
      <c r="R162" s="241"/>
      <c r="S162" s="241"/>
      <c r="T162" s="281"/>
      <c r="U162" s="241"/>
      <c r="V162" s="261"/>
      <c r="W162" s="241"/>
    </row>
    <row r="163" spans="1:23" ht="33">
      <c r="A163" s="473"/>
      <c r="B163" s="473"/>
      <c r="C163" s="473"/>
      <c r="D163" s="473"/>
      <c r="E163" s="473">
        <v>31</v>
      </c>
      <c r="F163" s="241">
        <v>0</v>
      </c>
      <c r="G163" s="242" t="s">
        <v>471</v>
      </c>
      <c r="H163" s="243" t="s">
        <v>173</v>
      </c>
      <c r="I163" s="243"/>
      <c r="J163" s="259" t="s">
        <v>210</v>
      </c>
      <c r="K163" s="260"/>
      <c r="L163" s="268">
        <v>1</v>
      </c>
      <c r="M163" s="268">
        <v>1</v>
      </c>
      <c r="N163" s="261">
        <v>0</v>
      </c>
      <c r="O163" s="261">
        <v>0</v>
      </c>
      <c r="P163" s="261">
        <v>0</v>
      </c>
      <c r="Q163" s="261">
        <v>0</v>
      </c>
      <c r="R163" s="241"/>
      <c r="S163" s="241"/>
      <c r="T163" s="281"/>
      <c r="U163" s="257" t="s">
        <v>472</v>
      </c>
      <c r="V163" s="261"/>
      <c r="W163" s="241"/>
    </row>
    <row r="164" spans="1:23" ht="33">
      <c r="A164" s="473"/>
      <c r="B164" s="473"/>
      <c r="C164" s="473"/>
      <c r="D164" s="473"/>
      <c r="E164" s="473"/>
      <c r="F164" s="241">
        <v>1</v>
      </c>
      <c r="G164" s="242" t="s">
        <v>473</v>
      </c>
      <c r="H164" s="243" t="s">
        <v>173</v>
      </c>
      <c r="I164" s="243"/>
      <c r="J164" s="259" t="s">
        <v>210</v>
      </c>
      <c r="K164" s="260"/>
      <c r="L164" s="268">
        <v>1</v>
      </c>
      <c r="M164" s="268">
        <v>1</v>
      </c>
      <c r="N164" s="261">
        <v>0</v>
      </c>
      <c r="O164" s="261">
        <v>0</v>
      </c>
      <c r="P164" s="261">
        <v>0</v>
      </c>
      <c r="Q164" s="261">
        <v>0</v>
      </c>
      <c r="R164" s="241"/>
      <c r="S164" s="241"/>
      <c r="T164" s="281"/>
      <c r="U164" s="257" t="s">
        <v>472</v>
      </c>
      <c r="V164" s="261"/>
      <c r="W164" s="241"/>
    </row>
    <row r="165" spans="1:23" ht="33">
      <c r="A165" s="473"/>
      <c r="B165" s="473"/>
      <c r="C165" s="473"/>
      <c r="D165" s="473"/>
      <c r="E165" s="473"/>
      <c r="F165" s="241">
        <v>2</v>
      </c>
      <c r="G165" s="242" t="s">
        <v>474</v>
      </c>
      <c r="H165" s="243" t="s">
        <v>173</v>
      </c>
      <c r="I165" s="243"/>
      <c r="J165" s="259" t="s">
        <v>210</v>
      </c>
      <c r="K165" s="260"/>
      <c r="L165" s="261">
        <v>0</v>
      </c>
      <c r="M165" s="261">
        <v>0</v>
      </c>
      <c r="N165" s="261">
        <v>0</v>
      </c>
      <c r="O165" s="261">
        <v>0</v>
      </c>
      <c r="P165" s="261">
        <v>0</v>
      </c>
      <c r="Q165" s="261">
        <v>0</v>
      </c>
      <c r="R165" s="241"/>
      <c r="S165" s="241"/>
      <c r="T165" s="281"/>
      <c r="U165" s="241"/>
      <c r="V165" s="261"/>
      <c r="W165" s="241"/>
    </row>
    <row r="166" spans="1:23" ht="33">
      <c r="A166" s="473"/>
      <c r="B166" s="473"/>
      <c r="C166" s="473"/>
      <c r="D166" s="473"/>
      <c r="E166" s="473"/>
      <c r="F166" s="241">
        <v>3</v>
      </c>
      <c r="G166" s="242" t="s">
        <v>475</v>
      </c>
      <c r="H166" s="243" t="s">
        <v>173</v>
      </c>
      <c r="I166" s="243"/>
      <c r="J166" s="259"/>
      <c r="K166" s="260"/>
      <c r="L166" s="261">
        <v>1</v>
      </c>
      <c r="M166" s="241">
        <v>1</v>
      </c>
      <c r="N166" s="241">
        <v>1</v>
      </c>
      <c r="O166" s="241">
        <v>1</v>
      </c>
      <c r="P166" s="241">
        <v>1</v>
      </c>
      <c r="Q166" s="241">
        <v>1</v>
      </c>
      <c r="R166" s="241"/>
      <c r="S166" s="241"/>
      <c r="T166" s="281"/>
      <c r="U166" s="241"/>
      <c r="V166" s="261"/>
      <c r="W166" s="241"/>
    </row>
    <row r="167" spans="1:23" ht="66">
      <c r="A167" s="473"/>
      <c r="B167" s="473"/>
      <c r="C167" s="473"/>
      <c r="D167" s="473"/>
      <c r="E167" s="473"/>
      <c r="F167" s="286">
        <v>4</v>
      </c>
      <c r="G167" s="287" t="s">
        <v>476</v>
      </c>
      <c r="H167" s="278" t="s">
        <v>173</v>
      </c>
      <c r="I167" s="243"/>
      <c r="J167" s="259"/>
      <c r="K167" s="260"/>
      <c r="L167" s="265">
        <v>0</v>
      </c>
      <c r="M167" s="241">
        <v>0</v>
      </c>
      <c r="N167" s="265">
        <v>0</v>
      </c>
      <c r="O167" s="241">
        <v>0</v>
      </c>
      <c r="P167" s="265">
        <v>0</v>
      </c>
      <c r="Q167" s="241">
        <v>0</v>
      </c>
      <c r="R167" s="241"/>
      <c r="S167" s="241"/>
      <c r="T167" s="282" t="s">
        <v>477</v>
      </c>
      <c r="U167" s="241"/>
      <c r="V167" s="261"/>
      <c r="W167" s="241"/>
    </row>
    <row r="168" spans="1:23" ht="33">
      <c r="A168" s="473"/>
      <c r="B168" s="473"/>
      <c r="C168" s="473"/>
      <c r="D168" s="473"/>
      <c r="E168" s="473"/>
      <c r="F168" s="241">
        <v>5</v>
      </c>
      <c r="G168" s="242" t="s">
        <v>478</v>
      </c>
      <c r="H168" s="243" t="s">
        <v>173</v>
      </c>
      <c r="I168" s="243"/>
      <c r="J168" s="259" t="s">
        <v>210</v>
      </c>
      <c r="K168" s="260"/>
      <c r="L168" s="261">
        <v>0</v>
      </c>
      <c r="M168" s="261">
        <v>0</v>
      </c>
      <c r="N168" s="261">
        <v>0</v>
      </c>
      <c r="O168" s="261">
        <v>0</v>
      </c>
      <c r="P168" s="261">
        <v>0</v>
      </c>
      <c r="Q168" s="261">
        <v>0</v>
      </c>
      <c r="R168" s="241"/>
      <c r="S168" s="241"/>
      <c r="T168" s="281"/>
      <c r="U168" s="241"/>
      <c r="V168" s="261"/>
      <c r="W168" s="241"/>
    </row>
    <row r="169" spans="1:23" ht="33">
      <c r="A169" s="473"/>
      <c r="B169" s="473"/>
      <c r="C169" s="473"/>
      <c r="D169" s="473"/>
      <c r="E169" s="473"/>
      <c r="F169" s="241">
        <v>6</v>
      </c>
      <c r="G169" s="242" t="s">
        <v>479</v>
      </c>
      <c r="H169" s="243" t="s">
        <v>173</v>
      </c>
      <c r="I169" s="243"/>
      <c r="J169" s="259" t="s">
        <v>210</v>
      </c>
      <c r="K169" s="260"/>
      <c r="L169" s="261">
        <v>1</v>
      </c>
      <c r="M169" s="241">
        <v>1</v>
      </c>
      <c r="N169" s="241">
        <v>1</v>
      </c>
      <c r="O169" s="241">
        <v>1</v>
      </c>
      <c r="P169" s="241">
        <v>1</v>
      </c>
      <c r="Q169" s="241">
        <v>1</v>
      </c>
      <c r="R169" s="241"/>
      <c r="S169" s="241"/>
      <c r="T169" s="281"/>
      <c r="U169" s="241"/>
      <c r="V169" s="261"/>
      <c r="W169" s="241"/>
    </row>
    <row r="170" spans="1:23" ht="33">
      <c r="A170" s="473"/>
      <c r="B170" s="473"/>
      <c r="C170" s="473"/>
      <c r="D170" s="473"/>
      <c r="E170" s="473"/>
      <c r="F170" s="241">
        <v>7</v>
      </c>
      <c r="G170" s="555" t="s">
        <v>3635</v>
      </c>
      <c r="H170" s="243" t="s">
        <v>173</v>
      </c>
      <c r="I170" s="243"/>
      <c r="J170" s="259" t="s">
        <v>210</v>
      </c>
      <c r="K170" s="260"/>
      <c r="L170" s="265">
        <v>1</v>
      </c>
      <c r="M170" s="265">
        <v>1</v>
      </c>
      <c r="N170" s="261">
        <v>0</v>
      </c>
      <c r="O170" s="261">
        <v>0</v>
      </c>
      <c r="P170" s="261">
        <v>0</v>
      </c>
      <c r="Q170" s="261">
        <v>0</v>
      </c>
      <c r="R170" s="241"/>
      <c r="S170" s="241"/>
      <c r="T170" s="281"/>
      <c r="U170" s="241"/>
      <c r="V170" s="261"/>
      <c r="W170" s="241"/>
    </row>
    <row r="171" spans="1:23" ht="33">
      <c r="A171" s="473"/>
      <c r="B171" s="473"/>
      <c r="C171" s="473"/>
      <c r="D171" s="473"/>
      <c r="E171" s="473">
        <v>32</v>
      </c>
      <c r="F171" s="241">
        <v>0</v>
      </c>
      <c r="G171" s="555" t="s">
        <v>3642</v>
      </c>
      <c r="H171" s="243" t="s">
        <v>173</v>
      </c>
      <c r="I171" s="243"/>
      <c r="J171" s="259" t="s">
        <v>210</v>
      </c>
      <c r="K171" s="260"/>
      <c r="L171" s="261">
        <v>1</v>
      </c>
      <c r="M171" s="261">
        <v>1</v>
      </c>
      <c r="N171" s="261">
        <v>0</v>
      </c>
      <c r="O171" s="261">
        <v>0</v>
      </c>
      <c r="P171" s="261">
        <v>0</v>
      </c>
      <c r="Q171" s="261">
        <v>0</v>
      </c>
      <c r="R171" s="241"/>
      <c r="S171" s="241"/>
      <c r="T171" s="281"/>
      <c r="U171" s="241"/>
      <c r="V171" s="261"/>
      <c r="W171" s="241"/>
    </row>
    <row r="172" spans="1:23" ht="33">
      <c r="A172" s="473"/>
      <c r="B172" s="473"/>
      <c r="C172" s="473"/>
      <c r="D172" s="473"/>
      <c r="E172" s="473"/>
      <c r="F172" s="241">
        <v>1</v>
      </c>
      <c r="G172" s="242" t="s">
        <v>480</v>
      </c>
      <c r="H172" s="243" t="s">
        <v>173</v>
      </c>
      <c r="I172" s="243"/>
      <c r="J172" s="259" t="s">
        <v>210</v>
      </c>
      <c r="K172" s="260"/>
      <c r="L172" s="261">
        <v>0</v>
      </c>
      <c r="M172" s="261">
        <v>0</v>
      </c>
      <c r="N172" s="261">
        <v>0</v>
      </c>
      <c r="O172" s="261">
        <v>0</v>
      </c>
      <c r="P172" s="261">
        <v>0</v>
      </c>
      <c r="Q172" s="261">
        <v>0</v>
      </c>
      <c r="R172" s="241"/>
      <c r="S172" s="241"/>
      <c r="T172" s="281"/>
      <c r="U172" s="241"/>
      <c r="V172" s="261"/>
      <c r="W172" s="241"/>
    </row>
    <row r="173" spans="1:23" ht="33">
      <c r="A173" s="473"/>
      <c r="B173" s="473"/>
      <c r="C173" s="473"/>
      <c r="D173" s="473"/>
      <c r="E173" s="473"/>
      <c r="F173" s="241">
        <v>2</v>
      </c>
      <c r="G173" s="242" t="s">
        <v>481</v>
      </c>
      <c r="H173" s="243" t="s">
        <v>173</v>
      </c>
      <c r="I173" s="243"/>
      <c r="J173" s="259" t="s">
        <v>174</v>
      </c>
      <c r="K173" s="260"/>
      <c r="L173" s="261">
        <v>1</v>
      </c>
      <c r="M173" s="241">
        <v>1</v>
      </c>
      <c r="N173" s="241">
        <v>1</v>
      </c>
      <c r="O173" s="241">
        <v>1</v>
      </c>
      <c r="P173" s="241">
        <v>1</v>
      </c>
      <c r="Q173" s="241">
        <v>1</v>
      </c>
      <c r="R173" s="241"/>
      <c r="S173" s="241"/>
      <c r="T173" s="281"/>
      <c r="U173" s="241"/>
      <c r="V173" s="261"/>
      <c r="W173" s="241"/>
    </row>
    <row r="174" spans="1:23" ht="33">
      <c r="A174" s="473"/>
      <c r="B174" s="473"/>
      <c r="C174" s="473"/>
      <c r="D174" s="473"/>
      <c r="E174" s="473"/>
      <c r="F174" s="241">
        <v>3</v>
      </c>
      <c r="G174" s="242" t="s">
        <v>482</v>
      </c>
      <c r="H174" s="243" t="s">
        <v>173</v>
      </c>
      <c r="I174" s="243"/>
      <c r="J174" s="259" t="s">
        <v>174</v>
      </c>
      <c r="K174" s="260"/>
      <c r="L174" s="261">
        <v>0</v>
      </c>
      <c r="M174" s="261">
        <v>0</v>
      </c>
      <c r="N174" s="261">
        <v>0</v>
      </c>
      <c r="O174" s="261">
        <v>0</v>
      </c>
      <c r="P174" s="261">
        <v>0</v>
      </c>
      <c r="Q174" s="261">
        <v>0</v>
      </c>
      <c r="R174" s="241"/>
      <c r="S174" s="241"/>
      <c r="T174" s="281"/>
      <c r="U174" s="241"/>
      <c r="V174" s="261"/>
      <c r="W174" s="241"/>
    </row>
    <row r="175" spans="1:23" ht="49.5">
      <c r="A175" s="473"/>
      <c r="B175" s="473"/>
      <c r="C175" s="473"/>
      <c r="D175" s="473"/>
      <c r="E175" s="473"/>
      <c r="F175" s="241" t="s">
        <v>310</v>
      </c>
      <c r="G175" s="242" t="s">
        <v>483</v>
      </c>
      <c r="H175" s="243" t="s">
        <v>484</v>
      </c>
      <c r="I175" s="243"/>
      <c r="J175" s="259" t="s">
        <v>174</v>
      </c>
      <c r="K175" s="260"/>
      <c r="L175" s="261">
        <v>0</v>
      </c>
      <c r="M175" s="261">
        <v>0</v>
      </c>
      <c r="N175" s="261">
        <v>0</v>
      </c>
      <c r="O175" s="261">
        <v>0</v>
      </c>
      <c r="P175" s="261">
        <v>0</v>
      </c>
      <c r="Q175" s="261">
        <v>0</v>
      </c>
      <c r="R175" s="241"/>
      <c r="S175" s="241"/>
      <c r="T175" s="281"/>
      <c r="U175" s="241"/>
      <c r="V175" s="261"/>
      <c r="W175" s="241"/>
    </row>
    <row r="176" spans="1:23" ht="49.5">
      <c r="A176" s="473"/>
      <c r="B176" s="473"/>
      <c r="C176" s="473"/>
      <c r="D176" s="473"/>
      <c r="E176" s="473"/>
      <c r="F176" s="241" t="s">
        <v>181</v>
      </c>
      <c r="G176" s="242" t="s">
        <v>485</v>
      </c>
      <c r="H176" s="243" t="s">
        <v>486</v>
      </c>
      <c r="I176" s="243"/>
      <c r="J176" s="259" t="s">
        <v>174</v>
      </c>
      <c r="K176" s="260"/>
      <c r="L176" s="261">
        <v>1</v>
      </c>
      <c r="M176" s="261">
        <v>1</v>
      </c>
      <c r="N176" s="261">
        <v>1</v>
      </c>
      <c r="O176" s="261">
        <v>1</v>
      </c>
      <c r="P176" s="261">
        <v>1</v>
      </c>
      <c r="Q176" s="261">
        <v>1</v>
      </c>
      <c r="R176" s="241"/>
      <c r="S176" s="270" t="s">
        <v>487</v>
      </c>
      <c r="T176" s="281"/>
      <c r="U176" s="241"/>
      <c r="V176" s="261"/>
      <c r="W176" s="241"/>
    </row>
    <row r="177" spans="1:23" ht="99">
      <c r="A177" s="473"/>
      <c r="B177" s="473"/>
      <c r="C177" s="473"/>
      <c r="D177" s="473" t="s">
        <v>488</v>
      </c>
      <c r="E177" s="473">
        <v>33</v>
      </c>
      <c r="F177" s="241" t="s">
        <v>341</v>
      </c>
      <c r="G177" s="242" t="s">
        <v>489</v>
      </c>
      <c r="H177" s="243" t="s">
        <v>490</v>
      </c>
      <c r="I177" s="243"/>
      <c r="J177" s="259" t="s">
        <v>164</v>
      </c>
      <c r="K177" s="260">
        <v>4</v>
      </c>
      <c r="L177" s="241">
        <v>5</v>
      </c>
      <c r="M177" s="241">
        <v>5</v>
      </c>
      <c r="N177" s="241">
        <v>5</v>
      </c>
      <c r="O177" s="241">
        <v>5</v>
      </c>
      <c r="P177" s="241">
        <v>5</v>
      </c>
      <c r="Q177" s="241">
        <v>5</v>
      </c>
      <c r="R177" s="241"/>
      <c r="S177" s="241"/>
      <c r="T177" s="281"/>
      <c r="U177" s="241"/>
      <c r="V177" s="261"/>
      <c r="W177" s="241"/>
    </row>
    <row r="178" spans="1:23" ht="49.5">
      <c r="A178" s="473"/>
      <c r="B178" s="473"/>
      <c r="C178" s="473"/>
      <c r="D178" s="473"/>
      <c r="E178" s="473"/>
      <c r="F178" s="241" t="s">
        <v>204</v>
      </c>
      <c r="G178" s="242" t="s">
        <v>491</v>
      </c>
      <c r="H178" s="243" t="s">
        <v>492</v>
      </c>
      <c r="I178" s="243"/>
      <c r="J178" s="259"/>
      <c r="K178" s="260"/>
      <c r="L178" s="241">
        <v>2</v>
      </c>
      <c r="M178" s="241">
        <v>2</v>
      </c>
      <c r="N178" s="241">
        <v>2</v>
      </c>
      <c r="O178" s="241">
        <v>2</v>
      </c>
      <c r="P178" s="241">
        <v>2</v>
      </c>
      <c r="Q178" s="241">
        <v>2</v>
      </c>
      <c r="R178" s="241"/>
      <c r="S178" s="241"/>
      <c r="T178" s="281"/>
      <c r="U178" s="241"/>
      <c r="V178" s="261"/>
      <c r="W178" s="241"/>
    </row>
    <row r="179" spans="1:23" ht="66">
      <c r="A179" s="473"/>
      <c r="B179" s="473"/>
      <c r="C179" s="473"/>
      <c r="D179" s="473"/>
      <c r="E179" s="473"/>
      <c r="F179" s="241" t="s">
        <v>181</v>
      </c>
      <c r="G179" s="242" t="s">
        <v>493</v>
      </c>
      <c r="H179" s="243" t="s">
        <v>494</v>
      </c>
      <c r="I179" s="243"/>
      <c r="J179" s="259" t="s">
        <v>174</v>
      </c>
      <c r="K179" s="260">
        <v>0</v>
      </c>
      <c r="L179" s="261">
        <v>0</v>
      </c>
      <c r="M179" s="261">
        <v>0</v>
      </c>
      <c r="N179" s="261">
        <v>0</v>
      </c>
      <c r="O179" s="261">
        <v>0</v>
      </c>
      <c r="P179" s="261">
        <v>0</v>
      </c>
      <c r="Q179" s="261">
        <v>0</v>
      </c>
      <c r="R179" s="241"/>
      <c r="S179" s="241"/>
      <c r="T179" s="281"/>
      <c r="U179" s="241"/>
      <c r="V179" s="261"/>
      <c r="W179" s="241"/>
    </row>
    <row r="180" spans="1:23" ht="66">
      <c r="A180" s="473"/>
      <c r="B180" s="473"/>
      <c r="C180" s="473"/>
      <c r="D180" s="473"/>
      <c r="E180" s="473">
        <v>34</v>
      </c>
      <c r="F180" s="241" t="s">
        <v>219</v>
      </c>
      <c r="G180" s="242" t="s">
        <v>495</v>
      </c>
      <c r="H180" s="242" t="s">
        <v>496</v>
      </c>
      <c r="I180" s="243"/>
      <c r="J180" s="259" t="s">
        <v>205</v>
      </c>
      <c r="K180" s="260"/>
      <c r="L180" s="261">
        <v>2</v>
      </c>
      <c r="M180" s="241">
        <v>2</v>
      </c>
      <c r="N180" s="241">
        <v>2</v>
      </c>
      <c r="O180" s="241">
        <v>2</v>
      </c>
      <c r="P180" s="241">
        <v>2</v>
      </c>
      <c r="Q180" s="241">
        <v>2</v>
      </c>
      <c r="R180" s="241"/>
      <c r="S180" s="241"/>
      <c r="T180" s="281"/>
      <c r="U180" s="241"/>
      <c r="V180" s="261"/>
      <c r="W180" s="241"/>
    </row>
    <row r="181" spans="1:23" ht="33">
      <c r="A181" s="473"/>
      <c r="B181" s="473"/>
      <c r="C181" s="473"/>
      <c r="D181" s="473"/>
      <c r="E181" s="473"/>
      <c r="F181" s="241">
        <v>2</v>
      </c>
      <c r="G181" s="242" t="s">
        <v>497</v>
      </c>
      <c r="H181" s="288" t="s">
        <v>173</v>
      </c>
      <c r="I181" s="243"/>
      <c r="J181" s="259" t="s">
        <v>174</v>
      </c>
      <c r="K181" s="260"/>
      <c r="L181" s="261">
        <v>1</v>
      </c>
      <c r="M181" s="241">
        <v>1</v>
      </c>
      <c r="N181" s="241">
        <v>1</v>
      </c>
      <c r="O181" s="241">
        <v>1</v>
      </c>
      <c r="P181" s="241">
        <v>1</v>
      </c>
      <c r="Q181" s="241">
        <v>1</v>
      </c>
      <c r="R181" s="241"/>
      <c r="S181" s="241"/>
      <c r="T181" s="281"/>
      <c r="U181" s="241"/>
      <c r="V181" s="261"/>
      <c r="W181" s="241"/>
    </row>
    <row r="182" spans="1:23" ht="33">
      <c r="A182" s="473"/>
      <c r="B182" s="473"/>
      <c r="C182" s="473"/>
      <c r="D182" s="473"/>
      <c r="E182" s="473"/>
      <c r="F182" s="241">
        <v>3</v>
      </c>
      <c r="G182" s="242" t="s">
        <v>498</v>
      </c>
      <c r="H182" s="288" t="s">
        <v>173</v>
      </c>
      <c r="I182" s="243"/>
      <c r="J182" s="259" t="s">
        <v>174</v>
      </c>
      <c r="K182" s="260"/>
      <c r="L182" s="261">
        <v>1</v>
      </c>
      <c r="M182" s="241">
        <v>1</v>
      </c>
      <c r="N182" s="241">
        <v>1</v>
      </c>
      <c r="O182" s="241">
        <v>1</v>
      </c>
      <c r="P182" s="241">
        <v>1</v>
      </c>
      <c r="Q182" s="241">
        <v>1</v>
      </c>
      <c r="R182" s="241"/>
      <c r="S182" s="241"/>
      <c r="T182" s="281"/>
      <c r="U182" s="241"/>
      <c r="V182" s="261"/>
      <c r="W182" s="241"/>
    </row>
    <row r="183" spans="1:23" ht="40.5">
      <c r="A183" s="473"/>
      <c r="B183" s="473"/>
      <c r="C183" s="473"/>
      <c r="D183" s="473"/>
      <c r="E183" s="473"/>
      <c r="F183" s="241" t="s">
        <v>310</v>
      </c>
      <c r="G183" s="242" t="s">
        <v>499</v>
      </c>
      <c r="H183" s="254" t="s">
        <v>500</v>
      </c>
      <c r="I183" s="243"/>
      <c r="J183" s="259" t="s">
        <v>210</v>
      </c>
      <c r="K183" s="260"/>
      <c r="L183" s="261">
        <v>1</v>
      </c>
      <c r="M183" s="241">
        <v>1</v>
      </c>
      <c r="N183" s="241">
        <v>1</v>
      </c>
      <c r="O183" s="241">
        <v>1</v>
      </c>
      <c r="P183" s="241">
        <v>1</v>
      </c>
      <c r="Q183" s="241">
        <v>1</v>
      </c>
      <c r="R183" s="241"/>
      <c r="S183" s="241"/>
      <c r="T183" s="281"/>
      <c r="U183" s="241"/>
      <c r="V183" s="261"/>
      <c r="W183" s="241"/>
    </row>
    <row r="184" spans="1:23" ht="54">
      <c r="A184" s="473"/>
      <c r="B184" s="473"/>
      <c r="C184" s="473"/>
      <c r="D184" s="473"/>
      <c r="E184" s="473"/>
      <c r="F184" s="241" t="s">
        <v>181</v>
      </c>
      <c r="G184" s="242" t="s">
        <v>501</v>
      </c>
      <c r="H184" s="254" t="s">
        <v>502</v>
      </c>
      <c r="I184" s="243"/>
      <c r="J184" s="259" t="s">
        <v>210</v>
      </c>
      <c r="K184" s="260">
        <v>0</v>
      </c>
      <c r="L184" s="261">
        <v>1</v>
      </c>
      <c r="M184" s="269">
        <v>1</v>
      </c>
      <c r="N184" s="261">
        <v>0</v>
      </c>
      <c r="O184" s="261">
        <v>0</v>
      </c>
      <c r="P184" s="261">
        <v>0</v>
      </c>
      <c r="Q184" s="261">
        <v>0</v>
      </c>
      <c r="R184" s="241"/>
      <c r="S184" s="241"/>
      <c r="T184" s="281"/>
      <c r="U184" s="241"/>
      <c r="V184" s="261"/>
      <c r="W184" s="241" t="s">
        <v>244</v>
      </c>
    </row>
    <row r="185" spans="1:23" ht="132">
      <c r="A185" s="473"/>
      <c r="B185" s="473"/>
      <c r="C185" s="473"/>
      <c r="D185" s="473" t="s">
        <v>503</v>
      </c>
      <c r="E185" s="473">
        <v>35</v>
      </c>
      <c r="F185" s="241" t="s">
        <v>230</v>
      </c>
      <c r="G185" s="242" t="s">
        <v>504</v>
      </c>
      <c r="H185" s="283" t="s">
        <v>505</v>
      </c>
      <c r="I185" s="243" t="s">
        <v>454</v>
      </c>
      <c r="J185" s="259" t="s">
        <v>506</v>
      </c>
      <c r="K185" s="260">
        <v>2</v>
      </c>
      <c r="L185" s="241">
        <v>3</v>
      </c>
      <c r="M185" s="241">
        <v>3</v>
      </c>
      <c r="N185" s="241">
        <v>3</v>
      </c>
      <c r="O185" s="241">
        <v>3</v>
      </c>
      <c r="P185" s="241">
        <v>3</v>
      </c>
      <c r="Q185" s="241">
        <v>3</v>
      </c>
      <c r="R185" s="241"/>
      <c r="S185" s="241"/>
      <c r="T185" s="281"/>
      <c r="U185" s="241"/>
      <c r="V185" s="261"/>
      <c r="W185" s="241"/>
    </row>
    <row r="186" spans="1:23" ht="33">
      <c r="A186" s="473"/>
      <c r="B186" s="473"/>
      <c r="C186" s="473"/>
      <c r="D186" s="473"/>
      <c r="E186" s="473"/>
      <c r="F186" s="241">
        <v>4</v>
      </c>
      <c r="G186" s="242" t="s">
        <v>507</v>
      </c>
      <c r="H186" s="243" t="s">
        <v>173</v>
      </c>
      <c r="I186" s="243" t="s">
        <v>454</v>
      </c>
      <c r="J186" s="259" t="s">
        <v>174</v>
      </c>
      <c r="K186" s="260">
        <v>1</v>
      </c>
      <c r="L186" s="261">
        <v>0</v>
      </c>
      <c r="M186" s="261">
        <v>0</v>
      </c>
      <c r="N186" s="261">
        <v>0</v>
      </c>
      <c r="O186" s="261">
        <v>0</v>
      </c>
      <c r="P186" s="261">
        <v>0</v>
      </c>
      <c r="Q186" s="261">
        <v>0</v>
      </c>
      <c r="R186" s="241"/>
      <c r="S186" s="241"/>
      <c r="T186" s="281"/>
      <c r="U186" s="241"/>
      <c r="V186" s="261"/>
      <c r="W186" s="241"/>
    </row>
    <row r="187" spans="1:23" ht="33">
      <c r="A187" s="473"/>
      <c r="B187" s="473"/>
      <c r="C187" s="473"/>
      <c r="D187" s="473"/>
      <c r="E187" s="473"/>
      <c r="F187" s="241">
        <v>5</v>
      </c>
      <c r="G187" s="242" t="s">
        <v>508</v>
      </c>
      <c r="H187" s="243" t="s">
        <v>173</v>
      </c>
      <c r="I187" s="243" t="s">
        <v>454</v>
      </c>
      <c r="J187" s="259" t="s">
        <v>174</v>
      </c>
      <c r="K187" s="260">
        <v>1</v>
      </c>
      <c r="L187" s="241">
        <v>1</v>
      </c>
      <c r="M187" s="241">
        <v>1</v>
      </c>
      <c r="N187" s="241">
        <v>1</v>
      </c>
      <c r="O187" s="241">
        <v>1</v>
      </c>
      <c r="P187" s="241">
        <v>1</v>
      </c>
      <c r="Q187" s="241">
        <v>1</v>
      </c>
      <c r="R187" s="241"/>
      <c r="S187" s="241"/>
      <c r="T187" s="281"/>
      <c r="U187" s="241"/>
      <c r="V187" s="261"/>
      <c r="W187" s="241"/>
    </row>
    <row r="188" spans="1:23" ht="99">
      <c r="A188" s="473"/>
      <c r="B188" s="473"/>
      <c r="C188" s="473"/>
      <c r="D188" s="473"/>
      <c r="E188" s="473"/>
      <c r="F188" s="241" t="s">
        <v>181</v>
      </c>
      <c r="G188" s="242" t="s">
        <v>509</v>
      </c>
      <c r="H188" s="243" t="s">
        <v>510</v>
      </c>
      <c r="I188" s="243" t="s">
        <v>511</v>
      </c>
      <c r="J188" s="259" t="s">
        <v>512</v>
      </c>
      <c r="K188" s="260">
        <v>2</v>
      </c>
      <c r="L188" s="261">
        <v>0</v>
      </c>
      <c r="M188" s="261">
        <v>0</v>
      </c>
      <c r="N188" s="261">
        <v>0</v>
      </c>
      <c r="O188" s="261">
        <v>0</v>
      </c>
      <c r="P188" s="261">
        <v>0</v>
      </c>
      <c r="Q188" s="261">
        <v>0</v>
      </c>
      <c r="R188" s="241"/>
      <c r="S188" s="241"/>
      <c r="T188" s="281"/>
      <c r="U188" s="241"/>
      <c r="V188" s="261"/>
      <c r="W188" s="241"/>
    </row>
    <row r="189" spans="1:23" ht="33">
      <c r="A189" s="473"/>
      <c r="B189" s="473"/>
      <c r="C189" s="473"/>
      <c r="D189" s="473"/>
      <c r="E189" s="473">
        <v>36</v>
      </c>
      <c r="F189" s="241">
        <v>0</v>
      </c>
      <c r="G189" s="242" t="s">
        <v>513</v>
      </c>
      <c r="H189" s="243" t="s">
        <v>173</v>
      </c>
      <c r="I189" s="243" t="s">
        <v>454</v>
      </c>
      <c r="J189" s="259" t="s">
        <v>174</v>
      </c>
      <c r="K189" s="260">
        <v>1</v>
      </c>
      <c r="L189" s="241">
        <v>1</v>
      </c>
      <c r="M189" s="241">
        <v>1</v>
      </c>
      <c r="N189" s="241">
        <v>1</v>
      </c>
      <c r="O189" s="241">
        <v>1</v>
      </c>
      <c r="P189" s="241">
        <v>1</v>
      </c>
      <c r="Q189" s="241">
        <v>1</v>
      </c>
      <c r="R189" s="241"/>
      <c r="S189" s="241"/>
      <c r="T189" s="281"/>
      <c r="U189" s="241"/>
      <c r="V189" s="261"/>
      <c r="W189" s="241"/>
    </row>
    <row r="190" spans="1:23" ht="82.5">
      <c r="A190" s="473"/>
      <c r="B190" s="473"/>
      <c r="C190" s="473"/>
      <c r="D190" s="473"/>
      <c r="E190" s="473"/>
      <c r="F190" s="241">
        <v>1</v>
      </c>
      <c r="G190" s="242" t="s">
        <v>514</v>
      </c>
      <c r="H190" s="243" t="s">
        <v>173</v>
      </c>
      <c r="I190" s="243" t="s">
        <v>252</v>
      </c>
      <c r="J190" s="259" t="s">
        <v>515</v>
      </c>
      <c r="K190" s="260">
        <v>1</v>
      </c>
      <c r="L190" s="376" t="s">
        <v>516</v>
      </c>
      <c r="M190" s="376" t="s">
        <v>516</v>
      </c>
      <c r="N190" s="261">
        <v>0</v>
      </c>
      <c r="O190" s="376" t="s">
        <v>516</v>
      </c>
      <c r="P190" s="376" t="s">
        <v>516</v>
      </c>
      <c r="Q190" s="241">
        <v>0</v>
      </c>
      <c r="R190" s="241"/>
      <c r="S190" s="241"/>
      <c r="T190" s="281"/>
      <c r="U190" s="241"/>
      <c r="V190" s="261"/>
      <c r="W190" s="241"/>
    </row>
    <row r="191" spans="1:23" ht="33">
      <c r="A191" s="473"/>
      <c r="B191" s="473"/>
      <c r="C191" s="473"/>
      <c r="D191" s="473"/>
      <c r="E191" s="473"/>
      <c r="F191" s="241">
        <v>2</v>
      </c>
      <c r="G191" s="242" t="s">
        <v>517</v>
      </c>
      <c r="H191" s="243" t="s">
        <v>173</v>
      </c>
      <c r="I191" s="243" t="s">
        <v>454</v>
      </c>
      <c r="J191" s="259" t="s">
        <v>174</v>
      </c>
      <c r="K191" s="260">
        <v>1</v>
      </c>
      <c r="L191" s="241">
        <v>1</v>
      </c>
      <c r="M191" s="241">
        <v>1</v>
      </c>
      <c r="N191" s="241">
        <v>1</v>
      </c>
      <c r="O191" s="241">
        <v>1</v>
      </c>
      <c r="P191" s="241">
        <v>1</v>
      </c>
      <c r="Q191" s="241">
        <v>1</v>
      </c>
      <c r="R191" s="241"/>
      <c r="S191" s="241"/>
      <c r="T191" s="281"/>
      <c r="U191" s="241"/>
      <c r="V191" s="261"/>
      <c r="W191" s="241"/>
    </row>
    <row r="192" spans="1:23" ht="66">
      <c r="A192" s="473"/>
      <c r="B192" s="473"/>
      <c r="C192" s="473"/>
      <c r="D192" s="473"/>
      <c r="E192" s="473"/>
      <c r="F192" s="241">
        <v>3</v>
      </c>
      <c r="G192" s="242" t="s">
        <v>518</v>
      </c>
      <c r="H192" s="243" t="s">
        <v>173</v>
      </c>
      <c r="I192" s="243" t="s">
        <v>454</v>
      </c>
      <c r="J192" s="259" t="s">
        <v>519</v>
      </c>
      <c r="K192" s="260"/>
      <c r="L192" s="376" t="s">
        <v>516</v>
      </c>
      <c r="M192" s="376" t="s">
        <v>516</v>
      </c>
      <c r="N192" s="261">
        <v>0</v>
      </c>
      <c r="O192" s="376" t="s">
        <v>516</v>
      </c>
      <c r="P192" s="376" t="s">
        <v>516</v>
      </c>
      <c r="Q192" s="241">
        <v>0</v>
      </c>
      <c r="R192" s="241"/>
      <c r="S192" s="241"/>
      <c r="T192" s="281"/>
      <c r="U192" s="241"/>
      <c r="V192" s="261"/>
      <c r="W192" s="241"/>
    </row>
    <row r="193" spans="1:23" ht="66">
      <c r="A193" s="473"/>
      <c r="B193" s="473"/>
      <c r="C193" s="473"/>
      <c r="D193" s="473"/>
      <c r="E193" s="473"/>
      <c r="F193" s="241">
        <v>4</v>
      </c>
      <c r="G193" s="242" t="s">
        <v>520</v>
      </c>
      <c r="H193" s="243" t="s">
        <v>173</v>
      </c>
      <c r="I193" s="243" t="s">
        <v>454</v>
      </c>
      <c r="J193" s="259" t="s">
        <v>519</v>
      </c>
      <c r="K193" s="260"/>
      <c r="L193" s="241">
        <v>1</v>
      </c>
      <c r="M193" s="241">
        <v>1</v>
      </c>
      <c r="N193" s="241">
        <v>1</v>
      </c>
      <c r="O193" s="241">
        <v>1</v>
      </c>
      <c r="P193" s="241">
        <v>1</v>
      </c>
      <c r="Q193" s="241">
        <v>1</v>
      </c>
      <c r="R193" s="241"/>
      <c r="S193" s="241"/>
      <c r="T193" s="281"/>
      <c r="U193" s="241"/>
      <c r="V193" s="261"/>
      <c r="W193" s="241"/>
    </row>
    <row r="194" spans="1:23" ht="66">
      <c r="A194" s="473"/>
      <c r="B194" s="473"/>
      <c r="C194" s="473"/>
      <c r="D194" s="473"/>
      <c r="E194" s="473"/>
      <c r="F194" s="241">
        <v>5</v>
      </c>
      <c r="G194" s="242" t="s">
        <v>521</v>
      </c>
      <c r="H194" s="243" t="s">
        <v>173</v>
      </c>
      <c r="I194" s="243" t="s">
        <v>454</v>
      </c>
      <c r="J194" s="259" t="s">
        <v>519</v>
      </c>
      <c r="K194" s="260"/>
      <c r="L194" s="376" t="s">
        <v>516</v>
      </c>
      <c r="M194" s="376" t="s">
        <v>516</v>
      </c>
      <c r="N194" s="261">
        <v>0</v>
      </c>
      <c r="O194" s="376" t="s">
        <v>516</v>
      </c>
      <c r="P194" s="376" t="s">
        <v>516</v>
      </c>
      <c r="Q194" s="241">
        <v>0</v>
      </c>
      <c r="R194" s="241"/>
      <c r="S194" s="241"/>
      <c r="T194" s="281"/>
      <c r="U194" s="241"/>
      <c r="V194" s="261"/>
      <c r="W194" s="241"/>
    </row>
    <row r="195" spans="1:23" ht="66">
      <c r="A195" s="473"/>
      <c r="B195" s="473"/>
      <c r="C195" s="473"/>
      <c r="D195" s="473"/>
      <c r="E195" s="473"/>
      <c r="F195" s="241">
        <v>6</v>
      </c>
      <c r="G195" s="242" t="s">
        <v>522</v>
      </c>
      <c r="H195" s="243" t="s">
        <v>173</v>
      </c>
      <c r="I195" s="243" t="s">
        <v>454</v>
      </c>
      <c r="J195" s="259" t="s">
        <v>519</v>
      </c>
      <c r="K195" s="260"/>
      <c r="L195" s="241">
        <v>1</v>
      </c>
      <c r="M195" s="241">
        <v>1</v>
      </c>
      <c r="N195" s="241">
        <v>1</v>
      </c>
      <c r="O195" s="241">
        <v>1</v>
      </c>
      <c r="P195" s="241">
        <v>1</v>
      </c>
      <c r="Q195" s="241">
        <v>1</v>
      </c>
      <c r="R195" s="241"/>
      <c r="S195" s="241"/>
      <c r="T195" s="281"/>
      <c r="U195" s="241"/>
      <c r="V195" s="261"/>
      <c r="W195" s="241"/>
    </row>
    <row r="196" spans="1:23" ht="66">
      <c r="A196" s="473"/>
      <c r="B196" s="473"/>
      <c r="C196" s="473"/>
      <c r="D196" s="473"/>
      <c r="E196" s="473"/>
      <c r="F196" s="241">
        <v>7</v>
      </c>
      <c r="G196" s="242" t="s">
        <v>523</v>
      </c>
      <c r="H196" s="243" t="s">
        <v>173</v>
      </c>
      <c r="I196" s="243" t="s">
        <v>454</v>
      </c>
      <c r="J196" s="259" t="s">
        <v>519</v>
      </c>
      <c r="K196" s="260">
        <v>0</v>
      </c>
      <c r="L196" s="241">
        <v>1</v>
      </c>
      <c r="M196" s="241">
        <v>1</v>
      </c>
      <c r="N196" s="241">
        <v>1</v>
      </c>
      <c r="O196" s="241">
        <v>1</v>
      </c>
      <c r="P196" s="241">
        <v>1</v>
      </c>
      <c r="Q196" s="241">
        <v>1</v>
      </c>
      <c r="R196" s="241"/>
      <c r="S196" s="241"/>
      <c r="T196" s="281"/>
      <c r="U196" s="241"/>
      <c r="V196" s="261"/>
      <c r="W196" s="241"/>
    </row>
    <row r="197" spans="1:23" ht="49.5">
      <c r="A197" s="473"/>
      <c r="B197" s="473"/>
      <c r="C197" s="473"/>
      <c r="D197" s="473"/>
      <c r="E197" s="473">
        <v>37</v>
      </c>
      <c r="F197" s="241" t="s">
        <v>219</v>
      </c>
      <c r="G197" s="242" t="s">
        <v>524</v>
      </c>
      <c r="H197" s="243" t="s">
        <v>525</v>
      </c>
      <c r="I197" s="243" t="s">
        <v>454</v>
      </c>
      <c r="J197" s="259" t="s">
        <v>526</v>
      </c>
      <c r="K197" s="260"/>
      <c r="L197" s="261">
        <v>1</v>
      </c>
      <c r="M197" s="241">
        <v>1</v>
      </c>
      <c r="N197" s="241">
        <v>1</v>
      </c>
      <c r="O197" s="241">
        <v>1</v>
      </c>
      <c r="P197" s="241">
        <v>1</v>
      </c>
      <c r="Q197" s="241">
        <v>1</v>
      </c>
      <c r="R197" s="241" t="s">
        <v>527</v>
      </c>
      <c r="S197" s="241"/>
      <c r="T197" s="281"/>
      <c r="U197" s="241"/>
      <c r="V197" s="261"/>
      <c r="W197" s="241"/>
    </row>
    <row r="198" spans="1:23" ht="66">
      <c r="A198" s="473"/>
      <c r="B198" s="473"/>
      <c r="C198" s="473"/>
      <c r="D198" s="473"/>
      <c r="E198" s="473"/>
      <c r="F198" s="241">
        <v>2</v>
      </c>
      <c r="G198" s="242" t="s">
        <v>528</v>
      </c>
      <c r="H198" s="243" t="s">
        <v>173</v>
      </c>
      <c r="I198" s="243" t="s">
        <v>454</v>
      </c>
      <c r="J198" s="259" t="s">
        <v>519</v>
      </c>
      <c r="K198" s="260"/>
      <c r="L198" s="241">
        <v>1</v>
      </c>
      <c r="M198" s="241">
        <v>1</v>
      </c>
      <c r="N198" s="241">
        <v>1</v>
      </c>
      <c r="O198" s="241">
        <v>1</v>
      </c>
      <c r="P198" s="241">
        <v>1</v>
      </c>
      <c r="Q198" s="241">
        <v>1</v>
      </c>
      <c r="R198" s="241"/>
      <c r="S198" s="241"/>
      <c r="T198" s="281"/>
      <c r="U198" s="241"/>
      <c r="V198" s="261"/>
      <c r="W198" s="241"/>
    </row>
    <row r="199" spans="1:23" ht="66">
      <c r="A199" s="473"/>
      <c r="B199" s="473"/>
      <c r="C199" s="473"/>
      <c r="D199" s="473"/>
      <c r="E199" s="473"/>
      <c r="F199" s="241">
        <v>3</v>
      </c>
      <c r="G199" s="242" t="s">
        <v>529</v>
      </c>
      <c r="H199" s="243" t="s">
        <v>173</v>
      </c>
      <c r="I199" s="243" t="s">
        <v>454</v>
      </c>
      <c r="J199" s="259" t="s">
        <v>519</v>
      </c>
      <c r="K199" s="260"/>
      <c r="L199" s="241">
        <v>1</v>
      </c>
      <c r="M199" s="241">
        <v>1</v>
      </c>
      <c r="N199" s="241">
        <v>1</v>
      </c>
      <c r="O199" s="241">
        <v>1</v>
      </c>
      <c r="P199" s="241">
        <v>1</v>
      </c>
      <c r="Q199" s="241">
        <v>1</v>
      </c>
      <c r="R199" s="241"/>
      <c r="S199" s="241"/>
      <c r="T199" s="281"/>
      <c r="U199" s="241"/>
      <c r="V199" s="261"/>
      <c r="W199" s="241"/>
    </row>
    <row r="200" spans="1:23" ht="66">
      <c r="A200" s="473"/>
      <c r="B200" s="473"/>
      <c r="C200" s="473"/>
      <c r="D200" s="473"/>
      <c r="E200" s="473"/>
      <c r="F200" s="241">
        <v>4</v>
      </c>
      <c r="G200" s="242" t="s">
        <v>530</v>
      </c>
      <c r="H200" s="243" t="s">
        <v>173</v>
      </c>
      <c r="I200" s="243" t="s">
        <v>454</v>
      </c>
      <c r="J200" s="259" t="s">
        <v>519</v>
      </c>
      <c r="K200" s="260"/>
      <c r="L200" s="376" t="s">
        <v>516</v>
      </c>
      <c r="M200" s="376" t="s">
        <v>516</v>
      </c>
      <c r="N200" s="261">
        <v>0</v>
      </c>
      <c r="O200" s="376" t="s">
        <v>516</v>
      </c>
      <c r="P200" s="376" t="s">
        <v>516</v>
      </c>
      <c r="Q200" s="241">
        <v>0</v>
      </c>
      <c r="R200" s="241"/>
      <c r="S200" s="241"/>
      <c r="T200" s="281"/>
      <c r="U200" s="241"/>
      <c r="V200" s="261"/>
      <c r="W200" s="241"/>
    </row>
    <row r="201" spans="1:23" ht="33">
      <c r="A201" s="473"/>
      <c r="B201" s="473"/>
      <c r="C201" s="473"/>
      <c r="D201" s="473"/>
      <c r="E201" s="473"/>
      <c r="F201" s="241">
        <v>5</v>
      </c>
      <c r="G201" s="242" t="s">
        <v>531</v>
      </c>
      <c r="H201" s="243" t="s">
        <v>173</v>
      </c>
      <c r="I201" s="243"/>
      <c r="J201" s="259" t="s">
        <v>174</v>
      </c>
      <c r="K201" s="260"/>
      <c r="L201" s="376" t="s">
        <v>516</v>
      </c>
      <c r="M201" s="376" t="s">
        <v>516</v>
      </c>
      <c r="N201" s="261">
        <v>0</v>
      </c>
      <c r="O201" s="376" t="s">
        <v>516</v>
      </c>
      <c r="P201" s="376" t="s">
        <v>516</v>
      </c>
      <c r="Q201" s="241">
        <v>0</v>
      </c>
      <c r="R201" s="241"/>
      <c r="S201" s="241"/>
      <c r="T201" s="281"/>
      <c r="U201" s="241"/>
      <c r="V201" s="261"/>
      <c r="W201" s="241"/>
    </row>
    <row r="202" spans="1:23" ht="33">
      <c r="A202" s="473"/>
      <c r="B202" s="473"/>
      <c r="C202" s="473"/>
      <c r="D202" s="473"/>
      <c r="E202" s="473"/>
      <c r="F202" s="241">
        <v>6</v>
      </c>
      <c r="G202" s="242" t="s">
        <v>532</v>
      </c>
      <c r="H202" s="243" t="s">
        <v>173</v>
      </c>
      <c r="I202" s="243"/>
      <c r="J202" s="259" t="s">
        <v>210</v>
      </c>
      <c r="K202" s="260"/>
      <c r="L202" s="376" t="s">
        <v>516</v>
      </c>
      <c r="M202" s="376" t="s">
        <v>516</v>
      </c>
      <c r="N202" s="261">
        <v>0</v>
      </c>
      <c r="O202" s="376" t="s">
        <v>516</v>
      </c>
      <c r="P202" s="376" t="s">
        <v>516</v>
      </c>
      <c r="Q202" s="241">
        <v>0</v>
      </c>
      <c r="R202" s="241"/>
      <c r="S202" s="241"/>
      <c r="T202" s="281"/>
      <c r="U202" s="241"/>
      <c r="V202" s="261"/>
      <c r="W202" s="241"/>
    </row>
    <row r="203" spans="1:23" ht="66">
      <c r="A203" s="473"/>
      <c r="B203" s="473"/>
      <c r="C203" s="473"/>
      <c r="D203" s="473"/>
      <c r="E203" s="473"/>
      <c r="F203" s="241">
        <v>7</v>
      </c>
      <c r="G203" s="242" t="s">
        <v>533</v>
      </c>
      <c r="H203" s="243" t="s">
        <v>173</v>
      </c>
      <c r="I203" s="243" t="s">
        <v>454</v>
      </c>
      <c r="J203" s="259" t="s">
        <v>519</v>
      </c>
      <c r="K203" s="260">
        <v>0</v>
      </c>
      <c r="L203" s="376" t="s">
        <v>516</v>
      </c>
      <c r="M203" s="376" t="s">
        <v>516</v>
      </c>
      <c r="N203" s="261">
        <v>0</v>
      </c>
      <c r="O203" s="376" t="s">
        <v>516</v>
      </c>
      <c r="P203" s="376" t="s">
        <v>516</v>
      </c>
      <c r="Q203" s="241">
        <v>0</v>
      </c>
      <c r="R203" s="241"/>
      <c r="S203" s="241"/>
      <c r="T203" s="281"/>
      <c r="U203" s="241"/>
      <c r="V203" s="261"/>
      <c r="W203" s="241"/>
    </row>
    <row r="204" spans="1:23" ht="132">
      <c r="A204" s="473"/>
      <c r="B204" s="473"/>
      <c r="C204" s="473"/>
      <c r="D204" s="473" t="s">
        <v>534</v>
      </c>
      <c r="E204" s="473">
        <v>38</v>
      </c>
      <c r="F204" s="241" t="s">
        <v>230</v>
      </c>
      <c r="G204" s="242" t="s">
        <v>535</v>
      </c>
      <c r="H204" s="243" t="s">
        <v>536</v>
      </c>
      <c r="I204" s="243"/>
      <c r="J204" s="259"/>
      <c r="K204" s="260">
        <v>2</v>
      </c>
      <c r="L204" s="376" t="s">
        <v>516</v>
      </c>
      <c r="M204" s="376" t="s">
        <v>516</v>
      </c>
      <c r="N204" s="261">
        <v>0</v>
      </c>
      <c r="O204" s="376" t="s">
        <v>516</v>
      </c>
      <c r="P204" s="376" t="s">
        <v>516</v>
      </c>
      <c r="Q204" s="241">
        <v>0</v>
      </c>
      <c r="R204" s="241"/>
      <c r="S204" s="241"/>
      <c r="T204" s="281"/>
      <c r="U204" s="241"/>
      <c r="V204" s="261"/>
      <c r="W204" s="241"/>
    </row>
    <row r="205" spans="1:23" ht="82.5">
      <c r="A205" s="473"/>
      <c r="B205" s="473"/>
      <c r="C205" s="473"/>
      <c r="D205" s="473"/>
      <c r="E205" s="473"/>
      <c r="F205" s="241" t="s">
        <v>233</v>
      </c>
      <c r="G205" s="242" t="s">
        <v>537</v>
      </c>
      <c r="H205" s="243" t="s">
        <v>538</v>
      </c>
      <c r="I205" s="243"/>
      <c r="J205" s="259"/>
      <c r="K205" s="260">
        <v>3</v>
      </c>
      <c r="L205" s="241">
        <v>4</v>
      </c>
      <c r="M205" s="241">
        <v>4</v>
      </c>
      <c r="N205" s="241">
        <v>4</v>
      </c>
      <c r="O205" s="241">
        <v>4</v>
      </c>
      <c r="P205" s="241">
        <v>4</v>
      </c>
      <c r="Q205" s="241">
        <v>4</v>
      </c>
      <c r="R205" s="241"/>
      <c r="S205" s="241"/>
      <c r="T205" s="281"/>
      <c r="U205" s="241"/>
      <c r="V205" s="261"/>
      <c r="W205" s="241"/>
    </row>
    <row r="206" spans="1:23" ht="49.5">
      <c r="A206" s="473"/>
      <c r="B206" s="473"/>
      <c r="C206" s="473"/>
      <c r="D206" s="473"/>
      <c r="E206" s="473">
        <v>39</v>
      </c>
      <c r="F206" s="241" t="s">
        <v>219</v>
      </c>
      <c r="G206" s="242" t="s">
        <v>539</v>
      </c>
      <c r="H206" s="243" t="s">
        <v>540</v>
      </c>
      <c r="I206" s="243"/>
      <c r="J206" s="259"/>
      <c r="K206" s="260">
        <v>2</v>
      </c>
      <c r="L206" s="241">
        <v>2</v>
      </c>
      <c r="M206" s="241">
        <v>2</v>
      </c>
      <c r="N206" s="241">
        <v>2</v>
      </c>
      <c r="O206" s="241">
        <v>2</v>
      </c>
      <c r="P206" s="241">
        <v>2</v>
      </c>
      <c r="Q206" s="241">
        <v>2</v>
      </c>
      <c r="R206" s="241"/>
      <c r="S206" s="241"/>
      <c r="T206" s="281"/>
      <c r="U206" s="241"/>
      <c r="V206" s="261"/>
      <c r="W206" s="241"/>
    </row>
    <row r="207" spans="1:23" s="231" customFormat="1" ht="33">
      <c r="A207" s="473"/>
      <c r="B207" s="473"/>
      <c r="C207" s="473"/>
      <c r="D207" s="473"/>
      <c r="E207" s="473"/>
      <c r="F207" s="241">
        <v>2</v>
      </c>
      <c r="G207" s="242" t="s">
        <v>541</v>
      </c>
      <c r="H207" s="243" t="s">
        <v>173</v>
      </c>
      <c r="I207" s="243"/>
      <c r="J207" s="259"/>
      <c r="K207" s="260">
        <v>0</v>
      </c>
      <c r="L207" s="241">
        <v>1</v>
      </c>
      <c r="M207" s="241">
        <v>1</v>
      </c>
      <c r="N207" s="241">
        <v>1</v>
      </c>
      <c r="O207" s="241">
        <v>1</v>
      </c>
      <c r="P207" s="241">
        <v>1</v>
      </c>
      <c r="Q207" s="241">
        <v>1</v>
      </c>
      <c r="R207" s="247"/>
      <c r="S207" s="247"/>
      <c r="T207" s="281"/>
      <c r="U207" s="247"/>
      <c r="V207" s="292"/>
      <c r="W207" s="247"/>
    </row>
    <row r="208" spans="1:23" ht="66">
      <c r="A208" s="473"/>
      <c r="B208" s="473"/>
      <c r="C208" s="473"/>
      <c r="D208" s="473"/>
      <c r="E208" s="473"/>
      <c r="F208" s="241" t="s">
        <v>241</v>
      </c>
      <c r="G208" s="242" t="s">
        <v>542</v>
      </c>
      <c r="H208" s="243" t="s">
        <v>543</v>
      </c>
      <c r="I208" s="243"/>
      <c r="J208" s="259" t="s">
        <v>164</v>
      </c>
      <c r="K208" s="260">
        <v>2</v>
      </c>
      <c r="L208" s="241">
        <v>1</v>
      </c>
      <c r="M208" s="261">
        <v>1</v>
      </c>
      <c r="N208" s="241">
        <v>1</v>
      </c>
      <c r="O208" s="261">
        <v>1</v>
      </c>
      <c r="P208" s="261">
        <v>1</v>
      </c>
      <c r="Q208" s="241">
        <v>1</v>
      </c>
      <c r="R208" s="241"/>
      <c r="S208" s="241"/>
      <c r="T208" s="281"/>
      <c r="U208" s="241"/>
      <c r="V208" s="261"/>
      <c r="W208" s="241"/>
    </row>
    <row r="209" spans="1:23" ht="66">
      <c r="A209" s="473"/>
      <c r="B209" s="473"/>
      <c r="C209" s="473"/>
      <c r="D209" s="473"/>
      <c r="E209" s="473"/>
      <c r="F209" s="241" t="s">
        <v>283</v>
      </c>
      <c r="G209" s="242" t="s">
        <v>544</v>
      </c>
      <c r="H209" s="243" t="s">
        <v>545</v>
      </c>
      <c r="I209" s="243" t="s">
        <v>252</v>
      </c>
      <c r="J209" s="259" t="s">
        <v>546</v>
      </c>
      <c r="K209" s="260">
        <v>2</v>
      </c>
      <c r="L209" s="264">
        <v>1</v>
      </c>
      <c r="M209" s="265">
        <v>1</v>
      </c>
      <c r="N209" s="264">
        <v>1</v>
      </c>
      <c r="O209" s="265">
        <v>1</v>
      </c>
      <c r="P209" s="265">
        <v>1</v>
      </c>
      <c r="Q209" s="264">
        <v>1</v>
      </c>
      <c r="R209" s="241"/>
      <c r="S209" s="241"/>
      <c r="T209" s="282" t="s">
        <v>184</v>
      </c>
      <c r="U209" s="241"/>
      <c r="V209" s="261"/>
      <c r="W209" s="241"/>
    </row>
    <row r="210" spans="1:23" ht="33">
      <c r="A210" s="473"/>
      <c r="B210" s="473"/>
      <c r="C210" s="473"/>
      <c r="D210" s="473"/>
      <c r="E210" s="473"/>
      <c r="F210" s="241">
        <v>7</v>
      </c>
      <c r="G210" s="245" t="s">
        <v>547</v>
      </c>
      <c r="H210" s="243" t="s">
        <v>173</v>
      </c>
      <c r="I210" s="243"/>
      <c r="J210" s="259"/>
      <c r="K210" s="260">
        <v>1</v>
      </c>
      <c r="L210" s="376" t="s">
        <v>516</v>
      </c>
      <c r="M210" s="376" t="s">
        <v>516</v>
      </c>
      <c r="N210" s="261">
        <v>0</v>
      </c>
      <c r="O210" s="376" t="s">
        <v>516</v>
      </c>
      <c r="P210" s="376" t="s">
        <v>516</v>
      </c>
      <c r="Q210" s="241">
        <v>0</v>
      </c>
      <c r="R210" s="241"/>
      <c r="S210" s="241"/>
      <c r="T210" s="281"/>
      <c r="U210" s="241"/>
      <c r="V210" s="261"/>
      <c r="W210" s="241"/>
    </row>
    <row r="211" spans="1:23" ht="49.5">
      <c r="A211" s="473"/>
      <c r="B211" s="473"/>
      <c r="C211" s="473"/>
      <c r="D211" s="473"/>
      <c r="E211" s="473">
        <v>40</v>
      </c>
      <c r="F211" s="241" t="s">
        <v>341</v>
      </c>
      <c r="G211" s="242" t="s">
        <v>548</v>
      </c>
      <c r="H211" s="243" t="s">
        <v>549</v>
      </c>
      <c r="I211" s="243"/>
      <c r="J211" s="259"/>
      <c r="K211" s="260">
        <v>1</v>
      </c>
      <c r="L211" s="376" t="s">
        <v>516</v>
      </c>
      <c r="M211" s="376" t="s">
        <v>516</v>
      </c>
      <c r="N211" s="261">
        <v>0</v>
      </c>
      <c r="O211" s="376" t="s">
        <v>516</v>
      </c>
      <c r="P211" s="376" t="s">
        <v>516</v>
      </c>
      <c r="Q211" s="241">
        <v>0</v>
      </c>
      <c r="R211" s="241"/>
      <c r="S211" s="241"/>
      <c r="T211" s="281"/>
      <c r="U211" s="241"/>
      <c r="V211" s="261"/>
      <c r="W211" s="241"/>
    </row>
    <row r="212" spans="1:23" ht="49.5">
      <c r="A212" s="473"/>
      <c r="B212" s="473"/>
      <c r="C212" s="473"/>
      <c r="D212" s="473"/>
      <c r="E212" s="473"/>
      <c r="F212" s="241">
        <v>3</v>
      </c>
      <c r="G212" s="242" t="s">
        <v>550</v>
      </c>
      <c r="H212" s="243" t="s">
        <v>173</v>
      </c>
      <c r="I212" s="243" t="s">
        <v>551</v>
      </c>
      <c r="J212" s="259" t="s">
        <v>253</v>
      </c>
      <c r="K212" s="260">
        <v>1</v>
      </c>
      <c r="L212" s="376" t="s">
        <v>516</v>
      </c>
      <c r="M212" s="376" t="s">
        <v>516</v>
      </c>
      <c r="N212" s="261">
        <v>0</v>
      </c>
      <c r="O212" s="376" t="s">
        <v>516</v>
      </c>
      <c r="P212" s="376" t="s">
        <v>516</v>
      </c>
      <c r="Q212" s="241">
        <v>0</v>
      </c>
      <c r="R212" s="241"/>
      <c r="S212" s="241"/>
      <c r="T212" s="281"/>
      <c r="U212" s="241"/>
      <c r="V212" s="261"/>
      <c r="W212" s="241"/>
    </row>
    <row r="213" spans="1:23" ht="33">
      <c r="A213" s="473"/>
      <c r="B213" s="473"/>
      <c r="C213" s="473"/>
      <c r="D213" s="473"/>
      <c r="E213" s="473"/>
      <c r="F213" s="241">
        <v>4</v>
      </c>
      <c r="G213" s="242" t="s">
        <v>552</v>
      </c>
      <c r="H213" s="243" t="s">
        <v>173</v>
      </c>
      <c r="I213" s="243"/>
      <c r="J213" s="259" t="s">
        <v>174</v>
      </c>
      <c r="K213" s="260">
        <v>1</v>
      </c>
      <c r="L213" s="241">
        <v>1</v>
      </c>
      <c r="M213" s="261">
        <v>1</v>
      </c>
      <c r="N213" s="241">
        <v>1</v>
      </c>
      <c r="O213" s="261">
        <v>1</v>
      </c>
      <c r="P213" s="261">
        <v>1</v>
      </c>
      <c r="Q213" s="241">
        <v>1</v>
      </c>
      <c r="R213" s="241"/>
      <c r="S213" s="241"/>
      <c r="T213" s="281"/>
      <c r="U213" s="241"/>
      <c r="V213" s="261"/>
      <c r="W213" s="241"/>
    </row>
    <row r="214" spans="1:23" ht="33">
      <c r="A214" s="473"/>
      <c r="B214" s="473"/>
      <c r="C214" s="473"/>
      <c r="D214" s="473"/>
      <c r="E214" s="473"/>
      <c r="F214" s="241">
        <v>5</v>
      </c>
      <c r="G214" s="242" t="s">
        <v>553</v>
      </c>
      <c r="H214" s="243" t="s">
        <v>173</v>
      </c>
      <c r="I214" s="243"/>
      <c r="J214" s="259" t="s">
        <v>174</v>
      </c>
      <c r="K214" s="260">
        <v>1</v>
      </c>
      <c r="L214" s="376" t="s">
        <v>516</v>
      </c>
      <c r="M214" s="376" t="s">
        <v>516</v>
      </c>
      <c r="N214" s="261">
        <v>0</v>
      </c>
      <c r="O214" s="376" t="s">
        <v>516</v>
      </c>
      <c r="P214" s="376" t="s">
        <v>516</v>
      </c>
      <c r="Q214" s="241">
        <v>0</v>
      </c>
      <c r="R214" s="241"/>
      <c r="S214" s="241"/>
      <c r="T214" s="281"/>
      <c r="U214" s="241"/>
      <c r="V214" s="261"/>
      <c r="W214" s="241"/>
    </row>
    <row r="215" spans="1:23" ht="42" customHeight="1">
      <c r="A215" s="473"/>
      <c r="B215" s="473"/>
      <c r="C215" s="473"/>
      <c r="D215" s="473"/>
      <c r="E215" s="473"/>
      <c r="F215" s="241" t="s">
        <v>181</v>
      </c>
      <c r="G215" s="242" t="s">
        <v>554</v>
      </c>
      <c r="H215" s="243" t="s">
        <v>555</v>
      </c>
      <c r="I215" s="243"/>
      <c r="J215" s="259" t="s">
        <v>174</v>
      </c>
      <c r="K215" s="291">
        <v>0</v>
      </c>
      <c r="L215" s="241">
        <v>1</v>
      </c>
      <c r="M215" s="261">
        <v>1</v>
      </c>
      <c r="N215" s="241">
        <v>1</v>
      </c>
      <c r="O215" s="261">
        <v>1</v>
      </c>
      <c r="P215" s="261">
        <v>1</v>
      </c>
      <c r="Q215" s="241">
        <v>1</v>
      </c>
      <c r="R215" s="241"/>
      <c r="S215" s="241"/>
      <c r="T215" s="281"/>
      <c r="U215" s="241"/>
      <c r="V215" s="261"/>
      <c r="W215" s="241"/>
    </row>
    <row r="216" spans="1:23" ht="42" customHeight="1">
      <c r="A216" s="473"/>
      <c r="B216" s="473"/>
      <c r="C216" s="473"/>
      <c r="D216" s="473"/>
      <c r="E216" s="473">
        <v>41</v>
      </c>
      <c r="F216" s="241">
        <v>0</v>
      </c>
      <c r="G216" s="242" t="s">
        <v>556</v>
      </c>
      <c r="H216" s="290" t="s">
        <v>173</v>
      </c>
      <c r="I216" s="243"/>
      <c r="J216" s="259" t="s">
        <v>557</v>
      </c>
      <c r="K216" s="291"/>
      <c r="L216" s="241">
        <v>1</v>
      </c>
      <c r="M216" s="261">
        <v>1</v>
      </c>
      <c r="N216" s="241">
        <v>1</v>
      </c>
      <c r="O216" s="261">
        <v>1</v>
      </c>
      <c r="P216" s="261">
        <v>1</v>
      </c>
      <c r="Q216" s="241">
        <v>1</v>
      </c>
      <c r="R216" s="241"/>
      <c r="S216" s="241"/>
      <c r="T216" s="281"/>
      <c r="U216" s="241"/>
      <c r="V216" s="261"/>
      <c r="W216" s="241"/>
    </row>
    <row r="217" spans="1:23" ht="66">
      <c r="A217" s="473"/>
      <c r="B217" s="473"/>
      <c r="C217" s="473"/>
      <c r="D217" s="473"/>
      <c r="E217" s="473"/>
      <c r="F217" s="241" t="s">
        <v>175</v>
      </c>
      <c r="G217" s="242" t="s">
        <v>558</v>
      </c>
      <c r="H217" s="243" t="s">
        <v>559</v>
      </c>
      <c r="I217" s="243"/>
      <c r="J217" s="259" t="s">
        <v>557</v>
      </c>
      <c r="K217" s="291"/>
      <c r="L217" s="241">
        <v>1</v>
      </c>
      <c r="M217" s="241">
        <v>1</v>
      </c>
      <c r="N217" s="241">
        <v>1</v>
      </c>
      <c r="O217" s="241">
        <v>1</v>
      </c>
      <c r="P217" s="241">
        <v>1</v>
      </c>
      <c r="Q217" s="241">
        <v>1</v>
      </c>
      <c r="R217" s="241"/>
      <c r="S217" s="241"/>
      <c r="T217" s="281"/>
      <c r="U217" s="241"/>
      <c r="V217" s="261"/>
      <c r="W217" s="241"/>
    </row>
    <row r="218" spans="1:23" ht="42" customHeight="1">
      <c r="A218" s="473"/>
      <c r="B218" s="473"/>
      <c r="C218" s="473"/>
      <c r="D218" s="473"/>
      <c r="E218" s="473"/>
      <c r="F218" s="241">
        <v>4</v>
      </c>
      <c r="G218" s="559" t="s">
        <v>3641</v>
      </c>
      <c r="H218" s="290" t="s">
        <v>173</v>
      </c>
      <c r="I218" s="243"/>
      <c r="J218" s="259" t="s">
        <v>174</v>
      </c>
      <c r="K218" s="291"/>
      <c r="L218" s="241">
        <v>1</v>
      </c>
      <c r="M218" s="261">
        <v>1</v>
      </c>
      <c r="N218" s="241">
        <v>1</v>
      </c>
      <c r="O218" s="261">
        <v>1</v>
      </c>
      <c r="P218" s="261">
        <v>1</v>
      </c>
      <c r="Q218" s="241">
        <v>1</v>
      </c>
      <c r="R218" s="241"/>
      <c r="S218" s="241"/>
      <c r="T218" s="281"/>
      <c r="U218" s="241"/>
      <c r="V218" s="261"/>
      <c r="W218" s="241"/>
    </row>
    <row r="219" spans="1:23" ht="66">
      <c r="A219" s="473"/>
      <c r="B219" s="473"/>
      <c r="C219" s="473"/>
      <c r="D219" s="473"/>
      <c r="E219" s="473"/>
      <c r="F219" s="241" t="s">
        <v>168</v>
      </c>
      <c r="G219" s="279" t="s">
        <v>560</v>
      </c>
      <c r="H219" s="254" t="s">
        <v>561</v>
      </c>
      <c r="I219" s="243"/>
      <c r="J219" s="259" t="s">
        <v>557</v>
      </c>
      <c r="K219" s="291">
        <v>0</v>
      </c>
      <c r="L219" s="270">
        <v>1</v>
      </c>
      <c r="M219" s="264">
        <v>2</v>
      </c>
      <c r="N219" s="270">
        <v>1</v>
      </c>
      <c r="O219" s="264">
        <v>2</v>
      </c>
      <c r="P219" s="270">
        <v>1</v>
      </c>
      <c r="Q219" s="264">
        <v>2</v>
      </c>
      <c r="R219" s="241"/>
      <c r="S219" s="261" t="s">
        <v>562</v>
      </c>
      <c r="T219" s="281"/>
      <c r="U219" s="241"/>
      <c r="V219" s="261"/>
      <c r="W219" s="241"/>
    </row>
    <row r="220" spans="1:23" ht="33">
      <c r="A220" s="473"/>
      <c r="B220" s="473"/>
      <c r="C220" s="473"/>
      <c r="D220" s="473" t="s">
        <v>563</v>
      </c>
      <c r="E220" s="473">
        <v>42</v>
      </c>
      <c r="F220" s="241">
        <v>0</v>
      </c>
      <c r="G220" s="242" t="s">
        <v>564</v>
      </c>
      <c r="H220" s="243" t="s">
        <v>565</v>
      </c>
      <c r="I220" s="243"/>
      <c r="J220" s="259"/>
      <c r="K220" s="291">
        <v>0</v>
      </c>
      <c r="L220" s="376" t="s">
        <v>516</v>
      </c>
      <c r="M220" s="376" t="s">
        <v>516</v>
      </c>
      <c r="N220" s="261">
        <v>0</v>
      </c>
      <c r="O220" s="376" t="s">
        <v>516</v>
      </c>
      <c r="P220" s="376" t="s">
        <v>516</v>
      </c>
      <c r="Q220" s="241">
        <v>0</v>
      </c>
      <c r="R220" s="241"/>
      <c r="S220" s="241"/>
      <c r="T220" s="281"/>
      <c r="U220" s="241"/>
      <c r="V220" s="261"/>
      <c r="W220" s="241"/>
    </row>
    <row r="221" spans="1:23" ht="33">
      <c r="A221" s="473"/>
      <c r="B221" s="473"/>
      <c r="C221" s="473"/>
      <c r="D221" s="473"/>
      <c r="E221" s="473"/>
      <c r="F221" s="241">
        <v>1</v>
      </c>
      <c r="G221" s="242" t="s">
        <v>566</v>
      </c>
      <c r="H221" s="243" t="s">
        <v>173</v>
      </c>
      <c r="I221" s="243"/>
      <c r="J221" s="259"/>
      <c r="K221" s="291">
        <v>0</v>
      </c>
      <c r="L221" s="376" t="s">
        <v>516</v>
      </c>
      <c r="M221" s="376" t="s">
        <v>516</v>
      </c>
      <c r="N221" s="261">
        <v>0</v>
      </c>
      <c r="O221" s="376" t="s">
        <v>516</v>
      </c>
      <c r="P221" s="376" t="s">
        <v>516</v>
      </c>
      <c r="Q221" s="241">
        <v>0</v>
      </c>
      <c r="R221" s="241"/>
      <c r="S221" s="241"/>
      <c r="T221" s="281"/>
      <c r="U221" s="241"/>
      <c r="V221" s="261"/>
      <c r="W221" s="241"/>
    </row>
    <row r="222" spans="1:23" ht="33">
      <c r="A222" s="473"/>
      <c r="B222" s="473"/>
      <c r="C222" s="473"/>
      <c r="D222" s="473"/>
      <c r="E222" s="473"/>
      <c r="F222" s="241">
        <v>2</v>
      </c>
      <c r="G222" s="242" t="s">
        <v>567</v>
      </c>
      <c r="H222" s="243" t="s">
        <v>173</v>
      </c>
      <c r="I222" s="243"/>
      <c r="J222" s="259" t="s">
        <v>326</v>
      </c>
      <c r="K222" s="291"/>
      <c r="L222" s="241">
        <v>1</v>
      </c>
      <c r="M222" s="241">
        <v>1</v>
      </c>
      <c r="N222" s="241">
        <v>1</v>
      </c>
      <c r="O222" s="241">
        <v>1</v>
      </c>
      <c r="P222" s="241">
        <v>1</v>
      </c>
      <c r="Q222" s="241">
        <v>1</v>
      </c>
      <c r="R222" s="241"/>
      <c r="S222" s="241"/>
      <c r="T222" s="281"/>
      <c r="U222" s="241"/>
      <c r="V222" s="261"/>
      <c r="W222" s="241"/>
    </row>
    <row r="223" spans="1:23" ht="33">
      <c r="A223" s="473"/>
      <c r="B223" s="473"/>
      <c r="C223" s="473"/>
      <c r="D223" s="473"/>
      <c r="E223" s="473"/>
      <c r="F223" s="241">
        <v>3</v>
      </c>
      <c r="G223" s="242" t="s">
        <v>568</v>
      </c>
      <c r="H223" s="243" t="s">
        <v>173</v>
      </c>
      <c r="I223" s="243"/>
      <c r="J223" s="259" t="s">
        <v>326</v>
      </c>
      <c r="K223" s="291"/>
      <c r="L223" s="241">
        <v>1</v>
      </c>
      <c r="M223" s="241">
        <v>1</v>
      </c>
      <c r="N223" s="241">
        <v>1</v>
      </c>
      <c r="O223" s="241">
        <v>1</v>
      </c>
      <c r="P223" s="241">
        <v>1</v>
      </c>
      <c r="Q223" s="241">
        <v>1</v>
      </c>
      <c r="R223" s="241"/>
      <c r="S223" s="241"/>
      <c r="T223" s="281"/>
      <c r="U223" s="241"/>
      <c r="V223" s="261"/>
      <c r="W223" s="241"/>
    </row>
    <row r="224" spans="1:23" ht="33">
      <c r="A224" s="473"/>
      <c r="B224" s="473"/>
      <c r="C224" s="473"/>
      <c r="D224" s="473"/>
      <c r="E224" s="473"/>
      <c r="F224" s="241">
        <v>4</v>
      </c>
      <c r="G224" s="242" t="s">
        <v>569</v>
      </c>
      <c r="H224" s="243" t="s">
        <v>173</v>
      </c>
      <c r="I224" s="243"/>
      <c r="J224" s="259" t="s">
        <v>326</v>
      </c>
      <c r="K224" s="291"/>
      <c r="L224" s="241">
        <v>1</v>
      </c>
      <c r="M224" s="261">
        <v>1</v>
      </c>
      <c r="N224" s="241">
        <v>1</v>
      </c>
      <c r="O224" s="261">
        <v>1</v>
      </c>
      <c r="P224" s="261">
        <v>1</v>
      </c>
      <c r="Q224" s="241">
        <v>1</v>
      </c>
      <c r="R224" s="241"/>
      <c r="S224" s="241"/>
      <c r="T224" s="281"/>
      <c r="U224" s="241"/>
      <c r="V224" s="261"/>
      <c r="W224" s="241"/>
    </row>
    <row r="225" spans="1:23" ht="66">
      <c r="A225" s="473"/>
      <c r="B225" s="473"/>
      <c r="C225" s="473"/>
      <c r="D225" s="473"/>
      <c r="E225" s="473"/>
      <c r="F225" s="241">
        <v>5</v>
      </c>
      <c r="G225" s="242" t="s">
        <v>570</v>
      </c>
      <c r="H225" s="243" t="s">
        <v>173</v>
      </c>
      <c r="I225" s="243"/>
      <c r="J225" s="259" t="s">
        <v>571</v>
      </c>
      <c r="K225" s="291"/>
      <c r="L225" s="376" t="s">
        <v>516</v>
      </c>
      <c r="M225" s="376" t="s">
        <v>516</v>
      </c>
      <c r="N225" s="261">
        <v>0</v>
      </c>
      <c r="O225" s="376" t="s">
        <v>516</v>
      </c>
      <c r="P225" s="376" t="s">
        <v>516</v>
      </c>
      <c r="Q225" s="241">
        <v>0</v>
      </c>
      <c r="R225" s="241"/>
      <c r="S225" s="241"/>
      <c r="T225" s="281"/>
      <c r="U225" s="241"/>
      <c r="V225" s="261"/>
      <c r="W225" s="241"/>
    </row>
    <row r="226" spans="1:23" ht="33">
      <c r="A226" s="473"/>
      <c r="B226" s="473"/>
      <c r="C226" s="473"/>
      <c r="D226" s="473"/>
      <c r="E226" s="473"/>
      <c r="F226" s="241">
        <v>6</v>
      </c>
      <c r="G226" s="242" t="s">
        <v>572</v>
      </c>
      <c r="H226" s="243" t="s">
        <v>173</v>
      </c>
      <c r="I226" s="243"/>
      <c r="J226" s="259" t="s">
        <v>573</v>
      </c>
      <c r="K226" s="291"/>
      <c r="L226" s="376" t="s">
        <v>516</v>
      </c>
      <c r="M226" s="376" t="s">
        <v>516</v>
      </c>
      <c r="N226" s="261">
        <v>0</v>
      </c>
      <c r="O226" s="376" t="s">
        <v>516</v>
      </c>
      <c r="P226" s="376" t="s">
        <v>516</v>
      </c>
      <c r="Q226" s="241">
        <v>0</v>
      </c>
      <c r="R226" s="241"/>
      <c r="S226" s="241"/>
      <c r="T226" s="281"/>
      <c r="U226" s="241"/>
      <c r="V226" s="261"/>
      <c r="W226" s="241"/>
    </row>
    <row r="227" spans="1:23" ht="33">
      <c r="A227" s="473"/>
      <c r="B227" s="473"/>
      <c r="C227" s="473"/>
      <c r="D227" s="473"/>
      <c r="E227" s="473"/>
      <c r="F227" s="241">
        <v>7</v>
      </c>
      <c r="G227" s="242" t="s">
        <v>574</v>
      </c>
      <c r="H227" s="243" t="s">
        <v>173</v>
      </c>
      <c r="I227" s="243"/>
      <c r="J227" s="259" t="s">
        <v>574</v>
      </c>
      <c r="K227" s="291"/>
      <c r="L227" s="241">
        <v>1</v>
      </c>
      <c r="M227" s="261">
        <v>1</v>
      </c>
      <c r="N227" s="241">
        <v>1</v>
      </c>
      <c r="O227" s="261">
        <v>1</v>
      </c>
      <c r="P227" s="261">
        <v>1</v>
      </c>
      <c r="Q227" s="241">
        <v>1</v>
      </c>
      <c r="R227" s="241"/>
      <c r="S227" s="241"/>
      <c r="T227" s="281"/>
      <c r="U227" s="241"/>
      <c r="V227" s="261"/>
      <c r="W227" s="241"/>
    </row>
    <row r="228" spans="1:23" ht="33">
      <c r="A228" s="473"/>
      <c r="B228" s="473"/>
      <c r="C228" s="473"/>
      <c r="D228" s="473" t="s">
        <v>575</v>
      </c>
      <c r="E228" s="473">
        <v>43</v>
      </c>
      <c r="F228" s="241">
        <v>0</v>
      </c>
      <c r="G228" s="242" t="s">
        <v>575</v>
      </c>
      <c r="H228" s="243" t="s">
        <v>173</v>
      </c>
      <c r="I228" s="243"/>
      <c r="J228" s="259" t="s">
        <v>326</v>
      </c>
      <c r="K228" s="291"/>
      <c r="L228" s="241">
        <v>1</v>
      </c>
      <c r="M228" s="261">
        <v>1</v>
      </c>
      <c r="N228" s="241">
        <v>1</v>
      </c>
      <c r="O228" s="261">
        <v>1</v>
      </c>
      <c r="P228" s="261">
        <v>1</v>
      </c>
      <c r="Q228" s="241">
        <v>1</v>
      </c>
      <c r="R228" s="241"/>
      <c r="S228" s="241"/>
      <c r="T228" s="281"/>
      <c r="U228" s="241"/>
      <c r="V228" s="261"/>
      <c r="W228" s="241"/>
    </row>
    <row r="229" spans="1:23" ht="49.5">
      <c r="A229" s="473"/>
      <c r="B229" s="473"/>
      <c r="C229" s="473"/>
      <c r="D229" s="473"/>
      <c r="E229" s="473"/>
      <c r="F229" s="241">
        <v>1</v>
      </c>
      <c r="G229" s="251" t="s">
        <v>576</v>
      </c>
      <c r="H229" s="243" t="s">
        <v>173</v>
      </c>
      <c r="I229" s="243"/>
      <c r="J229" s="259" t="s">
        <v>326</v>
      </c>
      <c r="K229" s="291"/>
      <c r="L229" s="376" t="s">
        <v>516</v>
      </c>
      <c r="M229" s="376" t="s">
        <v>516</v>
      </c>
      <c r="N229" s="261">
        <v>0</v>
      </c>
      <c r="O229" s="376" t="s">
        <v>516</v>
      </c>
      <c r="P229" s="376" t="s">
        <v>516</v>
      </c>
      <c r="Q229" s="241">
        <v>0</v>
      </c>
      <c r="R229" s="241"/>
      <c r="S229" s="241"/>
      <c r="T229" s="281"/>
      <c r="U229" s="241"/>
      <c r="V229" s="271" t="s">
        <v>577</v>
      </c>
      <c r="W229" s="241"/>
    </row>
    <row r="230" spans="1:23" ht="33">
      <c r="A230" s="473"/>
      <c r="B230" s="473"/>
      <c r="C230" s="473"/>
      <c r="D230" s="473"/>
      <c r="E230" s="473"/>
      <c r="F230" s="241">
        <v>2</v>
      </c>
      <c r="G230" s="242" t="s">
        <v>578</v>
      </c>
      <c r="H230" s="243" t="s">
        <v>173</v>
      </c>
      <c r="I230" s="243"/>
      <c r="J230" s="259" t="s">
        <v>326</v>
      </c>
      <c r="K230" s="291"/>
      <c r="L230" s="376" t="s">
        <v>516</v>
      </c>
      <c r="M230" s="376" t="s">
        <v>516</v>
      </c>
      <c r="N230" s="261">
        <v>0</v>
      </c>
      <c r="O230" s="376" t="s">
        <v>516</v>
      </c>
      <c r="P230" s="376" t="s">
        <v>516</v>
      </c>
      <c r="Q230" s="241">
        <v>0</v>
      </c>
      <c r="R230" s="241"/>
      <c r="S230" s="241"/>
      <c r="T230" s="281"/>
      <c r="U230" s="241"/>
      <c r="V230" s="261"/>
      <c r="W230" s="241"/>
    </row>
    <row r="231" spans="1:23" ht="33">
      <c r="A231" s="473"/>
      <c r="B231" s="473"/>
      <c r="C231" s="473"/>
      <c r="D231" s="473"/>
      <c r="E231" s="473"/>
      <c r="F231" s="241">
        <v>3</v>
      </c>
      <c r="G231" s="242" t="s">
        <v>579</v>
      </c>
      <c r="H231" s="243" t="s">
        <v>173</v>
      </c>
      <c r="I231" s="243"/>
      <c r="J231" s="259" t="s">
        <v>326</v>
      </c>
      <c r="K231" s="291"/>
      <c r="L231" s="241">
        <v>1</v>
      </c>
      <c r="M231" s="261">
        <v>1</v>
      </c>
      <c r="N231" s="241">
        <v>1</v>
      </c>
      <c r="O231" s="261">
        <v>1</v>
      </c>
      <c r="P231" s="261">
        <v>1</v>
      </c>
      <c r="Q231" s="241">
        <v>1</v>
      </c>
      <c r="R231" s="241"/>
      <c r="S231" s="241"/>
      <c r="T231" s="281"/>
      <c r="U231" s="241"/>
      <c r="V231" s="261"/>
      <c r="W231" s="241"/>
    </row>
    <row r="232" spans="1:23" ht="33">
      <c r="A232" s="473"/>
      <c r="B232" s="473"/>
      <c r="C232" s="473"/>
      <c r="D232" s="473"/>
      <c r="E232" s="473"/>
      <c r="F232" s="241">
        <v>4</v>
      </c>
      <c r="G232" s="242" t="s">
        <v>580</v>
      </c>
      <c r="H232" s="243" t="s">
        <v>581</v>
      </c>
      <c r="I232" s="243"/>
      <c r="J232" s="259" t="s">
        <v>582</v>
      </c>
      <c r="K232" s="291"/>
      <c r="L232" s="376" t="s">
        <v>516</v>
      </c>
      <c r="M232" s="376" t="s">
        <v>516</v>
      </c>
      <c r="N232" s="261">
        <v>0</v>
      </c>
      <c r="O232" s="376" t="s">
        <v>516</v>
      </c>
      <c r="P232" s="376" t="s">
        <v>516</v>
      </c>
      <c r="Q232" s="241">
        <v>0</v>
      </c>
      <c r="R232" s="241"/>
      <c r="S232" s="241"/>
      <c r="T232" s="281"/>
      <c r="U232" s="241"/>
      <c r="V232" s="261"/>
      <c r="W232" s="241"/>
    </row>
    <row r="233" spans="1:23" ht="33">
      <c r="A233" s="473"/>
      <c r="B233" s="473"/>
      <c r="C233" s="473"/>
      <c r="D233" s="473"/>
      <c r="E233" s="473"/>
      <c r="F233" s="241">
        <v>5</v>
      </c>
      <c r="G233" s="242" t="s">
        <v>583</v>
      </c>
      <c r="H233" s="243" t="s">
        <v>173</v>
      </c>
      <c r="I233" s="243"/>
      <c r="J233" s="259" t="s">
        <v>326</v>
      </c>
      <c r="K233" s="291"/>
      <c r="L233" s="241">
        <v>1</v>
      </c>
      <c r="M233" s="241">
        <v>1</v>
      </c>
      <c r="N233" s="241">
        <v>1</v>
      </c>
      <c r="O233" s="241">
        <v>1</v>
      </c>
      <c r="P233" s="241">
        <v>1</v>
      </c>
      <c r="Q233" s="241">
        <v>1</v>
      </c>
      <c r="R233" s="241"/>
      <c r="S233" s="241"/>
      <c r="T233" s="281"/>
      <c r="U233" s="241"/>
      <c r="V233" s="261"/>
      <c r="W233" s="241"/>
    </row>
    <row r="234" spans="1:23" ht="33">
      <c r="A234" s="473"/>
      <c r="B234" s="473"/>
      <c r="C234" s="473"/>
      <c r="D234" s="473"/>
      <c r="E234" s="473"/>
      <c r="F234" s="241">
        <v>6</v>
      </c>
      <c r="G234" s="242" t="s">
        <v>584</v>
      </c>
      <c r="H234" s="243" t="s">
        <v>173</v>
      </c>
      <c r="I234" s="243"/>
      <c r="J234" s="259" t="s">
        <v>585</v>
      </c>
      <c r="K234" s="291"/>
      <c r="L234" s="376" t="s">
        <v>516</v>
      </c>
      <c r="M234" s="376" t="s">
        <v>516</v>
      </c>
      <c r="N234" s="261">
        <v>0</v>
      </c>
      <c r="O234" s="376" t="s">
        <v>516</v>
      </c>
      <c r="P234" s="376" t="s">
        <v>516</v>
      </c>
      <c r="Q234" s="241">
        <v>0</v>
      </c>
      <c r="R234" s="241"/>
      <c r="S234" s="241"/>
      <c r="T234" s="281"/>
      <c r="U234" s="241"/>
      <c r="V234" s="261"/>
      <c r="W234" s="241"/>
    </row>
    <row r="235" spans="1:23" ht="33">
      <c r="A235" s="473"/>
      <c r="B235" s="473"/>
      <c r="C235" s="473"/>
      <c r="D235" s="473"/>
      <c r="E235" s="473"/>
      <c r="F235" s="241">
        <v>7</v>
      </c>
      <c r="G235" s="242" t="s">
        <v>586</v>
      </c>
      <c r="H235" s="243" t="s">
        <v>587</v>
      </c>
      <c r="I235" s="243"/>
      <c r="J235" s="259" t="s">
        <v>586</v>
      </c>
      <c r="K235" s="291"/>
      <c r="L235" s="376" t="s">
        <v>516</v>
      </c>
      <c r="M235" s="376" t="s">
        <v>516</v>
      </c>
      <c r="N235" s="261">
        <v>0</v>
      </c>
      <c r="O235" s="376" t="s">
        <v>516</v>
      </c>
      <c r="P235" s="376" t="s">
        <v>516</v>
      </c>
      <c r="Q235" s="241">
        <v>0</v>
      </c>
      <c r="R235" s="241"/>
      <c r="S235" s="241"/>
      <c r="T235" s="281"/>
      <c r="U235" s="241"/>
      <c r="V235" s="261"/>
      <c r="W235" s="241"/>
    </row>
    <row r="236" spans="1:23" ht="40.5">
      <c r="A236" s="473"/>
      <c r="B236" s="473"/>
      <c r="C236" s="473"/>
      <c r="D236" s="241"/>
      <c r="E236" s="473">
        <v>44</v>
      </c>
      <c r="F236" s="241" t="s">
        <v>219</v>
      </c>
      <c r="G236" s="242" t="s">
        <v>588</v>
      </c>
      <c r="H236" s="254" t="s">
        <v>589</v>
      </c>
      <c r="I236" s="243" t="s">
        <v>590</v>
      </c>
      <c r="J236" s="259" t="s">
        <v>174</v>
      </c>
      <c r="K236" s="291"/>
      <c r="L236" s="257">
        <v>2</v>
      </c>
      <c r="M236" s="257">
        <v>2</v>
      </c>
      <c r="N236" s="257">
        <v>2</v>
      </c>
      <c r="O236" s="257">
        <v>2</v>
      </c>
      <c r="P236" s="257">
        <v>2</v>
      </c>
      <c r="Q236" s="257">
        <v>2</v>
      </c>
      <c r="R236" s="241"/>
      <c r="S236" s="241"/>
      <c r="T236" s="281"/>
      <c r="U236" s="257" t="s">
        <v>591</v>
      </c>
      <c r="V236" s="261"/>
      <c r="W236" s="241"/>
    </row>
    <row r="237" spans="1:23" ht="49.5">
      <c r="A237" s="473"/>
      <c r="B237" s="473"/>
      <c r="C237" s="473"/>
      <c r="D237" s="241"/>
      <c r="E237" s="473"/>
      <c r="F237" s="241">
        <v>2</v>
      </c>
      <c r="G237" s="242" t="s">
        <v>592</v>
      </c>
      <c r="H237" s="243" t="s">
        <v>173</v>
      </c>
      <c r="I237" s="243" t="s">
        <v>590</v>
      </c>
      <c r="J237" s="259" t="s">
        <v>174</v>
      </c>
      <c r="K237" s="291"/>
      <c r="L237" s="257">
        <v>1</v>
      </c>
      <c r="M237" s="257">
        <v>1</v>
      </c>
      <c r="N237" s="257">
        <v>1</v>
      </c>
      <c r="O237" s="257">
        <v>1</v>
      </c>
      <c r="P237" s="257">
        <v>1</v>
      </c>
      <c r="Q237" s="257">
        <v>1</v>
      </c>
      <c r="R237" s="241"/>
      <c r="S237" s="241"/>
      <c r="T237" s="282" t="s">
        <v>593</v>
      </c>
      <c r="U237" s="241"/>
      <c r="V237" s="261"/>
      <c r="W237" s="241"/>
    </row>
    <row r="238" spans="1:23" ht="33">
      <c r="A238" s="473"/>
      <c r="B238" s="473"/>
      <c r="C238" s="473"/>
      <c r="D238" s="241"/>
      <c r="E238" s="473"/>
      <c r="F238" s="241">
        <v>3</v>
      </c>
      <c r="G238" s="242" t="s">
        <v>594</v>
      </c>
      <c r="H238" s="243" t="s">
        <v>173</v>
      </c>
      <c r="I238" s="243" t="s">
        <v>590</v>
      </c>
      <c r="J238" s="259" t="s">
        <v>174</v>
      </c>
      <c r="K238" s="291"/>
      <c r="L238" s="241">
        <v>1</v>
      </c>
      <c r="M238" s="241">
        <v>1</v>
      </c>
      <c r="N238" s="241">
        <v>1</v>
      </c>
      <c r="O238" s="241">
        <v>1</v>
      </c>
      <c r="P238" s="241">
        <v>1</v>
      </c>
      <c r="Q238" s="241">
        <v>1</v>
      </c>
      <c r="R238" s="241"/>
      <c r="S238" s="241"/>
      <c r="T238" s="281"/>
      <c r="U238" s="241"/>
      <c r="V238" s="261"/>
      <c r="W238" s="241"/>
    </row>
    <row r="239" spans="1:23" ht="33">
      <c r="A239" s="473"/>
      <c r="B239" s="473"/>
      <c r="C239" s="473"/>
      <c r="D239" s="241"/>
      <c r="E239" s="473"/>
      <c r="F239" s="241">
        <v>4</v>
      </c>
      <c r="G239" s="242" t="s">
        <v>595</v>
      </c>
      <c r="H239" s="243" t="s">
        <v>173</v>
      </c>
      <c r="I239" s="243" t="s">
        <v>590</v>
      </c>
      <c r="J239" s="259" t="s">
        <v>174</v>
      </c>
      <c r="K239" s="291"/>
      <c r="L239" s="241">
        <v>1</v>
      </c>
      <c r="M239" s="241">
        <v>1</v>
      </c>
      <c r="N239" s="241">
        <v>1</v>
      </c>
      <c r="O239" s="241">
        <v>1</v>
      </c>
      <c r="P239" s="241">
        <v>1</v>
      </c>
      <c r="Q239" s="241">
        <v>1</v>
      </c>
      <c r="R239" s="241"/>
      <c r="S239" s="241"/>
      <c r="T239" s="281"/>
      <c r="U239" s="241"/>
      <c r="V239" s="261"/>
      <c r="W239" s="241"/>
    </row>
    <row r="240" spans="1:23" ht="33">
      <c r="A240" s="473"/>
      <c r="B240" s="473"/>
      <c r="C240" s="473"/>
      <c r="D240" s="241"/>
      <c r="E240" s="473"/>
      <c r="F240" s="241">
        <v>5</v>
      </c>
      <c r="G240" s="242" t="s">
        <v>596</v>
      </c>
      <c r="H240" s="243" t="s">
        <v>173</v>
      </c>
      <c r="I240" s="243" t="s">
        <v>590</v>
      </c>
      <c r="J240" s="259" t="s">
        <v>174</v>
      </c>
      <c r="K240" s="291"/>
      <c r="L240" s="241">
        <v>1</v>
      </c>
      <c r="M240" s="241">
        <v>1</v>
      </c>
      <c r="N240" s="241">
        <v>1</v>
      </c>
      <c r="O240" s="241">
        <v>1</v>
      </c>
      <c r="P240" s="241">
        <v>1</v>
      </c>
      <c r="Q240" s="241">
        <v>1</v>
      </c>
      <c r="R240" s="241"/>
      <c r="S240" s="241"/>
      <c r="T240" s="281"/>
      <c r="U240" s="241"/>
      <c r="V240" s="261"/>
      <c r="W240" s="241"/>
    </row>
    <row r="241" spans="1:23" ht="33">
      <c r="A241" s="473"/>
      <c r="B241" s="473"/>
      <c r="C241" s="473"/>
      <c r="D241" s="241"/>
      <c r="E241" s="473"/>
      <c r="F241" s="241">
        <v>6</v>
      </c>
      <c r="G241" s="242" t="s">
        <v>597</v>
      </c>
      <c r="H241" s="243" t="s">
        <v>173</v>
      </c>
      <c r="I241" s="243" t="s">
        <v>590</v>
      </c>
      <c r="J241" s="259" t="s">
        <v>174</v>
      </c>
      <c r="K241" s="291"/>
      <c r="L241" s="376" t="s">
        <v>516</v>
      </c>
      <c r="M241" s="376" t="s">
        <v>516</v>
      </c>
      <c r="N241" s="261">
        <v>0</v>
      </c>
      <c r="O241" s="376" t="s">
        <v>516</v>
      </c>
      <c r="P241" s="376" t="s">
        <v>516</v>
      </c>
      <c r="Q241" s="241">
        <v>0</v>
      </c>
      <c r="R241" s="241"/>
      <c r="S241" s="241"/>
      <c r="T241" s="281"/>
      <c r="U241" s="241"/>
      <c r="V241" s="261"/>
      <c r="W241" s="241"/>
    </row>
    <row r="242" spans="1:23" ht="33">
      <c r="A242" s="473"/>
      <c r="B242" s="473"/>
      <c r="C242" s="473"/>
      <c r="D242" s="241"/>
      <c r="E242" s="473"/>
      <c r="F242" s="241">
        <v>7</v>
      </c>
      <c r="G242" s="242" t="s">
        <v>598</v>
      </c>
      <c r="H242" s="243" t="s">
        <v>173</v>
      </c>
      <c r="I242" s="243" t="s">
        <v>590</v>
      </c>
      <c r="J242" s="259" t="s">
        <v>174</v>
      </c>
      <c r="K242" s="291"/>
      <c r="L242" s="241">
        <v>1</v>
      </c>
      <c r="M242" s="241">
        <v>1</v>
      </c>
      <c r="N242" s="241">
        <v>1</v>
      </c>
      <c r="O242" s="241">
        <v>1</v>
      </c>
      <c r="P242" s="241">
        <v>1</v>
      </c>
      <c r="Q242" s="241">
        <v>1</v>
      </c>
      <c r="R242" s="241"/>
      <c r="S242" s="241"/>
      <c r="T242" s="281"/>
      <c r="U242" s="241"/>
      <c r="V242" s="261"/>
      <c r="W242" s="241"/>
    </row>
    <row r="243" spans="1:23" ht="33">
      <c r="A243" s="473"/>
      <c r="B243" s="473"/>
      <c r="C243" s="473"/>
      <c r="D243" s="241"/>
      <c r="E243" s="473">
        <v>45</v>
      </c>
      <c r="F243" s="241">
        <v>0</v>
      </c>
      <c r="G243" s="242" t="s">
        <v>599</v>
      </c>
      <c r="H243" s="243" t="s">
        <v>173</v>
      </c>
      <c r="I243" s="243" t="s">
        <v>590</v>
      </c>
      <c r="J243" s="259" t="s">
        <v>174</v>
      </c>
      <c r="K243" s="291"/>
      <c r="L243" s="241">
        <v>1</v>
      </c>
      <c r="M243" s="241">
        <v>1</v>
      </c>
      <c r="N243" s="241">
        <v>1</v>
      </c>
      <c r="O243" s="241">
        <v>1</v>
      </c>
      <c r="P243" s="241">
        <v>1</v>
      </c>
      <c r="Q243" s="241">
        <v>1</v>
      </c>
      <c r="R243" s="273" t="s">
        <v>600</v>
      </c>
      <c r="S243" s="241"/>
      <c r="T243" s="281"/>
      <c r="U243" s="241"/>
      <c r="V243" s="261"/>
      <c r="W243" s="241" t="s">
        <v>601</v>
      </c>
    </row>
    <row r="244" spans="1:23" ht="49.5">
      <c r="A244" s="473"/>
      <c r="B244" s="473"/>
      <c r="C244" s="473"/>
      <c r="D244" s="241"/>
      <c r="E244" s="473"/>
      <c r="F244" s="241">
        <v>1</v>
      </c>
      <c r="G244" s="242" t="s">
        <v>602</v>
      </c>
      <c r="H244" s="243" t="s">
        <v>173</v>
      </c>
      <c r="I244" s="243" t="s">
        <v>590</v>
      </c>
      <c r="J244" s="259" t="s">
        <v>174</v>
      </c>
      <c r="K244" s="291"/>
      <c r="L244" s="376" t="s">
        <v>516</v>
      </c>
      <c r="M244" s="376" t="s">
        <v>516</v>
      </c>
      <c r="N244" s="261">
        <v>0</v>
      </c>
      <c r="O244" s="376" t="s">
        <v>516</v>
      </c>
      <c r="P244" s="376" t="s">
        <v>516</v>
      </c>
      <c r="Q244" s="241">
        <v>0</v>
      </c>
      <c r="R244" s="241"/>
      <c r="S244" s="241"/>
      <c r="T244" s="282" t="s">
        <v>603</v>
      </c>
      <c r="U244" s="241"/>
      <c r="V244" s="261"/>
      <c r="W244" s="241"/>
    </row>
    <row r="245" spans="1:23" ht="33">
      <c r="A245" s="473"/>
      <c r="B245" s="473"/>
      <c r="C245" s="473"/>
      <c r="D245" s="241"/>
      <c r="E245" s="473"/>
      <c r="F245" s="241">
        <v>2</v>
      </c>
      <c r="G245" s="242" t="s">
        <v>604</v>
      </c>
      <c r="H245" s="243" t="s">
        <v>173</v>
      </c>
      <c r="I245" s="243" t="s">
        <v>590</v>
      </c>
      <c r="J245" s="259" t="s">
        <v>174</v>
      </c>
      <c r="K245" s="291"/>
      <c r="L245" s="376" t="s">
        <v>516</v>
      </c>
      <c r="M245" s="376" t="s">
        <v>516</v>
      </c>
      <c r="N245" s="261">
        <v>0</v>
      </c>
      <c r="O245" s="376" t="s">
        <v>516</v>
      </c>
      <c r="P245" s="376" t="s">
        <v>516</v>
      </c>
      <c r="Q245" s="241">
        <v>0</v>
      </c>
      <c r="R245" s="241"/>
      <c r="S245" s="241"/>
      <c r="T245" s="281"/>
      <c r="U245" s="241"/>
      <c r="V245" s="261"/>
      <c r="W245" s="241"/>
    </row>
    <row r="246" spans="1:23" ht="33">
      <c r="A246" s="473"/>
      <c r="B246" s="473"/>
      <c r="C246" s="473"/>
      <c r="D246" s="241"/>
      <c r="E246" s="473"/>
      <c r="F246" s="241">
        <v>3</v>
      </c>
      <c r="G246" s="242" t="s">
        <v>605</v>
      </c>
      <c r="H246" s="243" t="s">
        <v>173</v>
      </c>
      <c r="I246" s="243" t="s">
        <v>590</v>
      </c>
      <c r="J246" s="259" t="s">
        <v>174</v>
      </c>
      <c r="K246" s="291"/>
      <c r="L246" s="376" t="s">
        <v>516</v>
      </c>
      <c r="M246" s="376" t="s">
        <v>516</v>
      </c>
      <c r="N246" s="261">
        <v>0</v>
      </c>
      <c r="O246" s="376" t="s">
        <v>516</v>
      </c>
      <c r="P246" s="376" t="s">
        <v>516</v>
      </c>
      <c r="Q246" s="241">
        <v>0</v>
      </c>
      <c r="R246" s="241"/>
      <c r="S246" s="241"/>
      <c r="T246" s="281"/>
      <c r="U246" s="241"/>
      <c r="V246" s="261"/>
      <c r="W246" s="241"/>
    </row>
    <row r="247" spans="1:23" ht="33">
      <c r="A247" s="473"/>
      <c r="B247" s="473"/>
      <c r="C247" s="473"/>
      <c r="D247" s="241"/>
      <c r="E247" s="473"/>
      <c r="F247" s="241">
        <v>4</v>
      </c>
      <c r="G247" s="242" t="s">
        <v>606</v>
      </c>
      <c r="H247" s="243" t="s">
        <v>173</v>
      </c>
      <c r="I247" s="243" t="s">
        <v>590</v>
      </c>
      <c r="J247" s="259" t="s">
        <v>174</v>
      </c>
      <c r="K247" s="291"/>
      <c r="L247" s="376" t="s">
        <v>516</v>
      </c>
      <c r="M247" s="376" t="s">
        <v>516</v>
      </c>
      <c r="N247" s="261">
        <v>0</v>
      </c>
      <c r="O247" s="376" t="s">
        <v>516</v>
      </c>
      <c r="P247" s="376" t="s">
        <v>516</v>
      </c>
      <c r="Q247" s="241">
        <v>0</v>
      </c>
      <c r="R247" s="241"/>
      <c r="S247" s="241"/>
      <c r="T247" s="281"/>
      <c r="U247" s="241"/>
      <c r="V247" s="261"/>
      <c r="W247" s="241"/>
    </row>
    <row r="248" spans="1:23" ht="33">
      <c r="A248" s="473"/>
      <c r="B248" s="473"/>
      <c r="C248" s="473"/>
      <c r="D248" s="241"/>
      <c r="E248" s="473"/>
      <c r="F248" s="241">
        <v>5</v>
      </c>
      <c r="G248" s="242" t="s">
        <v>607</v>
      </c>
      <c r="H248" s="243" t="s">
        <v>173</v>
      </c>
      <c r="I248" s="243" t="s">
        <v>590</v>
      </c>
      <c r="J248" s="259" t="s">
        <v>174</v>
      </c>
      <c r="K248" s="291"/>
      <c r="L248" s="376" t="s">
        <v>516</v>
      </c>
      <c r="M248" s="376" t="s">
        <v>516</v>
      </c>
      <c r="N248" s="261">
        <v>0</v>
      </c>
      <c r="O248" s="376" t="s">
        <v>516</v>
      </c>
      <c r="P248" s="376" t="s">
        <v>516</v>
      </c>
      <c r="Q248" s="241">
        <v>0</v>
      </c>
      <c r="R248" s="241"/>
      <c r="S248" s="241"/>
      <c r="T248" s="281"/>
      <c r="U248" s="241"/>
      <c r="V248" s="261"/>
      <c r="W248" s="241"/>
    </row>
    <row r="249" spans="1:23" ht="33">
      <c r="A249" s="473"/>
      <c r="B249" s="473"/>
      <c r="C249" s="473"/>
      <c r="D249" s="241"/>
      <c r="E249" s="473"/>
      <c r="F249" s="241">
        <v>6</v>
      </c>
      <c r="G249" s="242" t="s">
        <v>608</v>
      </c>
      <c r="H249" s="243" t="s">
        <v>173</v>
      </c>
      <c r="I249" s="243" t="s">
        <v>590</v>
      </c>
      <c r="J249" s="259" t="s">
        <v>174</v>
      </c>
      <c r="K249" s="291"/>
      <c r="L249" s="376" t="s">
        <v>516</v>
      </c>
      <c r="M249" s="376" t="s">
        <v>516</v>
      </c>
      <c r="N249" s="261">
        <v>0</v>
      </c>
      <c r="O249" s="376" t="s">
        <v>516</v>
      </c>
      <c r="P249" s="376" t="s">
        <v>516</v>
      </c>
      <c r="Q249" s="241">
        <v>0</v>
      </c>
      <c r="R249" s="241"/>
      <c r="S249" s="241"/>
      <c r="T249" s="281"/>
      <c r="U249" s="241"/>
      <c r="V249" s="261"/>
      <c r="W249" s="241"/>
    </row>
    <row r="250" spans="1:23" ht="33">
      <c r="A250" s="473"/>
      <c r="B250" s="473"/>
      <c r="C250" s="473"/>
      <c r="D250" s="241"/>
      <c r="E250" s="473"/>
      <c r="F250" s="241">
        <v>7</v>
      </c>
      <c r="G250" s="242" t="s">
        <v>609</v>
      </c>
      <c r="H250" s="243" t="s">
        <v>173</v>
      </c>
      <c r="I250" s="243" t="s">
        <v>590</v>
      </c>
      <c r="J250" s="259" t="s">
        <v>174</v>
      </c>
      <c r="K250" s="291"/>
      <c r="L250" s="376" t="s">
        <v>516</v>
      </c>
      <c r="M250" s="376" t="s">
        <v>516</v>
      </c>
      <c r="N250" s="261">
        <v>0</v>
      </c>
      <c r="O250" s="376" t="s">
        <v>516</v>
      </c>
      <c r="P250" s="376" t="s">
        <v>516</v>
      </c>
      <c r="Q250" s="241">
        <v>0</v>
      </c>
      <c r="R250" s="241"/>
      <c r="S250" s="241"/>
      <c r="T250" s="281"/>
      <c r="U250" s="241"/>
      <c r="V250" s="261"/>
      <c r="W250" s="241"/>
    </row>
    <row r="251" spans="1:23" ht="33">
      <c r="A251" s="473"/>
      <c r="B251" s="473"/>
      <c r="C251" s="473"/>
      <c r="D251" s="241"/>
      <c r="E251" s="473">
        <v>46</v>
      </c>
      <c r="F251" s="241">
        <v>0</v>
      </c>
      <c r="G251" s="242" t="s">
        <v>610</v>
      </c>
      <c r="H251" s="243" t="s">
        <v>173</v>
      </c>
      <c r="I251" s="243" t="s">
        <v>590</v>
      </c>
      <c r="J251" s="259" t="s">
        <v>174</v>
      </c>
      <c r="K251" s="291"/>
      <c r="L251" s="376" t="s">
        <v>516</v>
      </c>
      <c r="M251" s="376" t="s">
        <v>516</v>
      </c>
      <c r="N251" s="261">
        <v>0</v>
      </c>
      <c r="O251" s="376" t="s">
        <v>516</v>
      </c>
      <c r="P251" s="376" t="s">
        <v>516</v>
      </c>
      <c r="Q251" s="241">
        <v>0</v>
      </c>
      <c r="R251" s="241"/>
      <c r="S251" s="241"/>
      <c r="T251" s="281"/>
      <c r="U251" s="241"/>
      <c r="V251" s="261"/>
      <c r="W251" s="241"/>
    </row>
    <row r="252" spans="1:23" ht="33">
      <c r="A252" s="473"/>
      <c r="B252" s="473"/>
      <c r="C252" s="473"/>
      <c r="D252" s="241"/>
      <c r="E252" s="473"/>
      <c r="F252" s="241">
        <v>1</v>
      </c>
      <c r="G252" s="242" t="s">
        <v>611</v>
      </c>
      <c r="H252" s="243" t="s">
        <v>173</v>
      </c>
      <c r="I252" s="243" t="s">
        <v>590</v>
      </c>
      <c r="J252" s="259" t="s">
        <v>174</v>
      </c>
      <c r="K252" s="291"/>
      <c r="L252" s="376" t="s">
        <v>516</v>
      </c>
      <c r="M252" s="376" t="s">
        <v>516</v>
      </c>
      <c r="N252" s="261">
        <v>0</v>
      </c>
      <c r="O252" s="376" t="s">
        <v>516</v>
      </c>
      <c r="P252" s="376" t="s">
        <v>516</v>
      </c>
      <c r="Q252" s="241">
        <v>0</v>
      </c>
      <c r="R252" s="241"/>
      <c r="S252" s="241"/>
      <c r="T252" s="281"/>
      <c r="U252" s="241"/>
      <c r="V252" s="261"/>
      <c r="W252" s="241"/>
    </row>
    <row r="253" spans="1:23" ht="33">
      <c r="A253" s="473"/>
      <c r="B253" s="473"/>
      <c r="C253" s="473"/>
      <c r="D253" s="241"/>
      <c r="E253" s="473"/>
      <c r="F253" s="241">
        <v>2</v>
      </c>
      <c r="G253" s="242" t="s">
        <v>612</v>
      </c>
      <c r="H253" s="243" t="s">
        <v>173</v>
      </c>
      <c r="I253" s="243" t="s">
        <v>590</v>
      </c>
      <c r="J253" s="259" t="s">
        <v>174</v>
      </c>
      <c r="K253" s="291"/>
      <c r="L253" s="241">
        <v>1</v>
      </c>
      <c r="M253" s="241">
        <v>1</v>
      </c>
      <c r="N253" s="241">
        <v>1</v>
      </c>
      <c r="O253" s="241">
        <v>1</v>
      </c>
      <c r="P253" s="241">
        <v>1</v>
      </c>
      <c r="Q253" s="241">
        <v>1</v>
      </c>
      <c r="R253" s="241"/>
      <c r="S253" s="241"/>
      <c r="T253" s="281"/>
      <c r="U253" s="241"/>
      <c r="V253" s="261"/>
      <c r="W253" s="241"/>
    </row>
    <row r="254" spans="1:23" ht="33">
      <c r="A254" s="473"/>
      <c r="B254" s="473"/>
      <c r="C254" s="473"/>
      <c r="D254" s="241"/>
      <c r="E254" s="473"/>
      <c r="F254" s="241">
        <v>3</v>
      </c>
      <c r="G254" s="242" t="s">
        <v>613</v>
      </c>
      <c r="H254" s="243" t="s">
        <v>173</v>
      </c>
      <c r="I254" s="243" t="s">
        <v>590</v>
      </c>
      <c r="J254" s="259" t="s">
        <v>174</v>
      </c>
      <c r="K254" s="291"/>
      <c r="L254" s="241">
        <v>1</v>
      </c>
      <c r="M254" s="241">
        <v>1</v>
      </c>
      <c r="N254" s="241">
        <v>1</v>
      </c>
      <c r="O254" s="241">
        <v>1</v>
      </c>
      <c r="P254" s="241">
        <v>1</v>
      </c>
      <c r="Q254" s="241">
        <v>1</v>
      </c>
      <c r="R254" s="241"/>
      <c r="S254" s="241"/>
      <c r="T254" s="281"/>
      <c r="U254" s="241"/>
      <c r="V254" s="261"/>
      <c r="W254" s="241"/>
    </row>
    <row r="255" spans="1:23" ht="33">
      <c r="A255" s="473"/>
      <c r="B255" s="473"/>
      <c r="C255" s="473"/>
      <c r="D255" s="241"/>
      <c r="E255" s="473"/>
      <c r="F255" s="241">
        <v>4</v>
      </c>
      <c r="G255" s="242" t="s">
        <v>614</v>
      </c>
      <c r="H255" s="243" t="s">
        <v>173</v>
      </c>
      <c r="I255" s="243" t="s">
        <v>590</v>
      </c>
      <c r="J255" s="259" t="s">
        <v>174</v>
      </c>
      <c r="K255" s="291"/>
      <c r="L255" s="376" t="s">
        <v>516</v>
      </c>
      <c r="M255" s="376" t="s">
        <v>516</v>
      </c>
      <c r="N255" s="261">
        <v>0</v>
      </c>
      <c r="O255" s="376" t="s">
        <v>516</v>
      </c>
      <c r="P255" s="376" t="s">
        <v>516</v>
      </c>
      <c r="Q255" s="241">
        <v>0</v>
      </c>
      <c r="R255" s="241"/>
      <c r="S255" s="241"/>
      <c r="T255" s="281"/>
      <c r="U255" s="241"/>
      <c r="V255" s="261"/>
      <c r="W255" s="241"/>
    </row>
    <row r="256" spans="1:23" ht="33">
      <c r="A256" s="473"/>
      <c r="B256" s="473"/>
      <c r="C256" s="473"/>
      <c r="D256" s="241"/>
      <c r="E256" s="473"/>
      <c r="F256" s="241">
        <v>5</v>
      </c>
      <c r="G256" s="242" t="s">
        <v>615</v>
      </c>
      <c r="H256" s="243" t="s">
        <v>173</v>
      </c>
      <c r="I256" s="243"/>
      <c r="J256" s="259" t="s">
        <v>174</v>
      </c>
      <c r="K256" s="291"/>
      <c r="L256" s="241">
        <v>1</v>
      </c>
      <c r="M256" s="241">
        <v>1</v>
      </c>
      <c r="N256" s="241">
        <v>1</v>
      </c>
      <c r="O256" s="241">
        <v>1</v>
      </c>
      <c r="P256" s="241">
        <v>1</v>
      </c>
      <c r="Q256" s="241">
        <v>1</v>
      </c>
      <c r="R256" s="241"/>
      <c r="S256" s="241"/>
      <c r="T256" s="281"/>
      <c r="U256" s="241"/>
      <c r="V256" s="261"/>
      <c r="W256" s="241"/>
    </row>
    <row r="257" spans="1:23" ht="33">
      <c r="A257" s="473"/>
      <c r="B257" s="473"/>
      <c r="C257" s="473"/>
      <c r="D257" s="241"/>
      <c r="E257" s="473"/>
      <c r="F257" s="241">
        <v>6</v>
      </c>
      <c r="G257" s="242" t="s">
        <v>616</v>
      </c>
      <c r="H257" s="243" t="s">
        <v>173</v>
      </c>
      <c r="I257" s="243"/>
      <c r="J257" s="259" t="s">
        <v>210</v>
      </c>
      <c r="K257" s="291"/>
      <c r="L257" s="241">
        <v>1</v>
      </c>
      <c r="M257" s="241">
        <v>1</v>
      </c>
      <c r="N257" s="241">
        <v>1</v>
      </c>
      <c r="O257" s="241">
        <v>1</v>
      </c>
      <c r="P257" s="241">
        <v>1</v>
      </c>
      <c r="Q257" s="241">
        <v>1</v>
      </c>
      <c r="R257" s="241"/>
      <c r="S257" s="241"/>
      <c r="T257" s="281"/>
      <c r="U257" s="241"/>
      <c r="V257" s="261"/>
      <c r="W257" s="241"/>
    </row>
    <row r="258" spans="1:23" ht="33">
      <c r="A258" s="473"/>
      <c r="B258" s="473"/>
      <c r="C258" s="473"/>
      <c r="D258" s="241"/>
      <c r="E258" s="473"/>
      <c r="F258" s="241">
        <v>7</v>
      </c>
      <c r="G258" s="242" t="s">
        <v>617</v>
      </c>
      <c r="H258" s="243" t="s">
        <v>173</v>
      </c>
      <c r="I258" s="243"/>
      <c r="J258" s="259"/>
      <c r="K258" s="291"/>
      <c r="L258" s="376" t="s">
        <v>516</v>
      </c>
      <c r="M258" s="376" t="s">
        <v>516</v>
      </c>
      <c r="N258" s="261">
        <v>0</v>
      </c>
      <c r="O258" s="376" t="s">
        <v>516</v>
      </c>
      <c r="P258" s="376" t="s">
        <v>516</v>
      </c>
      <c r="Q258" s="241">
        <v>0</v>
      </c>
      <c r="R258" s="241"/>
      <c r="S258" s="241"/>
      <c r="T258" s="281"/>
      <c r="U258" s="241"/>
      <c r="V258" s="261"/>
      <c r="W258" s="241"/>
    </row>
    <row r="259" spans="1:23" ht="40.5">
      <c r="A259" s="473"/>
      <c r="B259" s="473"/>
      <c r="C259" s="473"/>
      <c r="D259" s="241"/>
      <c r="E259" s="473">
        <v>47</v>
      </c>
      <c r="F259" s="241" t="s">
        <v>219</v>
      </c>
      <c r="G259" s="279" t="s">
        <v>618</v>
      </c>
      <c r="H259" s="254" t="s">
        <v>201</v>
      </c>
      <c r="I259" s="243"/>
      <c r="J259" s="259" t="s">
        <v>210</v>
      </c>
      <c r="K259" s="291"/>
      <c r="L259" s="241">
        <v>1</v>
      </c>
      <c r="M259" s="241">
        <v>1</v>
      </c>
      <c r="N259" s="261">
        <v>0</v>
      </c>
      <c r="O259" s="376" t="s">
        <v>516</v>
      </c>
      <c r="P259" s="376" t="s">
        <v>516</v>
      </c>
      <c r="Q259" s="241">
        <v>0</v>
      </c>
      <c r="R259" s="241"/>
      <c r="S259" s="241"/>
      <c r="T259" s="281"/>
      <c r="U259" s="241"/>
      <c r="V259" s="261"/>
      <c r="W259" s="241"/>
    </row>
    <row r="260" spans="1:23" ht="40.5">
      <c r="A260" s="473"/>
      <c r="B260" s="473"/>
      <c r="C260" s="473"/>
      <c r="D260" s="241"/>
      <c r="E260" s="473"/>
      <c r="F260" s="241" t="s">
        <v>222</v>
      </c>
      <c r="G260" s="242" t="s">
        <v>619</v>
      </c>
      <c r="H260" s="254" t="s">
        <v>620</v>
      </c>
      <c r="I260" s="243"/>
      <c r="J260" s="259" t="s">
        <v>210</v>
      </c>
      <c r="K260" s="291"/>
      <c r="L260" s="241">
        <v>2</v>
      </c>
      <c r="M260" s="241">
        <v>2</v>
      </c>
      <c r="N260" s="241">
        <v>2</v>
      </c>
      <c r="O260" s="241">
        <v>2</v>
      </c>
      <c r="P260" s="241">
        <v>2</v>
      </c>
      <c r="Q260" s="241">
        <v>2</v>
      </c>
      <c r="R260" s="241"/>
      <c r="S260" s="241"/>
      <c r="T260" s="281"/>
      <c r="U260" s="241"/>
      <c r="V260" s="261"/>
      <c r="W260" s="241"/>
    </row>
    <row r="261" spans="1:23" ht="33">
      <c r="A261" s="473"/>
      <c r="B261" s="473"/>
      <c r="C261" s="473"/>
      <c r="D261" s="241"/>
      <c r="E261" s="473"/>
      <c r="F261" s="241">
        <v>4</v>
      </c>
      <c r="G261" s="242" t="s">
        <v>621</v>
      </c>
      <c r="H261" s="243" t="s">
        <v>173</v>
      </c>
      <c r="I261" s="243"/>
      <c r="J261" s="259" t="s">
        <v>174</v>
      </c>
      <c r="K261" s="291"/>
      <c r="L261" s="241">
        <v>1</v>
      </c>
      <c r="M261" s="241">
        <v>1</v>
      </c>
      <c r="N261" s="241">
        <v>1</v>
      </c>
      <c r="O261" s="241">
        <v>1</v>
      </c>
      <c r="P261" s="241">
        <v>1</v>
      </c>
      <c r="Q261" s="241">
        <v>1</v>
      </c>
      <c r="R261" s="241"/>
      <c r="S261" s="241"/>
      <c r="T261" s="281"/>
      <c r="U261" s="241"/>
      <c r="V261" s="261"/>
      <c r="W261" s="241"/>
    </row>
    <row r="262" spans="1:23" ht="33">
      <c r="A262" s="473"/>
      <c r="B262" s="473"/>
      <c r="C262" s="473"/>
      <c r="D262" s="241"/>
      <c r="E262" s="473"/>
      <c r="F262" s="241">
        <v>5</v>
      </c>
      <c r="G262" s="242" t="s">
        <v>622</v>
      </c>
      <c r="H262" s="243" t="s">
        <v>173</v>
      </c>
      <c r="I262" s="243"/>
      <c r="J262" s="259"/>
      <c r="K262" s="291"/>
      <c r="L262" s="376" t="s">
        <v>516</v>
      </c>
      <c r="M262" s="376" t="s">
        <v>516</v>
      </c>
      <c r="N262" s="261">
        <v>0</v>
      </c>
      <c r="O262" s="376" t="s">
        <v>516</v>
      </c>
      <c r="P262" s="376" t="s">
        <v>516</v>
      </c>
      <c r="Q262" s="241">
        <v>0</v>
      </c>
      <c r="R262" s="241"/>
      <c r="S262" s="241"/>
      <c r="T262" s="281"/>
      <c r="U262" s="241"/>
      <c r="V262" s="261"/>
      <c r="W262" s="241"/>
    </row>
    <row r="263" spans="1:23" ht="33">
      <c r="A263" s="473"/>
      <c r="B263" s="473"/>
      <c r="C263" s="473"/>
      <c r="D263" s="241"/>
      <c r="E263" s="473"/>
      <c r="F263" s="241">
        <v>6</v>
      </c>
      <c r="G263" s="242" t="s">
        <v>623</v>
      </c>
      <c r="H263" s="243" t="s">
        <v>173</v>
      </c>
      <c r="I263" s="243"/>
      <c r="J263" s="259" t="s">
        <v>624</v>
      </c>
      <c r="K263" s="291"/>
      <c r="L263" s="241">
        <v>1</v>
      </c>
      <c r="M263" s="241">
        <v>1</v>
      </c>
      <c r="N263" s="241">
        <v>1</v>
      </c>
      <c r="O263" s="241">
        <v>1</v>
      </c>
      <c r="P263" s="241">
        <v>1</v>
      </c>
      <c r="Q263" s="241">
        <v>1</v>
      </c>
      <c r="R263" s="241"/>
      <c r="S263" s="241"/>
      <c r="T263" s="281"/>
      <c r="U263" s="241"/>
      <c r="V263" s="261"/>
      <c r="W263" s="241"/>
    </row>
    <row r="264" spans="1:23" ht="33">
      <c r="A264" s="473"/>
      <c r="B264" s="473"/>
      <c r="C264" s="473"/>
      <c r="D264" s="241"/>
      <c r="E264" s="473"/>
      <c r="F264" s="241">
        <v>7</v>
      </c>
      <c r="G264" s="242" t="s">
        <v>625</v>
      </c>
      <c r="H264" s="243" t="s">
        <v>173</v>
      </c>
      <c r="I264" s="243"/>
      <c r="J264" s="259" t="s">
        <v>624</v>
      </c>
      <c r="K264" s="291"/>
      <c r="L264" s="377" t="s">
        <v>516</v>
      </c>
      <c r="M264" s="377" t="s">
        <v>516</v>
      </c>
      <c r="N264" s="271">
        <v>0</v>
      </c>
      <c r="O264" s="377" t="s">
        <v>516</v>
      </c>
      <c r="P264" s="377" t="s">
        <v>516</v>
      </c>
      <c r="Q264" s="272">
        <v>0</v>
      </c>
      <c r="R264" s="241"/>
      <c r="S264" s="241"/>
      <c r="T264" s="281"/>
      <c r="U264" s="241"/>
      <c r="V264" s="271" t="s">
        <v>439</v>
      </c>
      <c r="W264" s="241"/>
    </row>
    <row r="265" spans="1:23" ht="49.5">
      <c r="A265" s="473"/>
      <c r="B265" s="473"/>
      <c r="C265" s="473"/>
      <c r="D265" s="241"/>
      <c r="E265" s="473">
        <v>48</v>
      </c>
      <c r="F265" s="241" t="s">
        <v>219</v>
      </c>
      <c r="G265" s="242" t="s">
        <v>626</v>
      </c>
      <c r="H265" s="243" t="s">
        <v>627</v>
      </c>
      <c r="I265" s="243"/>
      <c r="J265" s="259" t="s">
        <v>628</v>
      </c>
      <c r="K265" s="291"/>
      <c r="L265" s="376" t="s">
        <v>516</v>
      </c>
      <c r="M265" s="376" t="s">
        <v>516</v>
      </c>
      <c r="N265" s="261">
        <v>0</v>
      </c>
      <c r="O265" s="376" t="s">
        <v>516</v>
      </c>
      <c r="P265" s="376" t="s">
        <v>516</v>
      </c>
      <c r="Q265" s="241">
        <v>0</v>
      </c>
      <c r="R265" s="241"/>
      <c r="S265" s="241"/>
      <c r="T265" s="281"/>
      <c r="U265" s="241"/>
      <c r="V265" s="261"/>
      <c r="W265" s="241"/>
    </row>
    <row r="266" spans="1:23" ht="40.5">
      <c r="A266" s="473"/>
      <c r="B266" s="473"/>
      <c r="C266" s="473"/>
      <c r="D266" s="241"/>
      <c r="E266" s="473"/>
      <c r="F266" s="241" t="s">
        <v>222</v>
      </c>
      <c r="G266" s="242" t="s">
        <v>629</v>
      </c>
      <c r="H266" s="254" t="s">
        <v>630</v>
      </c>
      <c r="I266" s="243" t="s">
        <v>163</v>
      </c>
      <c r="J266" s="259" t="s">
        <v>631</v>
      </c>
      <c r="K266" s="291"/>
      <c r="L266" s="241">
        <v>1</v>
      </c>
      <c r="M266" s="241">
        <v>1</v>
      </c>
      <c r="N266" s="241">
        <v>1</v>
      </c>
      <c r="O266" s="241">
        <v>1</v>
      </c>
      <c r="P266" s="241">
        <v>1</v>
      </c>
      <c r="Q266" s="241">
        <v>1</v>
      </c>
      <c r="R266" s="241"/>
      <c r="S266" s="241"/>
      <c r="T266" s="281"/>
      <c r="U266" s="241"/>
      <c r="V266" s="261"/>
      <c r="W266" s="241"/>
    </row>
    <row r="267" spans="1:23" ht="40.5">
      <c r="A267" s="473"/>
      <c r="B267" s="473"/>
      <c r="C267" s="473"/>
      <c r="D267" s="241"/>
      <c r="E267" s="473"/>
      <c r="F267" s="241" t="s">
        <v>310</v>
      </c>
      <c r="G267" s="242" t="s">
        <v>632</v>
      </c>
      <c r="H267" s="254" t="s">
        <v>630</v>
      </c>
      <c r="I267" s="243" t="s">
        <v>163</v>
      </c>
      <c r="J267" s="259" t="s">
        <v>631</v>
      </c>
      <c r="K267" s="291"/>
      <c r="L267" s="241">
        <v>1</v>
      </c>
      <c r="M267" s="241">
        <v>1</v>
      </c>
      <c r="N267" s="241">
        <v>1</v>
      </c>
      <c r="O267" s="241">
        <v>1</v>
      </c>
      <c r="P267" s="241">
        <v>1</v>
      </c>
      <c r="Q267" s="241">
        <v>1</v>
      </c>
      <c r="R267" s="241"/>
      <c r="S267" s="241"/>
      <c r="T267" s="281"/>
      <c r="U267" s="241"/>
      <c r="V267" s="261"/>
      <c r="W267" s="241"/>
    </row>
    <row r="268" spans="1:23" ht="40.5">
      <c r="A268" s="473"/>
      <c r="B268" s="473"/>
      <c r="C268" s="473"/>
      <c r="D268" s="241"/>
      <c r="E268" s="473"/>
      <c r="F268" s="241" t="s">
        <v>181</v>
      </c>
      <c r="G268" s="242" t="s">
        <v>633</v>
      </c>
      <c r="H268" s="254" t="s">
        <v>634</v>
      </c>
      <c r="I268" s="243" t="s">
        <v>163</v>
      </c>
      <c r="J268" s="259" t="s">
        <v>631</v>
      </c>
      <c r="K268" s="291"/>
      <c r="L268" s="241">
        <v>2</v>
      </c>
      <c r="M268" s="241">
        <v>2</v>
      </c>
      <c r="N268" s="241">
        <v>2</v>
      </c>
      <c r="O268" s="241">
        <v>2</v>
      </c>
      <c r="P268" s="241">
        <v>2</v>
      </c>
      <c r="Q268" s="241">
        <v>2</v>
      </c>
      <c r="R268" s="241"/>
      <c r="S268" s="241"/>
      <c r="T268" s="281"/>
      <c r="U268" s="241"/>
      <c r="V268" s="261"/>
      <c r="W268" s="241"/>
    </row>
    <row r="269" spans="1:23" ht="54">
      <c r="A269" s="473"/>
      <c r="B269" s="473"/>
      <c r="C269" s="473"/>
      <c r="D269" s="241"/>
      <c r="E269" s="473">
        <v>49</v>
      </c>
      <c r="F269" s="241" t="s">
        <v>219</v>
      </c>
      <c r="G269" s="293" t="s">
        <v>635</v>
      </c>
      <c r="H269" s="254" t="s">
        <v>636</v>
      </c>
      <c r="I269" s="243"/>
      <c r="J269" s="259"/>
      <c r="K269" s="291"/>
      <c r="L269" s="241">
        <v>0</v>
      </c>
      <c r="M269" s="241">
        <v>0</v>
      </c>
      <c r="N269" s="241">
        <v>0</v>
      </c>
      <c r="O269" s="241">
        <v>0</v>
      </c>
      <c r="P269" s="241">
        <v>0</v>
      </c>
      <c r="Q269" s="241">
        <v>0</v>
      </c>
      <c r="R269" s="241"/>
      <c r="S269" s="241"/>
      <c r="T269" s="281"/>
      <c r="U269" s="241"/>
      <c r="V269" s="261"/>
      <c r="W269" s="241"/>
    </row>
    <row r="270" spans="1:23" ht="40.5">
      <c r="A270" s="473"/>
      <c r="B270" s="473"/>
      <c r="C270" s="473"/>
      <c r="D270" s="241"/>
      <c r="E270" s="473"/>
      <c r="F270" s="241" t="s">
        <v>222</v>
      </c>
      <c r="G270" s="293" t="s">
        <v>637</v>
      </c>
      <c r="H270" s="254" t="s">
        <v>638</v>
      </c>
      <c r="I270" s="243"/>
      <c r="J270" s="259"/>
      <c r="K270" s="291"/>
      <c r="L270" s="241">
        <v>0</v>
      </c>
      <c r="M270" s="241">
        <v>0</v>
      </c>
      <c r="N270" s="241">
        <v>0</v>
      </c>
      <c r="O270" s="241">
        <v>0</v>
      </c>
      <c r="P270" s="241">
        <v>0</v>
      </c>
      <c r="Q270" s="241">
        <v>0</v>
      </c>
      <c r="R270" s="241"/>
      <c r="S270" s="241"/>
      <c r="T270" s="281"/>
      <c r="U270" s="241"/>
      <c r="V270" s="261"/>
      <c r="W270" s="241"/>
    </row>
    <row r="271" spans="1:23" ht="54">
      <c r="A271" s="473"/>
      <c r="B271" s="473"/>
      <c r="C271" s="473"/>
      <c r="D271" s="241"/>
      <c r="E271" s="473"/>
      <c r="F271" s="241" t="s">
        <v>310</v>
      </c>
      <c r="G271" s="293" t="s">
        <v>639</v>
      </c>
      <c r="H271" s="254" t="s">
        <v>640</v>
      </c>
      <c r="I271" s="243"/>
      <c r="J271" s="259"/>
      <c r="K271" s="291"/>
      <c r="L271" s="241">
        <v>0</v>
      </c>
      <c r="M271" s="241">
        <v>0</v>
      </c>
      <c r="N271" s="241">
        <v>0</v>
      </c>
      <c r="O271" s="241">
        <v>0</v>
      </c>
      <c r="P271" s="241">
        <v>0</v>
      </c>
      <c r="Q271" s="241">
        <v>0</v>
      </c>
      <c r="R271" s="241"/>
      <c r="S271" s="241"/>
      <c r="T271" s="281"/>
      <c r="U271" s="241"/>
      <c r="V271" s="261"/>
      <c r="W271" s="241"/>
    </row>
    <row r="272" spans="1:23" ht="49.5">
      <c r="A272" s="473"/>
      <c r="B272" s="473"/>
      <c r="C272" s="473"/>
      <c r="D272" s="241"/>
      <c r="E272" s="473"/>
      <c r="F272" s="241" t="s">
        <v>181</v>
      </c>
      <c r="G272" s="242" t="s">
        <v>641</v>
      </c>
      <c r="H272" s="243" t="s">
        <v>642</v>
      </c>
      <c r="I272" s="243"/>
      <c r="J272" s="259"/>
      <c r="K272" s="291"/>
      <c r="L272" s="241">
        <v>0</v>
      </c>
      <c r="M272" s="241">
        <v>0</v>
      </c>
      <c r="N272" s="241">
        <v>0</v>
      </c>
      <c r="O272" s="241">
        <v>0</v>
      </c>
      <c r="P272" s="241">
        <v>0</v>
      </c>
      <c r="Q272" s="241">
        <v>0</v>
      </c>
      <c r="R272" s="241"/>
      <c r="S272" s="241"/>
      <c r="T272" s="281"/>
      <c r="U272" s="241"/>
      <c r="V272" s="261"/>
      <c r="W272" s="241"/>
    </row>
    <row r="273" spans="1:23" ht="33">
      <c r="A273" s="473"/>
      <c r="B273" s="473"/>
      <c r="C273" s="473"/>
      <c r="D273" s="241"/>
      <c r="E273" s="473">
        <v>50</v>
      </c>
      <c r="F273" s="241">
        <v>0</v>
      </c>
      <c r="G273" s="242" t="s">
        <v>643</v>
      </c>
      <c r="H273" s="243" t="s">
        <v>173</v>
      </c>
      <c r="I273" s="243"/>
      <c r="J273" s="259" t="s">
        <v>643</v>
      </c>
      <c r="K273" s="291"/>
      <c r="L273" s="241">
        <v>1</v>
      </c>
      <c r="M273" s="241">
        <v>1</v>
      </c>
      <c r="N273" s="241">
        <v>1</v>
      </c>
      <c r="O273" s="241">
        <v>1</v>
      </c>
      <c r="P273" s="241">
        <v>1</v>
      </c>
      <c r="Q273" s="241">
        <v>1</v>
      </c>
      <c r="R273" s="241"/>
      <c r="S273" s="241"/>
      <c r="T273" s="281"/>
      <c r="U273" s="241"/>
      <c r="V273" s="261"/>
      <c r="W273" s="241"/>
    </row>
    <row r="274" spans="1:23" ht="33">
      <c r="A274" s="473"/>
      <c r="B274" s="473"/>
      <c r="C274" s="473"/>
      <c r="D274" s="241"/>
      <c r="E274" s="473"/>
      <c r="F274" s="264">
        <v>1</v>
      </c>
      <c r="G274" s="248" t="s">
        <v>644</v>
      </c>
      <c r="H274" s="249" t="s">
        <v>173</v>
      </c>
      <c r="I274" s="243"/>
      <c r="J274" s="259"/>
      <c r="K274" s="291"/>
      <c r="L274" s="241">
        <v>0</v>
      </c>
      <c r="M274" s="241">
        <v>0</v>
      </c>
      <c r="N274" s="241">
        <v>0</v>
      </c>
      <c r="O274" s="241">
        <v>0</v>
      </c>
      <c r="P274" s="241">
        <v>0</v>
      </c>
      <c r="Q274" s="241">
        <v>0</v>
      </c>
      <c r="R274" s="241"/>
      <c r="S274" s="241"/>
      <c r="T274" s="281"/>
      <c r="U274" s="241"/>
      <c r="V274" s="261"/>
      <c r="W274" s="241"/>
    </row>
    <row r="275" spans="1:23" ht="33">
      <c r="A275" s="473"/>
      <c r="B275" s="473"/>
      <c r="C275" s="473"/>
      <c r="D275" s="241"/>
      <c r="E275" s="473"/>
      <c r="F275" s="241">
        <v>2</v>
      </c>
      <c r="G275" s="242" t="s">
        <v>645</v>
      </c>
      <c r="H275" s="243" t="s">
        <v>173</v>
      </c>
      <c r="I275" s="243"/>
      <c r="J275" s="259" t="s">
        <v>164</v>
      </c>
      <c r="K275" s="291"/>
      <c r="L275" s="241">
        <v>1</v>
      </c>
      <c r="M275" s="241">
        <v>1</v>
      </c>
      <c r="N275" s="241">
        <v>1</v>
      </c>
      <c r="O275" s="241">
        <v>1</v>
      </c>
      <c r="P275" s="241">
        <v>1</v>
      </c>
      <c r="Q275" s="241">
        <v>1</v>
      </c>
      <c r="R275" s="241"/>
      <c r="S275" s="241"/>
      <c r="T275" s="281"/>
      <c r="U275" s="241"/>
      <c r="V275" s="261"/>
      <c r="W275" s="241"/>
    </row>
    <row r="276" spans="1:23" ht="33">
      <c r="A276" s="473"/>
      <c r="B276" s="473"/>
      <c r="C276" s="473"/>
      <c r="D276" s="241"/>
      <c r="E276" s="473"/>
      <c r="F276" s="241">
        <v>3</v>
      </c>
      <c r="G276" s="242" t="s">
        <v>646</v>
      </c>
      <c r="H276" s="243" t="s">
        <v>173</v>
      </c>
      <c r="I276" s="243"/>
      <c r="J276" s="259" t="s">
        <v>164</v>
      </c>
      <c r="K276" s="291"/>
      <c r="L276" s="241">
        <v>1</v>
      </c>
      <c r="M276" s="241">
        <v>1</v>
      </c>
      <c r="N276" s="241">
        <v>1</v>
      </c>
      <c r="O276" s="241">
        <v>1</v>
      </c>
      <c r="P276" s="241">
        <v>1</v>
      </c>
      <c r="Q276" s="241">
        <v>1</v>
      </c>
      <c r="R276" s="241"/>
      <c r="S276" s="241"/>
      <c r="T276" s="281"/>
      <c r="U276" s="241"/>
      <c r="V276" s="261"/>
      <c r="W276" s="241"/>
    </row>
    <row r="277" spans="1:23" ht="33">
      <c r="A277" s="473"/>
      <c r="B277" s="473"/>
      <c r="C277" s="473"/>
      <c r="D277" s="241"/>
      <c r="E277" s="473"/>
      <c r="F277" s="241">
        <v>4</v>
      </c>
      <c r="G277" s="242" t="s">
        <v>647</v>
      </c>
      <c r="H277" s="243" t="s">
        <v>173</v>
      </c>
      <c r="I277" s="243"/>
      <c r="J277" s="259" t="s">
        <v>164</v>
      </c>
      <c r="K277" s="291"/>
      <c r="L277" s="241">
        <v>1</v>
      </c>
      <c r="M277" s="241">
        <v>1</v>
      </c>
      <c r="N277" s="241">
        <v>1</v>
      </c>
      <c r="O277" s="241">
        <v>1</v>
      </c>
      <c r="P277" s="241">
        <v>1</v>
      </c>
      <c r="Q277" s="241">
        <v>1</v>
      </c>
      <c r="R277" s="241"/>
      <c r="S277" s="241"/>
      <c r="T277" s="281"/>
      <c r="U277" s="241"/>
      <c r="V277" s="261"/>
      <c r="W277" s="241"/>
    </row>
    <row r="278" spans="1:23" ht="33">
      <c r="A278" s="473"/>
      <c r="B278" s="473"/>
      <c r="C278" s="473"/>
      <c r="D278" s="241"/>
      <c r="E278" s="473"/>
      <c r="F278" s="241">
        <v>5</v>
      </c>
      <c r="G278" s="242" t="s">
        <v>648</v>
      </c>
      <c r="H278" s="243" t="s">
        <v>173</v>
      </c>
      <c r="I278" s="243"/>
      <c r="J278" s="259" t="s">
        <v>164</v>
      </c>
      <c r="K278" s="291"/>
      <c r="L278" s="241">
        <v>1</v>
      </c>
      <c r="M278" s="241">
        <v>1</v>
      </c>
      <c r="N278" s="241">
        <v>1</v>
      </c>
      <c r="O278" s="241">
        <v>1</v>
      </c>
      <c r="P278" s="241">
        <v>1</v>
      </c>
      <c r="Q278" s="241">
        <v>1</v>
      </c>
      <c r="R278" s="241"/>
      <c r="S278" s="241"/>
      <c r="T278" s="281"/>
      <c r="U278" s="241"/>
      <c r="V278" s="261"/>
      <c r="W278" s="241"/>
    </row>
    <row r="279" spans="1:23" ht="33">
      <c r="A279" s="473"/>
      <c r="B279" s="473"/>
      <c r="C279" s="473"/>
      <c r="D279" s="241"/>
      <c r="E279" s="473"/>
      <c r="F279" s="241">
        <v>6</v>
      </c>
      <c r="G279" s="242" t="s">
        <v>649</v>
      </c>
      <c r="H279" s="243" t="s">
        <v>173</v>
      </c>
      <c r="I279" s="243"/>
      <c r="J279" s="259" t="s">
        <v>164</v>
      </c>
      <c r="K279" s="291"/>
      <c r="L279" s="241">
        <v>1</v>
      </c>
      <c r="M279" s="241">
        <v>1</v>
      </c>
      <c r="N279" s="241">
        <v>1</v>
      </c>
      <c r="O279" s="241">
        <v>1</v>
      </c>
      <c r="P279" s="241">
        <v>1</v>
      </c>
      <c r="Q279" s="241">
        <v>1</v>
      </c>
      <c r="R279" s="241"/>
      <c r="S279" s="241"/>
      <c r="T279" s="281"/>
      <c r="U279" s="241"/>
      <c r="V279" s="261"/>
      <c r="W279" s="241"/>
    </row>
    <row r="280" spans="1:23" ht="49.5">
      <c r="A280" s="473"/>
      <c r="B280" s="473"/>
      <c r="C280" s="473"/>
      <c r="D280" s="241"/>
      <c r="E280" s="473"/>
      <c r="F280" s="241">
        <v>7</v>
      </c>
      <c r="G280" s="242" t="s">
        <v>650</v>
      </c>
      <c r="H280" s="243" t="s">
        <v>173</v>
      </c>
      <c r="I280" s="243"/>
      <c r="J280" s="259" t="s">
        <v>164</v>
      </c>
      <c r="K280" s="291"/>
      <c r="L280" s="241">
        <v>0</v>
      </c>
      <c r="M280" s="241">
        <v>0</v>
      </c>
      <c r="N280" s="241">
        <v>0</v>
      </c>
      <c r="O280" s="241">
        <v>0</v>
      </c>
      <c r="P280" s="241">
        <v>0</v>
      </c>
      <c r="Q280" s="241">
        <v>0</v>
      </c>
      <c r="R280" s="241"/>
      <c r="S280" s="241"/>
      <c r="T280" s="282" t="s">
        <v>651</v>
      </c>
      <c r="U280" s="241"/>
      <c r="V280" s="261"/>
      <c r="W280" s="241"/>
    </row>
    <row r="281" spans="1:23" ht="33">
      <c r="A281" s="473"/>
      <c r="B281" s="473"/>
      <c r="C281" s="473"/>
      <c r="D281" s="241"/>
      <c r="E281" s="473">
        <v>51</v>
      </c>
      <c r="F281" s="241">
        <v>0</v>
      </c>
      <c r="G281" s="242" t="s">
        <v>652</v>
      </c>
      <c r="H281" s="243" t="s">
        <v>173</v>
      </c>
      <c r="I281" s="243"/>
      <c r="J281" s="259" t="s">
        <v>164</v>
      </c>
      <c r="K281" s="291"/>
      <c r="L281" s="241">
        <v>1</v>
      </c>
      <c r="M281" s="241">
        <v>1</v>
      </c>
      <c r="N281" s="241">
        <v>1</v>
      </c>
      <c r="O281" s="241">
        <v>1</v>
      </c>
      <c r="P281" s="241">
        <v>1</v>
      </c>
      <c r="Q281" s="241">
        <v>1</v>
      </c>
      <c r="R281" s="241"/>
      <c r="S281" s="241"/>
      <c r="T281" s="281"/>
      <c r="U281" s="241"/>
      <c r="V281" s="261"/>
      <c r="W281" s="241"/>
    </row>
    <row r="282" spans="1:23" ht="33">
      <c r="A282" s="473"/>
      <c r="B282" s="473"/>
      <c r="C282" s="473"/>
      <c r="D282" s="241"/>
      <c r="E282" s="473"/>
      <c r="F282" s="241">
        <v>1</v>
      </c>
      <c r="G282" s="242" t="s">
        <v>653</v>
      </c>
      <c r="H282" s="243" t="s">
        <v>173</v>
      </c>
      <c r="I282" s="243"/>
      <c r="J282" s="259" t="s">
        <v>164</v>
      </c>
      <c r="K282" s="291"/>
      <c r="L282" s="241">
        <v>1</v>
      </c>
      <c r="M282" s="241">
        <v>1</v>
      </c>
      <c r="N282" s="241">
        <v>1</v>
      </c>
      <c r="O282" s="241">
        <v>1</v>
      </c>
      <c r="P282" s="241">
        <v>1</v>
      </c>
      <c r="Q282" s="241">
        <v>1</v>
      </c>
      <c r="R282" s="241"/>
      <c r="S282" s="241"/>
      <c r="T282" s="281"/>
      <c r="U282" s="241"/>
      <c r="V282" s="261"/>
      <c r="W282" s="241"/>
    </row>
    <row r="283" spans="1:23" ht="33">
      <c r="A283" s="473"/>
      <c r="B283" s="473"/>
      <c r="C283" s="473"/>
      <c r="D283" s="241"/>
      <c r="E283" s="473"/>
      <c r="F283" s="241">
        <v>2</v>
      </c>
      <c r="G283" s="242" t="s">
        <v>654</v>
      </c>
      <c r="H283" s="243" t="s">
        <v>173</v>
      </c>
      <c r="I283" s="243"/>
      <c r="J283" s="259" t="s">
        <v>164</v>
      </c>
      <c r="K283" s="291"/>
      <c r="L283" s="241">
        <v>0</v>
      </c>
      <c r="M283" s="241">
        <v>0</v>
      </c>
      <c r="N283" s="241">
        <v>0</v>
      </c>
      <c r="O283" s="241">
        <v>0</v>
      </c>
      <c r="P283" s="241">
        <v>0</v>
      </c>
      <c r="Q283" s="241">
        <v>0</v>
      </c>
      <c r="R283" s="241"/>
      <c r="S283" s="241"/>
      <c r="T283" s="281"/>
      <c r="U283" s="241"/>
      <c r="V283" s="261"/>
      <c r="W283" s="241"/>
    </row>
    <row r="284" spans="1:23" ht="33">
      <c r="A284" s="473"/>
      <c r="B284" s="473"/>
      <c r="C284" s="473"/>
      <c r="D284" s="241"/>
      <c r="E284" s="473"/>
      <c r="F284" s="241">
        <v>3</v>
      </c>
      <c r="G284" s="242" t="s">
        <v>655</v>
      </c>
      <c r="H284" s="243" t="s">
        <v>173</v>
      </c>
      <c r="I284" s="243"/>
      <c r="J284" s="259" t="s">
        <v>164</v>
      </c>
      <c r="K284" s="291"/>
      <c r="L284" s="241">
        <v>1</v>
      </c>
      <c r="M284" s="241">
        <v>1</v>
      </c>
      <c r="N284" s="241">
        <v>1</v>
      </c>
      <c r="O284" s="241">
        <v>1</v>
      </c>
      <c r="P284" s="241">
        <v>1</v>
      </c>
      <c r="Q284" s="241">
        <v>1</v>
      </c>
      <c r="R284" s="241"/>
      <c r="S284" s="241"/>
      <c r="T284" s="281"/>
      <c r="U284" s="241"/>
      <c r="V284" s="261"/>
      <c r="W284" s="241"/>
    </row>
    <row r="285" spans="1:23" ht="33">
      <c r="A285" s="473"/>
      <c r="B285" s="473"/>
      <c r="C285" s="473"/>
      <c r="D285" s="241"/>
      <c r="E285" s="473"/>
      <c r="F285" s="241">
        <v>4</v>
      </c>
      <c r="G285" s="242" t="s">
        <v>656</v>
      </c>
      <c r="H285" s="243" t="s">
        <v>173</v>
      </c>
      <c r="I285" s="243"/>
      <c r="J285" s="259" t="s">
        <v>164</v>
      </c>
      <c r="K285" s="291"/>
      <c r="L285" s="241">
        <v>0</v>
      </c>
      <c r="M285" s="241">
        <v>0</v>
      </c>
      <c r="N285" s="241">
        <v>0</v>
      </c>
      <c r="O285" s="241">
        <v>0</v>
      </c>
      <c r="P285" s="241">
        <v>0</v>
      </c>
      <c r="Q285" s="241">
        <v>0</v>
      </c>
      <c r="R285" s="241"/>
      <c r="S285" s="241"/>
      <c r="T285" s="281"/>
      <c r="U285" s="241"/>
      <c r="V285" s="261"/>
      <c r="W285" s="241"/>
    </row>
    <row r="286" spans="1:23" ht="33">
      <c r="A286" s="473"/>
      <c r="B286" s="473"/>
      <c r="C286" s="473"/>
      <c r="D286" s="241"/>
      <c r="E286" s="473"/>
      <c r="F286" s="241">
        <v>5</v>
      </c>
      <c r="G286" s="242" t="s">
        <v>657</v>
      </c>
      <c r="H286" s="243" t="s">
        <v>173</v>
      </c>
      <c r="I286" s="243"/>
      <c r="J286" s="259" t="s">
        <v>164</v>
      </c>
      <c r="K286" s="291"/>
      <c r="L286" s="241">
        <v>1</v>
      </c>
      <c r="M286" s="241">
        <v>1</v>
      </c>
      <c r="N286" s="241">
        <v>1</v>
      </c>
      <c r="O286" s="241">
        <v>1</v>
      </c>
      <c r="P286" s="241">
        <v>1</v>
      </c>
      <c r="Q286" s="241">
        <v>1</v>
      </c>
      <c r="R286" s="241"/>
      <c r="S286" s="241"/>
      <c r="T286" s="281"/>
      <c r="U286" s="241"/>
      <c r="V286" s="261"/>
      <c r="W286" s="241"/>
    </row>
    <row r="287" spans="1:23" ht="33">
      <c r="A287" s="473"/>
      <c r="B287" s="473"/>
      <c r="C287" s="473"/>
      <c r="D287" s="241"/>
      <c r="E287" s="473"/>
      <c r="F287" s="241">
        <v>6</v>
      </c>
      <c r="G287" s="242" t="s">
        <v>658</v>
      </c>
      <c r="H287" s="243" t="s">
        <v>173</v>
      </c>
      <c r="I287" s="243" t="s">
        <v>659</v>
      </c>
      <c r="J287" s="259" t="s">
        <v>299</v>
      </c>
      <c r="K287" s="291"/>
      <c r="L287" s="241">
        <v>0</v>
      </c>
      <c r="M287" s="241">
        <v>0</v>
      </c>
      <c r="N287" s="241">
        <v>0</v>
      </c>
      <c r="O287" s="241">
        <v>0</v>
      </c>
      <c r="P287" s="241">
        <v>0</v>
      </c>
      <c r="Q287" s="241">
        <v>0</v>
      </c>
      <c r="R287" s="241"/>
      <c r="S287" s="241"/>
      <c r="T287" s="281"/>
      <c r="U287" s="241"/>
      <c r="V287" s="261"/>
      <c r="W287" s="241"/>
    </row>
    <row r="288" spans="1:23" ht="33">
      <c r="A288" s="473"/>
      <c r="B288" s="473"/>
      <c r="C288" s="473"/>
      <c r="D288" s="241"/>
      <c r="E288" s="473"/>
      <c r="F288" s="241">
        <v>7</v>
      </c>
      <c r="G288" s="242" t="s">
        <v>660</v>
      </c>
      <c r="H288" s="243" t="s">
        <v>173</v>
      </c>
      <c r="I288" s="243"/>
      <c r="J288" s="259" t="s">
        <v>660</v>
      </c>
      <c r="K288" s="291"/>
      <c r="L288" s="241">
        <v>1</v>
      </c>
      <c r="M288" s="241">
        <v>1</v>
      </c>
      <c r="N288" s="241">
        <v>1</v>
      </c>
      <c r="O288" s="241">
        <v>1</v>
      </c>
      <c r="P288" s="241">
        <v>1</v>
      </c>
      <c r="Q288" s="241">
        <v>1</v>
      </c>
      <c r="R288" s="241"/>
      <c r="S288" s="241"/>
      <c r="T288" s="281"/>
      <c r="U288" s="241"/>
      <c r="V288" s="261"/>
      <c r="W288" s="241"/>
    </row>
    <row r="289" spans="1:23" ht="33">
      <c r="A289" s="473"/>
      <c r="B289" s="473"/>
      <c r="C289" s="473"/>
      <c r="D289" s="241"/>
      <c r="E289" s="473">
        <v>52</v>
      </c>
      <c r="F289" s="241">
        <v>0</v>
      </c>
      <c r="G289" s="242" t="s">
        <v>661</v>
      </c>
      <c r="H289" s="243" t="s">
        <v>173</v>
      </c>
      <c r="I289" s="243" t="s">
        <v>163</v>
      </c>
      <c r="J289" s="259" t="s">
        <v>631</v>
      </c>
      <c r="K289" s="291"/>
      <c r="L289" s="241">
        <v>1</v>
      </c>
      <c r="M289" s="241">
        <v>1</v>
      </c>
      <c r="N289" s="241">
        <v>1</v>
      </c>
      <c r="O289" s="241">
        <v>1</v>
      </c>
      <c r="P289" s="241">
        <v>1</v>
      </c>
      <c r="Q289" s="241">
        <v>1</v>
      </c>
      <c r="R289" s="241"/>
      <c r="S289" s="241"/>
      <c r="T289" s="281"/>
      <c r="U289" s="241"/>
      <c r="V289" s="261"/>
      <c r="W289" s="241"/>
    </row>
    <row r="290" spans="1:23" ht="33">
      <c r="A290" s="473"/>
      <c r="B290" s="473"/>
      <c r="C290" s="473"/>
      <c r="D290" s="241"/>
      <c r="E290" s="473"/>
      <c r="F290" s="241">
        <v>1</v>
      </c>
      <c r="G290" s="242" t="s">
        <v>662</v>
      </c>
      <c r="H290" s="243" t="s">
        <v>173</v>
      </c>
      <c r="I290" s="243" t="s">
        <v>163</v>
      </c>
      <c r="J290" s="259" t="s">
        <v>631</v>
      </c>
      <c r="K290" s="291"/>
      <c r="L290" s="241">
        <v>1</v>
      </c>
      <c r="M290" s="241">
        <v>1</v>
      </c>
      <c r="N290" s="241">
        <v>1</v>
      </c>
      <c r="O290" s="241">
        <v>1</v>
      </c>
      <c r="P290" s="241">
        <v>1</v>
      </c>
      <c r="Q290" s="241">
        <v>1</v>
      </c>
      <c r="R290" s="241"/>
      <c r="S290" s="241"/>
      <c r="T290" s="281"/>
      <c r="U290" s="241"/>
      <c r="V290" s="261"/>
      <c r="W290" s="241"/>
    </row>
    <row r="291" spans="1:23" ht="33">
      <c r="A291" s="473"/>
      <c r="B291" s="473"/>
      <c r="C291" s="473"/>
      <c r="D291" s="241"/>
      <c r="E291" s="473"/>
      <c r="F291" s="241">
        <v>2</v>
      </c>
      <c r="G291" s="242" t="s">
        <v>663</v>
      </c>
      <c r="H291" s="243" t="s">
        <v>173</v>
      </c>
      <c r="I291" s="243" t="s">
        <v>163</v>
      </c>
      <c r="J291" s="259" t="s">
        <v>631</v>
      </c>
      <c r="K291" s="291"/>
      <c r="L291" s="241">
        <v>1</v>
      </c>
      <c r="M291" s="241">
        <v>1</v>
      </c>
      <c r="N291" s="241">
        <v>1</v>
      </c>
      <c r="O291" s="241">
        <v>1</v>
      </c>
      <c r="P291" s="241">
        <v>1</v>
      </c>
      <c r="Q291" s="241">
        <v>1</v>
      </c>
      <c r="R291" s="241"/>
      <c r="S291" s="241"/>
      <c r="T291" s="281"/>
      <c r="U291" s="241"/>
      <c r="V291" s="261"/>
      <c r="W291" s="241"/>
    </row>
    <row r="292" spans="1:23" ht="33">
      <c r="A292" s="473"/>
      <c r="B292" s="473"/>
      <c r="C292" s="473"/>
      <c r="D292" s="241"/>
      <c r="E292" s="473"/>
      <c r="F292" s="241">
        <v>3</v>
      </c>
      <c r="G292" s="242" t="s">
        <v>664</v>
      </c>
      <c r="H292" s="243" t="s">
        <v>173</v>
      </c>
      <c r="I292" s="243"/>
      <c r="J292" s="259" t="s">
        <v>164</v>
      </c>
      <c r="K292" s="291"/>
      <c r="L292" s="241">
        <v>1</v>
      </c>
      <c r="M292" s="241">
        <v>1</v>
      </c>
      <c r="N292" s="241">
        <v>1</v>
      </c>
      <c r="O292" s="241">
        <v>1</v>
      </c>
      <c r="P292" s="241">
        <v>1</v>
      </c>
      <c r="Q292" s="241">
        <v>1</v>
      </c>
      <c r="R292" s="241"/>
      <c r="S292" s="241"/>
      <c r="T292" s="281"/>
      <c r="U292" s="241"/>
      <c r="V292" s="261"/>
      <c r="W292" s="241"/>
    </row>
    <row r="293" spans="1:23" ht="27">
      <c r="A293" s="473"/>
      <c r="B293" s="473"/>
      <c r="C293" s="473"/>
      <c r="D293" s="241"/>
      <c r="E293" s="473"/>
      <c r="F293" s="241">
        <v>4</v>
      </c>
      <c r="G293" s="242" t="s">
        <v>665</v>
      </c>
      <c r="H293" s="254" t="s">
        <v>173</v>
      </c>
      <c r="I293" s="243" t="s">
        <v>163</v>
      </c>
      <c r="J293" s="259" t="s">
        <v>631</v>
      </c>
      <c r="K293" s="291"/>
      <c r="L293" s="241">
        <v>1</v>
      </c>
      <c r="M293" s="241">
        <v>1</v>
      </c>
      <c r="N293" s="241">
        <v>1</v>
      </c>
      <c r="O293" s="241">
        <v>1</v>
      </c>
      <c r="P293" s="241">
        <v>1</v>
      </c>
      <c r="Q293" s="241">
        <v>1</v>
      </c>
      <c r="R293" s="241"/>
      <c r="S293" s="241"/>
      <c r="T293" s="281"/>
      <c r="U293" s="241"/>
      <c r="V293" s="261"/>
      <c r="W293" s="241"/>
    </row>
    <row r="294" spans="1:23" ht="27">
      <c r="A294" s="473"/>
      <c r="B294" s="473"/>
      <c r="C294" s="473"/>
      <c r="D294" s="241"/>
      <c r="E294" s="473"/>
      <c r="F294" s="241">
        <v>5</v>
      </c>
      <c r="G294" s="242" t="s">
        <v>666</v>
      </c>
      <c r="H294" s="254" t="s">
        <v>173</v>
      </c>
      <c r="I294" s="243" t="s">
        <v>163</v>
      </c>
      <c r="J294" s="259" t="s">
        <v>631</v>
      </c>
      <c r="K294" s="291"/>
      <c r="L294" s="241">
        <v>1</v>
      </c>
      <c r="M294" s="241">
        <v>1</v>
      </c>
      <c r="N294" s="241">
        <v>1</v>
      </c>
      <c r="O294" s="241">
        <v>1</v>
      </c>
      <c r="P294" s="241">
        <v>1</v>
      </c>
      <c r="Q294" s="241">
        <v>1</v>
      </c>
      <c r="R294" s="241"/>
      <c r="S294" s="241"/>
      <c r="T294" s="281"/>
      <c r="U294" s="241"/>
      <c r="V294" s="261"/>
      <c r="W294" s="241"/>
    </row>
    <row r="295" spans="1:23" ht="33">
      <c r="A295" s="473"/>
      <c r="B295" s="473"/>
      <c r="C295" s="473"/>
      <c r="D295" s="241"/>
      <c r="E295" s="473"/>
      <c r="F295" s="241">
        <v>6</v>
      </c>
      <c r="G295" s="242" t="s">
        <v>667</v>
      </c>
      <c r="H295" s="243" t="s">
        <v>173</v>
      </c>
      <c r="I295" s="243"/>
      <c r="J295" s="259" t="s">
        <v>164</v>
      </c>
      <c r="K295" s="291"/>
      <c r="L295" s="241">
        <v>1</v>
      </c>
      <c r="M295" s="241">
        <v>1</v>
      </c>
      <c r="N295" s="241">
        <v>1</v>
      </c>
      <c r="O295" s="241">
        <v>1</v>
      </c>
      <c r="P295" s="241">
        <v>1</v>
      </c>
      <c r="Q295" s="241">
        <v>1</v>
      </c>
      <c r="R295" s="241"/>
      <c r="S295" s="241"/>
      <c r="T295" s="281"/>
      <c r="U295" s="241"/>
      <c r="V295" s="261"/>
      <c r="W295" s="241"/>
    </row>
    <row r="296" spans="1:23" ht="49.5">
      <c r="A296" s="473"/>
      <c r="B296" s="473"/>
      <c r="C296" s="473"/>
      <c r="D296" s="241"/>
      <c r="E296" s="473"/>
      <c r="F296" s="241">
        <v>7</v>
      </c>
      <c r="G296" s="242" t="s">
        <v>668</v>
      </c>
      <c r="H296" s="243" t="s">
        <v>173</v>
      </c>
      <c r="I296" s="243"/>
      <c r="J296" s="259" t="s">
        <v>164</v>
      </c>
      <c r="K296" s="291"/>
      <c r="L296" s="241">
        <v>1</v>
      </c>
      <c r="M296" s="241">
        <v>1</v>
      </c>
      <c r="N296" s="241">
        <v>1</v>
      </c>
      <c r="O296" s="241">
        <v>1</v>
      </c>
      <c r="P296" s="241">
        <v>1</v>
      </c>
      <c r="Q296" s="241">
        <v>1</v>
      </c>
      <c r="R296" s="241"/>
      <c r="S296" s="241"/>
      <c r="T296" s="282" t="s">
        <v>669</v>
      </c>
      <c r="U296" s="241"/>
      <c r="V296" s="261"/>
      <c r="W296" s="241"/>
    </row>
    <row r="297" spans="1:23" ht="33">
      <c r="A297" s="473"/>
      <c r="B297" s="473"/>
      <c r="C297" s="473"/>
      <c r="D297" s="241"/>
      <c r="E297" s="473">
        <v>53</v>
      </c>
      <c r="F297" s="241">
        <v>0</v>
      </c>
      <c r="G297" s="242" t="s">
        <v>670</v>
      </c>
      <c r="H297" s="243" t="s">
        <v>173</v>
      </c>
      <c r="I297" s="243"/>
      <c r="J297" s="259" t="s">
        <v>164</v>
      </c>
      <c r="K297" s="291"/>
      <c r="L297" s="241">
        <v>1</v>
      </c>
      <c r="M297" s="241">
        <v>1</v>
      </c>
      <c r="N297" s="241">
        <v>1</v>
      </c>
      <c r="O297" s="241">
        <v>1</v>
      </c>
      <c r="P297" s="241">
        <v>1</v>
      </c>
      <c r="Q297" s="241">
        <v>1</v>
      </c>
      <c r="R297" s="241"/>
      <c r="S297" s="241"/>
      <c r="T297" s="281"/>
      <c r="U297" s="241"/>
      <c r="V297" s="261"/>
      <c r="W297" s="241"/>
    </row>
    <row r="298" spans="1:23" ht="27">
      <c r="A298" s="473"/>
      <c r="B298" s="473"/>
      <c r="C298" s="473"/>
      <c r="D298" s="241"/>
      <c r="E298" s="473"/>
      <c r="F298" s="241">
        <v>1</v>
      </c>
      <c r="G298" s="242" t="s">
        <v>671</v>
      </c>
      <c r="H298" s="254" t="s">
        <v>173</v>
      </c>
      <c r="I298" s="243" t="s">
        <v>163</v>
      </c>
      <c r="J298" s="259" t="s">
        <v>631</v>
      </c>
      <c r="K298" s="291"/>
      <c r="L298" s="241">
        <v>1</v>
      </c>
      <c r="M298" s="241">
        <v>1</v>
      </c>
      <c r="N298" s="241">
        <v>1</v>
      </c>
      <c r="O298" s="241">
        <v>1</v>
      </c>
      <c r="P298" s="241">
        <v>1</v>
      </c>
      <c r="Q298" s="241">
        <v>1</v>
      </c>
      <c r="R298" s="241"/>
      <c r="S298" s="241"/>
      <c r="T298" s="281"/>
      <c r="U298" s="241"/>
      <c r="V298" s="261"/>
      <c r="W298" s="241"/>
    </row>
    <row r="299" spans="1:23" ht="27">
      <c r="A299" s="473"/>
      <c r="B299" s="473"/>
      <c r="C299" s="473"/>
      <c r="D299" s="241"/>
      <c r="E299" s="473"/>
      <c r="F299" s="241">
        <v>2</v>
      </c>
      <c r="G299" s="242" t="s">
        <v>672</v>
      </c>
      <c r="H299" s="254" t="s">
        <v>173</v>
      </c>
      <c r="I299" s="243" t="s">
        <v>163</v>
      </c>
      <c r="J299" s="259" t="s">
        <v>631</v>
      </c>
      <c r="K299" s="291"/>
      <c r="L299" s="241">
        <v>1</v>
      </c>
      <c r="M299" s="241">
        <v>1</v>
      </c>
      <c r="N299" s="241">
        <v>1</v>
      </c>
      <c r="O299" s="241">
        <v>1</v>
      </c>
      <c r="P299" s="241">
        <v>1</v>
      </c>
      <c r="Q299" s="241">
        <v>1</v>
      </c>
      <c r="R299" s="241"/>
      <c r="S299" s="241"/>
      <c r="T299" s="281"/>
      <c r="U299" s="241"/>
      <c r="V299" s="261"/>
      <c r="W299" s="241"/>
    </row>
    <row r="300" spans="1:23" ht="33">
      <c r="A300" s="473"/>
      <c r="B300" s="473"/>
      <c r="C300" s="473"/>
      <c r="D300" s="241"/>
      <c r="E300" s="473"/>
      <c r="F300" s="241">
        <v>3</v>
      </c>
      <c r="G300" s="242" t="s">
        <v>673</v>
      </c>
      <c r="H300" s="254" t="s">
        <v>173</v>
      </c>
      <c r="I300" s="243" t="s">
        <v>163</v>
      </c>
      <c r="J300" s="259" t="s">
        <v>631</v>
      </c>
      <c r="K300" s="291"/>
      <c r="L300" s="241">
        <v>1</v>
      </c>
      <c r="M300" s="241">
        <v>1</v>
      </c>
      <c r="N300" s="241">
        <v>1</v>
      </c>
      <c r="O300" s="241">
        <v>1</v>
      </c>
      <c r="P300" s="241">
        <v>1</v>
      </c>
      <c r="Q300" s="241">
        <v>1</v>
      </c>
      <c r="R300" s="241"/>
      <c r="S300" s="241"/>
      <c r="T300" s="282" t="s">
        <v>674</v>
      </c>
      <c r="U300" s="241"/>
      <c r="V300" s="261"/>
      <c r="W300" s="241"/>
    </row>
    <row r="301" spans="1:23" ht="27">
      <c r="A301" s="473"/>
      <c r="B301" s="473"/>
      <c r="C301" s="473"/>
      <c r="D301" s="241"/>
      <c r="E301" s="473"/>
      <c r="F301" s="241">
        <v>4</v>
      </c>
      <c r="G301" s="242" t="s">
        <v>675</v>
      </c>
      <c r="H301" s="254" t="s">
        <v>173</v>
      </c>
      <c r="I301" s="243" t="s">
        <v>163</v>
      </c>
      <c r="J301" s="259" t="s">
        <v>631</v>
      </c>
      <c r="K301" s="291"/>
      <c r="L301" s="241">
        <v>1</v>
      </c>
      <c r="M301" s="241">
        <v>1</v>
      </c>
      <c r="N301" s="241">
        <v>1</v>
      </c>
      <c r="O301" s="241">
        <v>1</v>
      </c>
      <c r="P301" s="241">
        <v>1</v>
      </c>
      <c r="Q301" s="241">
        <v>1</v>
      </c>
      <c r="R301" s="241"/>
      <c r="S301" s="241"/>
      <c r="T301" s="281"/>
      <c r="U301" s="241"/>
      <c r="V301" s="261"/>
      <c r="W301" s="241"/>
    </row>
    <row r="302" spans="1:23" ht="27">
      <c r="A302" s="473"/>
      <c r="B302" s="473"/>
      <c r="C302" s="473"/>
      <c r="D302" s="241"/>
      <c r="E302" s="473"/>
      <c r="F302" s="241">
        <v>5</v>
      </c>
      <c r="G302" s="242" t="s">
        <v>676</v>
      </c>
      <c r="H302" s="254" t="s">
        <v>173</v>
      </c>
      <c r="I302" s="243" t="s">
        <v>163</v>
      </c>
      <c r="J302" s="259" t="s">
        <v>631</v>
      </c>
      <c r="K302" s="291"/>
      <c r="L302" s="241">
        <v>1</v>
      </c>
      <c r="M302" s="241">
        <v>1</v>
      </c>
      <c r="N302" s="241">
        <v>1</v>
      </c>
      <c r="O302" s="241">
        <v>1</v>
      </c>
      <c r="P302" s="241">
        <v>1</v>
      </c>
      <c r="Q302" s="241">
        <v>1</v>
      </c>
      <c r="R302" s="241"/>
      <c r="S302" s="241"/>
      <c r="T302" s="281"/>
      <c r="U302" s="241"/>
      <c r="V302" s="261"/>
      <c r="W302" s="241"/>
    </row>
    <row r="303" spans="1:23" ht="27">
      <c r="A303" s="473"/>
      <c r="B303" s="473"/>
      <c r="C303" s="473"/>
      <c r="D303" s="241"/>
      <c r="E303" s="473"/>
      <c r="F303" s="241">
        <v>6</v>
      </c>
      <c r="G303" s="242" t="s">
        <v>677</v>
      </c>
      <c r="H303" s="254" t="s">
        <v>173</v>
      </c>
      <c r="I303" s="243" t="s">
        <v>163</v>
      </c>
      <c r="J303" s="259" t="s">
        <v>631</v>
      </c>
      <c r="K303" s="291"/>
      <c r="L303" s="241">
        <v>1</v>
      </c>
      <c r="M303" s="241">
        <v>1</v>
      </c>
      <c r="N303" s="241">
        <v>1</v>
      </c>
      <c r="O303" s="241">
        <v>1</v>
      </c>
      <c r="P303" s="241">
        <v>1</v>
      </c>
      <c r="Q303" s="241">
        <v>1</v>
      </c>
      <c r="R303" s="241"/>
      <c r="S303" s="241"/>
      <c r="T303" s="281"/>
      <c r="U303" s="241"/>
      <c r="V303" s="261"/>
      <c r="W303" s="241"/>
    </row>
    <row r="304" spans="1:23" ht="27">
      <c r="A304" s="473"/>
      <c r="B304" s="473"/>
      <c r="C304" s="473"/>
      <c r="D304" s="241"/>
      <c r="E304" s="473"/>
      <c r="F304" s="241">
        <v>7</v>
      </c>
      <c r="G304" s="242" t="s">
        <v>678</v>
      </c>
      <c r="H304" s="254" t="s">
        <v>173</v>
      </c>
      <c r="I304" s="243" t="s">
        <v>163</v>
      </c>
      <c r="J304" s="259" t="s">
        <v>631</v>
      </c>
      <c r="K304" s="291"/>
      <c r="L304" s="241">
        <v>1</v>
      </c>
      <c r="M304" s="241">
        <v>1</v>
      </c>
      <c r="N304" s="241">
        <v>1</v>
      </c>
      <c r="O304" s="241">
        <v>1</v>
      </c>
      <c r="P304" s="241">
        <v>1</v>
      </c>
      <c r="Q304" s="241">
        <v>1</v>
      </c>
      <c r="R304" s="241"/>
      <c r="S304" s="241"/>
      <c r="T304" s="281"/>
      <c r="U304" s="241"/>
      <c r="V304" s="261"/>
      <c r="W304" s="241"/>
    </row>
    <row r="305" spans="1:23" ht="27">
      <c r="A305" s="473"/>
      <c r="B305" s="473"/>
      <c r="C305" s="473"/>
      <c r="D305" s="241"/>
      <c r="E305" s="473">
        <v>54</v>
      </c>
      <c r="F305" s="241">
        <v>0</v>
      </c>
      <c r="G305" s="242" t="s">
        <v>679</v>
      </c>
      <c r="H305" s="254" t="s">
        <v>173</v>
      </c>
      <c r="I305" s="243" t="s">
        <v>163</v>
      </c>
      <c r="J305" s="259" t="s">
        <v>631</v>
      </c>
      <c r="K305" s="291"/>
      <c r="L305" s="241">
        <v>1</v>
      </c>
      <c r="M305" s="241">
        <v>1</v>
      </c>
      <c r="N305" s="241">
        <v>1</v>
      </c>
      <c r="O305" s="241">
        <v>1</v>
      </c>
      <c r="P305" s="241">
        <v>1</v>
      </c>
      <c r="Q305" s="241">
        <v>1</v>
      </c>
      <c r="R305" s="241"/>
      <c r="S305" s="241"/>
      <c r="T305" s="281"/>
      <c r="U305" s="241"/>
      <c r="V305" s="261"/>
      <c r="W305" s="241"/>
    </row>
    <row r="306" spans="1:23" ht="27">
      <c r="A306" s="473"/>
      <c r="B306" s="473"/>
      <c r="C306" s="473"/>
      <c r="D306" s="241"/>
      <c r="E306" s="473"/>
      <c r="F306" s="241">
        <v>1</v>
      </c>
      <c r="G306" s="242" t="s">
        <v>680</v>
      </c>
      <c r="H306" s="254" t="s">
        <v>173</v>
      </c>
      <c r="I306" s="243" t="s">
        <v>163</v>
      </c>
      <c r="J306" s="259" t="s">
        <v>631</v>
      </c>
      <c r="K306" s="291"/>
      <c r="L306" s="241">
        <v>1</v>
      </c>
      <c r="M306" s="241">
        <v>1</v>
      </c>
      <c r="N306" s="241">
        <v>1</v>
      </c>
      <c r="O306" s="241">
        <v>1</v>
      </c>
      <c r="P306" s="241">
        <v>1</v>
      </c>
      <c r="Q306" s="241">
        <v>1</v>
      </c>
      <c r="R306" s="241"/>
      <c r="S306" s="241"/>
      <c r="T306" s="281"/>
      <c r="U306" s="241"/>
      <c r="V306" s="261"/>
      <c r="W306" s="241"/>
    </row>
    <row r="307" spans="1:23" ht="27">
      <c r="A307" s="473"/>
      <c r="B307" s="473"/>
      <c r="C307" s="473"/>
      <c r="D307" s="241"/>
      <c r="E307" s="473"/>
      <c r="F307" s="241">
        <v>2</v>
      </c>
      <c r="G307" s="242" t="s">
        <v>681</v>
      </c>
      <c r="H307" s="254" t="s">
        <v>173</v>
      </c>
      <c r="I307" s="243" t="s">
        <v>163</v>
      </c>
      <c r="J307" s="259" t="s">
        <v>631</v>
      </c>
      <c r="K307" s="291"/>
      <c r="L307" s="241">
        <v>1</v>
      </c>
      <c r="M307" s="241">
        <v>1</v>
      </c>
      <c r="N307" s="241">
        <v>1</v>
      </c>
      <c r="O307" s="241">
        <v>1</v>
      </c>
      <c r="P307" s="241">
        <v>1</v>
      </c>
      <c r="Q307" s="241">
        <v>1</v>
      </c>
      <c r="R307" s="241"/>
      <c r="S307" s="241"/>
      <c r="T307" s="281"/>
      <c r="U307" s="241"/>
      <c r="V307" s="261"/>
      <c r="W307" s="241"/>
    </row>
    <row r="308" spans="1:23" ht="27">
      <c r="A308" s="473"/>
      <c r="B308" s="473"/>
      <c r="C308" s="473"/>
      <c r="D308" s="241"/>
      <c r="E308" s="473"/>
      <c r="F308" s="241">
        <v>3</v>
      </c>
      <c r="G308" s="242" t="s">
        <v>682</v>
      </c>
      <c r="H308" s="254" t="s">
        <v>173</v>
      </c>
      <c r="I308" s="243" t="s">
        <v>163</v>
      </c>
      <c r="J308" s="259" t="s">
        <v>631</v>
      </c>
      <c r="K308" s="291"/>
      <c r="L308" s="241">
        <v>1</v>
      </c>
      <c r="M308" s="241">
        <v>1</v>
      </c>
      <c r="N308" s="241">
        <v>1</v>
      </c>
      <c r="O308" s="241">
        <v>1</v>
      </c>
      <c r="P308" s="241">
        <v>1</v>
      </c>
      <c r="Q308" s="241">
        <v>1</v>
      </c>
      <c r="R308" s="241"/>
      <c r="S308" s="241"/>
      <c r="T308" s="281"/>
      <c r="U308" s="241"/>
      <c r="V308" s="261"/>
      <c r="W308" s="241"/>
    </row>
    <row r="309" spans="1:23" ht="27">
      <c r="A309" s="473"/>
      <c r="B309" s="473"/>
      <c r="C309" s="473"/>
      <c r="D309" s="241"/>
      <c r="E309" s="473"/>
      <c r="F309" s="241">
        <v>4</v>
      </c>
      <c r="G309" s="242" t="s">
        <v>683</v>
      </c>
      <c r="H309" s="254" t="s">
        <v>173</v>
      </c>
      <c r="I309" s="243" t="s">
        <v>163</v>
      </c>
      <c r="J309" s="259" t="s">
        <v>631</v>
      </c>
      <c r="K309" s="291"/>
      <c r="L309" s="241">
        <v>1</v>
      </c>
      <c r="M309" s="241">
        <v>1</v>
      </c>
      <c r="N309" s="241">
        <v>1</v>
      </c>
      <c r="O309" s="241">
        <v>1</v>
      </c>
      <c r="P309" s="241">
        <v>1</v>
      </c>
      <c r="Q309" s="241">
        <v>1</v>
      </c>
      <c r="R309" s="241"/>
      <c r="S309" s="241"/>
      <c r="T309" s="281"/>
      <c r="U309" s="241"/>
      <c r="V309" s="261"/>
      <c r="W309" s="241"/>
    </row>
    <row r="310" spans="1:23" ht="33">
      <c r="A310" s="473"/>
      <c r="B310" s="473"/>
      <c r="C310" s="473"/>
      <c r="D310" s="241"/>
      <c r="E310" s="473"/>
      <c r="F310" s="241">
        <v>5</v>
      </c>
      <c r="G310" s="242" t="s">
        <v>684</v>
      </c>
      <c r="H310" s="254" t="s">
        <v>173</v>
      </c>
      <c r="I310" s="243" t="s">
        <v>685</v>
      </c>
      <c r="J310" s="259" t="s">
        <v>631</v>
      </c>
      <c r="K310" s="291"/>
      <c r="L310" s="241">
        <v>1</v>
      </c>
      <c r="M310" s="241">
        <v>1</v>
      </c>
      <c r="N310" s="241">
        <v>1</v>
      </c>
      <c r="O310" s="241">
        <v>1</v>
      </c>
      <c r="P310" s="241">
        <v>1</v>
      </c>
      <c r="Q310" s="241">
        <v>1</v>
      </c>
      <c r="R310" s="241"/>
      <c r="S310" s="241"/>
      <c r="T310" s="281"/>
      <c r="U310" s="241"/>
      <c r="V310" s="261"/>
      <c r="W310" s="241"/>
    </row>
    <row r="311" spans="1:23" ht="27">
      <c r="A311" s="473"/>
      <c r="B311" s="473"/>
      <c r="C311" s="473"/>
      <c r="D311" s="241"/>
      <c r="E311" s="473"/>
      <c r="F311" s="241">
        <v>6</v>
      </c>
      <c r="G311" s="242" t="s">
        <v>686</v>
      </c>
      <c r="H311" s="254" t="s">
        <v>173</v>
      </c>
      <c r="I311" s="243" t="s">
        <v>163</v>
      </c>
      <c r="J311" s="259" t="s">
        <v>631</v>
      </c>
      <c r="K311" s="291"/>
      <c r="L311" s="241">
        <v>0</v>
      </c>
      <c r="M311" s="241">
        <v>0</v>
      </c>
      <c r="N311" s="241">
        <v>0</v>
      </c>
      <c r="O311" s="241">
        <v>0</v>
      </c>
      <c r="P311" s="241">
        <v>0</v>
      </c>
      <c r="Q311" s="241">
        <v>0</v>
      </c>
      <c r="R311" s="241"/>
      <c r="S311" s="241"/>
      <c r="T311" s="281"/>
      <c r="U311" s="241"/>
      <c r="V311" s="261"/>
      <c r="W311" s="241"/>
    </row>
    <row r="312" spans="1:23" ht="27">
      <c r="A312" s="473"/>
      <c r="B312" s="473"/>
      <c r="C312" s="473"/>
      <c r="D312" s="241"/>
      <c r="E312" s="473"/>
      <c r="F312" s="241">
        <v>7</v>
      </c>
      <c r="G312" s="242" t="s">
        <v>687</v>
      </c>
      <c r="H312" s="254" t="s">
        <v>173</v>
      </c>
      <c r="I312" s="243" t="s">
        <v>163</v>
      </c>
      <c r="J312" s="259" t="s">
        <v>631</v>
      </c>
      <c r="K312" s="291"/>
      <c r="L312" s="241">
        <v>1</v>
      </c>
      <c r="M312" s="241">
        <v>1</v>
      </c>
      <c r="N312" s="241">
        <v>1</v>
      </c>
      <c r="O312" s="241">
        <v>1</v>
      </c>
      <c r="P312" s="241">
        <v>1</v>
      </c>
      <c r="Q312" s="241">
        <v>1</v>
      </c>
      <c r="R312" s="241"/>
      <c r="S312" s="241"/>
      <c r="T312" s="281"/>
      <c r="U312" s="241"/>
      <c r="V312" s="261"/>
      <c r="W312" s="241"/>
    </row>
    <row r="313" spans="1:23" ht="27">
      <c r="A313" s="473"/>
      <c r="B313" s="473"/>
      <c r="C313" s="473"/>
      <c r="D313" s="241"/>
      <c r="E313" s="473">
        <v>55</v>
      </c>
      <c r="F313" s="241">
        <v>0</v>
      </c>
      <c r="G313" s="242" t="s">
        <v>688</v>
      </c>
      <c r="H313" s="254" t="s">
        <v>173</v>
      </c>
      <c r="I313" s="243" t="s">
        <v>163</v>
      </c>
      <c r="J313" s="259" t="s">
        <v>631</v>
      </c>
      <c r="K313" s="291"/>
      <c r="L313" s="241">
        <v>1</v>
      </c>
      <c r="M313" s="241">
        <v>1</v>
      </c>
      <c r="N313" s="241">
        <v>1</v>
      </c>
      <c r="O313" s="241">
        <v>1</v>
      </c>
      <c r="P313" s="241">
        <v>1</v>
      </c>
      <c r="Q313" s="241">
        <v>1</v>
      </c>
      <c r="R313" s="241"/>
      <c r="S313" s="241"/>
      <c r="T313" s="281"/>
      <c r="U313" s="241"/>
      <c r="V313" s="261"/>
      <c r="W313" s="241"/>
    </row>
    <row r="314" spans="1:23" ht="27">
      <c r="A314" s="473"/>
      <c r="B314" s="473"/>
      <c r="C314" s="473"/>
      <c r="D314" s="241"/>
      <c r="E314" s="473"/>
      <c r="F314" s="241">
        <v>1</v>
      </c>
      <c r="G314" s="242" t="s">
        <v>689</v>
      </c>
      <c r="H314" s="254" t="s">
        <v>173</v>
      </c>
      <c r="I314" s="243" t="s">
        <v>163</v>
      </c>
      <c r="J314" s="259" t="s">
        <v>631</v>
      </c>
      <c r="K314" s="291"/>
      <c r="L314" s="241">
        <v>1</v>
      </c>
      <c r="M314" s="241">
        <v>1</v>
      </c>
      <c r="N314" s="241">
        <v>1</v>
      </c>
      <c r="O314" s="241">
        <v>1</v>
      </c>
      <c r="P314" s="241">
        <v>1</v>
      </c>
      <c r="Q314" s="241">
        <v>1</v>
      </c>
      <c r="R314" s="241"/>
      <c r="S314" s="241"/>
      <c r="T314" s="281"/>
      <c r="U314" s="241"/>
      <c r="V314" s="261"/>
      <c r="W314" s="241"/>
    </row>
    <row r="315" spans="1:23" ht="27">
      <c r="A315" s="473"/>
      <c r="B315" s="473"/>
      <c r="C315" s="473"/>
      <c r="D315" s="241"/>
      <c r="E315" s="473"/>
      <c r="F315" s="241">
        <v>2</v>
      </c>
      <c r="G315" s="242" t="s">
        <v>690</v>
      </c>
      <c r="H315" s="254" t="s">
        <v>173</v>
      </c>
      <c r="I315" s="243" t="s">
        <v>163</v>
      </c>
      <c r="J315" s="259" t="s">
        <v>631</v>
      </c>
      <c r="K315" s="291"/>
      <c r="L315" s="241">
        <v>1</v>
      </c>
      <c r="M315" s="241">
        <v>1</v>
      </c>
      <c r="N315" s="241">
        <v>1</v>
      </c>
      <c r="O315" s="241">
        <v>1</v>
      </c>
      <c r="P315" s="241">
        <v>1</v>
      </c>
      <c r="Q315" s="241">
        <v>1</v>
      </c>
      <c r="R315" s="241"/>
      <c r="S315" s="241"/>
      <c r="T315" s="281"/>
      <c r="U315" s="241"/>
      <c r="V315" s="261"/>
      <c r="W315" s="241"/>
    </row>
    <row r="316" spans="1:23" ht="33">
      <c r="A316" s="473"/>
      <c r="B316" s="473"/>
      <c r="C316" s="473"/>
      <c r="D316" s="241"/>
      <c r="E316" s="473"/>
      <c r="F316" s="241">
        <v>3</v>
      </c>
      <c r="G316" s="242" t="s">
        <v>691</v>
      </c>
      <c r="H316" s="254" t="s">
        <v>173</v>
      </c>
      <c r="I316" s="243"/>
      <c r="J316" s="259" t="s">
        <v>573</v>
      </c>
      <c r="K316" s="291"/>
      <c r="L316" s="241">
        <v>1</v>
      </c>
      <c r="M316" s="241">
        <v>1</v>
      </c>
      <c r="N316" s="241">
        <v>1</v>
      </c>
      <c r="O316" s="241">
        <v>1</v>
      </c>
      <c r="P316" s="241">
        <v>1</v>
      </c>
      <c r="Q316" s="241">
        <v>1</v>
      </c>
      <c r="R316" s="241"/>
      <c r="S316" s="241"/>
      <c r="T316" s="281"/>
      <c r="U316" s="241"/>
      <c r="V316" s="261"/>
      <c r="W316" s="241"/>
    </row>
    <row r="317" spans="1:23" ht="33">
      <c r="A317" s="473"/>
      <c r="B317" s="473"/>
      <c r="C317" s="473"/>
      <c r="D317" s="241"/>
      <c r="E317" s="473"/>
      <c r="F317" s="241">
        <v>4</v>
      </c>
      <c r="G317" s="242" t="s">
        <v>692</v>
      </c>
      <c r="H317" s="254" t="s">
        <v>173</v>
      </c>
      <c r="I317" s="243"/>
      <c r="J317" s="259" t="s">
        <v>573</v>
      </c>
      <c r="K317" s="291"/>
      <c r="L317" s="241">
        <v>0</v>
      </c>
      <c r="M317" s="241">
        <v>0</v>
      </c>
      <c r="N317" s="241">
        <v>0</v>
      </c>
      <c r="O317" s="241">
        <v>0</v>
      </c>
      <c r="P317" s="241">
        <v>0</v>
      </c>
      <c r="Q317" s="241">
        <v>0</v>
      </c>
      <c r="R317" s="241"/>
      <c r="S317" s="241"/>
      <c r="T317" s="281"/>
      <c r="U317" s="241"/>
      <c r="V317" s="261"/>
      <c r="W317" s="241"/>
    </row>
    <row r="318" spans="1:23" ht="33">
      <c r="A318" s="473"/>
      <c r="B318" s="473"/>
      <c r="C318" s="473"/>
      <c r="D318" s="241"/>
      <c r="E318" s="473"/>
      <c r="F318" s="241">
        <v>5</v>
      </c>
      <c r="G318" s="242" t="s">
        <v>693</v>
      </c>
      <c r="H318" s="254" t="s">
        <v>173</v>
      </c>
      <c r="I318" s="243"/>
      <c r="J318" s="259" t="s">
        <v>573</v>
      </c>
      <c r="K318" s="291"/>
      <c r="L318" s="241">
        <v>0</v>
      </c>
      <c r="M318" s="241">
        <v>0</v>
      </c>
      <c r="N318" s="241">
        <v>0</v>
      </c>
      <c r="O318" s="241">
        <v>0</v>
      </c>
      <c r="P318" s="241">
        <v>0</v>
      </c>
      <c r="Q318" s="241">
        <v>0</v>
      </c>
      <c r="R318" s="241"/>
      <c r="S318" s="241"/>
      <c r="T318" s="281"/>
      <c r="U318" s="241"/>
      <c r="V318" s="261"/>
      <c r="W318" s="241"/>
    </row>
    <row r="319" spans="1:23" ht="27">
      <c r="A319" s="473"/>
      <c r="B319" s="473"/>
      <c r="C319" s="473"/>
      <c r="D319" s="241"/>
      <c r="E319" s="473"/>
      <c r="F319" s="241">
        <v>6</v>
      </c>
      <c r="G319" s="242" t="s">
        <v>694</v>
      </c>
      <c r="H319" s="254" t="s">
        <v>173</v>
      </c>
      <c r="I319" s="243"/>
      <c r="J319" s="259"/>
      <c r="K319" s="291"/>
      <c r="L319" s="241">
        <v>0</v>
      </c>
      <c r="M319" s="241">
        <v>0</v>
      </c>
      <c r="N319" s="241">
        <v>0</v>
      </c>
      <c r="O319" s="241">
        <v>0</v>
      </c>
      <c r="P319" s="241">
        <v>0</v>
      </c>
      <c r="Q319" s="241">
        <v>0</v>
      </c>
      <c r="R319" s="241"/>
      <c r="S319" s="241"/>
      <c r="T319" s="281"/>
      <c r="U319" s="241"/>
      <c r="V319" s="261"/>
      <c r="W319" s="241"/>
    </row>
    <row r="320" spans="1:23" ht="33">
      <c r="A320" s="473"/>
      <c r="B320" s="473"/>
      <c r="C320" s="473"/>
      <c r="D320" s="241"/>
      <c r="E320" s="473"/>
      <c r="F320" s="241">
        <v>7</v>
      </c>
      <c r="G320" s="555" t="s">
        <v>3645</v>
      </c>
      <c r="H320" s="254" t="s">
        <v>173</v>
      </c>
      <c r="I320" s="243"/>
      <c r="J320" s="259" t="s">
        <v>174</v>
      </c>
      <c r="K320" s="291"/>
      <c r="L320" s="241">
        <v>0</v>
      </c>
      <c r="M320" s="241">
        <v>0</v>
      </c>
      <c r="N320" s="241">
        <v>0</v>
      </c>
      <c r="O320" s="241">
        <v>0</v>
      </c>
      <c r="P320" s="241">
        <v>0</v>
      </c>
      <c r="Q320" s="241">
        <v>0</v>
      </c>
      <c r="R320" s="241"/>
      <c r="S320" s="241"/>
      <c r="T320" s="281"/>
      <c r="U320" s="241"/>
      <c r="V320" s="261"/>
      <c r="W320" s="241"/>
    </row>
    <row r="321" spans="1:23" ht="27">
      <c r="A321" s="473"/>
      <c r="B321" s="473"/>
      <c r="C321" s="473"/>
      <c r="D321" s="241"/>
      <c r="E321" s="473">
        <v>56</v>
      </c>
      <c r="F321" s="241">
        <v>0</v>
      </c>
      <c r="G321" s="242" t="s">
        <v>695</v>
      </c>
      <c r="H321" s="254" t="s">
        <v>173</v>
      </c>
      <c r="I321" s="243"/>
      <c r="J321" s="259" t="s">
        <v>575</v>
      </c>
      <c r="K321" s="291"/>
      <c r="L321" s="241">
        <v>0</v>
      </c>
      <c r="M321" s="241">
        <v>0</v>
      </c>
      <c r="N321" s="241">
        <v>0</v>
      </c>
      <c r="O321" s="241">
        <v>0</v>
      </c>
      <c r="P321" s="241">
        <v>0</v>
      </c>
      <c r="Q321" s="241">
        <v>0</v>
      </c>
      <c r="R321" s="241"/>
      <c r="S321" s="241"/>
      <c r="T321" s="281"/>
      <c r="U321" s="241"/>
      <c r="V321" s="261"/>
      <c r="W321" s="241"/>
    </row>
    <row r="322" spans="1:23" ht="27">
      <c r="A322" s="473"/>
      <c r="B322" s="473"/>
      <c r="C322" s="473"/>
      <c r="D322" s="241"/>
      <c r="E322" s="473"/>
      <c r="F322" s="241">
        <v>1</v>
      </c>
      <c r="G322" s="242" t="s">
        <v>696</v>
      </c>
      <c r="H322" s="254" t="s">
        <v>173</v>
      </c>
      <c r="I322" s="243"/>
      <c r="J322" s="259"/>
      <c r="K322" s="291"/>
      <c r="L322" s="241">
        <v>1</v>
      </c>
      <c r="M322" s="241">
        <v>1</v>
      </c>
      <c r="N322" s="241">
        <v>1</v>
      </c>
      <c r="O322" s="241">
        <v>1</v>
      </c>
      <c r="P322" s="241">
        <v>1</v>
      </c>
      <c r="Q322" s="241">
        <v>1</v>
      </c>
      <c r="R322" s="241" t="s">
        <v>697</v>
      </c>
      <c r="S322" s="241"/>
      <c r="T322" s="281"/>
      <c r="U322" s="241"/>
      <c r="V322" s="261"/>
      <c r="W322" s="241"/>
    </row>
    <row r="323" spans="1:23" ht="33">
      <c r="A323" s="473"/>
      <c r="B323" s="473"/>
      <c r="C323" s="473"/>
      <c r="D323" s="241"/>
      <c r="E323" s="473"/>
      <c r="F323" s="241">
        <v>2</v>
      </c>
      <c r="G323" s="242" t="s">
        <v>698</v>
      </c>
      <c r="H323" s="254" t="s">
        <v>173</v>
      </c>
      <c r="I323" s="243"/>
      <c r="J323" s="259" t="s">
        <v>699</v>
      </c>
      <c r="K323" s="291"/>
      <c r="L323" s="241">
        <v>1</v>
      </c>
      <c r="M323" s="241">
        <v>1</v>
      </c>
      <c r="N323" s="241">
        <v>1</v>
      </c>
      <c r="O323" s="241">
        <v>1</v>
      </c>
      <c r="P323" s="241">
        <v>1</v>
      </c>
      <c r="Q323" s="241">
        <v>1</v>
      </c>
      <c r="R323" s="241"/>
      <c r="S323" s="241"/>
      <c r="T323" s="282" t="s">
        <v>700</v>
      </c>
      <c r="U323" s="241"/>
      <c r="V323" s="261"/>
      <c r="W323" s="241"/>
    </row>
    <row r="324" spans="1:23" ht="27">
      <c r="A324" s="473"/>
      <c r="B324" s="473"/>
      <c r="C324" s="473"/>
      <c r="D324" s="241"/>
      <c r="E324" s="473"/>
      <c r="F324" s="241">
        <v>3</v>
      </c>
      <c r="G324" s="242" t="s">
        <v>701</v>
      </c>
      <c r="H324" s="254" t="s">
        <v>173</v>
      </c>
      <c r="I324" s="243"/>
      <c r="J324" s="259" t="s">
        <v>699</v>
      </c>
      <c r="K324" s="291"/>
      <c r="L324" s="241">
        <v>1</v>
      </c>
      <c r="M324" s="241">
        <v>1</v>
      </c>
      <c r="N324" s="241">
        <v>1</v>
      </c>
      <c r="O324" s="241">
        <v>1</v>
      </c>
      <c r="P324" s="241">
        <v>1</v>
      </c>
      <c r="Q324" s="241">
        <v>1</v>
      </c>
      <c r="R324" s="241"/>
      <c r="S324" s="241"/>
      <c r="T324" s="281"/>
      <c r="U324" s="241"/>
      <c r="V324" s="261"/>
      <c r="W324" s="241"/>
    </row>
    <row r="325" spans="1:23" ht="27">
      <c r="A325" s="473"/>
      <c r="B325" s="473"/>
      <c r="C325" s="473"/>
      <c r="D325" s="241"/>
      <c r="E325" s="473"/>
      <c r="F325" s="241">
        <v>4</v>
      </c>
      <c r="G325" s="242" t="s">
        <v>702</v>
      </c>
      <c r="H325" s="254" t="s">
        <v>173</v>
      </c>
      <c r="I325" s="243"/>
      <c r="J325" s="259" t="s">
        <v>699</v>
      </c>
      <c r="K325" s="291"/>
      <c r="L325" s="241">
        <v>1</v>
      </c>
      <c r="M325" s="241">
        <v>1</v>
      </c>
      <c r="N325" s="241">
        <v>1</v>
      </c>
      <c r="O325" s="241">
        <v>1</v>
      </c>
      <c r="P325" s="241">
        <v>1</v>
      </c>
      <c r="Q325" s="241">
        <v>1</v>
      </c>
      <c r="R325" s="241"/>
      <c r="S325" s="241"/>
      <c r="T325" s="281"/>
      <c r="U325" s="241"/>
      <c r="V325" s="261"/>
      <c r="W325" s="241"/>
    </row>
    <row r="326" spans="1:23" ht="27">
      <c r="A326" s="473"/>
      <c r="B326" s="473"/>
      <c r="C326" s="473"/>
      <c r="D326" s="241"/>
      <c r="E326" s="473"/>
      <c r="F326" s="241">
        <v>5</v>
      </c>
      <c r="G326" s="242" t="s">
        <v>703</v>
      </c>
      <c r="H326" s="254" t="s">
        <v>173</v>
      </c>
      <c r="I326" s="243"/>
      <c r="J326" s="259"/>
      <c r="K326" s="291"/>
      <c r="L326" s="241">
        <v>1</v>
      </c>
      <c r="M326" s="241">
        <v>1</v>
      </c>
      <c r="N326" s="241">
        <v>1</v>
      </c>
      <c r="O326" s="241">
        <v>1</v>
      </c>
      <c r="P326" s="241">
        <v>1</v>
      </c>
      <c r="Q326" s="241">
        <v>1</v>
      </c>
      <c r="R326" s="241"/>
      <c r="S326" s="241"/>
      <c r="T326" s="281"/>
      <c r="U326" s="241"/>
      <c r="V326" s="261"/>
      <c r="W326" s="241"/>
    </row>
    <row r="327" spans="1:23" ht="27">
      <c r="A327" s="473"/>
      <c r="B327" s="473"/>
      <c r="C327" s="473"/>
      <c r="D327" s="241"/>
      <c r="E327" s="473"/>
      <c r="F327" s="241">
        <v>6</v>
      </c>
      <c r="G327" s="242" t="s">
        <v>704</v>
      </c>
      <c r="H327" s="254" t="s">
        <v>173</v>
      </c>
      <c r="I327" s="243"/>
      <c r="J327" s="259"/>
      <c r="K327" s="291"/>
      <c r="L327" s="241">
        <v>1</v>
      </c>
      <c r="M327" s="241">
        <v>1</v>
      </c>
      <c r="N327" s="241">
        <v>1</v>
      </c>
      <c r="O327" s="241">
        <v>1</v>
      </c>
      <c r="P327" s="241">
        <v>1</v>
      </c>
      <c r="Q327" s="241">
        <v>1</v>
      </c>
      <c r="R327" s="241"/>
      <c r="S327" s="241"/>
      <c r="T327" s="281"/>
      <c r="U327" s="241"/>
      <c r="V327" s="261"/>
      <c r="W327" s="241"/>
    </row>
    <row r="328" spans="1:23" ht="27">
      <c r="A328" s="473"/>
      <c r="B328" s="473"/>
      <c r="C328" s="473"/>
      <c r="D328" s="241"/>
      <c r="E328" s="473"/>
      <c r="F328" s="241">
        <v>7</v>
      </c>
      <c r="G328" s="242" t="s">
        <v>705</v>
      </c>
      <c r="H328" s="254" t="s">
        <v>173</v>
      </c>
      <c r="I328" s="243"/>
      <c r="J328" s="259"/>
      <c r="K328" s="291"/>
      <c r="L328" s="241">
        <v>1</v>
      </c>
      <c r="M328" s="241">
        <v>1</v>
      </c>
      <c r="N328" s="241">
        <v>1</v>
      </c>
      <c r="O328" s="241">
        <v>1</v>
      </c>
      <c r="P328" s="241">
        <v>1</v>
      </c>
      <c r="Q328" s="241">
        <v>1</v>
      </c>
      <c r="R328" s="241"/>
      <c r="S328" s="241"/>
      <c r="T328" s="281"/>
      <c r="U328" s="241"/>
      <c r="V328" s="261"/>
      <c r="W328" s="241"/>
    </row>
    <row r="329" spans="1:23" ht="27">
      <c r="A329" s="473"/>
      <c r="B329" s="473"/>
      <c r="C329" s="473"/>
      <c r="D329" s="241"/>
      <c r="E329" s="473">
        <v>57</v>
      </c>
      <c r="F329" s="241">
        <v>0</v>
      </c>
      <c r="G329" s="242" t="s">
        <v>706</v>
      </c>
      <c r="H329" s="254" t="s">
        <v>173</v>
      </c>
      <c r="I329" s="243"/>
      <c r="J329" s="259"/>
      <c r="K329" s="291"/>
      <c r="L329" s="241">
        <v>1</v>
      </c>
      <c r="M329" s="241">
        <v>1</v>
      </c>
      <c r="N329" s="241">
        <v>1</v>
      </c>
      <c r="O329" s="241">
        <v>1</v>
      </c>
      <c r="P329" s="241">
        <v>1</v>
      </c>
      <c r="Q329" s="241">
        <v>1</v>
      </c>
      <c r="R329" s="241"/>
      <c r="S329" s="241"/>
      <c r="T329" s="281"/>
      <c r="U329" s="241"/>
      <c r="V329" s="261"/>
      <c r="W329" s="241"/>
    </row>
    <row r="330" spans="1:23" ht="27">
      <c r="A330" s="473"/>
      <c r="B330" s="473"/>
      <c r="C330" s="473"/>
      <c r="D330" s="241"/>
      <c r="E330" s="473"/>
      <c r="F330" s="241">
        <v>1</v>
      </c>
      <c r="G330" s="242" t="s">
        <v>707</v>
      </c>
      <c r="H330" s="254" t="s">
        <v>173</v>
      </c>
      <c r="I330" s="243"/>
      <c r="J330" s="259"/>
      <c r="K330" s="291"/>
      <c r="L330" s="241">
        <v>1</v>
      </c>
      <c r="M330" s="241">
        <v>1</v>
      </c>
      <c r="N330" s="241">
        <v>1</v>
      </c>
      <c r="O330" s="241">
        <v>1</v>
      </c>
      <c r="P330" s="241">
        <v>1</v>
      </c>
      <c r="Q330" s="241">
        <v>1</v>
      </c>
      <c r="R330" s="241"/>
      <c r="S330" s="241"/>
      <c r="T330" s="281"/>
      <c r="U330" s="241"/>
      <c r="V330" s="261"/>
      <c r="W330" s="241"/>
    </row>
    <row r="331" spans="1:23" ht="33">
      <c r="A331" s="473"/>
      <c r="B331" s="473"/>
      <c r="C331" s="473"/>
      <c r="D331" s="241"/>
      <c r="E331" s="473"/>
      <c r="F331" s="286">
        <v>2</v>
      </c>
      <c r="G331" s="294" t="s">
        <v>708</v>
      </c>
      <c r="H331" s="295" t="s">
        <v>173</v>
      </c>
      <c r="I331" s="243"/>
      <c r="J331" s="259"/>
      <c r="K331" s="291"/>
      <c r="L331" s="241">
        <v>0</v>
      </c>
      <c r="M331" s="241">
        <v>0</v>
      </c>
      <c r="N331" s="241">
        <v>0</v>
      </c>
      <c r="O331" s="241">
        <v>0</v>
      </c>
      <c r="P331" s="241">
        <v>0</v>
      </c>
      <c r="Q331" s="241">
        <v>0</v>
      </c>
      <c r="R331" s="241"/>
      <c r="S331" s="241"/>
      <c r="T331" s="281"/>
      <c r="U331" s="241"/>
      <c r="V331" s="261"/>
      <c r="W331" s="241"/>
    </row>
    <row r="332" spans="1:23" ht="27">
      <c r="A332" s="473"/>
      <c r="B332" s="473"/>
      <c r="C332" s="473"/>
      <c r="D332" s="241"/>
      <c r="E332" s="473"/>
      <c r="F332" s="286">
        <v>3</v>
      </c>
      <c r="G332" s="294" t="s">
        <v>709</v>
      </c>
      <c r="H332" s="295" t="s">
        <v>173</v>
      </c>
      <c r="I332" s="243"/>
      <c r="J332" s="259"/>
      <c r="K332" s="291"/>
      <c r="L332" s="241">
        <v>0</v>
      </c>
      <c r="M332" s="241">
        <v>0</v>
      </c>
      <c r="N332" s="241">
        <v>0</v>
      </c>
      <c r="O332" s="241">
        <v>0</v>
      </c>
      <c r="P332" s="241">
        <v>0</v>
      </c>
      <c r="Q332" s="241">
        <v>0</v>
      </c>
      <c r="R332" s="241"/>
      <c r="S332" s="241"/>
      <c r="T332" s="281"/>
      <c r="U332" s="241"/>
      <c r="V332" s="261"/>
      <c r="W332" s="241"/>
    </row>
    <row r="333" spans="1:23" ht="27">
      <c r="A333" s="473"/>
      <c r="B333" s="473"/>
      <c r="C333" s="473"/>
      <c r="D333" s="241"/>
      <c r="E333" s="473"/>
      <c r="F333" s="286">
        <v>4</v>
      </c>
      <c r="G333" s="294" t="s">
        <v>710</v>
      </c>
      <c r="H333" s="295" t="s">
        <v>173</v>
      </c>
      <c r="I333" s="243"/>
      <c r="J333" s="259"/>
      <c r="K333" s="291"/>
      <c r="L333" s="241">
        <v>0</v>
      </c>
      <c r="M333" s="241">
        <v>0</v>
      </c>
      <c r="N333" s="241">
        <v>0</v>
      </c>
      <c r="O333" s="241">
        <v>0</v>
      </c>
      <c r="P333" s="241">
        <v>0</v>
      </c>
      <c r="Q333" s="241">
        <v>0</v>
      </c>
      <c r="R333" s="241"/>
      <c r="S333" s="241"/>
      <c r="T333" s="281" t="s">
        <v>711</v>
      </c>
      <c r="U333" s="241"/>
      <c r="V333" s="261"/>
      <c r="W333" s="241"/>
    </row>
    <row r="334" spans="1:23" ht="27">
      <c r="A334" s="473"/>
      <c r="B334" s="473"/>
      <c r="C334" s="473"/>
      <c r="D334" s="241"/>
      <c r="E334" s="473"/>
      <c r="F334" s="286">
        <v>5</v>
      </c>
      <c r="G334" s="294" t="s">
        <v>712</v>
      </c>
      <c r="H334" s="295" t="s">
        <v>173</v>
      </c>
      <c r="I334" s="243"/>
      <c r="J334" s="259"/>
      <c r="K334" s="291"/>
      <c r="L334" s="241">
        <v>0</v>
      </c>
      <c r="M334" s="241">
        <v>0</v>
      </c>
      <c r="N334" s="241">
        <v>0</v>
      </c>
      <c r="O334" s="241">
        <v>0</v>
      </c>
      <c r="P334" s="241">
        <v>0</v>
      </c>
      <c r="Q334" s="241">
        <v>0</v>
      </c>
      <c r="R334" s="241"/>
      <c r="S334" s="241"/>
      <c r="T334" s="281"/>
      <c r="U334" s="241"/>
      <c r="V334" s="261"/>
      <c r="W334" s="241"/>
    </row>
    <row r="335" spans="1:23" ht="27">
      <c r="A335" s="473"/>
      <c r="B335" s="473"/>
      <c r="C335" s="473"/>
      <c r="D335" s="241"/>
      <c r="E335" s="473"/>
      <c r="F335" s="286">
        <v>6</v>
      </c>
      <c r="G335" s="294" t="s">
        <v>713</v>
      </c>
      <c r="H335" s="295" t="s">
        <v>173</v>
      </c>
      <c r="I335" s="243"/>
      <c r="J335" s="259"/>
      <c r="K335" s="291"/>
      <c r="L335" s="241">
        <v>0</v>
      </c>
      <c r="M335" s="241">
        <v>0</v>
      </c>
      <c r="N335" s="241">
        <v>0</v>
      </c>
      <c r="O335" s="241">
        <v>0</v>
      </c>
      <c r="P335" s="241">
        <v>0</v>
      </c>
      <c r="Q335" s="241">
        <v>0</v>
      </c>
      <c r="R335" s="241"/>
      <c r="S335" s="241"/>
      <c r="T335" s="281"/>
      <c r="U335" s="241"/>
      <c r="V335" s="261"/>
      <c r="W335" s="241"/>
    </row>
    <row r="336" spans="1:23" ht="27">
      <c r="A336" s="473"/>
      <c r="B336" s="473"/>
      <c r="C336" s="473"/>
      <c r="D336" s="241"/>
      <c r="E336" s="473"/>
      <c r="F336" s="286">
        <v>7</v>
      </c>
      <c r="G336" s="294" t="s">
        <v>714</v>
      </c>
      <c r="H336" s="295" t="s">
        <v>173</v>
      </c>
      <c r="I336" s="243"/>
      <c r="J336" s="259"/>
      <c r="K336" s="291"/>
      <c r="L336" s="241">
        <v>1</v>
      </c>
      <c r="M336" s="241">
        <v>1</v>
      </c>
      <c r="N336" s="241">
        <v>1</v>
      </c>
      <c r="O336" s="241">
        <v>1</v>
      </c>
      <c r="P336" s="241">
        <v>1</v>
      </c>
      <c r="Q336" s="241">
        <v>1</v>
      </c>
      <c r="R336" s="241"/>
      <c r="S336" s="241"/>
      <c r="T336" s="281"/>
      <c r="U336" s="241"/>
      <c r="V336" s="261"/>
      <c r="W336" s="241"/>
    </row>
    <row r="337" spans="1:23" ht="216">
      <c r="A337" s="473"/>
      <c r="B337" s="473"/>
      <c r="C337" s="473"/>
      <c r="D337" s="241"/>
      <c r="E337" s="473">
        <v>58</v>
      </c>
      <c r="F337" s="241" t="s">
        <v>715</v>
      </c>
      <c r="G337" s="242" t="s">
        <v>716</v>
      </c>
      <c r="H337" s="254" t="s">
        <v>717</v>
      </c>
      <c r="I337" s="243"/>
      <c r="J337" s="259"/>
      <c r="K337" s="291"/>
      <c r="L337" s="241">
        <v>0</v>
      </c>
      <c r="M337" s="241">
        <v>0</v>
      </c>
      <c r="N337" s="241">
        <v>0</v>
      </c>
      <c r="O337" s="241">
        <v>0</v>
      </c>
      <c r="P337" s="241">
        <v>0</v>
      </c>
      <c r="Q337" s="241">
        <v>0</v>
      </c>
      <c r="R337" s="241"/>
      <c r="S337" s="241"/>
      <c r="T337" s="281"/>
      <c r="U337" s="241"/>
      <c r="V337" s="261"/>
      <c r="W337" s="241"/>
    </row>
    <row r="338" spans="1:23" ht="67.5">
      <c r="A338" s="473"/>
      <c r="B338" s="473"/>
      <c r="C338" s="473"/>
      <c r="D338" s="241" t="s">
        <v>718</v>
      </c>
      <c r="E338" s="473"/>
      <c r="F338" s="241" t="s">
        <v>719</v>
      </c>
      <c r="G338" s="288" t="s">
        <v>720</v>
      </c>
      <c r="H338" s="296" t="s">
        <v>721</v>
      </c>
      <c r="I338" s="243"/>
      <c r="J338" s="259"/>
      <c r="K338" s="291">
        <v>0</v>
      </c>
      <c r="L338" s="241">
        <v>3</v>
      </c>
      <c r="M338" s="241">
        <v>3</v>
      </c>
      <c r="N338" s="241">
        <v>3</v>
      </c>
      <c r="O338" s="241">
        <v>3</v>
      </c>
      <c r="P338" s="241">
        <v>3</v>
      </c>
      <c r="Q338" s="241">
        <v>3</v>
      </c>
      <c r="R338" s="241"/>
      <c r="S338" s="241"/>
      <c r="T338" s="281"/>
      <c r="U338" s="241"/>
      <c r="V338" s="261"/>
      <c r="W338" s="241"/>
    </row>
    <row r="339" spans="1:23" ht="27">
      <c r="A339" s="473"/>
      <c r="B339" s="473"/>
      <c r="C339" s="473"/>
      <c r="D339" s="241"/>
      <c r="E339" s="473">
        <v>59</v>
      </c>
      <c r="F339" s="241">
        <v>0</v>
      </c>
      <c r="G339" s="288" t="s">
        <v>722</v>
      </c>
      <c r="H339" s="254" t="s">
        <v>173</v>
      </c>
      <c r="I339" s="243"/>
      <c r="J339" s="259"/>
      <c r="K339" s="291"/>
      <c r="L339" s="241">
        <v>0</v>
      </c>
      <c r="M339" s="241">
        <v>0</v>
      </c>
      <c r="N339" s="241">
        <v>0</v>
      </c>
      <c r="O339" s="241">
        <v>0</v>
      </c>
      <c r="P339" s="241">
        <v>0</v>
      </c>
      <c r="Q339" s="241">
        <v>0</v>
      </c>
      <c r="R339" s="241"/>
      <c r="S339" s="241"/>
      <c r="T339" s="281"/>
      <c r="U339" s="241"/>
      <c r="V339" s="261"/>
      <c r="W339" s="241"/>
    </row>
    <row r="340" spans="1:23" ht="27">
      <c r="A340" s="473"/>
      <c r="B340" s="473"/>
      <c r="C340" s="473"/>
      <c r="D340" s="241"/>
      <c r="E340" s="473"/>
      <c r="F340" s="241">
        <v>1</v>
      </c>
      <c r="G340" s="288" t="s">
        <v>723</v>
      </c>
      <c r="H340" s="254" t="s">
        <v>173</v>
      </c>
      <c r="I340" s="243"/>
      <c r="J340" s="259"/>
      <c r="K340" s="291"/>
      <c r="L340" s="241">
        <v>0</v>
      </c>
      <c r="M340" s="241">
        <v>0</v>
      </c>
      <c r="N340" s="241">
        <v>0</v>
      </c>
      <c r="O340" s="241">
        <v>0</v>
      </c>
      <c r="P340" s="241">
        <v>0</v>
      </c>
      <c r="Q340" s="241">
        <v>0</v>
      </c>
      <c r="R340" s="241"/>
      <c r="S340" s="241"/>
      <c r="T340" s="281"/>
      <c r="U340" s="241"/>
      <c r="V340" s="261"/>
      <c r="W340" s="241"/>
    </row>
    <row r="341" spans="1:23" ht="27">
      <c r="A341" s="473"/>
      <c r="B341" s="473"/>
      <c r="C341" s="473"/>
      <c r="D341" s="241"/>
      <c r="E341" s="473"/>
      <c r="F341" s="241">
        <v>2</v>
      </c>
      <c r="G341" s="288" t="s">
        <v>724</v>
      </c>
      <c r="H341" s="254" t="s">
        <v>173</v>
      </c>
      <c r="I341" s="243"/>
      <c r="J341" s="259"/>
      <c r="K341" s="291"/>
      <c r="L341" s="241">
        <v>0</v>
      </c>
      <c r="M341" s="241">
        <v>0</v>
      </c>
      <c r="N341" s="241">
        <v>0</v>
      </c>
      <c r="O341" s="241">
        <v>0</v>
      </c>
      <c r="P341" s="241">
        <v>0</v>
      </c>
      <c r="Q341" s="241">
        <v>0</v>
      </c>
      <c r="R341" s="241"/>
      <c r="S341" s="241"/>
      <c r="T341" s="281"/>
      <c r="U341" s="241"/>
      <c r="V341" s="261"/>
      <c r="W341" s="241"/>
    </row>
    <row r="342" spans="1:23" ht="27">
      <c r="A342" s="473"/>
      <c r="B342" s="473"/>
      <c r="C342" s="473"/>
      <c r="D342" s="241"/>
      <c r="E342" s="473"/>
      <c r="F342" s="241">
        <v>3</v>
      </c>
      <c r="G342" s="288" t="s">
        <v>725</v>
      </c>
      <c r="H342" s="254" t="s">
        <v>173</v>
      </c>
      <c r="I342" s="243"/>
      <c r="J342" s="259"/>
      <c r="K342" s="291"/>
      <c r="L342" s="241">
        <v>0</v>
      </c>
      <c r="M342" s="241">
        <v>0</v>
      </c>
      <c r="N342" s="241">
        <v>0</v>
      </c>
      <c r="O342" s="241">
        <v>0</v>
      </c>
      <c r="P342" s="241">
        <v>0</v>
      </c>
      <c r="Q342" s="241">
        <v>0</v>
      </c>
      <c r="R342" s="241"/>
      <c r="S342" s="241"/>
      <c r="T342" s="281"/>
      <c r="U342" s="241"/>
      <c r="V342" s="261"/>
      <c r="W342" s="241"/>
    </row>
    <row r="343" spans="1:23" ht="27">
      <c r="A343" s="473"/>
      <c r="B343" s="473"/>
      <c r="C343" s="473"/>
      <c r="D343" s="241"/>
      <c r="E343" s="473"/>
      <c r="F343" s="241">
        <v>4</v>
      </c>
      <c r="G343" s="288" t="s">
        <v>726</v>
      </c>
      <c r="H343" s="254" t="s">
        <v>173</v>
      </c>
      <c r="I343" s="243"/>
      <c r="J343" s="259"/>
      <c r="K343" s="291"/>
      <c r="L343" s="241">
        <v>0</v>
      </c>
      <c r="M343" s="241">
        <v>0</v>
      </c>
      <c r="N343" s="241">
        <v>0</v>
      </c>
      <c r="O343" s="241">
        <v>0</v>
      </c>
      <c r="P343" s="241">
        <v>0</v>
      </c>
      <c r="Q343" s="241">
        <v>0</v>
      </c>
      <c r="R343" s="241"/>
      <c r="S343" s="241"/>
      <c r="T343" s="281"/>
      <c r="U343" s="241"/>
      <c r="V343" s="261"/>
      <c r="W343" s="241"/>
    </row>
    <row r="344" spans="1:23" ht="27">
      <c r="A344" s="473"/>
      <c r="B344" s="473"/>
      <c r="C344" s="473"/>
      <c r="D344" s="241"/>
      <c r="E344" s="473"/>
      <c r="F344" s="241">
        <v>5</v>
      </c>
      <c r="G344" s="288" t="s">
        <v>727</v>
      </c>
      <c r="H344" s="254" t="s">
        <v>173</v>
      </c>
      <c r="I344" s="243"/>
      <c r="J344" s="259"/>
      <c r="K344" s="291"/>
      <c r="L344" s="241">
        <v>0</v>
      </c>
      <c r="M344" s="241">
        <v>0</v>
      </c>
      <c r="N344" s="241">
        <v>0</v>
      </c>
      <c r="O344" s="241">
        <v>0</v>
      </c>
      <c r="P344" s="241">
        <v>0</v>
      </c>
      <c r="Q344" s="241">
        <v>0</v>
      </c>
      <c r="R344" s="241"/>
      <c r="S344" s="241"/>
      <c r="T344" s="281"/>
      <c r="U344" s="241"/>
      <c r="V344" s="261"/>
      <c r="W344" s="241"/>
    </row>
    <row r="345" spans="1:23" ht="27">
      <c r="A345" s="473"/>
      <c r="B345" s="473"/>
      <c r="C345" s="473"/>
      <c r="D345" s="241"/>
      <c r="E345" s="473"/>
      <c r="F345" s="241">
        <v>6</v>
      </c>
      <c r="G345" s="288" t="s">
        <v>728</v>
      </c>
      <c r="H345" s="254" t="s">
        <v>173</v>
      </c>
      <c r="I345" s="243"/>
      <c r="J345" s="259"/>
      <c r="K345" s="291"/>
      <c r="L345" s="241">
        <v>0</v>
      </c>
      <c r="M345" s="241">
        <v>0</v>
      </c>
      <c r="N345" s="241">
        <v>0</v>
      </c>
      <c r="O345" s="241">
        <v>0</v>
      </c>
      <c r="P345" s="241">
        <v>0</v>
      </c>
      <c r="Q345" s="241">
        <v>0</v>
      </c>
      <c r="R345" s="241"/>
      <c r="S345" s="241"/>
      <c r="T345" s="281"/>
      <c r="U345" s="241"/>
      <c r="V345" s="261"/>
      <c r="W345" s="241"/>
    </row>
    <row r="346" spans="1:23" ht="27">
      <c r="A346" s="473"/>
      <c r="B346" s="473"/>
      <c r="C346" s="473"/>
      <c r="D346" s="241"/>
      <c r="E346" s="473"/>
      <c r="F346" s="241">
        <v>7</v>
      </c>
      <c r="G346" s="288" t="s">
        <v>729</v>
      </c>
      <c r="H346" s="254" t="s">
        <v>173</v>
      </c>
      <c r="I346" s="243"/>
      <c r="J346" s="259"/>
      <c r="K346" s="291"/>
      <c r="L346" s="241">
        <v>0</v>
      </c>
      <c r="M346" s="241">
        <v>0</v>
      </c>
      <c r="N346" s="241">
        <v>0</v>
      </c>
      <c r="O346" s="241">
        <v>0</v>
      </c>
      <c r="P346" s="241">
        <v>0</v>
      </c>
      <c r="Q346" s="241">
        <v>0</v>
      </c>
      <c r="R346" s="241"/>
      <c r="S346" s="241"/>
      <c r="T346" s="281"/>
      <c r="U346" s="241"/>
      <c r="V346" s="261"/>
      <c r="W346" s="241"/>
    </row>
    <row r="347" spans="1:23" ht="27">
      <c r="A347" s="473"/>
      <c r="B347" s="473"/>
      <c r="C347" s="473"/>
      <c r="D347" s="241"/>
      <c r="E347" s="473">
        <v>60</v>
      </c>
      <c r="F347" s="241">
        <v>0</v>
      </c>
      <c r="G347" s="288" t="s">
        <v>730</v>
      </c>
      <c r="H347" s="254" t="s">
        <v>173</v>
      </c>
      <c r="I347" s="243"/>
      <c r="J347" s="259"/>
      <c r="K347" s="291"/>
      <c r="L347" s="241">
        <v>0</v>
      </c>
      <c r="M347" s="241">
        <v>0</v>
      </c>
      <c r="N347" s="241">
        <v>0</v>
      </c>
      <c r="O347" s="241">
        <v>0</v>
      </c>
      <c r="P347" s="241">
        <v>0</v>
      </c>
      <c r="Q347" s="241">
        <v>0</v>
      </c>
      <c r="R347" s="241"/>
      <c r="S347" s="241"/>
      <c r="T347" s="281"/>
      <c r="U347" s="241"/>
      <c r="V347" s="261"/>
      <c r="W347" s="241"/>
    </row>
    <row r="348" spans="1:23" ht="27">
      <c r="A348" s="473"/>
      <c r="B348" s="473"/>
      <c r="C348" s="473"/>
      <c r="D348" s="241"/>
      <c r="E348" s="473"/>
      <c r="F348" s="241">
        <v>1</v>
      </c>
      <c r="G348" s="288" t="s">
        <v>731</v>
      </c>
      <c r="H348" s="254" t="s">
        <v>173</v>
      </c>
      <c r="I348" s="243"/>
      <c r="J348" s="259"/>
      <c r="K348" s="291"/>
      <c r="L348" s="241">
        <v>0</v>
      </c>
      <c r="M348" s="241">
        <v>0</v>
      </c>
      <c r="N348" s="241">
        <v>0</v>
      </c>
      <c r="O348" s="241">
        <v>0</v>
      </c>
      <c r="P348" s="241">
        <v>0</v>
      </c>
      <c r="Q348" s="241">
        <v>0</v>
      </c>
      <c r="R348" s="241"/>
      <c r="S348" s="241"/>
      <c r="T348" s="281"/>
      <c r="U348" s="241"/>
      <c r="V348" s="261"/>
      <c r="W348" s="241"/>
    </row>
    <row r="349" spans="1:23" ht="27">
      <c r="A349" s="473"/>
      <c r="B349" s="473"/>
      <c r="C349" s="473"/>
      <c r="D349" s="241"/>
      <c r="E349" s="473"/>
      <c r="F349" s="241">
        <v>2</v>
      </c>
      <c r="G349" s="288" t="s">
        <v>732</v>
      </c>
      <c r="H349" s="254" t="s">
        <v>173</v>
      </c>
      <c r="I349" s="243"/>
      <c r="J349" s="259"/>
      <c r="K349" s="291"/>
      <c r="L349" s="241">
        <v>1</v>
      </c>
      <c r="M349" s="241">
        <v>1</v>
      </c>
      <c r="N349" s="241">
        <v>1</v>
      </c>
      <c r="O349" s="241">
        <v>1</v>
      </c>
      <c r="P349" s="241">
        <v>1</v>
      </c>
      <c r="Q349" s="241">
        <v>1</v>
      </c>
      <c r="R349" s="241"/>
      <c r="S349" s="241"/>
      <c r="T349" s="281"/>
      <c r="U349" s="241"/>
      <c r="V349" s="261"/>
      <c r="W349" s="241"/>
    </row>
    <row r="350" spans="1:23" ht="27">
      <c r="A350" s="473"/>
      <c r="B350" s="473"/>
      <c r="C350" s="473"/>
      <c r="D350" s="241"/>
      <c r="E350" s="473"/>
      <c r="F350" s="241">
        <v>3</v>
      </c>
      <c r="G350" s="288" t="s">
        <v>733</v>
      </c>
      <c r="H350" s="254" t="s">
        <v>173</v>
      </c>
      <c r="I350" s="243"/>
      <c r="J350" s="259"/>
      <c r="K350" s="291"/>
      <c r="L350" s="241">
        <v>1</v>
      </c>
      <c r="M350" s="241">
        <v>1</v>
      </c>
      <c r="N350" s="241">
        <v>1</v>
      </c>
      <c r="O350" s="241">
        <v>1</v>
      </c>
      <c r="P350" s="241">
        <v>1</v>
      </c>
      <c r="Q350" s="241">
        <v>1</v>
      </c>
      <c r="R350" s="241"/>
      <c r="S350" s="241"/>
      <c r="T350" s="281"/>
      <c r="U350" s="241"/>
      <c r="V350" s="261"/>
      <c r="W350" s="241"/>
    </row>
    <row r="351" spans="1:23" ht="27">
      <c r="A351" s="473"/>
      <c r="B351" s="473"/>
      <c r="C351" s="473"/>
      <c r="D351" s="241"/>
      <c r="E351" s="473"/>
      <c r="F351" s="241">
        <v>4</v>
      </c>
      <c r="G351" s="288" t="s">
        <v>734</v>
      </c>
      <c r="H351" s="254" t="s">
        <v>173</v>
      </c>
      <c r="I351" s="243"/>
      <c r="J351" s="259"/>
      <c r="K351" s="291"/>
      <c r="L351" s="241">
        <v>0</v>
      </c>
      <c r="M351" s="241">
        <v>0</v>
      </c>
      <c r="N351" s="241">
        <v>0</v>
      </c>
      <c r="O351" s="241">
        <v>0</v>
      </c>
      <c r="P351" s="241">
        <v>0</v>
      </c>
      <c r="Q351" s="241">
        <v>0</v>
      </c>
      <c r="R351" s="241"/>
      <c r="S351" s="241"/>
      <c r="T351" s="281"/>
      <c r="U351" s="241"/>
      <c r="V351" s="261"/>
      <c r="W351" s="241"/>
    </row>
    <row r="352" spans="1:23" ht="27">
      <c r="A352" s="473"/>
      <c r="B352" s="473"/>
      <c r="C352" s="473"/>
      <c r="D352" s="241"/>
      <c r="E352" s="473"/>
      <c r="F352" s="241">
        <v>5</v>
      </c>
      <c r="G352" s="288" t="s">
        <v>735</v>
      </c>
      <c r="H352" s="254" t="s">
        <v>173</v>
      </c>
      <c r="I352" s="243"/>
      <c r="J352" s="259"/>
      <c r="K352" s="291"/>
      <c r="L352" s="241">
        <v>1</v>
      </c>
      <c r="M352" s="241">
        <v>1</v>
      </c>
      <c r="N352" s="241">
        <v>1</v>
      </c>
      <c r="O352" s="241">
        <v>1</v>
      </c>
      <c r="P352" s="241">
        <v>1</v>
      </c>
      <c r="Q352" s="241">
        <v>1</v>
      </c>
      <c r="R352" s="241"/>
      <c r="S352" s="241"/>
      <c r="T352" s="281"/>
      <c r="U352" s="241"/>
      <c r="V352" s="261"/>
      <c r="W352" s="241"/>
    </row>
    <row r="353" spans="1:23" ht="27">
      <c r="A353" s="473"/>
      <c r="B353" s="473"/>
      <c r="C353" s="473"/>
      <c r="D353" s="241"/>
      <c r="E353" s="473"/>
      <c r="F353" s="241">
        <v>6</v>
      </c>
      <c r="G353" s="288" t="s">
        <v>736</v>
      </c>
      <c r="H353" s="254" t="s">
        <v>173</v>
      </c>
      <c r="I353" s="243"/>
      <c r="J353" s="259"/>
      <c r="K353" s="291"/>
      <c r="L353" s="241">
        <v>0</v>
      </c>
      <c r="M353" s="241">
        <v>0</v>
      </c>
      <c r="N353" s="241">
        <v>0</v>
      </c>
      <c r="O353" s="241">
        <v>0</v>
      </c>
      <c r="P353" s="241">
        <v>0</v>
      </c>
      <c r="Q353" s="241">
        <v>0</v>
      </c>
      <c r="R353" s="241"/>
      <c r="S353" s="241"/>
      <c r="T353" s="281"/>
      <c r="U353" s="241"/>
      <c r="V353" s="261"/>
      <c r="W353" s="241"/>
    </row>
    <row r="354" spans="1:23" ht="27">
      <c r="A354" s="473"/>
      <c r="B354" s="473"/>
      <c r="C354" s="473"/>
      <c r="D354" s="241"/>
      <c r="E354" s="473"/>
      <c r="F354" s="241">
        <v>7</v>
      </c>
      <c r="G354" s="288" t="s">
        <v>737</v>
      </c>
      <c r="H354" s="254" t="s">
        <v>173</v>
      </c>
      <c r="I354" s="243"/>
      <c r="J354" s="259"/>
      <c r="K354" s="291"/>
      <c r="L354" s="241">
        <v>1</v>
      </c>
      <c r="M354" s="241">
        <v>1</v>
      </c>
      <c r="N354" s="241">
        <v>1</v>
      </c>
      <c r="O354" s="241">
        <v>1</v>
      </c>
      <c r="P354" s="241">
        <v>1</v>
      </c>
      <c r="Q354" s="241">
        <v>1</v>
      </c>
      <c r="R354" s="241"/>
      <c r="S354" s="241"/>
      <c r="T354" s="281"/>
      <c r="U354" s="241"/>
      <c r="V354" s="261"/>
      <c r="W354" s="241"/>
    </row>
    <row r="355" spans="1:23" ht="27">
      <c r="A355" s="473"/>
      <c r="B355" s="473"/>
      <c r="C355" s="473"/>
      <c r="D355" s="241"/>
      <c r="E355" s="473">
        <v>61</v>
      </c>
      <c r="F355" s="241">
        <v>0</v>
      </c>
      <c r="G355" s="288" t="s">
        <v>738</v>
      </c>
      <c r="H355" s="254" t="s">
        <v>173</v>
      </c>
      <c r="I355" s="243"/>
      <c r="J355" s="259"/>
      <c r="K355" s="291"/>
      <c r="L355" s="241">
        <v>1</v>
      </c>
      <c r="M355" s="241">
        <v>1</v>
      </c>
      <c r="N355" s="241">
        <v>1</v>
      </c>
      <c r="O355" s="241">
        <v>1</v>
      </c>
      <c r="P355" s="241">
        <v>1</v>
      </c>
      <c r="Q355" s="241">
        <v>1</v>
      </c>
      <c r="R355" s="241"/>
      <c r="S355" s="241"/>
      <c r="T355" s="281"/>
      <c r="U355" s="241"/>
      <c r="V355" s="261"/>
      <c r="W355" s="241"/>
    </row>
    <row r="356" spans="1:23" ht="27">
      <c r="A356" s="473"/>
      <c r="B356" s="473"/>
      <c r="C356" s="473"/>
      <c r="D356" s="241"/>
      <c r="E356" s="473"/>
      <c r="F356" s="241">
        <v>1</v>
      </c>
      <c r="G356" s="288" t="s">
        <v>739</v>
      </c>
      <c r="H356" s="254" t="s">
        <v>173</v>
      </c>
      <c r="I356" s="243"/>
      <c r="J356" s="259"/>
      <c r="K356" s="291"/>
      <c r="L356" s="241">
        <v>1</v>
      </c>
      <c r="M356" s="241">
        <v>1</v>
      </c>
      <c r="N356" s="241">
        <v>1</v>
      </c>
      <c r="O356" s="241">
        <v>1</v>
      </c>
      <c r="P356" s="241">
        <v>1</v>
      </c>
      <c r="Q356" s="241">
        <v>1</v>
      </c>
      <c r="R356" s="241"/>
      <c r="S356" s="241"/>
      <c r="T356" s="281"/>
      <c r="U356" s="241"/>
      <c r="V356" s="261"/>
      <c r="W356" s="241"/>
    </row>
    <row r="357" spans="1:23" ht="27">
      <c r="A357" s="473"/>
      <c r="B357" s="473"/>
      <c r="C357" s="473"/>
      <c r="D357" s="241"/>
      <c r="E357" s="473"/>
      <c r="F357" s="241">
        <v>2</v>
      </c>
      <c r="G357" s="288" t="s">
        <v>740</v>
      </c>
      <c r="H357" s="254" t="s">
        <v>173</v>
      </c>
      <c r="I357" s="243"/>
      <c r="J357" s="259"/>
      <c r="K357" s="291"/>
      <c r="L357" s="241">
        <v>1</v>
      </c>
      <c r="M357" s="241">
        <v>1</v>
      </c>
      <c r="N357" s="241">
        <v>1</v>
      </c>
      <c r="O357" s="241">
        <v>1</v>
      </c>
      <c r="P357" s="241">
        <v>1</v>
      </c>
      <c r="Q357" s="241">
        <v>1</v>
      </c>
      <c r="R357" s="241"/>
      <c r="S357" s="241"/>
      <c r="T357" s="281"/>
      <c r="U357" s="241"/>
      <c r="V357" s="261"/>
      <c r="W357" s="241"/>
    </row>
    <row r="358" spans="1:23" ht="27">
      <c r="A358" s="473"/>
      <c r="B358" s="473"/>
      <c r="C358" s="473"/>
      <c r="D358" s="241"/>
      <c r="E358" s="473"/>
      <c r="F358" s="241">
        <v>3</v>
      </c>
      <c r="G358" s="288" t="s">
        <v>741</v>
      </c>
      <c r="H358" s="254" t="s">
        <v>173</v>
      </c>
      <c r="I358" s="243"/>
      <c r="J358" s="259"/>
      <c r="K358" s="291"/>
      <c r="L358" s="241">
        <v>0</v>
      </c>
      <c r="M358" s="241">
        <v>0</v>
      </c>
      <c r="N358" s="241">
        <v>0</v>
      </c>
      <c r="O358" s="241">
        <v>0</v>
      </c>
      <c r="P358" s="241">
        <v>0</v>
      </c>
      <c r="Q358" s="241">
        <v>0</v>
      </c>
      <c r="R358" s="241"/>
      <c r="S358" s="241"/>
      <c r="T358" s="281"/>
      <c r="U358" s="241"/>
      <c r="V358" s="261"/>
      <c r="W358" s="241"/>
    </row>
    <row r="359" spans="1:23" ht="27">
      <c r="A359" s="473"/>
      <c r="B359" s="473"/>
      <c r="C359" s="473"/>
      <c r="D359" s="241"/>
      <c r="E359" s="473"/>
      <c r="F359" s="241">
        <v>4</v>
      </c>
      <c r="G359" s="288" t="s">
        <v>742</v>
      </c>
      <c r="H359" s="254" t="s">
        <v>173</v>
      </c>
      <c r="I359" s="243"/>
      <c r="J359" s="259"/>
      <c r="K359" s="291"/>
      <c r="L359" s="241">
        <v>0</v>
      </c>
      <c r="M359" s="241">
        <v>0</v>
      </c>
      <c r="N359" s="241">
        <v>0</v>
      </c>
      <c r="O359" s="241">
        <v>0</v>
      </c>
      <c r="P359" s="241">
        <v>0</v>
      </c>
      <c r="Q359" s="241">
        <v>0</v>
      </c>
      <c r="R359" s="241"/>
      <c r="S359" s="241"/>
      <c r="T359" s="281"/>
      <c r="U359" s="241"/>
      <c r="V359" s="261"/>
      <c r="W359" s="241"/>
    </row>
    <row r="360" spans="1:23" ht="27">
      <c r="A360" s="473"/>
      <c r="B360" s="473"/>
      <c r="C360" s="473"/>
      <c r="D360" s="241"/>
      <c r="E360" s="473"/>
      <c r="F360" s="241">
        <v>5</v>
      </c>
      <c r="G360" s="288" t="s">
        <v>743</v>
      </c>
      <c r="H360" s="254" t="s">
        <v>173</v>
      </c>
      <c r="I360" s="243"/>
      <c r="J360" s="259"/>
      <c r="K360" s="291"/>
      <c r="L360" s="241">
        <v>1</v>
      </c>
      <c r="M360" s="241">
        <v>1</v>
      </c>
      <c r="N360" s="241">
        <v>1</v>
      </c>
      <c r="O360" s="241">
        <v>1</v>
      </c>
      <c r="P360" s="241">
        <v>1</v>
      </c>
      <c r="Q360" s="241">
        <v>1</v>
      </c>
      <c r="R360" s="241"/>
      <c r="S360" s="241"/>
      <c r="T360" s="281"/>
      <c r="U360" s="241"/>
      <c r="V360" s="261"/>
      <c r="W360" s="241"/>
    </row>
    <row r="361" spans="1:23" ht="27">
      <c r="A361" s="473"/>
      <c r="B361" s="473"/>
      <c r="C361" s="473"/>
      <c r="D361" s="241"/>
      <c r="E361" s="473"/>
      <c r="F361" s="241">
        <v>6</v>
      </c>
      <c r="G361" s="297" t="s">
        <v>744</v>
      </c>
      <c r="H361" s="298" t="s">
        <v>173</v>
      </c>
      <c r="I361" s="243"/>
      <c r="J361" s="259"/>
      <c r="K361" s="291"/>
      <c r="L361" s="241">
        <v>0</v>
      </c>
      <c r="M361" s="241">
        <v>0</v>
      </c>
      <c r="N361" s="241">
        <v>0</v>
      </c>
      <c r="O361" s="241">
        <v>0</v>
      </c>
      <c r="P361" s="241">
        <v>0</v>
      </c>
      <c r="Q361" s="241">
        <v>0</v>
      </c>
      <c r="R361" s="241"/>
      <c r="S361" s="241"/>
      <c r="T361" s="281"/>
      <c r="U361" s="241"/>
      <c r="V361" s="261"/>
      <c r="W361" s="241"/>
    </row>
    <row r="362" spans="1:23" ht="33">
      <c r="A362" s="473"/>
      <c r="B362" s="473"/>
      <c r="C362" s="473"/>
      <c r="D362" s="241" t="s">
        <v>718</v>
      </c>
      <c r="E362" s="473"/>
      <c r="F362" s="241">
        <v>7</v>
      </c>
      <c r="G362" s="297" t="s">
        <v>745</v>
      </c>
      <c r="H362" s="249" t="s">
        <v>173</v>
      </c>
      <c r="I362" s="243"/>
      <c r="J362" s="259"/>
      <c r="K362" s="291"/>
      <c r="L362" s="241">
        <v>0</v>
      </c>
      <c r="M362" s="241">
        <v>0</v>
      </c>
      <c r="N362" s="241">
        <v>0</v>
      </c>
      <c r="O362" s="241">
        <v>0</v>
      </c>
      <c r="P362" s="241">
        <v>0</v>
      </c>
      <c r="Q362" s="241">
        <v>0</v>
      </c>
      <c r="R362" s="241"/>
      <c r="S362" s="241"/>
      <c r="T362" s="282" t="s">
        <v>366</v>
      </c>
      <c r="U362" s="241"/>
      <c r="V362" s="261"/>
      <c r="W362" s="241"/>
    </row>
    <row r="363" spans="1:23" ht="33">
      <c r="A363" s="473"/>
      <c r="B363" s="473"/>
      <c r="C363" s="473"/>
      <c r="D363" s="241" t="s">
        <v>746</v>
      </c>
      <c r="E363" s="473">
        <v>62</v>
      </c>
      <c r="F363" s="241" t="s">
        <v>219</v>
      </c>
      <c r="G363" s="242" t="s">
        <v>747</v>
      </c>
      <c r="H363" s="243" t="s">
        <v>748</v>
      </c>
      <c r="I363" s="243" t="s">
        <v>749</v>
      </c>
      <c r="J363" s="259" t="s">
        <v>750</v>
      </c>
      <c r="K363" s="291"/>
      <c r="L363" s="241">
        <v>1</v>
      </c>
      <c r="M363" s="241">
        <v>1</v>
      </c>
      <c r="N363" s="241">
        <v>1</v>
      </c>
      <c r="O363" s="241">
        <v>1</v>
      </c>
      <c r="P363" s="241">
        <v>1</v>
      </c>
      <c r="Q363" s="241">
        <v>1</v>
      </c>
      <c r="R363" s="241"/>
      <c r="S363" s="241"/>
      <c r="T363" s="281"/>
      <c r="U363" s="241"/>
      <c r="V363" s="261"/>
      <c r="W363" s="241"/>
    </row>
    <row r="364" spans="1:23" ht="49.5">
      <c r="A364" s="473"/>
      <c r="B364" s="473"/>
      <c r="C364" s="473"/>
      <c r="D364" s="241"/>
      <c r="E364" s="473"/>
      <c r="F364" s="270" t="s">
        <v>222</v>
      </c>
      <c r="G364" s="246" t="s">
        <v>751</v>
      </c>
      <c r="H364" s="252" t="s">
        <v>752</v>
      </c>
      <c r="I364" s="243"/>
      <c r="J364" s="259"/>
      <c r="K364" s="291"/>
      <c r="L364" s="241">
        <v>0</v>
      </c>
      <c r="M364" s="241">
        <v>0</v>
      </c>
      <c r="N364" s="241">
        <v>0</v>
      </c>
      <c r="O364" s="241">
        <v>0</v>
      </c>
      <c r="P364" s="241">
        <v>0</v>
      </c>
      <c r="Q364" s="241">
        <v>0</v>
      </c>
      <c r="R364" s="241"/>
      <c r="S364" s="241"/>
      <c r="T364" s="281"/>
      <c r="U364" s="241"/>
      <c r="V364" s="261"/>
      <c r="W364" s="241"/>
    </row>
    <row r="365" spans="1:23" ht="33">
      <c r="A365" s="473"/>
      <c r="B365" s="473"/>
      <c r="C365" s="473"/>
      <c r="D365" s="241"/>
      <c r="E365" s="473"/>
      <c r="F365" s="241">
        <v>4</v>
      </c>
      <c r="G365" s="248" t="s">
        <v>753</v>
      </c>
      <c r="H365" s="249" t="s">
        <v>173</v>
      </c>
      <c r="I365" s="243"/>
      <c r="J365" s="259"/>
      <c r="K365" s="291"/>
      <c r="L365" s="241">
        <v>0</v>
      </c>
      <c r="M365" s="241">
        <v>0</v>
      </c>
      <c r="N365" s="241">
        <v>0</v>
      </c>
      <c r="O365" s="241">
        <v>0</v>
      </c>
      <c r="P365" s="241">
        <v>0</v>
      </c>
      <c r="Q365" s="241">
        <v>0</v>
      </c>
      <c r="R365" s="241"/>
      <c r="S365" s="241"/>
      <c r="T365" s="281"/>
      <c r="U365" s="241"/>
      <c r="V365" s="261"/>
      <c r="W365" s="241"/>
    </row>
    <row r="366" spans="1:23" ht="66">
      <c r="A366" s="473"/>
      <c r="B366" s="473"/>
      <c r="C366" s="473"/>
      <c r="D366" s="241" t="s">
        <v>718</v>
      </c>
      <c r="E366" s="473"/>
      <c r="F366" s="241" t="s">
        <v>168</v>
      </c>
      <c r="G366" s="248" t="s">
        <v>754</v>
      </c>
      <c r="H366" s="249" t="s">
        <v>755</v>
      </c>
      <c r="I366" s="243"/>
      <c r="J366" s="259"/>
      <c r="K366" s="291"/>
      <c r="L366" s="241">
        <v>3</v>
      </c>
      <c r="M366" s="241">
        <v>3</v>
      </c>
      <c r="N366" s="241">
        <v>3</v>
      </c>
      <c r="O366" s="241">
        <v>3</v>
      </c>
      <c r="P366" s="241">
        <v>3</v>
      </c>
      <c r="Q366" s="241">
        <v>3</v>
      </c>
      <c r="R366" s="241"/>
      <c r="S366" s="241"/>
      <c r="T366" s="281"/>
      <c r="U366" s="241"/>
      <c r="V366" s="261"/>
      <c r="W366" s="241"/>
    </row>
    <row r="367" spans="1:23" ht="117">
      <c r="A367" s="473"/>
      <c r="B367" s="473"/>
      <c r="C367" s="473"/>
      <c r="D367" s="241" t="s">
        <v>756</v>
      </c>
      <c r="E367" s="241">
        <v>63</v>
      </c>
      <c r="F367" s="241" t="s">
        <v>377</v>
      </c>
      <c r="G367" s="299" t="s">
        <v>757</v>
      </c>
      <c r="H367" s="299" t="s">
        <v>758</v>
      </c>
      <c r="I367" s="299"/>
      <c r="J367" s="259" t="s">
        <v>759</v>
      </c>
      <c r="K367" s="291">
        <v>0</v>
      </c>
      <c r="L367" s="241">
        <v>1</v>
      </c>
      <c r="M367" s="257">
        <v>8</v>
      </c>
      <c r="N367" s="241">
        <v>3</v>
      </c>
      <c r="O367" s="241">
        <v>4</v>
      </c>
      <c r="P367" s="241">
        <v>6</v>
      </c>
      <c r="Q367" s="241">
        <v>7</v>
      </c>
      <c r="R367" s="241"/>
      <c r="S367" s="241"/>
      <c r="T367" s="281"/>
      <c r="U367" s="241"/>
      <c r="V367" s="261"/>
      <c r="W367" s="241"/>
    </row>
    <row r="368" spans="1:23" ht="165">
      <c r="A368" s="241" t="s">
        <v>760</v>
      </c>
      <c r="B368" s="241"/>
      <c r="C368" s="241"/>
      <c r="D368" s="241"/>
      <c r="E368" s="241"/>
      <c r="F368" s="241"/>
      <c r="G368" s="241"/>
      <c r="H368" s="300"/>
      <c r="I368" s="300"/>
      <c r="J368" s="259"/>
      <c r="K368" s="301" t="e">
        <f>TEXT(DEC2HEX(K3+K4*2+K5*32,2),"00")&amp;TEXT(DEC2HEX(K6+K7*2+K8*16+K9*32+K10*64,2),"00")&amp;TEXT(DEC2HEX(K11+K12*2+K13*4+K14*8+K15*16+K16*32+K17*64+K18*128,2),"00")&amp;TEXT(DEC2HEX(K19+K20*4+K21*8+K22*64+K23*128,2),"00")&amp;TEXT(DEC2HEX(K24+K25*4+K26*8+K27*16+K28*32+K29*64+K30*128,2),"00")&amp;TEXT(DEC2HEX(K31+K32*4+K33*16+K34*32+K35*64+K36*128,2),"00")&amp;TEXT(DEC2HEX(K37+K38*16,2),"00")&amp;TEXT(DEC2HEX(K39+K40*2+K41*8+K42*32+K43*64+K44*128,2),"00")&amp;TEXT(DEC2HEX(K45+K46*2+K47*4+K48*16+K49*32+K50*64+K51*128,2),"00")&amp;TEXT(DEC2HEX(K52+K53*4+K54*8+K55*16+K56*32+K57*64+K58*128,2),"00")&amp;TEXT(DEC2HEX(K59+K60*16+K61*32+K62*128,2),"00")&amp;TEXT(DEC2HEX(K63+K64*4+K65*8+K66*16+K67*32,2),"00")&amp;TEXT(DEC2HEX(K68+K69*4+K70*8+K71*32+K72*64+K73*128,2),"00")&amp;TEXT(DEC2HEX(K74+K75*4+K76*16+K77*64,2),"00")&amp;TEXT(DEC2HEX(K78+K79*4+K80*16,2),"00")&amp;TEXT(DEC2HEX(K81+K82*4+K83*8+K84*16+K85*32,2),"00")&amp;TEXT(DEC2HEX(K86+K87*2+K88*4+K89*16+K90*32+K91*64+K92*128,2),"00")&amp;TEXT(DEC2HEX(#REF!+K93*2+#REF!*4+K94*8+K95*16+K96*32+K97*64+K98*128,2),"00")&amp;TEXT(DEC2HEX(K99+K100*2+K101*4+K102*8+K103*16+K104*64+K105*128,2),"00")&amp;TEXT(DEC2HEX(K106+K107*2+K108*4+K109*8+K110*16+K111*32+K112*64+K113*128,2),"00")&amp;TEXT(DEC2HEX(K114,2),"00")&amp;TEXT(DEC2HEX(K115+K116*2+K117*4+K118*8+K119*16+K120*32+K121*64+K122*128,2),"00")&amp;TEXT(DEC2HEX(K123+K124*2+K125*4+K126*8+K127*16+K128*32+K129*64+K130*128,2),"00")&amp;TEXT(DEC2HEX(K131+K132*2,2),"00")&amp;TEXT(DEC2HEX(K133+K134*4,2),"00")&amp;TEXT(DEC2HEX(K135+K136*16+K137*64+K138*128,2),"00")&amp;TEXT(DEC2HEX(K139+K140*4+K141*8+K142*32+K143*128,2),"00")&amp;TEXT(DEC2HEX(K144+K146*4+K147*16+K148*64,2),"00")&amp;TEXT(DEC2HEX(K149+K150*4+K151*8+K152*16+K153*64+K154*128,2),"00")&amp;TEXT(DEC2HEX(K155,2),"00")&amp;TEXT(DEC2HEX(K156+K157*2+K158*4+K159*8+K160*32+K161*64+K162*128,2),"00")&amp;TEXT(DEC2HEX(K163+K164*2+K165*4+K166*8+K167*16+K168*32+K169*64+K170*128,2),"00")&amp;TEXT(DEC2HEX(K171+K172*2+K173*4+K174*8+K175*16+K176*64,2),"00")&amp;TEXT(DEC2HEX(K177+K178*8+K179*64,2),"00")&amp;TEXT(DEC2HEX(K180+K181*4+K182*8+K183*16+K184*64,2),"00")&amp;TEXT(DEC2HEX(K185+K186*16+K187*32+K188*64,2),"00")&amp;TEXT(DEC2HEX(K189+K190*2+K191*4+K192*8+K193*16+K194*32+K195*64+K196*128,2),"00")&amp;TEXT(DEC2HEX(K197+K198*4+K199*8+K200*16+K201*32+K202*64+K203*128,2),"00")&amp;TEXT(DEC2HEX(K204+K205*16,2),"00")&amp;TEXT(DEC2HEX(K206+K207*4+K208*8+K209*32+K210*128,2),"00")&amp;TEXT(DEC2HEX(K211+K212*8+K213*16+K214*32+K215*64,2),"00")&amp;TEXT(DEC2HEX(K216+K217*2+K218*16+K219*32,2),"00")&amp;TEXT(DEC2HEX(K220+K221*2+K222*4+K223*8+K224*16+K225*32+K226*64+K227*128,2),"00")&amp;TEXT(DEC2HEX(K228+K229*2+K230*4+K231*8+K232*16+K233*32+K234*64+K235*128,2),"00")&amp;TEXT(DEC2HEX(K236+K237*4+K238*8+K239*16+K240*32+K241*64+K242*128,2),"00")&amp;TEXT(DEC2HEX(K243+K244*2+K245*4+K246*8+K247*16+K248*32+K249*64+K250*128,2),"00")&amp;TEXT(DEC2HEX(K251+K252*2+K253*4+K254*8+K255*16+K256*32+K257*64+K258*128,2),"00")&amp;TEXT(DEC2HEX(K259+K260*4+K261*16+K262*32+K263*64+K264*128,2),"00")&amp;TEXT(DEC2HEX(K265+K266*4+K267*16+K268*64,2),"00")&amp;TEXT(DEC2HEX(K269+K270*4+K271*16+K272*64,2),"00")&amp;TEXT(DEC2HEX(K273+K274*2+K275*4+K276*8+K277*16+K278*32+K279*64+K280*128,2),"00")&amp;TEXT(DEC2HEX(K281+K282*2+K283*4+K284*8+K285*16+K286*32+K287*64+K288*128,2),"00")&amp;TEXT(DEC2HEX(K289+K290*2+K291*4+K292*8+K293*16+K294*32+K295*64+K296*128,2),"00")&amp;TEXT(DEC2HEX(K297+K298*2+K299*4+K300*8+K301*16+K302*32+K303*64+K304*128,2),"00")&amp;TEXT(DEC2HEX(K305+K306*2+K307*4+K308*8+K309*16+K310*32+K311*64+K312*128,2),"00")&amp;TEXT(DEC2HEX(K313+K314*2+K315*4+K316*8+K317*16+K318*32+K319*64+K320*128,2),"00")&amp;TEXT(DEC2HEX(K321+K322*2+K323*4+K324*8+K325*16+K326*32+K327*64+K328*128,2),"00")&amp;TEXT(DEC2HEX(K329+K330*2+K331*4+K332*8+K333*16+K334*32+K335*64+K336*128,2),"00")&amp;TEXT(DEC2HEX(K337+K338*32,2),"00")&amp;TEXT(DEC2HEX(K339+K340*2+K341*4+K342*8+K343*16+K344*32+K345*64+K346*128,2),"00")&amp;TEXT(DEC2HEX(K347+K348*2+K349*4+K350*8+K351*16+K352*32+K353*64+K354*128,2),"00")&amp;TEXT(DEC2HEX(K355+K356*2+K357*4+K358*8+K359*16+K360*32+K361*64+K362*128,2),"00")&amp;TEXT(DEC2HEX(K363+K364*4+K365*16+K366*32,2),"00")&amp;TEXT(DEC2HEX(K367,2),"00")</f>
        <v>#REF!</v>
      </c>
      <c r="L368" s="301" t="str">
        <f t="shared" ref="L368:Q368" si="0">TEXT(DEC2HEX(L3+L4*2+L5*32,2),"00")&amp;TEXT(DEC2HEX(L6+L7*2+L8*16+L9*32+L10*64,2),"00")&amp;TEXT(DEC2HEX(L11+L12*2+L13*4+L14*8+L15*16+L16*32+L17*64+L18*128,2),"00")&amp;TEXT(DEC2HEX(L19+L20*4+L21*8+L22*64+L23*128,2),"00")&amp;TEXT(DEC2HEX(L24+L25*4+L26*8+L27*16+L28*32+L29*64+L30*128,2),"00")&amp;TEXT(DEC2HEX(L31+L32*4+L33*16+L34*32+L35*64+L36*128,2),"00")&amp;TEXT(DEC2HEX(L37+L38*16,2),"00")&amp;TEXT(DEC2HEX(L39+L40*2+L41*8+L42*32+L43*64+L44*128,2),"00")&amp;TEXT(DEC2HEX(L45+L46*2+L47*4+L48*16+L49*32+L50*64+L51*128,2),"00")&amp;TEXT(DEC2HEX(L52+L53*4+L54*8+L55*16+L56*32+L57*64+L58*128,2),"00")&amp;TEXT(DEC2HEX(L59+L60*16+L61*32+L62*128,2),"00")&amp;TEXT(DEC2HEX(L63+L64*4+L65*8+L66*16+L67*32,2),"00")&amp;TEXT(DEC2HEX(L68+L69*4+L70*8+L71*32+L72*64+L73*128,2),"00")&amp;TEXT(DEC2HEX(L74+L75*4+L76*16+L77*64,2),"00")&amp;TEXT(DEC2HEX(L78+L79*4+L80*16,2),"00")&amp;TEXT(DEC2HEX(L81+L82*4+L83*8+L84*16+L85*32,2),"00")&amp;TEXT(DEC2HEX(L86+L87*2+L88*4+L89*16+L90*32+L91*64+L92*128,2),"00")&amp;TEXT(DEC2HEX(L93+L94*8+L95*16+L96*32+L97*64+L98*128,2),"00")&amp;TEXT(DEC2HEX(L99+L100*2+L101*4+L102*8+L103*16+L104*64+L105*128,2),"00")&amp;TEXT(DEC2HEX(L106+L107*2+L108*4+L109*8+L110*16+L111*32+L112*64+L113*128,2),"00")&amp;TEXT(DEC2HEX(L114,2),"00")&amp;TEXT(DEC2HEX(L115+L116*2+L117*4+L118*8+L119*16+L120*32+L121*64+L122*128,2),"00")&amp;TEXT(DEC2HEX(L123+L124*2+L125*4+L126*8+L127*16+L128*32+L129*64+L130*128,2),"00")&amp;TEXT(DEC2HEX(L131+L132*2,2),"00")&amp;TEXT(DEC2HEX(L133+L134*4,2),"00")&amp;TEXT(DEC2HEX(L135+L136*16+L137*64+L138*128,2),"00")&amp;TEXT(DEC2HEX(L139+L140*4+L141*8+L142*32+L143*128,2),"00")&amp;TEXT(DEC2HEX(L144+L145*2+L146*4+L147*16+L148*64,2),"00")&amp;TEXT(DEC2HEX(L149+L150*4+L151*8+L152*16+L153*64+L154*128,2),"00")&amp;TEXT(DEC2HEX(L155,2),"00")&amp;TEXT(DEC2HEX(L156+L157*2+L158*4+L159*8+L160*32+L161*64+L162*128,2),"00")&amp;TEXT(DEC2HEX(L163+L164*2+L165*4+L166*8+L167*16+L168*32+L169*64+L170*128,2),"00")&amp;TEXT(DEC2HEX(L171+L172*2+L173*4+L174*8+L175*16+L176*64,2),"00")&amp;TEXT(DEC2HEX(L177+L178*8+L179*64,2),"00")&amp;TEXT(DEC2HEX(L180+L181*4+L182*8+L183*16+L184*64,2),"00")&amp;TEXT(DEC2HEX(L185+L186*16+L187*32+L188*64,2),"00")&amp;TEXT(DEC2HEX(L189+L190*2+L191*4+L192*8+L193*16+L194*32+L195*64+L196*128,2),"00")&amp;TEXT(DEC2HEX(L197+L198*4+L199*8+L200*16+L201*32+L202*64+L203*128,2),"00")&amp;TEXT(DEC2HEX(L204+L205*16,2),"00")&amp;TEXT(DEC2HEX(L206+L207*4+L208*8+L209*32+L210*128,2),"00")&amp;TEXT(DEC2HEX(L211+L212*8+L213*16+L214*32+L215*64,2),"00")&amp;TEXT(DEC2HEX(L216+L217*2+L218*16+L219*32,2),"00")&amp;TEXT(DEC2HEX(L220+L221*2+L222*4+L223*8+L224*16+L225*32+L226*64+L227*128,2),"00")&amp;TEXT(DEC2HEX(L228+L229*2+L230*4+L231*8+L232*16+L233*32+L234*64+L235*128,2),"00")&amp;TEXT(DEC2HEX(L236+L237*4+L238*8+L239*16+L240*32+L241*64+L242*128,2),"00")&amp;TEXT(DEC2HEX(L243+L244*2+L245*4+L246*8+L247*16+L248*32+L249*64+L250*128,2),"00")&amp;TEXT(DEC2HEX(L251+L252*2+L253*4+L254*8+L255*16+L256*32+L257*64+L258*128,2),"00")&amp;TEXT(DEC2HEX(L259+L260*4+L261*16+L262*32+L263*64+L264*128,2),"00")&amp;TEXT(DEC2HEX(L265+L266*4+L267*16+L268*64,2),"00")&amp;TEXT(DEC2HEX(L269+L270*4+L271*16+L272*64,2),"00")&amp;TEXT(DEC2HEX(L273+L274*2+L275*4+L276*8+L277*16+L278*32+L279*64+L280*128,2),"00")&amp;TEXT(DEC2HEX(L281+L282*2+L283*4+L284*8+L285*16+L286*32+L287*64+L288*128,2),"00")&amp;TEXT(DEC2HEX(L289+L290*2+L291*4+L292*8+L293*16+L294*32+L295*64+L296*128,2),"00")&amp;TEXT(DEC2HEX(L297+L298*2+L299*4+L300*8+L301*16+L302*32+L303*64+L304*128,2),"00")&amp;TEXT(DEC2HEX(L305+L306*2+L307*4+L308*8+L309*16+L310*32+L311*64+L312*128,2),"00")&amp;TEXT(DEC2HEX(L313+L314*2+L315*4+L316*8+L317*16+L318*32+L319*64+L320*128,2),"00")&amp;TEXT(DEC2HEX(L321+L322*2+L323*4+L324*8+L325*16+L326*32+L327*64+L328*128,2),"00")&amp;TEXT(DEC2HEX(L329+L330*2+L331*4+L332*8+L333*16+L334*32+L335*64+L336*128,2),"00")&amp;TEXT(DEC2HEX(L337+L338*32,2),"00")&amp;TEXT(DEC2HEX(L339+L340*2+L341*4+L342*8+L343*16+L344*32+L345*64+L346*128,2),"00")&amp;TEXT(DEC2HEX(L347+L348*2+L349*4+L350*8+L351*16+L352*32+L353*64+L354*128,2),"00")&amp;TEXT(DEC2HEX(L355+L356*2+L357*4+L358*8+L359*16+L360*32+L361*64+L362*128,2),"00")&amp;TEXT(DEC2HEX(L363+L364*4+L365*16+L366*32,2),"00")&amp;TEXT(DEC2HEX(L367,2),"00")</f>
        <v>6081CC9DF6F273C39486307066AA102006F08F951744130827B2008C8E0428CB45155E23D50D402E50339C29BE016C5994007DABFFFFBF0FFE836000AC276101</v>
      </c>
      <c r="M368" s="301" t="str">
        <f t="shared" si="0"/>
        <v>6081CC9DF6F273C39586307066AA182016F09F951746130827B2008C8E0A29CB45155E23D50D402E50539C29BE016C5994007DABFFFFBF0FFE836000AC276108</v>
      </c>
      <c r="N368" s="301" t="str">
        <f t="shared" si="0"/>
        <v>8081CCA0F6F273C39486307066AA102006F08F951744130827B2008C8E04284844151E23D50D402E50339C29BE016C5894007DABFFFFBF0FFE836000AC276103</v>
      </c>
      <c r="O368" s="301" t="str">
        <f t="shared" si="0"/>
        <v>8081CCA0F6F273C39586307066AA182016F09F951746130827B2008C8E0A294844151E23D50D402E50539C29BE016C5894007DABFFFFBF0FFE836000AC276104</v>
      </c>
      <c r="P368" s="301" t="str">
        <f t="shared" si="0"/>
        <v>8081CCA0F6F273C39486307066AA102006F08F951744130827B2008C8E04284844151E23D50D402E50339C29BE016C5894007DABFFFFBF0FFE836000AC276106</v>
      </c>
      <c r="Q368" s="301" t="str">
        <f t="shared" si="0"/>
        <v>8081CCA0F6F273C39586307066AA182016F09F951746130827B2008C8E0A294844151E23D50D402E50539C29BE016C5894007DABFFFFBF0FFE836000AC276107</v>
      </c>
      <c r="R368" s="301"/>
      <c r="S368" s="301"/>
      <c r="T368" s="281"/>
      <c r="U368" s="241"/>
      <c r="V368" s="261"/>
      <c r="W368" s="241"/>
    </row>
    <row r="369" spans="1:23" ht="36.950000000000003" customHeight="1">
      <c r="A369" s="241" t="s">
        <v>761</v>
      </c>
      <c r="B369" s="241"/>
      <c r="C369" s="241"/>
      <c r="D369" s="241"/>
      <c r="E369" s="241"/>
      <c r="F369" s="241"/>
      <c r="G369" s="241"/>
      <c r="H369" s="300"/>
      <c r="I369" s="300"/>
      <c r="J369" s="259"/>
      <c r="K369" s="301" t="e">
        <f t="shared" ref="K369:Q369" si="1">LEN(K368)</f>
        <v>#REF!</v>
      </c>
      <c r="L369" s="260">
        <f t="shared" si="1"/>
        <v>128</v>
      </c>
      <c r="M369" s="260">
        <f t="shared" si="1"/>
        <v>128</v>
      </c>
      <c r="N369" s="260">
        <f t="shared" si="1"/>
        <v>128</v>
      </c>
      <c r="O369" s="260">
        <f t="shared" si="1"/>
        <v>128</v>
      </c>
      <c r="P369" s="260">
        <f t="shared" si="1"/>
        <v>128</v>
      </c>
      <c r="Q369" s="260">
        <f t="shared" si="1"/>
        <v>128</v>
      </c>
      <c r="R369" s="301"/>
      <c r="S369" s="301"/>
      <c r="T369" s="281"/>
      <c r="U369" s="241"/>
      <c r="V369" s="261"/>
      <c r="W369" s="241"/>
    </row>
    <row r="370" spans="1:23" ht="27.6" customHeight="1">
      <c r="A370" s="241" t="s">
        <v>145</v>
      </c>
      <c r="B370" s="241"/>
      <c r="C370" s="241"/>
      <c r="D370" s="241"/>
      <c r="E370" s="241"/>
      <c r="F370" s="241"/>
      <c r="G370" s="241"/>
      <c r="H370" s="300"/>
      <c r="I370" s="300"/>
      <c r="J370" s="259"/>
      <c r="K370" s="301"/>
      <c r="L370" s="259"/>
      <c r="M370" s="241"/>
      <c r="N370" s="241"/>
      <c r="O370" s="241"/>
      <c r="P370" s="241"/>
      <c r="Q370" s="241"/>
      <c r="R370" s="241"/>
      <c r="S370" s="241"/>
      <c r="T370" s="281"/>
      <c r="U370" s="241"/>
      <c r="V370" s="261"/>
      <c r="W370" s="241"/>
    </row>
  </sheetData>
  <autoFilter ref="A2:W370" xr:uid="{00000000-0009-0000-0000-000004000000}"/>
  <mergeCells count="79">
    <mergeCell ref="E355:E362"/>
    <mergeCell ref="E363:E366"/>
    <mergeCell ref="E321:E328"/>
    <mergeCell ref="E329:E336"/>
    <mergeCell ref="E337:E338"/>
    <mergeCell ref="E339:E346"/>
    <mergeCell ref="E347:E354"/>
    <mergeCell ref="E281:E288"/>
    <mergeCell ref="E289:E296"/>
    <mergeCell ref="E297:E304"/>
    <mergeCell ref="E305:E312"/>
    <mergeCell ref="E313:E320"/>
    <mergeCell ref="E251:E258"/>
    <mergeCell ref="E259:E264"/>
    <mergeCell ref="E265:E268"/>
    <mergeCell ref="E269:E272"/>
    <mergeCell ref="E273:E280"/>
    <mergeCell ref="E216:E219"/>
    <mergeCell ref="E220:E227"/>
    <mergeCell ref="E228:E235"/>
    <mergeCell ref="E236:E242"/>
    <mergeCell ref="E243:E250"/>
    <mergeCell ref="E189:E196"/>
    <mergeCell ref="E197:E203"/>
    <mergeCell ref="E204:E205"/>
    <mergeCell ref="E206:E210"/>
    <mergeCell ref="E211:E215"/>
    <mergeCell ref="E163:E170"/>
    <mergeCell ref="E171:E176"/>
    <mergeCell ref="E177:E179"/>
    <mergeCell ref="E180:E184"/>
    <mergeCell ref="E185:E188"/>
    <mergeCell ref="E135:E138"/>
    <mergeCell ref="E139:E143"/>
    <mergeCell ref="E144:E148"/>
    <mergeCell ref="E149:E154"/>
    <mergeCell ref="E156:E162"/>
    <mergeCell ref="E106:E113"/>
    <mergeCell ref="E115:E122"/>
    <mergeCell ref="E123:E130"/>
    <mergeCell ref="E131:E132"/>
    <mergeCell ref="E133:E134"/>
    <mergeCell ref="E78:E80"/>
    <mergeCell ref="E81:E85"/>
    <mergeCell ref="E86:E92"/>
    <mergeCell ref="E93:E98"/>
    <mergeCell ref="E99:E105"/>
    <mergeCell ref="D220:D227"/>
    <mergeCell ref="D228:D235"/>
    <mergeCell ref="E3:E5"/>
    <mergeCell ref="E6:E10"/>
    <mergeCell ref="E11:E18"/>
    <mergeCell ref="E19:E23"/>
    <mergeCell ref="E24:E30"/>
    <mergeCell ref="E31:E36"/>
    <mergeCell ref="E37:E38"/>
    <mergeCell ref="E39:E44"/>
    <mergeCell ref="E45:E51"/>
    <mergeCell ref="E52:E58"/>
    <mergeCell ref="E59:E62"/>
    <mergeCell ref="E63:E67"/>
    <mergeCell ref="E68:E73"/>
    <mergeCell ref="E74:E77"/>
    <mergeCell ref="A1:B1"/>
    <mergeCell ref="C1:J1"/>
    <mergeCell ref="L1:Q1"/>
    <mergeCell ref="A3:A367"/>
    <mergeCell ref="B3:B367"/>
    <mergeCell ref="C3:C367"/>
    <mergeCell ref="D3:D30"/>
    <mergeCell ref="D31:D67"/>
    <mergeCell ref="D68:D98"/>
    <mergeCell ref="D99:D113"/>
    <mergeCell ref="D114:D130"/>
    <mergeCell ref="D131:D154"/>
    <mergeCell ref="D155:D176"/>
    <mergeCell ref="D177:D184"/>
    <mergeCell ref="D185:D203"/>
    <mergeCell ref="D204:D219"/>
  </mergeCells>
  <phoneticPr fontId="148" type="noConversion"/>
  <conditionalFormatting sqref="G16">
    <cfRule type="duplicateValues" dxfId="37" priority="1"/>
  </conditionalFormatting>
  <conditionalFormatting sqref="G80">
    <cfRule type="duplicateValues" dxfId="36" priority="19"/>
  </conditionalFormatting>
  <conditionalFormatting sqref="G81:G152 G1:G15 G17:G79 G167:G175 G220:G222 G154:G165 G236:G258 G260:G270 G318:G327 G184:G216 G330:G339 G349:G359 G272:G316 G361:G1048576 G177 G224:G234">
    <cfRule type="duplicateValues" dxfId="35" priority="22"/>
  </conditionalFormatting>
  <conditionalFormatting sqref="G166">
    <cfRule type="duplicateValues" dxfId="34" priority="21"/>
  </conditionalFormatting>
  <conditionalFormatting sqref="G176">
    <cfRule type="duplicateValues" dxfId="33" priority="2"/>
  </conditionalFormatting>
  <conditionalFormatting sqref="G178:G179">
    <cfRule type="duplicateValues" dxfId="32" priority="20"/>
  </conditionalFormatting>
  <conditionalFormatting sqref="G180:G183">
    <cfRule type="duplicateValues" dxfId="31" priority="16"/>
  </conditionalFormatting>
  <conditionalFormatting sqref="G217">
    <cfRule type="duplicateValues" dxfId="30" priority="17"/>
  </conditionalFormatting>
  <conditionalFormatting sqref="G223">
    <cfRule type="duplicateValues" dxfId="29" priority="18"/>
  </conditionalFormatting>
  <conditionalFormatting sqref="G235">
    <cfRule type="duplicateValues" dxfId="28" priority="11"/>
  </conditionalFormatting>
  <conditionalFormatting sqref="G271">
    <cfRule type="duplicateValues" dxfId="27" priority="4"/>
  </conditionalFormatting>
  <conditionalFormatting sqref="G317">
    <cfRule type="duplicateValues" dxfId="26" priority="10"/>
  </conditionalFormatting>
  <conditionalFormatting sqref="G328:G329">
    <cfRule type="duplicateValues" dxfId="25" priority="9"/>
  </conditionalFormatting>
  <conditionalFormatting sqref="G340:G344">
    <cfRule type="duplicateValues" dxfId="24" priority="8"/>
  </conditionalFormatting>
  <conditionalFormatting sqref="G345:G346">
    <cfRule type="duplicateValues" dxfId="23" priority="7"/>
  </conditionalFormatting>
  <conditionalFormatting sqref="G347">
    <cfRule type="duplicateValues" dxfId="22" priority="6"/>
  </conditionalFormatting>
  <conditionalFormatting sqref="G348">
    <cfRule type="duplicateValues" dxfId="21" priority="5"/>
  </conditionalFormatting>
  <conditionalFormatting sqref="G360">
    <cfRule type="duplicateValues" dxfId="20" priority="3"/>
  </conditionalFormatting>
  <conditionalFormatting sqref="H180:H182">
    <cfRule type="duplicateValues" dxfId="19" priority="15"/>
  </conditionalFormatting>
  <pageMargins left="0.7" right="0.7" top="0.75" bottom="0.75" header="0.3" footer="0.3"/>
  <pageSetup paperSize="9" scale="8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XEY135"/>
  <sheetViews>
    <sheetView topLeftCell="E1" workbookViewId="0">
      <pane xSplit="1" ySplit="4" topLeftCell="F5" activePane="bottomRight" state="frozen"/>
      <selection pane="topRight"/>
      <selection pane="bottomLeft"/>
      <selection pane="bottomRight" activeCell="K4" sqref="K4"/>
    </sheetView>
  </sheetViews>
  <sheetFormatPr defaultColWidth="9" defaultRowHeight="15"/>
  <cols>
    <col min="1" max="4" width="9" style="158" hidden="1" customWidth="1"/>
    <col min="5" max="6" width="9" style="158"/>
    <col min="7" max="7" width="13.140625" style="131" customWidth="1"/>
    <col min="8" max="8" width="26.140625" style="159" customWidth="1"/>
    <col min="9" max="9" width="13.140625" style="159" customWidth="1"/>
    <col min="10" max="10" width="17.85546875" style="131" customWidth="1"/>
    <col min="11" max="16" width="14.28515625" style="158" customWidth="1"/>
    <col min="17" max="17" width="34.5703125" style="158" customWidth="1"/>
    <col min="18" max="18" width="9" style="158"/>
    <col min="19" max="19" width="25.85546875" style="158" customWidth="1"/>
    <col min="20" max="20" width="16" style="158" customWidth="1"/>
    <col min="21" max="23" width="9" style="158"/>
    <col min="24" max="24" width="10.5703125" style="158" customWidth="1"/>
    <col min="25" max="16379" width="9" style="158"/>
  </cols>
  <sheetData>
    <row r="2" spans="1:20" ht="18">
      <c r="A2" s="160" t="s">
        <v>132</v>
      </c>
      <c r="B2" s="160"/>
      <c r="C2" s="160"/>
      <c r="D2" s="160"/>
      <c r="E2" s="474" t="s">
        <v>762</v>
      </c>
      <c r="F2" s="474"/>
      <c r="G2" s="474"/>
      <c r="H2" s="475"/>
      <c r="I2" s="474"/>
      <c r="J2" s="474"/>
      <c r="K2" s="474"/>
      <c r="L2" s="474"/>
      <c r="M2" s="193"/>
      <c r="N2" s="193"/>
      <c r="O2" s="193"/>
      <c r="P2" s="193"/>
      <c r="Q2" s="193"/>
      <c r="R2" s="193"/>
      <c r="S2" s="193"/>
    </row>
    <row r="3" spans="1:20" ht="16.5">
      <c r="A3" s="476" t="s">
        <v>763</v>
      </c>
      <c r="B3" s="476"/>
      <c r="C3" s="477" t="s">
        <v>764</v>
      </c>
      <c r="D3" s="477"/>
      <c r="E3" s="477"/>
      <c r="F3" s="477"/>
      <c r="G3" s="477"/>
      <c r="H3" s="478"/>
      <c r="I3" s="477"/>
      <c r="J3" s="161"/>
      <c r="K3" s="476"/>
      <c r="L3" s="476"/>
      <c r="M3" s="193"/>
      <c r="N3" s="193"/>
      <c r="O3" s="193"/>
      <c r="P3" s="193"/>
      <c r="Q3" s="193"/>
      <c r="R3" s="193"/>
      <c r="S3" s="207"/>
    </row>
    <row r="4" spans="1:20" ht="60">
      <c r="A4" s="162" t="s">
        <v>148</v>
      </c>
      <c r="B4" s="162" t="s">
        <v>149</v>
      </c>
      <c r="C4" s="163" t="s">
        <v>150</v>
      </c>
      <c r="D4" s="163" t="s">
        <v>151</v>
      </c>
      <c r="E4" s="164" t="s">
        <v>152</v>
      </c>
      <c r="F4" s="164" t="s">
        <v>153</v>
      </c>
      <c r="G4" s="164" t="s">
        <v>765</v>
      </c>
      <c r="H4" s="165" t="s">
        <v>766</v>
      </c>
      <c r="I4" s="161" t="s">
        <v>155</v>
      </c>
      <c r="J4" s="161" t="s">
        <v>767</v>
      </c>
      <c r="K4" s="194" t="s">
        <v>124</v>
      </c>
      <c r="L4" s="195" t="s">
        <v>125</v>
      </c>
      <c r="M4" s="194" t="s">
        <v>126</v>
      </c>
      <c r="N4" s="194" t="s">
        <v>127</v>
      </c>
      <c r="O4" s="194" t="s">
        <v>128</v>
      </c>
      <c r="P4" s="194" t="s">
        <v>768</v>
      </c>
      <c r="Q4" s="193" t="s">
        <v>56</v>
      </c>
      <c r="R4" s="193"/>
      <c r="S4" s="208" t="s">
        <v>769</v>
      </c>
      <c r="T4" s="209" t="s">
        <v>770</v>
      </c>
    </row>
    <row r="5" spans="1:20" ht="33">
      <c r="A5" s="479" t="s">
        <v>771</v>
      </c>
      <c r="B5" s="479" t="s">
        <v>772</v>
      </c>
      <c r="C5" s="479" t="s">
        <v>142</v>
      </c>
      <c r="D5" s="484" t="s">
        <v>773</v>
      </c>
      <c r="E5" s="485" t="s">
        <v>774</v>
      </c>
      <c r="F5" s="167" t="s">
        <v>516</v>
      </c>
      <c r="G5" s="168" t="s">
        <v>775</v>
      </c>
      <c r="H5" s="169" t="s">
        <v>776</v>
      </c>
      <c r="I5" s="179" t="s">
        <v>777</v>
      </c>
      <c r="J5" s="153" t="s">
        <v>778</v>
      </c>
      <c r="K5" s="196">
        <v>0</v>
      </c>
      <c r="L5" s="196">
        <v>0</v>
      </c>
      <c r="M5" s="196">
        <v>0</v>
      </c>
      <c r="N5" s="196">
        <v>0</v>
      </c>
      <c r="O5" s="196">
        <v>0</v>
      </c>
      <c r="P5" s="196">
        <v>0</v>
      </c>
      <c r="Q5" s="193" t="s">
        <v>779</v>
      </c>
      <c r="R5" s="193"/>
      <c r="S5" s="193"/>
    </row>
    <row r="6" spans="1:20" ht="33">
      <c r="A6" s="479"/>
      <c r="B6" s="479"/>
      <c r="C6" s="479"/>
      <c r="D6" s="484"/>
      <c r="E6" s="485"/>
      <c r="F6" s="167" t="s">
        <v>774</v>
      </c>
      <c r="G6" s="170" t="s">
        <v>780</v>
      </c>
      <c r="H6" s="171" t="s">
        <v>781</v>
      </c>
      <c r="I6" s="179" t="s">
        <v>777</v>
      </c>
      <c r="J6" s="197" t="s">
        <v>782</v>
      </c>
      <c r="K6" s="198">
        <v>1</v>
      </c>
      <c r="L6" s="198">
        <v>1</v>
      </c>
      <c r="M6" s="198">
        <v>1</v>
      </c>
      <c r="N6" s="198">
        <v>1</v>
      </c>
      <c r="O6" s="198">
        <v>1</v>
      </c>
      <c r="P6" s="198">
        <v>1</v>
      </c>
      <c r="Q6" s="193"/>
      <c r="R6" s="193"/>
      <c r="S6" s="193"/>
      <c r="T6" s="158" t="s">
        <v>783</v>
      </c>
    </row>
    <row r="7" spans="1:20" ht="33">
      <c r="A7" s="479"/>
      <c r="B7" s="479"/>
      <c r="C7" s="479"/>
      <c r="D7" s="484"/>
      <c r="E7" s="485"/>
      <c r="F7" s="167" t="s">
        <v>784</v>
      </c>
      <c r="G7" s="170" t="s">
        <v>785</v>
      </c>
      <c r="H7" s="172" t="s">
        <v>786</v>
      </c>
      <c r="I7" s="179" t="s">
        <v>777</v>
      </c>
      <c r="J7" s="197" t="s">
        <v>787</v>
      </c>
      <c r="K7" s="196">
        <v>0</v>
      </c>
      <c r="L7" s="196">
        <v>0</v>
      </c>
      <c r="M7" s="196">
        <v>0</v>
      </c>
      <c r="N7" s="196">
        <v>0</v>
      </c>
      <c r="O7" s="196">
        <v>0</v>
      </c>
      <c r="P7" s="196">
        <v>0</v>
      </c>
      <c r="Q7" s="193"/>
      <c r="R7" s="193"/>
      <c r="S7" s="193"/>
      <c r="T7" s="158" t="s">
        <v>783</v>
      </c>
    </row>
    <row r="8" spans="1:20" ht="33">
      <c r="A8" s="479"/>
      <c r="B8" s="479"/>
      <c r="C8" s="479"/>
      <c r="D8" s="484"/>
      <c r="E8" s="485"/>
      <c r="F8" s="167" t="s">
        <v>788</v>
      </c>
      <c r="G8" s="168" t="s">
        <v>789</v>
      </c>
      <c r="H8" s="169" t="s">
        <v>790</v>
      </c>
      <c r="I8" s="179" t="s">
        <v>777</v>
      </c>
      <c r="J8" s="153" t="s">
        <v>778</v>
      </c>
      <c r="K8" s="196">
        <v>0</v>
      </c>
      <c r="L8" s="196">
        <v>0</v>
      </c>
      <c r="M8" s="196">
        <v>0</v>
      </c>
      <c r="N8" s="196">
        <v>0</v>
      </c>
      <c r="O8" s="196">
        <v>0</v>
      </c>
      <c r="P8" s="196">
        <v>0</v>
      </c>
      <c r="Q8" s="193" t="s">
        <v>779</v>
      </c>
      <c r="R8" s="193"/>
      <c r="S8" s="193"/>
    </row>
    <row r="9" spans="1:20" ht="33">
      <c r="A9" s="479"/>
      <c r="B9" s="479"/>
      <c r="C9" s="479"/>
      <c r="D9" s="484"/>
      <c r="E9" s="485"/>
      <c r="F9" s="167" t="s">
        <v>791</v>
      </c>
      <c r="G9" s="168" t="s">
        <v>792</v>
      </c>
      <c r="H9" s="169" t="s">
        <v>793</v>
      </c>
      <c r="I9" s="179" t="s">
        <v>777</v>
      </c>
      <c r="J9" s="153" t="s">
        <v>778</v>
      </c>
      <c r="K9" s="196">
        <v>0</v>
      </c>
      <c r="L9" s="196">
        <v>0</v>
      </c>
      <c r="M9" s="196">
        <v>0</v>
      </c>
      <c r="N9" s="196">
        <v>0</v>
      </c>
      <c r="O9" s="196">
        <v>0</v>
      </c>
      <c r="P9" s="196">
        <v>0</v>
      </c>
      <c r="Q9" s="193" t="s">
        <v>779</v>
      </c>
      <c r="R9" s="193"/>
      <c r="S9" s="193"/>
    </row>
    <row r="10" spans="1:20" ht="33">
      <c r="A10" s="479"/>
      <c r="B10" s="479"/>
      <c r="C10" s="479"/>
      <c r="D10" s="484"/>
      <c r="E10" s="485"/>
      <c r="F10" s="167" t="s">
        <v>794</v>
      </c>
      <c r="G10" s="168" t="s">
        <v>795</v>
      </c>
      <c r="H10" s="169" t="s">
        <v>796</v>
      </c>
      <c r="I10" s="179" t="s">
        <v>777</v>
      </c>
      <c r="J10" s="153" t="s">
        <v>778</v>
      </c>
      <c r="K10" s="196">
        <v>0</v>
      </c>
      <c r="L10" s="196">
        <v>0</v>
      </c>
      <c r="M10" s="196">
        <v>0</v>
      </c>
      <c r="N10" s="196">
        <v>0</v>
      </c>
      <c r="O10" s="196">
        <v>0</v>
      </c>
      <c r="P10" s="196">
        <v>0</v>
      </c>
      <c r="Q10" s="193" t="s">
        <v>779</v>
      </c>
      <c r="R10" s="193"/>
      <c r="S10" s="193"/>
    </row>
    <row r="11" spans="1:20" ht="33">
      <c r="A11" s="479"/>
      <c r="B11" s="479"/>
      <c r="C11" s="479"/>
      <c r="D11" s="484"/>
      <c r="E11" s="485"/>
      <c r="F11" s="173" t="s">
        <v>797</v>
      </c>
      <c r="G11" s="174" t="s">
        <v>798</v>
      </c>
      <c r="H11" s="175" t="s">
        <v>799</v>
      </c>
      <c r="I11" s="182" t="s">
        <v>777</v>
      </c>
      <c r="J11" s="199" t="s">
        <v>778</v>
      </c>
      <c r="K11" s="196">
        <v>0</v>
      </c>
      <c r="L11" s="196">
        <v>0</v>
      </c>
      <c r="M11" s="196">
        <v>0</v>
      </c>
      <c r="N11" s="196">
        <v>0</v>
      </c>
      <c r="O11" s="196">
        <v>0</v>
      </c>
      <c r="P11" s="196">
        <v>0</v>
      </c>
      <c r="Q11" s="193" t="s">
        <v>800</v>
      </c>
      <c r="R11" s="193"/>
      <c r="S11" s="193"/>
    </row>
    <row r="12" spans="1:20" ht="33">
      <c r="A12" s="479"/>
      <c r="B12" s="479"/>
      <c r="C12" s="479"/>
      <c r="D12" s="484"/>
      <c r="E12" s="485"/>
      <c r="F12" s="167" t="s">
        <v>801</v>
      </c>
      <c r="G12" s="176" t="s">
        <v>802</v>
      </c>
      <c r="H12" s="86" t="s">
        <v>803</v>
      </c>
      <c r="I12" s="179" t="s">
        <v>777</v>
      </c>
      <c r="J12" s="153" t="s">
        <v>804</v>
      </c>
      <c r="K12" s="196">
        <v>1</v>
      </c>
      <c r="L12" s="196">
        <v>1</v>
      </c>
      <c r="M12" s="196">
        <v>1</v>
      </c>
      <c r="N12" s="196">
        <v>1</v>
      </c>
      <c r="O12" s="196">
        <v>1</v>
      </c>
      <c r="P12" s="196">
        <v>1</v>
      </c>
      <c r="Q12" s="193" t="s">
        <v>805</v>
      </c>
      <c r="R12" s="193"/>
      <c r="S12" s="193"/>
    </row>
    <row r="13" spans="1:20" ht="33">
      <c r="A13" s="479"/>
      <c r="B13" s="479"/>
      <c r="C13" s="479"/>
      <c r="D13" s="484"/>
      <c r="E13" s="485" t="s">
        <v>784</v>
      </c>
      <c r="F13" s="167" t="s">
        <v>516</v>
      </c>
      <c r="G13" s="176" t="s">
        <v>806</v>
      </c>
      <c r="H13" s="86" t="s">
        <v>807</v>
      </c>
      <c r="I13" s="179" t="s">
        <v>777</v>
      </c>
      <c r="J13" s="153" t="s">
        <v>804</v>
      </c>
      <c r="K13" s="196">
        <v>1</v>
      </c>
      <c r="L13" s="196">
        <v>1</v>
      </c>
      <c r="M13" s="196">
        <v>1</v>
      </c>
      <c r="N13" s="196">
        <v>1</v>
      </c>
      <c r="O13" s="196">
        <v>1</v>
      </c>
      <c r="P13" s="196">
        <v>1</v>
      </c>
      <c r="Q13" s="193" t="s">
        <v>805</v>
      </c>
      <c r="R13" s="193"/>
      <c r="S13" s="193"/>
    </row>
    <row r="14" spans="1:20" ht="33">
      <c r="A14" s="479"/>
      <c r="B14" s="479"/>
      <c r="C14" s="479"/>
      <c r="D14" s="484"/>
      <c r="E14" s="485"/>
      <c r="F14" s="167" t="s">
        <v>774</v>
      </c>
      <c r="G14" s="176" t="s">
        <v>808</v>
      </c>
      <c r="H14" s="177" t="s">
        <v>809</v>
      </c>
      <c r="I14" s="179" t="s">
        <v>777</v>
      </c>
      <c r="J14" s="153" t="s">
        <v>804</v>
      </c>
      <c r="K14" s="196">
        <v>1</v>
      </c>
      <c r="L14" s="196">
        <v>1</v>
      </c>
      <c r="M14" s="196">
        <v>1</v>
      </c>
      <c r="N14" s="196">
        <v>1</v>
      </c>
      <c r="O14" s="196">
        <v>1</v>
      </c>
      <c r="P14" s="196">
        <v>1</v>
      </c>
      <c r="Q14" s="193" t="s">
        <v>810</v>
      </c>
      <c r="R14" s="193"/>
      <c r="S14" s="193"/>
    </row>
    <row r="15" spans="1:20" ht="33">
      <c r="A15" s="479"/>
      <c r="B15" s="479"/>
      <c r="C15" s="479"/>
      <c r="D15" s="484"/>
      <c r="E15" s="485"/>
      <c r="F15" s="167" t="s">
        <v>784</v>
      </c>
      <c r="G15" s="167" t="s">
        <v>811</v>
      </c>
      <c r="H15" s="178" t="s">
        <v>812</v>
      </c>
      <c r="I15" s="179" t="s">
        <v>777</v>
      </c>
      <c r="J15" s="153" t="s">
        <v>223</v>
      </c>
      <c r="K15" s="196">
        <v>0</v>
      </c>
      <c r="L15" s="196">
        <v>0</v>
      </c>
      <c r="M15" s="196">
        <v>0</v>
      </c>
      <c r="N15" s="196">
        <v>0</v>
      </c>
      <c r="O15" s="196">
        <v>0</v>
      </c>
      <c r="P15" s="196">
        <v>0</v>
      </c>
      <c r="Q15" s="193" t="s">
        <v>813</v>
      </c>
      <c r="R15" s="193"/>
      <c r="S15" s="193"/>
    </row>
    <row r="16" spans="1:20" ht="33">
      <c r="A16" s="479"/>
      <c r="B16" s="479"/>
      <c r="C16" s="479"/>
      <c r="D16" s="484"/>
      <c r="E16" s="485"/>
      <c r="F16" s="167" t="s">
        <v>788</v>
      </c>
      <c r="G16" s="176" t="s">
        <v>814</v>
      </c>
      <c r="H16" s="179" t="s">
        <v>815</v>
      </c>
      <c r="I16" s="179" t="s">
        <v>777</v>
      </c>
      <c r="J16" s="153" t="s">
        <v>816</v>
      </c>
      <c r="K16" s="196">
        <v>1</v>
      </c>
      <c r="L16" s="196">
        <v>1</v>
      </c>
      <c r="M16" s="196">
        <v>1</v>
      </c>
      <c r="N16" s="196">
        <v>1</v>
      </c>
      <c r="O16" s="196">
        <v>1</v>
      </c>
      <c r="P16" s="196">
        <v>1</v>
      </c>
      <c r="Q16" s="193" t="s">
        <v>817</v>
      </c>
      <c r="R16" s="193"/>
      <c r="S16" s="193"/>
    </row>
    <row r="17" spans="1:19" ht="33">
      <c r="A17" s="479"/>
      <c r="B17" s="479"/>
      <c r="C17" s="479"/>
      <c r="D17" s="484"/>
      <c r="E17" s="485"/>
      <c r="F17" s="167" t="s">
        <v>791</v>
      </c>
      <c r="G17" s="176" t="s">
        <v>818</v>
      </c>
      <c r="H17" s="86" t="s">
        <v>819</v>
      </c>
      <c r="I17" s="179" t="s">
        <v>777</v>
      </c>
      <c r="J17" s="153" t="s">
        <v>820</v>
      </c>
      <c r="K17" s="196">
        <v>1</v>
      </c>
      <c r="L17" s="196">
        <v>1</v>
      </c>
      <c r="M17" s="196">
        <v>1</v>
      </c>
      <c r="N17" s="196">
        <v>1</v>
      </c>
      <c r="O17" s="196">
        <v>1</v>
      </c>
      <c r="P17" s="196">
        <v>1</v>
      </c>
      <c r="Q17" s="193" t="s">
        <v>821</v>
      </c>
      <c r="R17" s="193"/>
      <c r="S17" s="193"/>
    </row>
    <row r="18" spans="1:19" ht="49.5">
      <c r="A18" s="479"/>
      <c r="B18" s="479"/>
      <c r="C18" s="479"/>
      <c r="D18" s="484"/>
      <c r="E18" s="485"/>
      <c r="F18" s="173" t="s">
        <v>794</v>
      </c>
      <c r="G18" s="180" t="s">
        <v>822</v>
      </c>
      <c r="H18" s="181" t="s">
        <v>823</v>
      </c>
      <c r="I18" s="182" t="s">
        <v>777</v>
      </c>
      <c r="J18" s="199" t="s">
        <v>824</v>
      </c>
      <c r="K18" s="196">
        <v>0</v>
      </c>
      <c r="L18" s="196">
        <v>0</v>
      </c>
      <c r="M18" s="196">
        <v>0</v>
      </c>
      <c r="N18" s="196">
        <v>0</v>
      </c>
      <c r="O18" s="196">
        <v>0</v>
      </c>
      <c r="P18" s="196">
        <v>0</v>
      </c>
      <c r="Q18" s="193" t="s">
        <v>825</v>
      </c>
      <c r="R18" s="193"/>
      <c r="S18" s="193"/>
    </row>
    <row r="19" spans="1:19" ht="33">
      <c r="A19" s="479"/>
      <c r="B19" s="479"/>
      <c r="C19" s="479"/>
      <c r="D19" s="484"/>
      <c r="E19" s="485"/>
      <c r="F19" s="173" t="s">
        <v>797</v>
      </c>
      <c r="G19" s="180" t="s">
        <v>826</v>
      </c>
      <c r="H19" s="182" t="s">
        <v>827</v>
      </c>
      <c r="I19" s="182" t="s">
        <v>777</v>
      </c>
      <c r="J19" s="199" t="s">
        <v>828</v>
      </c>
      <c r="K19" s="196">
        <v>0</v>
      </c>
      <c r="L19" s="196">
        <v>0</v>
      </c>
      <c r="M19" s="196">
        <v>0</v>
      </c>
      <c r="N19" s="196">
        <v>0</v>
      </c>
      <c r="O19" s="196">
        <v>0</v>
      </c>
      <c r="P19" s="196">
        <v>0</v>
      </c>
      <c r="Q19" s="210" t="s">
        <v>829</v>
      </c>
      <c r="R19" s="193"/>
      <c r="S19" s="208" t="s">
        <v>830</v>
      </c>
    </row>
    <row r="20" spans="1:19" ht="33">
      <c r="A20" s="479"/>
      <c r="B20" s="479"/>
      <c r="C20" s="479"/>
      <c r="D20" s="484"/>
      <c r="E20" s="485"/>
      <c r="F20" s="173" t="s">
        <v>801</v>
      </c>
      <c r="G20" s="180" t="s">
        <v>831</v>
      </c>
      <c r="H20" s="181" t="s">
        <v>832</v>
      </c>
      <c r="I20" s="182" t="s">
        <v>777</v>
      </c>
      <c r="J20" s="199" t="s">
        <v>833</v>
      </c>
      <c r="K20" s="196">
        <v>0</v>
      </c>
      <c r="L20" s="196">
        <v>0</v>
      </c>
      <c r="M20" s="196">
        <v>0</v>
      </c>
      <c r="N20" s="196">
        <v>0</v>
      </c>
      <c r="O20" s="196">
        <v>0</v>
      </c>
      <c r="P20" s="196">
        <v>0</v>
      </c>
      <c r="Q20" s="193" t="s">
        <v>834</v>
      </c>
      <c r="R20" s="193"/>
      <c r="S20" s="193"/>
    </row>
    <row r="21" spans="1:19" ht="33">
      <c r="A21" s="479"/>
      <c r="B21" s="479"/>
      <c r="C21" s="479"/>
      <c r="D21" s="484"/>
      <c r="E21" s="485" t="s">
        <v>788</v>
      </c>
      <c r="F21" s="167" t="s">
        <v>516</v>
      </c>
      <c r="G21" s="176" t="s">
        <v>835</v>
      </c>
      <c r="H21" s="183" t="s">
        <v>836</v>
      </c>
      <c r="I21" s="179" t="s">
        <v>777</v>
      </c>
      <c r="J21" s="153" t="s">
        <v>837</v>
      </c>
      <c r="K21" s="196">
        <v>0</v>
      </c>
      <c r="L21" s="200">
        <v>1</v>
      </c>
      <c r="M21" s="196">
        <v>0</v>
      </c>
      <c r="N21" s="200">
        <v>1</v>
      </c>
      <c r="O21" s="196">
        <v>0</v>
      </c>
      <c r="P21" s="200">
        <v>1</v>
      </c>
      <c r="Q21" s="193" t="s">
        <v>838</v>
      </c>
      <c r="R21" s="193" t="s">
        <v>839</v>
      </c>
      <c r="S21" s="193"/>
    </row>
    <row r="22" spans="1:19" ht="33">
      <c r="A22" s="479"/>
      <c r="B22" s="479"/>
      <c r="C22" s="479"/>
      <c r="D22" s="484"/>
      <c r="E22" s="485"/>
      <c r="F22" s="167" t="s">
        <v>774</v>
      </c>
      <c r="G22" s="176" t="s">
        <v>840</v>
      </c>
      <c r="H22" s="183" t="s">
        <v>841</v>
      </c>
      <c r="I22" s="179" t="s">
        <v>777</v>
      </c>
      <c r="J22" s="153" t="s">
        <v>842</v>
      </c>
      <c r="K22" s="196">
        <v>1</v>
      </c>
      <c r="L22" s="196">
        <v>1</v>
      </c>
      <c r="M22" s="196">
        <v>1</v>
      </c>
      <c r="N22" s="196">
        <v>1</v>
      </c>
      <c r="O22" s="196">
        <v>1</v>
      </c>
      <c r="P22" s="196">
        <v>1</v>
      </c>
      <c r="Q22" s="193"/>
      <c r="R22" s="193" t="s">
        <v>839</v>
      </c>
      <c r="S22" s="193"/>
    </row>
    <row r="23" spans="1:19" ht="33">
      <c r="A23" s="479"/>
      <c r="B23" s="479"/>
      <c r="C23" s="479"/>
      <c r="D23" s="484"/>
      <c r="E23" s="485"/>
      <c r="F23" s="167" t="s">
        <v>784</v>
      </c>
      <c r="G23" s="176" t="s">
        <v>843</v>
      </c>
      <c r="H23" s="86" t="s">
        <v>844</v>
      </c>
      <c r="I23" s="179" t="s">
        <v>777</v>
      </c>
      <c r="J23" s="153" t="s">
        <v>845</v>
      </c>
      <c r="K23" s="196">
        <v>0</v>
      </c>
      <c r="L23" s="196">
        <v>0</v>
      </c>
      <c r="M23" s="196">
        <v>0</v>
      </c>
      <c r="N23" s="196">
        <v>0</v>
      </c>
      <c r="O23" s="196">
        <v>0</v>
      </c>
      <c r="P23" s="196">
        <v>0</v>
      </c>
      <c r="Q23" s="193" t="s">
        <v>846</v>
      </c>
      <c r="R23" s="193" t="s">
        <v>839</v>
      </c>
      <c r="S23" s="208" t="s">
        <v>830</v>
      </c>
    </row>
    <row r="24" spans="1:19" ht="33">
      <c r="A24" s="479"/>
      <c r="B24" s="479"/>
      <c r="C24" s="479"/>
      <c r="D24" s="484"/>
      <c r="E24" s="485"/>
      <c r="F24" s="167" t="s">
        <v>788</v>
      </c>
      <c r="G24" s="176" t="s">
        <v>847</v>
      </c>
      <c r="H24" s="86" t="s">
        <v>848</v>
      </c>
      <c r="I24" s="179" t="s">
        <v>777</v>
      </c>
      <c r="J24" s="153" t="s">
        <v>849</v>
      </c>
      <c r="K24" s="196">
        <v>0</v>
      </c>
      <c r="L24" s="196">
        <v>0</v>
      </c>
      <c r="M24" s="196">
        <v>0</v>
      </c>
      <c r="N24" s="196">
        <v>0</v>
      </c>
      <c r="O24" s="196">
        <v>0</v>
      </c>
      <c r="P24" s="196">
        <v>0</v>
      </c>
      <c r="Q24" s="193"/>
      <c r="R24" s="193" t="s">
        <v>839</v>
      </c>
      <c r="S24" s="193"/>
    </row>
    <row r="25" spans="1:19" ht="33">
      <c r="A25" s="479"/>
      <c r="B25" s="479"/>
      <c r="C25" s="479"/>
      <c r="D25" s="484"/>
      <c r="E25" s="485"/>
      <c r="F25" s="167" t="s">
        <v>791</v>
      </c>
      <c r="G25" s="176" t="s">
        <v>850</v>
      </c>
      <c r="H25" s="86" t="s">
        <v>851</v>
      </c>
      <c r="I25" s="179" t="s">
        <v>777</v>
      </c>
      <c r="J25" s="153" t="s">
        <v>852</v>
      </c>
      <c r="K25" s="196">
        <v>1</v>
      </c>
      <c r="L25" s="196">
        <v>1</v>
      </c>
      <c r="M25" s="196">
        <v>1</v>
      </c>
      <c r="N25" s="196">
        <v>1</v>
      </c>
      <c r="O25" s="196">
        <v>1</v>
      </c>
      <c r="P25" s="196">
        <v>1</v>
      </c>
      <c r="Q25" s="193"/>
      <c r="R25" s="193"/>
      <c r="S25" s="193"/>
    </row>
    <row r="26" spans="1:19" ht="33">
      <c r="A26" s="479"/>
      <c r="B26" s="479"/>
      <c r="C26" s="479"/>
      <c r="D26" s="484"/>
      <c r="E26" s="485"/>
      <c r="F26" s="167" t="s">
        <v>794</v>
      </c>
      <c r="G26" s="176" t="s">
        <v>853</v>
      </c>
      <c r="H26" s="86" t="s">
        <v>854</v>
      </c>
      <c r="I26" s="179" t="s">
        <v>777</v>
      </c>
      <c r="J26" s="153" t="s">
        <v>855</v>
      </c>
      <c r="K26" s="196">
        <v>1</v>
      </c>
      <c r="L26" s="196">
        <v>1</v>
      </c>
      <c r="M26" s="196">
        <v>1</v>
      </c>
      <c r="N26" s="196">
        <v>1</v>
      </c>
      <c r="O26" s="196">
        <v>1</v>
      </c>
      <c r="P26" s="196">
        <v>1</v>
      </c>
      <c r="Q26" s="193"/>
      <c r="R26" s="193" t="s">
        <v>839</v>
      </c>
      <c r="S26" s="193"/>
    </row>
    <row r="27" spans="1:19" ht="33">
      <c r="A27" s="479"/>
      <c r="B27" s="479"/>
      <c r="C27" s="479"/>
      <c r="D27" s="484"/>
      <c r="E27" s="485"/>
      <c r="F27" s="167" t="s">
        <v>797</v>
      </c>
      <c r="G27" s="176" t="s">
        <v>856</v>
      </c>
      <c r="H27" s="86" t="s">
        <v>857</v>
      </c>
      <c r="I27" s="179" t="s">
        <v>777</v>
      </c>
      <c r="J27" s="153" t="s">
        <v>858</v>
      </c>
      <c r="K27" s="196">
        <v>1</v>
      </c>
      <c r="L27" s="196">
        <v>1</v>
      </c>
      <c r="M27" s="196">
        <v>1</v>
      </c>
      <c r="N27" s="196">
        <v>1</v>
      </c>
      <c r="O27" s="196">
        <v>1</v>
      </c>
      <c r="P27" s="196">
        <v>1</v>
      </c>
      <c r="Q27" s="193"/>
      <c r="R27" s="193" t="s">
        <v>839</v>
      </c>
      <c r="S27" s="193"/>
    </row>
    <row r="28" spans="1:19" ht="33">
      <c r="A28" s="479"/>
      <c r="B28" s="479"/>
      <c r="C28" s="479"/>
      <c r="D28" s="484"/>
      <c r="E28" s="485"/>
      <c r="F28" s="167" t="s">
        <v>801</v>
      </c>
      <c r="G28" s="176" t="s">
        <v>859</v>
      </c>
      <c r="H28" s="86" t="s">
        <v>860</v>
      </c>
      <c r="I28" s="179" t="s">
        <v>777</v>
      </c>
      <c r="J28" s="153" t="s">
        <v>861</v>
      </c>
      <c r="K28" s="196">
        <v>1</v>
      </c>
      <c r="L28" s="196">
        <v>1</v>
      </c>
      <c r="M28" s="196">
        <v>1</v>
      </c>
      <c r="N28" s="196">
        <v>1</v>
      </c>
      <c r="O28" s="196">
        <v>1</v>
      </c>
      <c r="P28" s="196">
        <v>1</v>
      </c>
      <c r="Q28" s="193" t="s">
        <v>862</v>
      </c>
      <c r="R28" s="193"/>
      <c r="S28" s="193"/>
    </row>
    <row r="29" spans="1:19" ht="33">
      <c r="A29" s="479"/>
      <c r="B29" s="479"/>
      <c r="C29" s="479"/>
      <c r="D29" s="484"/>
      <c r="E29" s="485" t="s">
        <v>791</v>
      </c>
      <c r="F29" s="167" t="s">
        <v>516</v>
      </c>
      <c r="G29" s="176" t="s">
        <v>863</v>
      </c>
      <c r="H29" s="86" t="s">
        <v>864</v>
      </c>
      <c r="I29" s="179" t="s">
        <v>777</v>
      </c>
      <c r="J29" s="153" t="s">
        <v>865</v>
      </c>
      <c r="K29" s="201" t="s">
        <v>516</v>
      </c>
      <c r="L29" s="201" t="s">
        <v>516</v>
      </c>
      <c r="M29" s="201" t="s">
        <v>516</v>
      </c>
      <c r="N29" s="201" t="s">
        <v>516</v>
      </c>
      <c r="O29" s="201" t="s">
        <v>516</v>
      </c>
      <c r="P29" s="201" t="s">
        <v>516</v>
      </c>
      <c r="Q29" s="193" t="s">
        <v>866</v>
      </c>
      <c r="R29" s="193"/>
      <c r="S29" s="193"/>
    </row>
    <row r="30" spans="1:19" ht="33">
      <c r="A30" s="479"/>
      <c r="B30" s="479"/>
      <c r="C30" s="479"/>
      <c r="D30" s="484"/>
      <c r="E30" s="485"/>
      <c r="F30" s="167" t="s">
        <v>774</v>
      </c>
      <c r="G30" s="176" t="s">
        <v>867</v>
      </c>
      <c r="H30" s="86" t="s">
        <v>868</v>
      </c>
      <c r="I30" s="179" t="s">
        <v>777</v>
      </c>
      <c r="J30" s="153" t="s">
        <v>869</v>
      </c>
      <c r="K30" s="201" t="s">
        <v>774</v>
      </c>
      <c r="L30" s="201" t="s">
        <v>774</v>
      </c>
      <c r="M30" s="201" t="s">
        <v>774</v>
      </c>
      <c r="N30" s="201" t="s">
        <v>774</v>
      </c>
      <c r="O30" s="201" t="s">
        <v>774</v>
      </c>
      <c r="P30" s="201" t="s">
        <v>774</v>
      </c>
      <c r="Q30" s="193"/>
      <c r="R30" s="193" t="s">
        <v>839</v>
      </c>
      <c r="S30" s="193"/>
    </row>
    <row r="31" spans="1:19" ht="33">
      <c r="A31" s="479"/>
      <c r="B31" s="479"/>
      <c r="C31" s="479"/>
      <c r="D31" s="484"/>
      <c r="E31" s="485"/>
      <c r="F31" s="167" t="s">
        <v>784</v>
      </c>
      <c r="G31" s="176" t="s">
        <v>870</v>
      </c>
      <c r="H31" s="86" t="s">
        <v>871</v>
      </c>
      <c r="I31" s="179" t="s">
        <v>777</v>
      </c>
      <c r="J31" s="153" t="s">
        <v>872</v>
      </c>
      <c r="K31" s="201" t="s">
        <v>774</v>
      </c>
      <c r="L31" s="201" t="s">
        <v>774</v>
      </c>
      <c r="M31" s="201" t="s">
        <v>774</v>
      </c>
      <c r="N31" s="201" t="s">
        <v>774</v>
      </c>
      <c r="O31" s="201" t="s">
        <v>774</v>
      </c>
      <c r="P31" s="201" t="s">
        <v>774</v>
      </c>
      <c r="Q31" s="193"/>
      <c r="R31" s="193"/>
      <c r="S31" s="193"/>
    </row>
    <row r="32" spans="1:19" ht="33">
      <c r="A32" s="479"/>
      <c r="B32" s="479"/>
      <c r="C32" s="479"/>
      <c r="D32" s="484"/>
      <c r="E32" s="485"/>
      <c r="F32" s="167" t="s">
        <v>788</v>
      </c>
      <c r="G32" s="176" t="s">
        <v>873</v>
      </c>
      <c r="H32" s="86" t="s">
        <v>874</v>
      </c>
      <c r="I32" s="179" t="s">
        <v>777</v>
      </c>
      <c r="J32" s="153" t="s">
        <v>875</v>
      </c>
      <c r="K32" s="201" t="s">
        <v>516</v>
      </c>
      <c r="L32" s="201" t="s">
        <v>516</v>
      </c>
      <c r="M32" s="201" t="s">
        <v>516</v>
      </c>
      <c r="N32" s="201" t="s">
        <v>516</v>
      </c>
      <c r="O32" s="201" t="s">
        <v>516</v>
      </c>
      <c r="P32" s="201" t="s">
        <v>516</v>
      </c>
      <c r="Q32" s="193"/>
      <c r="R32" s="193"/>
      <c r="S32" s="193"/>
    </row>
    <row r="33" spans="1:19" ht="49.5">
      <c r="A33" s="479"/>
      <c r="B33" s="479"/>
      <c r="C33" s="479"/>
      <c r="D33" s="484"/>
      <c r="E33" s="485"/>
      <c r="F33" s="167" t="s">
        <v>791</v>
      </c>
      <c r="G33" s="176" t="s">
        <v>876</v>
      </c>
      <c r="H33" s="86" t="s">
        <v>877</v>
      </c>
      <c r="I33" s="179" t="s">
        <v>777</v>
      </c>
      <c r="J33" s="153" t="s">
        <v>878</v>
      </c>
      <c r="K33" s="201" t="s">
        <v>516</v>
      </c>
      <c r="L33" s="201" t="s">
        <v>516</v>
      </c>
      <c r="M33" s="201" t="s">
        <v>516</v>
      </c>
      <c r="N33" s="201" t="s">
        <v>516</v>
      </c>
      <c r="O33" s="201" t="s">
        <v>516</v>
      </c>
      <c r="P33" s="201" t="s">
        <v>516</v>
      </c>
      <c r="Q33" s="193" t="s">
        <v>879</v>
      </c>
      <c r="R33" s="193"/>
      <c r="S33" s="193"/>
    </row>
    <row r="34" spans="1:19" ht="33">
      <c r="A34" s="479"/>
      <c r="B34" s="479"/>
      <c r="C34" s="479"/>
      <c r="D34" s="484"/>
      <c r="E34" s="485"/>
      <c r="F34" s="167" t="s">
        <v>794</v>
      </c>
      <c r="G34" s="176" t="s">
        <v>880</v>
      </c>
      <c r="H34" s="86" t="s">
        <v>881</v>
      </c>
      <c r="I34" s="179" t="s">
        <v>777</v>
      </c>
      <c r="J34" s="153" t="s">
        <v>882</v>
      </c>
      <c r="K34" s="201" t="s">
        <v>774</v>
      </c>
      <c r="L34" s="201" t="s">
        <v>774</v>
      </c>
      <c r="M34" s="201" t="s">
        <v>774</v>
      </c>
      <c r="N34" s="201" t="s">
        <v>774</v>
      </c>
      <c r="O34" s="201" t="s">
        <v>774</v>
      </c>
      <c r="P34" s="201" t="s">
        <v>774</v>
      </c>
      <c r="Q34" s="193"/>
      <c r="R34" s="193"/>
      <c r="S34" s="193"/>
    </row>
    <row r="35" spans="1:19" ht="33">
      <c r="A35" s="479"/>
      <c r="B35" s="479"/>
      <c r="C35" s="479"/>
      <c r="D35" s="484"/>
      <c r="E35" s="485"/>
      <c r="F35" s="167" t="s">
        <v>797</v>
      </c>
      <c r="G35" s="176" t="s">
        <v>883</v>
      </c>
      <c r="H35" s="86" t="s">
        <v>884</v>
      </c>
      <c r="I35" s="179" t="s">
        <v>777</v>
      </c>
      <c r="J35" s="153" t="s">
        <v>885</v>
      </c>
      <c r="K35" s="201" t="s">
        <v>774</v>
      </c>
      <c r="L35" s="201" t="s">
        <v>774</v>
      </c>
      <c r="M35" s="201" t="s">
        <v>774</v>
      </c>
      <c r="N35" s="201" t="s">
        <v>774</v>
      </c>
      <c r="O35" s="201" t="s">
        <v>774</v>
      </c>
      <c r="P35" s="201" t="s">
        <v>774</v>
      </c>
      <c r="Q35" s="193"/>
      <c r="R35" s="193"/>
      <c r="S35" s="193"/>
    </row>
    <row r="36" spans="1:19" ht="49.5">
      <c r="A36" s="479"/>
      <c r="B36" s="479"/>
      <c r="C36" s="479"/>
      <c r="D36" s="484"/>
      <c r="E36" s="485"/>
      <c r="F36" s="167" t="s">
        <v>801</v>
      </c>
      <c r="G36" s="176" t="s">
        <v>886</v>
      </c>
      <c r="H36" s="86" t="s">
        <v>887</v>
      </c>
      <c r="I36" s="179" t="s">
        <v>777</v>
      </c>
      <c r="J36" s="153" t="s">
        <v>888</v>
      </c>
      <c r="K36" s="201" t="s">
        <v>516</v>
      </c>
      <c r="L36" s="201" t="s">
        <v>516</v>
      </c>
      <c r="M36" s="201" t="s">
        <v>516</v>
      </c>
      <c r="N36" s="201" t="s">
        <v>516</v>
      </c>
      <c r="O36" s="201" t="s">
        <v>516</v>
      </c>
      <c r="P36" s="201" t="s">
        <v>516</v>
      </c>
      <c r="Q36" s="193" t="s">
        <v>879</v>
      </c>
      <c r="R36" s="193"/>
      <c r="S36" s="193"/>
    </row>
    <row r="37" spans="1:19" ht="33">
      <c r="A37" s="479"/>
      <c r="B37" s="479"/>
      <c r="C37" s="479"/>
      <c r="D37" s="484"/>
      <c r="E37" s="485" t="s">
        <v>794</v>
      </c>
      <c r="F37" s="167" t="s">
        <v>516</v>
      </c>
      <c r="G37" s="176" t="s">
        <v>889</v>
      </c>
      <c r="H37" s="86" t="s">
        <v>890</v>
      </c>
      <c r="I37" s="179" t="s">
        <v>777</v>
      </c>
      <c r="J37" s="184" t="s">
        <v>891</v>
      </c>
      <c r="K37" s="201" t="s">
        <v>774</v>
      </c>
      <c r="L37" s="201" t="s">
        <v>774</v>
      </c>
      <c r="M37" s="201" t="s">
        <v>774</v>
      </c>
      <c r="N37" s="201" t="s">
        <v>774</v>
      </c>
      <c r="O37" s="201" t="s">
        <v>774</v>
      </c>
      <c r="P37" s="201" t="s">
        <v>774</v>
      </c>
      <c r="Q37" s="193"/>
      <c r="R37" s="193" t="s">
        <v>839</v>
      </c>
      <c r="S37" s="193"/>
    </row>
    <row r="38" spans="1:19" ht="33">
      <c r="A38" s="479"/>
      <c r="B38" s="479"/>
      <c r="C38" s="479"/>
      <c r="D38" s="484"/>
      <c r="E38" s="485"/>
      <c r="F38" s="167" t="s">
        <v>774</v>
      </c>
      <c r="G38" s="176" t="s">
        <v>892</v>
      </c>
      <c r="H38" s="86" t="s">
        <v>893</v>
      </c>
      <c r="I38" s="179" t="s">
        <v>777</v>
      </c>
      <c r="J38" s="184" t="s">
        <v>894</v>
      </c>
      <c r="K38" s="201" t="s">
        <v>774</v>
      </c>
      <c r="L38" s="201" t="s">
        <v>774</v>
      </c>
      <c r="M38" s="201" t="s">
        <v>774</v>
      </c>
      <c r="N38" s="201" t="s">
        <v>774</v>
      </c>
      <c r="O38" s="201" t="s">
        <v>774</v>
      </c>
      <c r="P38" s="201" t="s">
        <v>774</v>
      </c>
      <c r="Q38" s="193"/>
      <c r="R38" s="193" t="s">
        <v>839</v>
      </c>
      <c r="S38" s="193"/>
    </row>
    <row r="39" spans="1:19" ht="33">
      <c r="A39" s="479"/>
      <c r="B39" s="479"/>
      <c r="C39" s="479"/>
      <c r="D39" s="484"/>
      <c r="E39" s="485"/>
      <c r="F39" s="167" t="s">
        <v>784</v>
      </c>
      <c r="G39" s="106" t="s">
        <v>895</v>
      </c>
      <c r="H39" s="67" t="s">
        <v>896</v>
      </c>
      <c r="I39" s="179" t="s">
        <v>777</v>
      </c>
      <c r="J39" s="153" t="s">
        <v>804</v>
      </c>
      <c r="K39" s="201" t="s">
        <v>774</v>
      </c>
      <c r="L39" s="201" t="s">
        <v>774</v>
      </c>
      <c r="M39" s="201" t="s">
        <v>774</v>
      </c>
      <c r="N39" s="201" t="s">
        <v>774</v>
      </c>
      <c r="O39" s="201" t="s">
        <v>774</v>
      </c>
      <c r="P39" s="201" t="s">
        <v>774</v>
      </c>
      <c r="Q39" s="193"/>
      <c r="R39" s="193"/>
      <c r="S39" s="193"/>
    </row>
    <row r="40" spans="1:19" ht="33">
      <c r="A40" s="479"/>
      <c r="B40" s="479"/>
      <c r="C40" s="479"/>
      <c r="D40" s="484"/>
      <c r="E40" s="485"/>
      <c r="F40" s="167" t="s">
        <v>788</v>
      </c>
      <c r="G40" s="106" t="s">
        <v>897</v>
      </c>
      <c r="H40" s="67" t="s">
        <v>898</v>
      </c>
      <c r="I40" s="179" t="s">
        <v>777</v>
      </c>
      <c r="J40" s="153" t="s">
        <v>804</v>
      </c>
      <c r="K40" s="201" t="s">
        <v>774</v>
      </c>
      <c r="L40" s="201" t="s">
        <v>774</v>
      </c>
      <c r="M40" s="201" t="s">
        <v>774</v>
      </c>
      <c r="N40" s="201" t="s">
        <v>774</v>
      </c>
      <c r="O40" s="201" t="s">
        <v>774</v>
      </c>
      <c r="P40" s="201" t="s">
        <v>774</v>
      </c>
      <c r="Q40" s="193"/>
      <c r="R40" s="193"/>
      <c r="S40" s="193"/>
    </row>
    <row r="41" spans="1:19" ht="33">
      <c r="A41" s="479"/>
      <c r="B41" s="479"/>
      <c r="C41" s="479"/>
      <c r="D41" s="484"/>
      <c r="E41" s="485"/>
      <c r="F41" s="167" t="s">
        <v>791</v>
      </c>
      <c r="G41" s="106" t="s">
        <v>899</v>
      </c>
      <c r="H41" s="67" t="s">
        <v>900</v>
      </c>
      <c r="I41" s="179" t="s">
        <v>777</v>
      </c>
      <c r="J41" s="153" t="s">
        <v>804</v>
      </c>
      <c r="K41" s="201" t="s">
        <v>774</v>
      </c>
      <c r="L41" s="201" t="s">
        <v>774</v>
      </c>
      <c r="M41" s="201" t="s">
        <v>774</v>
      </c>
      <c r="N41" s="201" t="s">
        <v>774</v>
      </c>
      <c r="O41" s="201" t="s">
        <v>774</v>
      </c>
      <c r="P41" s="201" t="s">
        <v>774</v>
      </c>
      <c r="Q41" s="193"/>
      <c r="R41" s="193"/>
      <c r="S41" s="193"/>
    </row>
    <row r="42" spans="1:19" ht="33">
      <c r="A42" s="479"/>
      <c r="B42" s="479"/>
      <c r="C42" s="479"/>
      <c r="D42" s="484"/>
      <c r="E42" s="485"/>
      <c r="F42" s="167" t="s">
        <v>794</v>
      </c>
      <c r="G42" s="184" t="s">
        <v>901</v>
      </c>
      <c r="H42" s="67" t="s">
        <v>902</v>
      </c>
      <c r="I42" s="179" t="s">
        <v>777</v>
      </c>
      <c r="J42" s="153" t="s">
        <v>804</v>
      </c>
      <c r="K42" s="201" t="s">
        <v>774</v>
      </c>
      <c r="L42" s="201" t="s">
        <v>774</v>
      </c>
      <c r="M42" s="201" t="s">
        <v>774</v>
      </c>
      <c r="N42" s="201" t="s">
        <v>774</v>
      </c>
      <c r="O42" s="201" t="s">
        <v>774</v>
      </c>
      <c r="P42" s="201" t="s">
        <v>774</v>
      </c>
      <c r="Q42" s="193" t="s">
        <v>903</v>
      </c>
      <c r="R42" s="193"/>
      <c r="S42" s="193"/>
    </row>
    <row r="43" spans="1:19" ht="33">
      <c r="A43" s="479"/>
      <c r="B43" s="479"/>
      <c r="C43" s="479"/>
      <c r="D43" s="484"/>
      <c r="E43" s="485"/>
      <c r="F43" s="167" t="s">
        <v>797</v>
      </c>
      <c r="G43" s="184" t="s">
        <v>904</v>
      </c>
      <c r="H43" s="67" t="s">
        <v>905</v>
      </c>
      <c r="I43" s="179" t="s">
        <v>777</v>
      </c>
      <c r="J43" s="153" t="s">
        <v>804</v>
      </c>
      <c r="K43" s="201" t="s">
        <v>774</v>
      </c>
      <c r="L43" s="201" t="s">
        <v>774</v>
      </c>
      <c r="M43" s="201" t="s">
        <v>774</v>
      </c>
      <c r="N43" s="201" t="s">
        <v>774</v>
      </c>
      <c r="O43" s="201" t="s">
        <v>774</v>
      </c>
      <c r="P43" s="201" t="s">
        <v>774</v>
      </c>
      <c r="Q43" s="193" t="s">
        <v>903</v>
      </c>
      <c r="R43" s="193"/>
      <c r="S43" s="193"/>
    </row>
    <row r="44" spans="1:19" ht="33">
      <c r="A44" s="479"/>
      <c r="B44" s="479"/>
      <c r="C44" s="479"/>
      <c r="D44" s="484"/>
      <c r="E44" s="485"/>
      <c r="F44" s="173" t="s">
        <v>801</v>
      </c>
      <c r="G44" s="185" t="s">
        <v>906</v>
      </c>
      <c r="H44" s="186" t="s">
        <v>907</v>
      </c>
      <c r="I44" s="182" t="s">
        <v>777</v>
      </c>
      <c r="J44" s="199" t="s">
        <v>849</v>
      </c>
      <c r="K44" s="201" t="s">
        <v>516</v>
      </c>
      <c r="L44" s="201" t="s">
        <v>516</v>
      </c>
      <c r="M44" s="201" t="s">
        <v>516</v>
      </c>
      <c r="N44" s="201" t="s">
        <v>516</v>
      </c>
      <c r="O44" s="201" t="s">
        <v>516</v>
      </c>
      <c r="P44" s="201" t="s">
        <v>516</v>
      </c>
      <c r="Q44" s="193" t="s">
        <v>834</v>
      </c>
      <c r="R44" s="193" t="s">
        <v>839</v>
      </c>
      <c r="S44" s="193"/>
    </row>
    <row r="45" spans="1:19" ht="33">
      <c r="A45" s="479"/>
      <c r="B45" s="479"/>
      <c r="C45" s="479"/>
      <c r="D45" s="484"/>
      <c r="E45" s="485" t="s">
        <v>797</v>
      </c>
      <c r="F45" s="173" t="s">
        <v>516</v>
      </c>
      <c r="G45" s="185" t="s">
        <v>908</v>
      </c>
      <c r="H45" s="186" t="s">
        <v>909</v>
      </c>
      <c r="I45" s="182" t="s">
        <v>777</v>
      </c>
      <c r="J45" s="199" t="s">
        <v>849</v>
      </c>
      <c r="K45" s="201" t="s">
        <v>516</v>
      </c>
      <c r="L45" s="201" t="s">
        <v>516</v>
      </c>
      <c r="M45" s="201" t="s">
        <v>516</v>
      </c>
      <c r="N45" s="201" t="s">
        <v>516</v>
      </c>
      <c r="O45" s="201" t="s">
        <v>516</v>
      </c>
      <c r="P45" s="201" t="s">
        <v>516</v>
      </c>
      <c r="Q45" s="193" t="s">
        <v>834</v>
      </c>
      <c r="R45" s="193" t="s">
        <v>839</v>
      </c>
      <c r="S45" s="193"/>
    </row>
    <row r="46" spans="1:19" ht="33">
      <c r="A46" s="479"/>
      <c r="B46" s="479"/>
      <c r="C46" s="479"/>
      <c r="D46" s="484"/>
      <c r="E46" s="485"/>
      <c r="F46" s="173" t="s">
        <v>774</v>
      </c>
      <c r="G46" s="185" t="s">
        <v>910</v>
      </c>
      <c r="H46" s="186" t="s">
        <v>911</v>
      </c>
      <c r="I46" s="182" t="s">
        <v>777</v>
      </c>
      <c r="J46" s="199" t="s">
        <v>849</v>
      </c>
      <c r="K46" s="201" t="s">
        <v>516</v>
      </c>
      <c r="L46" s="201" t="s">
        <v>516</v>
      </c>
      <c r="M46" s="201" t="s">
        <v>516</v>
      </c>
      <c r="N46" s="201" t="s">
        <v>516</v>
      </c>
      <c r="O46" s="201" t="s">
        <v>516</v>
      </c>
      <c r="P46" s="201" t="s">
        <v>516</v>
      </c>
      <c r="Q46" s="193" t="s">
        <v>834</v>
      </c>
      <c r="R46" s="193" t="s">
        <v>839</v>
      </c>
      <c r="S46" s="193"/>
    </row>
    <row r="47" spans="1:19" ht="33">
      <c r="A47" s="479"/>
      <c r="B47" s="479"/>
      <c r="C47" s="479"/>
      <c r="D47" s="484"/>
      <c r="E47" s="485"/>
      <c r="F47" s="167" t="s">
        <v>784</v>
      </c>
      <c r="G47" s="184" t="s">
        <v>912</v>
      </c>
      <c r="H47" s="67" t="s">
        <v>913</v>
      </c>
      <c r="I47" s="179" t="s">
        <v>777</v>
      </c>
      <c r="J47" s="153" t="s">
        <v>804</v>
      </c>
      <c r="K47" s="201" t="s">
        <v>774</v>
      </c>
      <c r="L47" s="201" t="s">
        <v>774</v>
      </c>
      <c r="M47" s="201" t="s">
        <v>774</v>
      </c>
      <c r="N47" s="201" t="s">
        <v>774</v>
      </c>
      <c r="O47" s="201" t="s">
        <v>774</v>
      </c>
      <c r="P47" s="201" t="s">
        <v>774</v>
      </c>
      <c r="Q47" s="193"/>
      <c r="R47" s="193"/>
      <c r="S47" s="193"/>
    </row>
    <row r="48" spans="1:19" ht="33">
      <c r="A48" s="479"/>
      <c r="B48" s="479"/>
      <c r="C48" s="479"/>
      <c r="D48" s="484"/>
      <c r="E48" s="485"/>
      <c r="F48" s="167" t="s">
        <v>788</v>
      </c>
      <c r="G48" s="184" t="s">
        <v>914</v>
      </c>
      <c r="H48" s="67" t="s">
        <v>915</v>
      </c>
      <c r="I48" s="179" t="s">
        <v>777</v>
      </c>
      <c r="J48" s="153" t="s">
        <v>804</v>
      </c>
      <c r="K48" s="201" t="s">
        <v>774</v>
      </c>
      <c r="L48" s="201" t="s">
        <v>774</v>
      </c>
      <c r="M48" s="201" t="s">
        <v>774</v>
      </c>
      <c r="N48" s="201" t="s">
        <v>774</v>
      </c>
      <c r="O48" s="201" t="s">
        <v>774</v>
      </c>
      <c r="P48" s="201" t="s">
        <v>774</v>
      </c>
      <c r="Q48" s="193"/>
      <c r="R48" s="193"/>
      <c r="S48" s="193"/>
    </row>
    <row r="49" spans="1:19" ht="33">
      <c r="A49" s="479"/>
      <c r="B49" s="479"/>
      <c r="C49" s="479"/>
      <c r="D49" s="484"/>
      <c r="E49" s="485"/>
      <c r="F49" s="167" t="s">
        <v>791</v>
      </c>
      <c r="G49" s="184" t="s">
        <v>916</v>
      </c>
      <c r="H49" s="67" t="s">
        <v>917</v>
      </c>
      <c r="I49" s="179" t="s">
        <v>777</v>
      </c>
      <c r="J49" s="153" t="s">
        <v>804</v>
      </c>
      <c r="K49" s="201" t="s">
        <v>774</v>
      </c>
      <c r="L49" s="201" t="s">
        <v>774</v>
      </c>
      <c r="M49" s="201" t="s">
        <v>774</v>
      </c>
      <c r="N49" s="201" t="s">
        <v>774</v>
      </c>
      <c r="O49" s="201" t="s">
        <v>774</v>
      </c>
      <c r="P49" s="201" t="s">
        <v>774</v>
      </c>
      <c r="Q49" s="193"/>
      <c r="R49" s="193"/>
      <c r="S49" s="193"/>
    </row>
    <row r="50" spans="1:19" ht="33">
      <c r="A50" s="479"/>
      <c r="B50" s="479"/>
      <c r="C50" s="479"/>
      <c r="D50" s="484"/>
      <c r="E50" s="485"/>
      <c r="F50" s="167" t="s">
        <v>794</v>
      </c>
      <c r="G50" s="184" t="s">
        <v>918</v>
      </c>
      <c r="H50" s="67" t="s">
        <v>919</v>
      </c>
      <c r="I50" s="179" t="s">
        <v>777</v>
      </c>
      <c r="J50" s="153" t="s">
        <v>804</v>
      </c>
      <c r="K50" s="201" t="s">
        <v>774</v>
      </c>
      <c r="L50" s="201" t="s">
        <v>774</v>
      </c>
      <c r="M50" s="201" t="s">
        <v>774</v>
      </c>
      <c r="N50" s="201" t="s">
        <v>774</v>
      </c>
      <c r="O50" s="201" t="s">
        <v>774</v>
      </c>
      <c r="P50" s="201" t="s">
        <v>774</v>
      </c>
      <c r="Q50" s="193"/>
      <c r="R50" s="193"/>
      <c r="S50" s="193"/>
    </row>
    <row r="51" spans="1:19" ht="33">
      <c r="A51" s="479"/>
      <c r="B51" s="479"/>
      <c r="C51" s="479"/>
      <c r="D51" s="484"/>
      <c r="E51" s="485"/>
      <c r="F51" s="167" t="s">
        <v>797</v>
      </c>
      <c r="G51" s="184" t="s">
        <v>920</v>
      </c>
      <c r="H51" s="187" t="s">
        <v>921</v>
      </c>
      <c r="I51" s="179" t="s">
        <v>777</v>
      </c>
      <c r="J51" s="153" t="s">
        <v>922</v>
      </c>
      <c r="K51" s="201" t="s">
        <v>774</v>
      </c>
      <c r="L51" s="201" t="s">
        <v>774</v>
      </c>
      <c r="M51" s="201" t="s">
        <v>774</v>
      </c>
      <c r="N51" s="201" t="s">
        <v>774</v>
      </c>
      <c r="O51" s="201" t="s">
        <v>774</v>
      </c>
      <c r="P51" s="201" t="s">
        <v>774</v>
      </c>
      <c r="Q51" s="193"/>
      <c r="R51" s="193" t="s">
        <v>839</v>
      </c>
      <c r="S51" s="193"/>
    </row>
    <row r="52" spans="1:19" ht="33">
      <c r="A52" s="479"/>
      <c r="B52" s="479"/>
      <c r="C52" s="479"/>
      <c r="D52" s="484"/>
      <c r="E52" s="485"/>
      <c r="F52" s="167" t="s">
        <v>801</v>
      </c>
      <c r="G52" s="184" t="s">
        <v>923</v>
      </c>
      <c r="H52" s="183" t="s">
        <v>924</v>
      </c>
      <c r="I52" s="179" t="s">
        <v>777</v>
      </c>
      <c r="J52" s="153" t="s">
        <v>925</v>
      </c>
      <c r="K52" s="201" t="s">
        <v>516</v>
      </c>
      <c r="L52" s="201" t="s">
        <v>516</v>
      </c>
      <c r="M52" s="201" t="s">
        <v>516</v>
      </c>
      <c r="N52" s="201" t="s">
        <v>516</v>
      </c>
      <c r="O52" s="201" t="s">
        <v>516</v>
      </c>
      <c r="P52" s="201" t="s">
        <v>516</v>
      </c>
      <c r="Q52" s="193"/>
      <c r="R52" s="193"/>
      <c r="S52" s="193"/>
    </row>
    <row r="53" spans="1:19" ht="33">
      <c r="A53" s="479"/>
      <c r="B53" s="479"/>
      <c r="C53" s="479"/>
      <c r="D53" s="484"/>
      <c r="E53" s="485" t="s">
        <v>801</v>
      </c>
      <c r="F53" s="188" t="s">
        <v>516</v>
      </c>
      <c r="G53" s="189" t="s">
        <v>926</v>
      </c>
      <c r="H53" s="190" t="s">
        <v>927</v>
      </c>
      <c r="I53" s="202" t="s">
        <v>777</v>
      </c>
      <c r="J53" s="203" t="s">
        <v>928</v>
      </c>
      <c r="K53" s="204">
        <v>1</v>
      </c>
      <c r="L53" s="204">
        <v>1</v>
      </c>
      <c r="M53" s="204">
        <v>1</v>
      </c>
      <c r="N53" s="204">
        <v>1</v>
      </c>
      <c r="O53" s="204">
        <v>1</v>
      </c>
      <c r="P53" s="204">
        <v>1</v>
      </c>
      <c r="Q53" s="193" t="s">
        <v>929</v>
      </c>
      <c r="R53" s="193" t="s">
        <v>839</v>
      </c>
      <c r="S53" s="193" t="s">
        <v>930</v>
      </c>
    </row>
    <row r="54" spans="1:19" ht="33">
      <c r="A54" s="479"/>
      <c r="B54" s="479"/>
      <c r="C54" s="479"/>
      <c r="D54" s="484"/>
      <c r="E54" s="485"/>
      <c r="F54" s="188" t="s">
        <v>774</v>
      </c>
      <c r="G54" s="189" t="s">
        <v>931</v>
      </c>
      <c r="H54" s="191" t="s">
        <v>932</v>
      </c>
      <c r="I54" s="202" t="s">
        <v>777</v>
      </c>
      <c r="J54" s="203" t="s">
        <v>933</v>
      </c>
      <c r="K54" s="204">
        <v>1</v>
      </c>
      <c r="L54" s="204">
        <v>1</v>
      </c>
      <c r="M54" s="204">
        <v>1</v>
      </c>
      <c r="N54" s="204">
        <v>1</v>
      </c>
      <c r="O54" s="204">
        <v>1</v>
      </c>
      <c r="P54" s="204">
        <v>1</v>
      </c>
      <c r="Q54" s="193"/>
      <c r="R54" s="193" t="s">
        <v>839</v>
      </c>
      <c r="S54" s="193"/>
    </row>
    <row r="55" spans="1:19" ht="33">
      <c r="A55" s="479"/>
      <c r="B55" s="479"/>
      <c r="C55" s="479"/>
      <c r="D55" s="484"/>
      <c r="E55" s="485"/>
      <c r="F55" s="167" t="s">
        <v>784</v>
      </c>
      <c r="G55" s="176" t="s">
        <v>934</v>
      </c>
      <c r="H55" s="86" t="s">
        <v>935</v>
      </c>
      <c r="I55" s="179" t="s">
        <v>777</v>
      </c>
      <c r="J55" s="153" t="s">
        <v>936</v>
      </c>
      <c r="K55" s="201" t="s">
        <v>516</v>
      </c>
      <c r="L55" s="201" t="s">
        <v>516</v>
      </c>
      <c r="M55" s="201" t="s">
        <v>516</v>
      </c>
      <c r="N55" s="201" t="s">
        <v>516</v>
      </c>
      <c r="O55" s="201" t="s">
        <v>516</v>
      </c>
      <c r="P55" s="201" t="s">
        <v>516</v>
      </c>
      <c r="Q55" s="193"/>
      <c r="R55" s="193"/>
      <c r="S55" s="193"/>
    </row>
    <row r="56" spans="1:19" ht="33">
      <c r="A56" s="479"/>
      <c r="B56" s="479"/>
      <c r="C56" s="479"/>
      <c r="D56" s="484"/>
      <c r="E56" s="485"/>
      <c r="F56" s="167" t="s">
        <v>788</v>
      </c>
      <c r="G56" s="176" t="s">
        <v>937</v>
      </c>
      <c r="H56" s="169" t="s">
        <v>938</v>
      </c>
      <c r="I56" s="179" t="s">
        <v>777</v>
      </c>
      <c r="J56" s="153" t="s">
        <v>939</v>
      </c>
      <c r="K56" s="201" t="s">
        <v>516</v>
      </c>
      <c r="L56" s="201" t="s">
        <v>516</v>
      </c>
      <c r="M56" s="201" t="s">
        <v>516</v>
      </c>
      <c r="N56" s="201" t="s">
        <v>516</v>
      </c>
      <c r="O56" s="201" t="s">
        <v>516</v>
      </c>
      <c r="P56" s="201" t="s">
        <v>516</v>
      </c>
      <c r="Q56" s="193" t="s">
        <v>940</v>
      </c>
      <c r="R56" s="193"/>
      <c r="S56" s="193"/>
    </row>
    <row r="57" spans="1:19" ht="33">
      <c r="A57" s="479"/>
      <c r="B57" s="479"/>
      <c r="C57" s="479"/>
      <c r="D57" s="484"/>
      <c r="E57" s="485"/>
      <c r="F57" s="173" t="s">
        <v>791</v>
      </c>
      <c r="G57" s="180" t="s">
        <v>941</v>
      </c>
      <c r="H57" s="175" t="s">
        <v>942</v>
      </c>
      <c r="I57" s="182" t="s">
        <v>777</v>
      </c>
      <c r="J57" s="199" t="s">
        <v>939</v>
      </c>
      <c r="K57" s="205" t="s">
        <v>516</v>
      </c>
      <c r="L57" s="205" t="s">
        <v>516</v>
      </c>
      <c r="M57" s="205" t="s">
        <v>516</v>
      </c>
      <c r="N57" s="205" t="s">
        <v>516</v>
      </c>
      <c r="O57" s="205" t="s">
        <v>516</v>
      </c>
      <c r="P57" s="205" t="s">
        <v>516</v>
      </c>
      <c r="Q57" s="210" t="s">
        <v>940</v>
      </c>
      <c r="R57" s="193"/>
      <c r="S57" s="208" t="s">
        <v>830</v>
      </c>
    </row>
    <row r="58" spans="1:19" ht="33">
      <c r="A58" s="479"/>
      <c r="B58" s="479"/>
      <c r="C58" s="479"/>
      <c r="D58" s="484"/>
      <c r="E58" s="485"/>
      <c r="F58" s="173" t="s">
        <v>794</v>
      </c>
      <c r="G58" s="180" t="s">
        <v>943</v>
      </c>
      <c r="H58" s="192" t="s">
        <v>944</v>
      </c>
      <c r="I58" s="182" t="s">
        <v>777</v>
      </c>
      <c r="J58" s="199" t="s">
        <v>939</v>
      </c>
      <c r="K58" s="201" t="s">
        <v>516</v>
      </c>
      <c r="L58" s="201" t="s">
        <v>516</v>
      </c>
      <c r="M58" s="201" t="s">
        <v>516</v>
      </c>
      <c r="N58" s="201" t="s">
        <v>516</v>
      </c>
      <c r="O58" s="201" t="s">
        <v>516</v>
      </c>
      <c r="P58" s="201" t="s">
        <v>516</v>
      </c>
      <c r="Q58" s="193" t="s">
        <v>800</v>
      </c>
      <c r="R58" s="193"/>
      <c r="S58" s="193"/>
    </row>
    <row r="59" spans="1:19" ht="33">
      <c r="A59" s="479"/>
      <c r="B59" s="479"/>
      <c r="C59" s="479"/>
      <c r="D59" s="484"/>
      <c r="E59" s="485"/>
      <c r="F59" s="167" t="s">
        <v>797</v>
      </c>
      <c r="G59" s="176" t="s">
        <v>945</v>
      </c>
      <c r="H59" s="169" t="s">
        <v>946</v>
      </c>
      <c r="I59" s="179" t="s">
        <v>777</v>
      </c>
      <c r="J59" s="153" t="s">
        <v>939</v>
      </c>
      <c r="K59" s="201" t="s">
        <v>516</v>
      </c>
      <c r="L59" s="201" t="s">
        <v>516</v>
      </c>
      <c r="M59" s="201" t="s">
        <v>516</v>
      </c>
      <c r="N59" s="201" t="s">
        <v>516</v>
      </c>
      <c r="O59" s="201" t="s">
        <v>516</v>
      </c>
      <c r="P59" s="201" t="s">
        <v>516</v>
      </c>
      <c r="Q59" s="193" t="s">
        <v>940</v>
      </c>
      <c r="R59" s="193"/>
      <c r="S59" s="193"/>
    </row>
    <row r="60" spans="1:19" ht="33">
      <c r="A60" s="479"/>
      <c r="B60" s="479"/>
      <c r="C60" s="479"/>
      <c r="D60" s="484"/>
      <c r="E60" s="485"/>
      <c r="F60" s="167" t="s">
        <v>801</v>
      </c>
      <c r="G60" s="176" t="s">
        <v>947</v>
      </c>
      <c r="H60" s="169" t="s">
        <v>948</v>
      </c>
      <c r="I60" s="179" t="s">
        <v>777</v>
      </c>
      <c r="J60" s="153" t="s">
        <v>939</v>
      </c>
      <c r="K60" s="201" t="s">
        <v>516</v>
      </c>
      <c r="L60" s="201" t="s">
        <v>516</v>
      </c>
      <c r="M60" s="201" t="s">
        <v>516</v>
      </c>
      <c r="N60" s="201" t="s">
        <v>516</v>
      </c>
      <c r="O60" s="201" t="s">
        <v>516</v>
      </c>
      <c r="P60" s="201" t="s">
        <v>516</v>
      </c>
      <c r="Q60" s="193" t="s">
        <v>940</v>
      </c>
      <c r="R60" s="193"/>
      <c r="S60" s="193"/>
    </row>
    <row r="61" spans="1:19" ht="33">
      <c r="A61" s="479"/>
      <c r="B61" s="479"/>
      <c r="C61" s="479"/>
      <c r="D61" s="484"/>
      <c r="E61" s="485" t="s">
        <v>949</v>
      </c>
      <c r="F61" s="173" t="s">
        <v>516</v>
      </c>
      <c r="G61" s="180" t="s">
        <v>950</v>
      </c>
      <c r="H61" s="175" t="s">
        <v>951</v>
      </c>
      <c r="I61" s="182" t="s">
        <v>777</v>
      </c>
      <c r="J61" s="199" t="s">
        <v>939</v>
      </c>
      <c r="K61" s="205" t="s">
        <v>516</v>
      </c>
      <c r="L61" s="205" t="s">
        <v>516</v>
      </c>
      <c r="M61" s="205" t="s">
        <v>516</v>
      </c>
      <c r="N61" s="205" t="s">
        <v>516</v>
      </c>
      <c r="O61" s="205" t="s">
        <v>516</v>
      </c>
      <c r="P61" s="205" t="s">
        <v>516</v>
      </c>
      <c r="Q61" s="210" t="s">
        <v>940</v>
      </c>
      <c r="R61" s="193"/>
      <c r="S61" s="208" t="s">
        <v>830</v>
      </c>
    </row>
    <row r="62" spans="1:19" ht="33">
      <c r="A62" s="479"/>
      <c r="B62" s="479"/>
      <c r="C62" s="479"/>
      <c r="D62" s="484"/>
      <c r="E62" s="485"/>
      <c r="F62" s="173" t="s">
        <v>774</v>
      </c>
      <c r="G62" s="180" t="s">
        <v>952</v>
      </c>
      <c r="H62" s="175" t="s">
        <v>953</v>
      </c>
      <c r="I62" s="182" t="s">
        <v>777</v>
      </c>
      <c r="J62" s="199" t="s">
        <v>939</v>
      </c>
      <c r="K62" s="201" t="s">
        <v>516</v>
      </c>
      <c r="L62" s="201" t="s">
        <v>516</v>
      </c>
      <c r="M62" s="201" t="s">
        <v>516</v>
      </c>
      <c r="N62" s="201" t="s">
        <v>516</v>
      </c>
      <c r="O62" s="201" t="s">
        <v>516</v>
      </c>
      <c r="P62" s="201" t="s">
        <v>516</v>
      </c>
      <c r="Q62" s="193" t="s">
        <v>800</v>
      </c>
      <c r="R62" s="193"/>
      <c r="S62" s="193"/>
    </row>
    <row r="63" spans="1:19" ht="33">
      <c r="A63" s="479"/>
      <c r="B63" s="479"/>
      <c r="C63" s="479"/>
      <c r="D63" s="484"/>
      <c r="E63" s="485"/>
      <c r="F63" s="167" t="s">
        <v>784</v>
      </c>
      <c r="G63" s="176" t="s">
        <v>954</v>
      </c>
      <c r="H63" s="169" t="s">
        <v>955</v>
      </c>
      <c r="I63" s="179" t="s">
        <v>777</v>
      </c>
      <c r="J63" s="153" t="s">
        <v>956</v>
      </c>
      <c r="K63" s="206" t="s">
        <v>774</v>
      </c>
      <c r="L63" s="206" t="s">
        <v>774</v>
      </c>
      <c r="M63" s="206" t="s">
        <v>774</v>
      </c>
      <c r="N63" s="206" t="s">
        <v>774</v>
      </c>
      <c r="O63" s="206" t="s">
        <v>774</v>
      </c>
      <c r="P63" s="206" t="s">
        <v>774</v>
      </c>
      <c r="Q63" s="193" t="s">
        <v>957</v>
      </c>
      <c r="R63" s="193"/>
      <c r="S63" s="208" t="s">
        <v>958</v>
      </c>
    </row>
    <row r="64" spans="1:19" ht="33">
      <c r="A64" s="479"/>
      <c r="B64" s="479"/>
      <c r="C64" s="479"/>
      <c r="D64" s="484"/>
      <c r="E64" s="485"/>
      <c r="F64" s="173" t="s">
        <v>788</v>
      </c>
      <c r="G64" s="180" t="s">
        <v>959</v>
      </c>
      <c r="H64" s="175" t="s">
        <v>960</v>
      </c>
      <c r="I64" s="182" t="s">
        <v>777</v>
      </c>
      <c r="J64" s="199" t="s">
        <v>956</v>
      </c>
      <c r="K64" s="205" t="s">
        <v>516</v>
      </c>
      <c r="L64" s="205" t="s">
        <v>516</v>
      </c>
      <c r="M64" s="205" t="s">
        <v>516</v>
      </c>
      <c r="N64" s="205" t="s">
        <v>516</v>
      </c>
      <c r="O64" s="205" t="s">
        <v>516</v>
      </c>
      <c r="P64" s="205" t="s">
        <v>516</v>
      </c>
      <c r="Q64" s="210" t="s">
        <v>957</v>
      </c>
      <c r="R64" s="193"/>
      <c r="S64" s="208" t="s">
        <v>830</v>
      </c>
    </row>
    <row r="65" spans="1:19" ht="33">
      <c r="A65" s="479"/>
      <c r="B65" s="479"/>
      <c r="C65" s="479"/>
      <c r="D65" s="484"/>
      <c r="E65" s="485"/>
      <c r="F65" s="173" t="s">
        <v>791</v>
      </c>
      <c r="G65" s="180" t="s">
        <v>961</v>
      </c>
      <c r="H65" s="192" t="s">
        <v>962</v>
      </c>
      <c r="I65" s="182" t="s">
        <v>777</v>
      </c>
      <c r="J65" s="199" t="s">
        <v>956</v>
      </c>
      <c r="K65" s="201" t="s">
        <v>516</v>
      </c>
      <c r="L65" s="201" t="s">
        <v>516</v>
      </c>
      <c r="M65" s="201" t="s">
        <v>516</v>
      </c>
      <c r="N65" s="201" t="s">
        <v>516</v>
      </c>
      <c r="O65" s="201" t="s">
        <v>516</v>
      </c>
      <c r="P65" s="201" t="s">
        <v>516</v>
      </c>
      <c r="Q65" s="193" t="s">
        <v>800</v>
      </c>
      <c r="R65" s="193"/>
      <c r="S65" s="193"/>
    </row>
    <row r="66" spans="1:19" ht="33">
      <c r="A66" s="479"/>
      <c r="B66" s="479"/>
      <c r="C66" s="479"/>
      <c r="D66" s="484"/>
      <c r="E66" s="485"/>
      <c r="F66" s="167" t="s">
        <v>794</v>
      </c>
      <c r="G66" s="176" t="s">
        <v>963</v>
      </c>
      <c r="H66" s="169" t="s">
        <v>964</v>
      </c>
      <c r="I66" s="179" t="s">
        <v>777</v>
      </c>
      <c r="J66" s="153" t="s">
        <v>956</v>
      </c>
      <c r="K66" s="206" t="s">
        <v>774</v>
      </c>
      <c r="L66" s="206" t="s">
        <v>774</v>
      </c>
      <c r="M66" s="206" t="s">
        <v>774</v>
      </c>
      <c r="N66" s="206" t="s">
        <v>774</v>
      </c>
      <c r="O66" s="206" t="s">
        <v>774</v>
      </c>
      <c r="P66" s="206" t="s">
        <v>774</v>
      </c>
      <c r="Q66" s="193" t="s">
        <v>957</v>
      </c>
      <c r="R66" s="193"/>
      <c r="S66" s="208" t="s">
        <v>958</v>
      </c>
    </row>
    <row r="67" spans="1:19" ht="33">
      <c r="A67" s="479"/>
      <c r="B67" s="479"/>
      <c r="C67" s="479"/>
      <c r="D67" s="484"/>
      <c r="E67" s="485"/>
      <c r="F67" s="167" t="s">
        <v>797</v>
      </c>
      <c r="G67" s="176" t="s">
        <v>965</v>
      </c>
      <c r="H67" s="169" t="s">
        <v>966</v>
      </c>
      <c r="I67" s="179" t="s">
        <v>777</v>
      </c>
      <c r="J67" s="153" t="s">
        <v>956</v>
      </c>
      <c r="K67" s="206" t="s">
        <v>774</v>
      </c>
      <c r="L67" s="206" t="s">
        <v>774</v>
      </c>
      <c r="M67" s="206" t="s">
        <v>774</v>
      </c>
      <c r="N67" s="206" t="s">
        <v>774</v>
      </c>
      <c r="O67" s="206" t="s">
        <v>774</v>
      </c>
      <c r="P67" s="206" t="s">
        <v>774</v>
      </c>
      <c r="Q67" s="193" t="s">
        <v>957</v>
      </c>
      <c r="R67" s="193"/>
      <c r="S67" s="208" t="s">
        <v>958</v>
      </c>
    </row>
    <row r="68" spans="1:19" ht="33">
      <c r="A68" s="479"/>
      <c r="B68" s="479"/>
      <c r="C68" s="479"/>
      <c r="D68" s="484"/>
      <c r="E68" s="485"/>
      <c r="F68" s="167" t="s">
        <v>801</v>
      </c>
      <c r="G68" s="180" t="s">
        <v>967</v>
      </c>
      <c r="H68" s="175" t="s">
        <v>968</v>
      </c>
      <c r="I68" s="182" t="s">
        <v>777</v>
      </c>
      <c r="J68" s="199" t="s">
        <v>956</v>
      </c>
      <c r="K68" s="205" t="s">
        <v>516</v>
      </c>
      <c r="L68" s="205" t="s">
        <v>516</v>
      </c>
      <c r="M68" s="205" t="s">
        <v>516</v>
      </c>
      <c r="N68" s="205" t="s">
        <v>516</v>
      </c>
      <c r="O68" s="205" t="s">
        <v>516</v>
      </c>
      <c r="P68" s="205" t="s">
        <v>516</v>
      </c>
      <c r="Q68" s="210" t="s">
        <v>957</v>
      </c>
      <c r="R68" s="193"/>
      <c r="S68" s="208" t="s">
        <v>830</v>
      </c>
    </row>
    <row r="69" spans="1:19" ht="33">
      <c r="A69" s="479"/>
      <c r="B69" s="479"/>
      <c r="C69" s="479"/>
      <c r="D69" s="484"/>
      <c r="E69" s="485" t="s">
        <v>969</v>
      </c>
      <c r="F69" s="173" t="s">
        <v>516</v>
      </c>
      <c r="G69" s="180" t="s">
        <v>970</v>
      </c>
      <c r="H69" s="175" t="s">
        <v>971</v>
      </c>
      <c r="I69" s="182" t="s">
        <v>777</v>
      </c>
      <c r="J69" s="199" t="s">
        <v>956</v>
      </c>
      <c r="K69" s="201" t="s">
        <v>516</v>
      </c>
      <c r="L69" s="201" t="s">
        <v>516</v>
      </c>
      <c r="M69" s="201" t="s">
        <v>516</v>
      </c>
      <c r="N69" s="201" t="s">
        <v>516</v>
      </c>
      <c r="O69" s="201" t="s">
        <v>516</v>
      </c>
      <c r="P69" s="201" t="s">
        <v>516</v>
      </c>
      <c r="Q69" s="193" t="s">
        <v>800</v>
      </c>
      <c r="R69" s="193"/>
    </row>
    <row r="70" spans="1:19" ht="33">
      <c r="A70" s="479"/>
      <c r="B70" s="479"/>
      <c r="C70" s="479"/>
      <c r="D70" s="484"/>
      <c r="E70" s="485"/>
      <c r="F70" s="167" t="s">
        <v>774</v>
      </c>
      <c r="G70" s="211" t="s">
        <v>972</v>
      </c>
      <c r="H70" s="212" t="s">
        <v>973</v>
      </c>
      <c r="I70" s="179" t="s">
        <v>777</v>
      </c>
      <c r="J70" s="153"/>
      <c r="K70" s="201" t="s">
        <v>516</v>
      </c>
      <c r="L70" s="201" t="s">
        <v>516</v>
      </c>
      <c r="M70" s="201" t="s">
        <v>516</v>
      </c>
      <c r="N70" s="201" t="s">
        <v>516</v>
      </c>
      <c r="O70" s="201" t="s">
        <v>516</v>
      </c>
      <c r="P70" s="201" t="s">
        <v>516</v>
      </c>
      <c r="Q70" s="148" t="s">
        <v>974</v>
      </c>
      <c r="R70" s="193"/>
      <c r="S70" s="208" t="s">
        <v>975</v>
      </c>
    </row>
    <row r="71" spans="1:19" ht="33">
      <c r="A71" s="479"/>
      <c r="B71" s="479"/>
      <c r="C71" s="479"/>
      <c r="D71" s="484"/>
      <c r="E71" s="485"/>
      <c r="F71" s="167" t="s">
        <v>784</v>
      </c>
      <c r="G71" s="211" t="s">
        <v>976</v>
      </c>
      <c r="H71" s="213" t="s">
        <v>977</v>
      </c>
      <c r="I71" s="179" t="s">
        <v>777</v>
      </c>
      <c r="J71" s="153"/>
      <c r="K71" s="201" t="s">
        <v>516</v>
      </c>
      <c r="L71" s="201" t="s">
        <v>516</v>
      </c>
      <c r="M71" s="201" t="s">
        <v>516</v>
      </c>
      <c r="N71" s="201" t="s">
        <v>516</v>
      </c>
      <c r="O71" s="201" t="s">
        <v>516</v>
      </c>
      <c r="P71" s="201" t="s">
        <v>516</v>
      </c>
      <c r="Q71" s="148" t="s">
        <v>974</v>
      </c>
      <c r="R71" s="193"/>
      <c r="S71" s="208" t="s">
        <v>975</v>
      </c>
    </row>
    <row r="72" spans="1:19" ht="33">
      <c r="A72" s="479"/>
      <c r="B72" s="479"/>
      <c r="C72" s="479"/>
      <c r="D72" s="484"/>
      <c r="E72" s="485"/>
      <c r="F72" s="167" t="s">
        <v>788</v>
      </c>
      <c r="G72" s="214" t="s">
        <v>978</v>
      </c>
      <c r="H72" s="213" t="s">
        <v>979</v>
      </c>
      <c r="I72" s="179"/>
      <c r="J72" s="153"/>
      <c r="K72" s="201" t="s">
        <v>516</v>
      </c>
      <c r="L72" s="201" t="s">
        <v>516</v>
      </c>
      <c r="M72" s="201" t="s">
        <v>516</v>
      </c>
      <c r="N72" s="201" t="s">
        <v>516</v>
      </c>
      <c r="O72" s="201" t="s">
        <v>516</v>
      </c>
      <c r="P72" s="201" t="s">
        <v>516</v>
      </c>
      <c r="Q72" s="148" t="s">
        <v>980</v>
      </c>
      <c r="R72" s="193"/>
      <c r="S72" s="208" t="s">
        <v>975</v>
      </c>
    </row>
    <row r="73" spans="1:19" ht="33">
      <c r="A73" s="479"/>
      <c r="B73" s="479"/>
      <c r="C73" s="479"/>
      <c r="D73" s="484"/>
      <c r="E73" s="485"/>
      <c r="F73" s="167" t="s">
        <v>791</v>
      </c>
      <c r="G73" s="214" t="s">
        <v>981</v>
      </c>
      <c r="H73" s="213" t="s">
        <v>982</v>
      </c>
      <c r="I73" s="179"/>
      <c r="J73" s="153"/>
      <c r="K73" s="201" t="s">
        <v>516</v>
      </c>
      <c r="L73" s="201" t="s">
        <v>516</v>
      </c>
      <c r="M73" s="201" t="s">
        <v>516</v>
      </c>
      <c r="N73" s="201" t="s">
        <v>516</v>
      </c>
      <c r="O73" s="201" t="s">
        <v>516</v>
      </c>
      <c r="P73" s="201" t="s">
        <v>516</v>
      </c>
      <c r="Q73" s="148" t="s">
        <v>980</v>
      </c>
      <c r="R73" s="193"/>
      <c r="S73" s="208" t="s">
        <v>975</v>
      </c>
    </row>
    <row r="74" spans="1:19" ht="33">
      <c r="A74" s="479"/>
      <c r="B74" s="479"/>
      <c r="C74" s="479"/>
      <c r="D74" s="484"/>
      <c r="E74" s="485"/>
      <c r="F74" s="167" t="s">
        <v>794</v>
      </c>
      <c r="G74" s="211" t="s">
        <v>983</v>
      </c>
      <c r="H74" s="213" t="s">
        <v>984</v>
      </c>
      <c r="I74" s="179"/>
      <c r="J74" s="153"/>
      <c r="K74" s="196">
        <v>1</v>
      </c>
      <c r="L74" s="196">
        <v>1</v>
      </c>
      <c r="M74" s="196">
        <v>1</v>
      </c>
      <c r="N74" s="196">
        <v>1</v>
      </c>
      <c r="O74" s="196">
        <v>1</v>
      </c>
      <c r="P74" s="196">
        <v>1</v>
      </c>
      <c r="Q74" s="148" t="s">
        <v>985</v>
      </c>
      <c r="R74" s="193"/>
      <c r="S74" s="208" t="s">
        <v>975</v>
      </c>
    </row>
    <row r="75" spans="1:19" ht="33">
      <c r="A75" s="479"/>
      <c r="B75" s="479"/>
      <c r="C75" s="479"/>
      <c r="D75" s="484"/>
      <c r="E75" s="485"/>
      <c r="F75" s="167" t="s">
        <v>797</v>
      </c>
      <c r="G75" s="211" t="s">
        <v>986</v>
      </c>
      <c r="H75" s="213" t="s">
        <v>987</v>
      </c>
      <c r="I75" s="179"/>
      <c r="J75" s="153"/>
      <c r="K75" s="196">
        <v>1</v>
      </c>
      <c r="L75" s="196">
        <v>1</v>
      </c>
      <c r="M75" s="196">
        <v>1</v>
      </c>
      <c r="N75" s="196">
        <v>1</v>
      </c>
      <c r="O75" s="196">
        <v>1</v>
      </c>
      <c r="P75" s="196">
        <v>1</v>
      </c>
      <c r="Q75" s="148" t="s">
        <v>985</v>
      </c>
      <c r="R75" s="193"/>
      <c r="S75" s="208" t="s">
        <v>975</v>
      </c>
    </row>
    <row r="76" spans="1:19" ht="33">
      <c r="A76" s="479"/>
      <c r="B76" s="479"/>
      <c r="C76" s="479"/>
      <c r="D76" s="484"/>
      <c r="E76" s="485"/>
      <c r="F76" s="167" t="s">
        <v>801</v>
      </c>
      <c r="G76" s="211" t="s">
        <v>988</v>
      </c>
      <c r="H76" s="213" t="s">
        <v>989</v>
      </c>
      <c r="I76" s="179"/>
      <c r="J76" s="153"/>
      <c r="K76" s="196">
        <v>1</v>
      </c>
      <c r="L76" s="196">
        <v>1</v>
      </c>
      <c r="M76" s="196">
        <v>1</v>
      </c>
      <c r="N76" s="196">
        <v>1</v>
      </c>
      <c r="O76" s="196">
        <v>1</v>
      </c>
      <c r="P76" s="196">
        <v>1</v>
      </c>
      <c r="Q76" s="148" t="s">
        <v>990</v>
      </c>
      <c r="R76" s="193"/>
      <c r="S76" s="208" t="s">
        <v>975</v>
      </c>
    </row>
    <row r="77" spans="1:19" ht="33">
      <c r="A77" s="479"/>
      <c r="B77" s="479"/>
      <c r="C77" s="479"/>
      <c r="D77" s="484"/>
      <c r="E77" s="485" t="s">
        <v>991</v>
      </c>
      <c r="F77" s="167" t="s">
        <v>516</v>
      </c>
      <c r="G77" s="211" t="s">
        <v>992</v>
      </c>
      <c r="H77" s="213" t="s">
        <v>993</v>
      </c>
      <c r="I77" s="179"/>
      <c r="J77" s="153"/>
      <c r="K77" s="196">
        <v>1</v>
      </c>
      <c r="L77" s="196">
        <v>1</v>
      </c>
      <c r="M77" s="196">
        <v>1</v>
      </c>
      <c r="N77" s="196">
        <v>1</v>
      </c>
      <c r="O77" s="196">
        <v>1</v>
      </c>
      <c r="P77" s="196">
        <v>1</v>
      </c>
      <c r="Q77" s="148" t="s">
        <v>990</v>
      </c>
      <c r="R77" s="193"/>
      <c r="S77" s="208" t="s">
        <v>975</v>
      </c>
    </row>
    <row r="78" spans="1:19" ht="33">
      <c r="A78" s="479"/>
      <c r="B78" s="479"/>
      <c r="C78" s="479"/>
      <c r="D78" s="484"/>
      <c r="E78" s="485"/>
      <c r="F78" s="167" t="s">
        <v>774</v>
      </c>
      <c r="G78" s="211" t="s">
        <v>994</v>
      </c>
      <c r="H78" s="213" t="s">
        <v>995</v>
      </c>
      <c r="I78" s="179"/>
      <c r="J78" s="153" t="s">
        <v>744</v>
      </c>
      <c r="K78" s="201" t="s">
        <v>516</v>
      </c>
      <c r="L78" s="201" t="s">
        <v>516</v>
      </c>
      <c r="M78" s="201" t="s">
        <v>516</v>
      </c>
      <c r="N78" s="201" t="s">
        <v>516</v>
      </c>
      <c r="O78" s="201" t="s">
        <v>516</v>
      </c>
      <c r="P78" s="201" t="s">
        <v>516</v>
      </c>
      <c r="Q78" s="193"/>
      <c r="R78" s="193"/>
      <c r="S78" s="208" t="s">
        <v>975</v>
      </c>
    </row>
    <row r="79" spans="1:19" ht="33">
      <c r="A79" s="479"/>
      <c r="B79" s="479"/>
      <c r="C79" s="479"/>
      <c r="D79" s="484"/>
      <c r="E79" s="485"/>
      <c r="F79" s="167" t="s">
        <v>784</v>
      </c>
      <c r="G79" s="211" t="s">
        <v>996</v>
      </c>
      <c r="H79" s="213" t="s">
        <v>997</v>
      </c>
      <c r="I79" s="179"/>
      <c r="J79" s="153"/>
      <c r="K79" s="218">
        <v>1</v>
      </c>
      <c r="L79" s="218">
        <v>1</v>
      </c>
      <c r="M79" s="218">
        <v>1</v>
      </c>
      <c r="N79" s="218">
        <v>1</v>
      </c>
      <c r="O79" s="218">
        <v>1</v>
      </c>
      <c r="P79" s="218">
        <v>1</v>
      </c>
      <c r="Q79" s="193"/>
      <c r="R79" s="193"/>
      <c r="S79" s="208" t="s">
        <v>975</v>
      </c>
    </row>
    <row r="80" spans="1:19" ht="33">
      <c r="A80" s="479"/>
      <c r="B80" s="479"/>
      <c r="C80" s="479"/>
      <c r="D80" s="484"/>
      <c r="E80" s="485"/>
      <c r="F80" s="167" t="s">
        <v>788</v>
      </c>
      <c r="G80" s="211" t="s">
        <v>998</v>
      </c>
      <c r="H80" s="213" t="s">
        <v>999</v>
      </c>
      <c r="I80" s="179"/>
      <c r="J80" s="153"/>
      <c r="K80" s="201" t="s">
        <v>516</v>
      </c>
      <c r="L80" s="201" t="s">
        <v>516</v>
      </c>
      <c r="M80" s="201" t="s">
        <v>516</v>
      </c>
      <c r="N80" s="201" t="s">
        <v>516</v>
      </c>
      <c r="O80" s="201" t="s">
        <v>516</v>
      </c>
      <c r="P80" s="201" t="s">
        <v>516</v>
      </c>
      <c r="Q80" s="193"/>
      <c r="R80" s="193"/>
      <c r="S80" s="208" t="s">
        <v>975</v>
      </c>
    </row>
    <row r="81" spans="1:19" ht="33">
      <c r="A81" s="479"/>
      <c r="B81" s="479"/>
      <c r="C81" s="479"/>
      <c r="D81" s="484"/>
      <c r="E81" s="485"/>
      <c r="F81" s="167" t="s">
        <v>791</v>
      </c>
      <c r="G81" s="188" t="s">
        <v>1000</v>
      </c>
      <c r="H81" s="215" t="s">
        <v>1001</v>
      </c>
      <c r="I81" s="179"/>
      <c r="J81" s="153"/>
      <c r="K81" s="201" t="s">
        <v>516</v>
      </c>
      <c r="L81" s="201" t="s">
        <v>516</v>
      </c>
      <c r="M81" s="201" t="s">
        <v>516</v>
      </c>
      <c r="N81" s="201" t="s">
        <v>516</v>
      </c>
      <c r="O81" s="201" t="s">
        <v>516</v>
      </c>
      <c r="P81" s="201" t="s">
        <v>516</v>
      </c>
      <c r="Q81" s="193"/>
      <c r="R81" s="193"/>
      <c r="S81" s="208" t="s">
        <v>975</v>
      </c>
    </row>
    <row r="82" spans="1:19" ht="33">
      <c r="A82" s="479"/>
      <c r="B82" s="479"/>
      <c r="C82" s="479"/>
      <c r="D82" s="484"/>
      <c r="E82" s="485"/>
      <c r="F82" s="167" t="s">
        <v>794</v>
      </c>
      <c r="G82" s="188" t="s">
        <v>1002</v>
      </c>
      <c r="H82" s="215" t="s">
        <v>1003</v>
      </c>
      <c r="I82" s="179"/>
      <c r="J82" s="153"/>
      <c r="K82" s="201" t="s">
        <v>516</v>
      </c>
      <c r="L82" s="201" t="s">
        <v>516</v>
      </c>
      <c r="M82" s="201" t="s">
        <v>516</v>
      </c>
      <c r="N82" s="201" t="s">
        <v>516</v>
      </c>
      <c r="O82" s="201" t="s">
        <v>516</v>
      </c>
      <c r="P82" s="201" t="s">
        <v>516</v>
      </c>
      <c r="Q82" s="193"/>
      <c r="R82" s="193"/>
      <c r="S82" s="208" t="s">
        <v>975</v>
      </c>
    </row>
    <row r="83" spans="1:19" ht="33">
      <c r="A83" s="479"/>
      <c r="B83" s="479"/>
      <c r="C83" s="479"/>
      <c r="D83" s="484"/>
      <c r="E83" s="485"/>
      <c r="F83" s="167" t="s">
        <v>797</v>
      </c>
      <c r="G83" s="188" t="s">
        <v>1004</v>
      </c>
      <c r="H83" s="215" t="s">
        <v>1005</v>
      </c>
      <c r="I83" s="179"/>
      <c r="J83" s="153"/>
      <c r="K83" s="201" t="s">
        <v>516</v>
      </c>
      <c r="L83" s="201" t="s">
        <v>516</v>
      </c>
      <c r="M83" s="201" t="s">
        <v>516</v>
      </c>
      <c r="N83" s="201" t="s">
        <v>516</v>
      </c>
      <c r="O83" s="201" t="s">
        <v>516</v>
      </c>
      <c r="P83" s="201" t="s">
        <v>516</v>
      </c>
      <c r="Q83" s="193"/>
      <c r="R83" s="193"/>
      <c r="S83" s="208" t="s">
        <v>975</v>
      </c>
    </row>
    <row r="84" spans="1:19" ht="33">
      <c r="A84" s="479"/>
      <c r="B84" s="479"/>
      <c r="C84" s="479"/>
      <c r="D84" s="484"/>
      <c r="E84" s="485"/>
      <c r="F84" s="167" t="s">
        <v>801</v>
      </c>
      <c r="G84" s="188" t="s">
        <v>1006</v>
      </c>
      <c r="H84" s="215" t="s">
        <v>1007</v>
      </c>
      <c r="I84" s="179"/>
      <c r="J84" s="153"/>
      <c r="K84" s="201" t="s">
        <v>516</v>
      </c>
      <c r="L84" s="201" t="s">
        <v>516</v>
      </c>
      <c r="M84" s="201" t="s">
        <v>516</v>
      </c>
      <c r="N84" s="201" t="s">
        <v>516</v>
      </c>
      <c r="O84" s="201" t="s">
        <v>516</v>
      </c>
      <c r="P84" s="201" t="s">
        <v>516</v>
      </c>
      <c r="Q84" s="193"/>
      <c r="R84" s="193"/>
      <c r="S84" s="208" t="s">
        <v>975</v>
      </c>
    </row>
    <row r="85" spans="1:19" ht="33">
      <c r="A85" s="479"/>
      <c r="B85" s="479"/>
      <c r="C85" s="479"/>
      <c r="D85" s="484"/>
      <c r="E85" s="485" t="s">
        <v>1008</v>
      </c>
      <c r="F85" s="167" t="s">
        <v>516</v>
      </c>
      <c r="G85" s="106" t="s">
        <v>1009</v>
      </c>
      <c r="H85" s="187" t="s">
        <v>1010</v>
      </c>
      <c r="I85" s="179" t="s">
        <v>777</v>
      </c>
      <c r="J85" s="219" t="s">
        <v>1011</v>
      </c>
      <c r="K85" s="201" t="s">
        <v>516</v>
      </c>
      <c r="L85" s="201" t="s">
        <v>516</v>
      </c>
      <c r="M85" s="201" t="s">
        <v>516</v>
      </c>
      <c r="N85" s="201" t="s">
        <v>516</v>
      </c>
      <c r="O85" s="201" t="s">
        <v>516</v>
      </c>
      <c r="P85" s="201" t="s">
        <v>516</v>
      </c>
      <c r="Q85" s="193" t="s">
        <v>1012</v>
      </c>
      <c r="R85" s="193"/>
      <c r="S85" s="193"/>
    </row>
    <row r="86" spans="1:19" ht="33">
      <c r="A86" s="479"/>
      <c r="B86" s="479"/>
      <c r="C86" s="479"/>
      <c r="D86" s="484"/>
      <c r="E86" s="485"/>
      <c r="F86" s="167" t="s">
        <v>774</v>
      </c>
      <c r="G86" s="106" t="s">
        <v>1013</v>
      </c>
      <c r="H86" s="187" t="s">
        <v>1014</v>
      </c>
      <c r="I86" s="179" t="s">
        <v>777</v>
      </c>
      <c r="J86" s="219" t="s">
        <v>1011</v>
      </c>
      <c r="K86" s="201" t="s">
        <v>516</v>
      </c>
      <c r="L86" s="201" t="s">
        <v>516</v>
      </c>
      <c r="M86" s="201" t="s">
        <v>516</v>
      </c>
      <c r="N86" s="201" t="s">
        <v>516</v>
      </c>
      <c r="O86" s="201" t="s">
        <v>516</v>
      </c>
      <c r="P86" s="201" t="s">
        <v>516</v>
      </c>
      <c r="Q86" s="193" t="s">
        <v>1012</v>
      </c>
      <c r="R86" s="193"/>
      <c r="S86" s="193"/>
    </row>
    <row r="87" spans="1:19" ht="33">
      <c r="A87" s="479"/>
      <c r="B87" s="479"/>
      <c r="C87" s="479"/>
      <c r="D87" s="484"/>
      <c r="E87" s="485"/>
      <c r="F87" s="167" t="s">
        <v>784</v>
      </c>
      <c r="G87" s="106" t="s">
        <v>1015</v>
      </c>
      <c r="H87" s="187" t="s">
        <v>1016</v>
      </c>
      <c r="I87" s="179" t="s">
        <v>777</v>
      </c>
      <c r="J87" s="153" t="s">
        <v>1017</v>
      </c>
      <c r="K87" s="201" t="s">
        <v>516</v>
      </c>
      <c r="L87" s="201" t="s">
        <v>516</v>
      </c>
      <c r="M87" s="201" t="s">
        <v>516</v>
      </c>
      <c r="N87" s="201" t="s">
        <v>516</v>
      </c>
      <c r="O87" s="201" t="s">
        <v>516</v>
      </c>
      <c r="P87" s="201" t="s">
        <v>516</v>
      </c>
      <c r="Q87" s="193" t="s">
        <v>1018</v>
      </c>
      <c r="R87" s="193"/>
      <c r="S87" s="193"/>
    </row>
    <row r="88" spans="1:19" ht="33">
      <c r="A88" s="479"/>
      <c r="B88" s="479"/>
      <c r="C88" s="479"/>
      <c r="D88" s="484"/>
      <c r="E88" s="485"/>
      <c r="F88" s="167" t="s">
        <v>788</v>
      </c>
      <c r="G88" s="106" t="s">
        <v>1019</v>
      </c>
      <c r="H88" s="187" t="s">
        <v>1020</v>
      </c>
      <c r="I88" s="179" t="s">
        <v>777</v>
      </c>
      <c r="J88" s="153" t="s">
        <v>1021</v>
      </c>
      <c r="K88" s="201" t="s">
        <v>516</v>
      </c>
      <c r="L88" s="201" t="s">
        <v>516</v>
      </c>
      <c r="M88" s="201" t="s">
        <v>516</v>
      </c>
      <c r="N88" s="201" t="s">
        <v>516</v>
      </c>
      <c r="O88" s="201" t="s">
        <v>516</v>
      </c>
      <c r="P88" s="201" t="s">
        <v>516</v>
      </c>
      <c r="Q88" s="193"/>
      <c r="R88" s="193"/>
      <c r="S88" s="193"/>
    </row>
    <row r="89" spans="1:19" ht="33">
      <c r="A89" s="479"/>
      <c r="B89" s="479"/>
      <c r="C89" s="479"/>
      <c r="D89" s="484"/>
      <c r="E89" s="485"/>
      <c r="F89" s="167" t="s">
        <v>791</v>
      </c>
      <c r="G89" s="106" t="s">
        <v>1022</v>
      </c>
      <c r="H89" s="187" t="s">
        <v>1023</v>
      </c>
      <c r="I89" s="179" t="s">
        <v>777</v>
      </c>
      <c r="J89" s="153" t="s">
        <v>1024</v>
      </c>
      <c r="K89" s="201" t="s">
        <v>774</v>
      </c>
      <c r="L89" s="201" t="s">
        <v>774</v>
      </c>
      <c r="M89" s="201" t="s">
        <v>774</v>
      </c>
      <c r="N89" s="201" t="s">
        <v>774</v>
      </c>
      <c r="O89" s="201" t="s">
        <v>774</v>
      </c>
      <c r="P89" s="201" t="s">
        <v>774</v>
      </c>
      <c r="Q89" s="193" t="s">
        <v>1018</v>
      </c>
      <c r="R89" s="193" t="s">
        <v>839</v>
      </c>
      <c r="S89" s="193"/>
    </row>
    <row r="90" spans="1:19" ht="49.5">
      <c r="A90" s="479"/>
      <c r="B90" s="479"/>
      <c r="C90" s="479"/>
      <c r="D90" s="484"/>
      <c r="E90" s="485"/>
      <c r="F90" s="167" t="s">
        <v>794</v>
      </c>
      <c r="G90" s="106" t="s">
        <v>1025</v>
      </c>
      <c r="H90" s="178" t="s">
        <v>1026</v>
      </c>
      <c r="I90" s="179" t="s">
        <v>777</v>
      </c>
      <c r="J90" s="153" t="s">
        <v>1027</v>
      </c>
      <c r="K90" s="220" t="s">
        <v>516</v>
      </c>
      <c r="L90" s="220" t="s">
        <v>516</v>
      </c>
      <c r="M90" s="220" t="s">
        <v>516</v>
      </c>
      <c r="N90" s="220" t="s">
        <v>516</v>
      </c>
      <c r="O90" s="220" t="s">
        <v>516</v>
      </c>
      <c r="P90" s="220" t="s">
        <v>516</v>
      </c>
      <c r="Q90" s="193" t="s">
        <v>1018</v>
      </c>
      <c r="R90" s="193" t="s">
        <v>839</v>
      </c>
      <c r="S90" s="193"/>
    </row>
    <row r="91" spans="1:19" ht="49.5">
      <c r="A91" s="479"/>
      <c r="B91" s="479"/>
      <c r="C91" s="479"/>
      <c r="D91" s="484"/>
      <c r="E91" s="485"/>
      <c r="F91" s="167" t="s">
        <v>797</v>
      </c>
      <c r="G91" s="106" t="s">
        <v>1028</v>
      </c>
      <c r="H91" s="178" t="s">
        <v>1029</v>
      </c>
      <c r="I91" s="179" t="s">
        <v>777</v>
      </c>
      <c r="J91" s="153" t="s">
        <v>1027</v>
      </c>
      <c r="K91" s="220" t="s">
        <v>516</v>
      </c>
      <c r="L91" s="220" t="s">
        <v>516</v>
      </c>
      <c r="M91" s="220" t="s">
        <v>516</v>
      </c>
      <c r="N91" s="220" t="s">
        <v>516</v>
      </c>
      <c r="O91" s="220" t="s">
        <v>516</v>
      </c>
      <c r="P91" s="220" t="s">
        <v>516</v>
      </c>
      <c r="Q91" s="193" t="s">
        <v>1018</v>
      </c>
      <c r="R91" s="193" t="s">
        <v>839</v>
      </c>
      <c r="S91" s="193"/>
    </row>
    <row r="92" spans="1:19" ht="49.5">
      <c r="A92" s="479"/>
      <c r="B92" s="479"/>
      <c r="C92" s="479"/>
      <c r="D92" s="484"/>
      <c r="E92" s="485"/>
      <c r="F92" s="167" t="s">
        <v>801</v>
      </c>
      <c r="G92" s="106" t="s">
        <v>1030</v>
      </c>
      <c r="H92" s="178" t="s">
        <v>1031</v>
      </c>
      <c r="I92" s="179" t="s">
        <v>777</v>
      </c>
      <c r="J92" s="153" t="s">
        <v>1027</v>
      </c>
      <c r="K92" s="220" t="s">
        <v>516</v>
      </c>
      <c r="L92" s="220" t="s">
        <v>516</v>
      </c>
      <c r="M92" s="220" t="s">
        <v>516</v>
      </c>
      <c r="N92" s="220" t="s">
        <v>516</v>
      </c>
      <c r="O92" s="220" t="s">
        <v>516</v>
      </c>
      <c r="P92" s="220" t="s">
        <v>516</v>
      </c>
      <c r="Q92" s="193" t="s">
        <v>1018</v>
      </c>
      <c r="R92" s="193" t="s">
        <v>839</v>
      </c>
      <c r="S92" s="193"/>
    </row>
    <row r="93" spans="1:19" ht="49.5">
      <c r="A93" s="479"/>
      <c r="B93" s="479"/>
      <c r="C93" s="479"/>
      <c r="D93" s="484"/>
      <c r="E93" s="485" t="s">
        <v>1032</v>
      </c>
      <c r="F93" s="167" t="s">
        <v>516</v>
      </c>
      <c r="G93" s="106" t="s">
        <v>1033</v>
      </c>
      <c r="H93" s="178" t="s">
        <v>1034</v>
      </c>
      <c r="I93" s="179" t="s">
        <v>777</v>
      </c>
      <c r="J93" s="153" t="s">
        <v>1027</v>
      </c>
      <c r="K93" s="220" t="s">
        <v>516</v>
      </c>
      <c r="L93" s="220" t="s">
        <v>516</v>
      </c>
      <c r="M93" s="220" t="s">
        <v>516</v>
      </c>
      <c r="N93" s="220" t="s">
        <v>516</v>
      </c>
      <c r="O93" s="220" t="s">
        <v>516</v>
      </c>
      <c r="P93" s="220" t="s">
        <v>516</v>
      </c>
      <c r="Q93" s="193" t="s">
        <v>1018</v>
      </c>
      <c r="R93" s="193" t="s">
        <v>839</v>
      </c>
      <c r="S93" s="193"/>
    </row>
    <row r="94" spans="1:19" ht="49.5">
      <c r="A94" s="479"/>
      <c r="B94" s="479"/>
      <c r="C94" s="479"/>
      <c r="D94" s="484"/>
      <c r="E94" s="485"/>
      <c r="F94" s="167" t="s">
        <v>774</v>
      </c>
      <c r="G94" s="106" t="s">
        <v>1035</v>
      </c>
      <c r="H94" s="178" t="s">
        <v>1036</v>
      </c>
      <c r="I94" s="179" t="s">
        <v>777</v>
      </c>
      <c r="J94" s="153" t="s">
        <v>1027</v>
      </c>
      <c r="K94" s="220" t="s">
        <v>516</v>
      </c>
      <c r="L94" s="220" t="s">
        <v>516</v>
      </c>
      <c r="M94" s="220" t="s">
        <v>516</v>
      </c>
      <c r="N94" s="220" t="s">
        <v>516</v>
      </c>
      <c r="O94" s="220" t="s">
        <v>516</v>
      </c>
      <c r="P94" s="220" t="s">
        <v>516</v>
      </c>
      <c r="Q94" s="193" t="s">
        <v>1018</v>
      </c>
      <c r="R94" s="193" t="s">
        <v>839</v>
      </c>
      <c r="S94" s="193"/>
    </row>
    <row r="95" spans="1:19" ht="33">
      <c r="A95" s="479"/>
      <c r="B95" s="479"/>
      <c r="C95" s="479"/>
      <c r="D95" s="484"/>
      <c r="E95" s="485"/>
      <c r="F95" s="167" t="s">
        <v>784</v>
      </c>
      <c r="G95" s="106" t="s">
        <v>1037</v>
      </c>
      <c r="H95" s="187" t="s">
        <v>1038</v>
      </c>
      <c r="I95" s="179" t="s">
        <v>777</v>
      </c>
      <c r="J95" s="153" t="s">
        <v>1039</v>
      </c>
      <c r="K95" s="201" t="s">
        <v>774</v>
      </c>
      <c r="L95" s="221" t="s">
        <v>516</v>
      </c>
      <c r="M95" s="201" t="s">
        <v>774</v>
      </c>
      <c r="N95" s="221" t="s">
        <v>516</v>
      </c>
      <c r="O95" s="201" t="s">
        <v>774</v>
      </c>
      <c r="P95" s="221" t="s">
        <v>516</v>
      </c>
      <c r="Q95" s="193"/>
      <c r="R95" s="193"/>
      <c r="S95" s="193"/>
    </row>
    <row r="96" spans="1:19" ht="33">
      <c r="A96" s="479"/>
      <c r="B96" s="479"/>
      <c r="C96" s="479"/>
      <c r="D96" s="484"/>
      <c r="E96" s="485"/>
      <c r="F96" s="167" t="s">
        <v>788</v>
      </c>
      <c r="G96" s="106" t="s">
        <v>1040</v>
      </c>
      <c r="H96" s="187" t="s">
        <v>1041</v>
      </c>
      <c r="I96" s="179" t="s">
        <v>777</v>
      </c>
      <c r="J96" s="153" t="s">
        <v>1039</v>
      </c>
      <c r="K96" s="201" t="s">
        <v>774</v>
      </c>
      <c r="L96" s="221" t="s">
        <v>516</v>
      </c>
      <c r="M96" s="201" t="s">
        <v>774</v>
      </c>
      <c r="N96" s="221" t="s">
        <v>516</v>
      </c>
      <c r="O96" s="201" t="s">
        <v>774</v>
      </c>
      <c r="P96" s="221" t="s">
        <v>516</v>
      </c>
      <c r="Q96" s="193"/>
      <c r="R96" s="193"/>
      <c r="S96" s="193"/>
    </row>
    <row r="97" spans="1:19" ht="33">
      <c r="A97" s="479"/>
      <c r="B97" s="479"/>
      <c r="C97" s="479"/>
      <c r="D97" s="484"/>
      <c r="E97" s="485"/>
      <c r="F97" s="167" t="s">
        <v>791</v>
      </c>
      <c r="G97" s="106" t="s">
        <v>1042</v>
      </c>
      <c r="H97" s="187" t="s">
        <v>1043</v>
      </c>
      <c r="I97" s="179" t="s">
        <v>777</v>
      </c>
      <c r="J97" s="153" t="s">
        <v>1039</v>
      </c>
      <c r="K97" s="201" t="s">
        <v>774</v>
      </c>
      <c r="L97" s="221" t="s">
        <v>516</v>
      </c>
      <c r="M97" s="201" t="s">
        <v>774</v>
      </c>
      <c r="N97" s="221" t="s">
        <v>516</v>
      </c>
      <c r="O97" s="201" t="s">
        <v>774</v>
      </c>
      <c r="P97" s="221" t="s">
        <v>516</v>
      </c>
      <c r="Q97" s="193" t="s">
        <v>1044</v>
      </c>
      <c r="R97" s="193" t="s">
        <v>839</v>
      </c>
      <c r="S97" s="193"/>
    </row>
    <row r="98" spans="1:19" ht="33">
      <c r="A98" s="479"/>
      <c r="B98" s="479"/>
      <c r="C98" s="479"/>
      <c r="D98" s="484"/>
      <c r="E98" s="485"/>
      <c r="F98" s="167" t="s">
        <v>794</v>
      </c>
      <c r="G98" s="106" t="s">
        <v>1045</v>
      </c>
      <c r="H98" s="187" t="s">
        <v>1046</v>
      </c>
      <c r="I98" s="179" t="s">
        <v>777</v>
      </c>
      <c r="J98" s="153" t="s">
        <v>1039</v>
      </c>
      <c r="K98" s="201" t="s">
        <v>774</v>
      </c>
      <c r="L98" s="221" t="s">
        <v>516</v>
      </c>
      <c r="M98" s="201" t="s">
        <v>774</v>
      </c>
      <c r="N98" s="221" t="s">
        <v>516</v>
      </c>
      <c r="O98" s="201" t="s">
        <v>774</v>
      </c>
      <c r="P98" s="221" t="s">
        <v>516</v>
      </c>
      <c r="Q98" s="193" t="s">
        <v>1044</v>
      </c>
      <c r="R98" s="193" t="s">
        <v>839</v>
      </c>
      <c r="S98" s="193"/>
    </row>
    <row r="99" spans="1:19" s="157" customFormat="1" ht="33">
      <c r="A99" s="479"/>
      <c r="B99" s="479"/>
      <c r="C99" s="479"/>
      <c r="D99" s="484"/>
      <c r="E99" s="485"/>
      <c r="F99" s="167" t="s">
        <v>797</v>
      </c>
      <c r="G99" s="106" t="s">
        <v>1047</v>
      </c>
      <c r="H99" s="178" t="s">
        <v>1048</v>
      </c>
      <c r="I99" s="179" t="s">
        <v>777</v>
      </c>
      <c r="J99" s="153" t="s">
        <v>1049</v>
      </c>
      <c r="K99" s="201" t="s">
        <v>774</v>
      </c>
      <c r="L99" s="201" t="s">
        <v>774</v>
      </c>
      <c r="M99" s="201" t="s">
        <v>774</v>
      </c>
      <c r="N99" s="201" t="s">
        <v>774</v>
      </c>
      <c r="O99" s="201" t="s">
        <v>774</v>
      </c>
      <c r="P99" s="201" t="s">
        <v>774</v>
      </c>
      <c r="Q99" s="224" t="s">
        <v>1050</v>
      </c>
      <c r="R99" s="224"/>
      <c r="S99" s="224"/>
    </row>
    <row r="100" spans="1:19" s="157" customFormat="1" ht="33">
      <c r="A100" s="479"/>
      <c r="B100" s="479"/>
      <c r="C100" s="479"/>
      <c r="D100" s="484"/>
      <c r="E100" s="485"/>
      <c r="F100" s="167" t="s">
        <v>801</v>
      </c>
      <c r="G100" s="106" t="s">
        <v>1051</v>
      </c>
      <c r="H100" s="187" t="s">
        <v>1052</v>
      </c>
      <c r="I100" s="179" t="s">
        <v>777</v>
      </c>
      <c r="J100" s="153" t="s">
        <v>1053</v>
      </c>
      <c r="K100" s="201" t="s">
        <v>516</v>
      </c>
      <c r="L100" s="201" t="s">
        <v>516</v>
      </c>
      <c r="M100" s="201" t="s">
        <v>516</v>
      </c>
      <c r="N100" s="201" t="s">
        <v>516</v>
      </c>
      <c r="O100" s="201" t="s">
        <v>516</v>
      </c>
      <c r="P100" s="201" t="s">
        <v>516</v>
      </c>
      <c r="Q100" s="224"/>
      <c r="R100" s="224"/>
      <c r="S100" s="224"/>
    </row>
    <row r="101" spans="1:19" ht="33">
      <c r="A101" s="479"/>
      <c r="B101" s="479"/>
      <c r="C101" s="479"/>
      <c r="D101" s="484"/>
      <c r="E101" s="485" t="s">
        <v>1054</v>
      </c>
      <c r="F101" s="167" t="s">
        <v>516</v>
      </c>
      <c r="G101" s="106" t="s">
        <v>1055</v>
      </c>
      <c r="H101" s="187" t="s">
        <v>1056</v>
      </c>
      <c r="I101" s="179" t="s">
        <v>777</v>
      </c>
      <c r="J101" s="153" t="s">
        <v>1057</v>
      </c>
      <c r="K101" s="201" t="s">
        <v>516</v>
      </c>
      <c r="L101" s="201" t="s">
        <v>516</v>
      </c>
      <c r="M101" s="201" t="s">
        <v>516</v>
      </c>
      <c r="N101" s="201" t="s">
        <v>516</v>
      </c>
      <c r="O101" s="201" t="s">
        <v>516</v>
      </c>
      <c r="P101" s="201" t="s">
        <v>516</v>
      </c>
      <c r="Q101" s="193"/>
      <c r="R101" s="193"/>
      <c r="S101" s="193"/>
    </row>
    <row r="102" spans="1:19" ht="33">
      <c r="A102" s="479"/>
      <c r="B102" s="479"/>
      <c r="C102" s="479"/>
      <c r="D102" s="484"/>
      <c r="E102" s="485"/>
      <c r="F102" s="167" t="s">
        <v>774</v>
      </c>
      <c r="G102" s="106" t="s">
        <v>1058</v>
      </c>
      <c r="H102" s="187" t="s">
        <v>1059</v>
      </c>
      <c r="I102" s="179" t="s">
        <v>777</v>
      </c>
      <c r="J102" s="153" t="s">
        <v>1060</v>
      </c>
      <c r="K102" s="201" t="s">
        <v>774</v>
      </c>
      <c r="L102" s="201" t="s">
        <v>774</v>
      </c>
      <c r="M102" s="201" t="s">
        <v>774</v>
      </c>
      <c r="N102" s="201" t="s">
        <v>774</v>
      </c>
      <c r="O102" s="201" t="s">
        <v>774</v>
      </c>
      <c r="P102" s="201" t="s">
        <v>774</v>
      </c>
      <c r="Q102" s="193"/>
      <c r="R102" s="193"/>
      <c r="S102" s="193"/>
    </row>
    <row r="103" spans="1:19" ht="33">
      <c r="A103" s="479"/>
      <c r="B103" s="479"/>
      <c r="C103" s="479"/>
      <c r="D103" s="484"/>
      <c r="E103" s="485"/>
      <c r="F103" s="167" t="s">
        <v>784</v>
      </c>
      <c r="G103" s="106" t="s">
        <v>1061</v>
      </c>
      <c r="H103" s="178" t="s">
        <v>1062</v>
      </c>
      <c r="I103" s="179" t="s">
        <v>777</v>
      </c>
      <c r="J103" s="153" t="s">
        <v>1063</v>
      </c>
      <c r="K103" s="201" t="s">
        <v>516</v>
      </c>
      <c r="L103" s="201" t="s">
        <v>516</v>
      </c>
      <c r="M103" s="201" t="s">
        <v>516</v>
      </c>
      <c r="N103" s="201" t="s">
        <v>516</v>
      </c>
      <c r="O103" s="201" t="s">
        <v>516</v>
      </c>
      <c r="P103" s="201" t="s">
        <v>516</v>
      </c>
      <c r="Q103" s="193" t="s">
        <v>1064</v>
      </c>
      <c r="R103" s="193"/>
      <c r="S103" s="193"/>
    </row>
    <row r="104" spans="1:19" ht="33">
      <c r="A104" s="479"/>
      <c r="B104" s="479"/>
      <c r="C104" s="479"/>
      <c r="D104" s="484"/>
      <c r="E104" s="485"/>
      <c r="F104" s="167" t="s">
        <v>788</v>
      </c>
      <c r="G104" s="106" t="s">
        <v>1065</v>
      </c>
      <c r="H104" s="183" t="s">
        <v>1066</v>
      </c>
      <c r="I104" s="179" t="s">
        <v>777</v>
      </c>
      <c r="J104" s="153" t="s">
        <v>1067</v>
      </c>
      <c r="K104" s="201" t="s">
        <v>516</v>
      </c>
      <c r="L104" s="201" t="s">
        <v>516</v>
      </c>
      <c r="M104" s="201" t="s">
        <v>516</v>
      </c>
      <c r="N104" s="201" t="s">
        <v>516</v>
      </c>
      <c r="O104" s="201" t="s">
        <v>516</v>
      </c>
      <c r="P104" s="201" t="s">
        <v>516</v>
      </c>
      <c r="Q104" s="193" t="s">
        <v>1064</v>
      </c>
      <c r="R104" s="193"/>
      <c r="S104" s="193"/>
    </row>
    <row r="105" spans="1:19" ht="33">
      <c r="A105" s="479"/>
      <c r="B105" s="479"/>
      <c r="C105" s="479"/>
      <c r="D105" s="484"/>
      <c r="E105" s="485"/>
      <c r="F105" s="167" t="s">
        <v>791</v>
      </c>
      <c r="G105" s="106" t="s">
        <v>1068</v>
      </c>
      <c r="H105" s="187" t="s">
        <v>1069</v>
      </c>
      <c r="I105" s="179" t="s">
        <v>777</v>
      </c>
      <c r="J105" s="153" t="s">
        <v>1070</v>
      </c>
      <c r="K105" s="201" t="s">
        <v>774</v>
      </c>
      <c r="L105" s="201" t="s">
        <v>774</v>
      </c>
      <c r="M105" s="201" t="s">
        <v>774</v>
      </c>
      <c r="N105" s="201" t="s">
        <v>774</v>
      </c>
      <c r="O105" s="201" t="s">
        <v>774</v>
      </c>
      <c r="P105" s="201" t="s">
        <v>774</v>
      </c>
      <c r="Q105" s="193"/>
      <c r="R105" s="193"/>
      <c r="S105" s="193"/>
    </row>
    <row r="106" spans="1:19" s="157" customFormat="1" ht="33">
      <c r="A106" s="479"/>
      <c r="B106" s="479"/>
      <c r="C106" s="479"/>
      <c r="D106" s="484"/>
      <c r="E106" s="485"/>
      <c r="F106" s="167" t="s">
        <v>794</v>
      </c>
      <c r="G106" s="106" t="s">
        <v>1071</v>
      </c>
      <c r="H106" s="178" t="s">
        <v>1072</v>
      </c>
      <c r="I106" s="179" t="s">
        <v>777</v>
      </c>
      <c r="J106" s="153" t="s">
        <v>1073</v>
      </c>
      <c r="K106" s="201" t="s">
        <v>516</v>
      </c>
      <c r="L106" s="201" t="s">
        <v>516</v>
      </c>
      <c r="M106" s="201" t="s">
        <v>516</v>
      </c>
      <c r="N106" s="201" t="s">
        <v>516</v>
      </c>
      <c r="O106" s="201" t="s">
        <v>516</v>
      </c>
      <c r="P106" s="201" t="s">
        <v>516</v>
      </c>
      <c r="Q106" s="224" t="s">
        <v>1074</v>
      </c>
      <c r="R106" s="224"/>
      <c r="S106" s="224"/>
    </row>
    <row r="107" spans="1:19" s="157" customFormat="1" ht="33">
      <c r="A107" s="479"/>
      <c r="B107" s="479"/>
      <c r="C107" s="479"/>
      <c r="D107" s="484"/>
      <c r="E107" s="485"/>
      <c r="F107" s="167" t="s">
        <v>797</v>
      </c>
      <c r="G107" s="106" t="s">
        <v>1075</v>
      </c>
      <c r="H107" s="178" t="s">
        <v>1076</v>
      </c>
      <c r="I107" s="179" t="s">
        <v>777</v>
      </c>
      <c r="J107" s="153" t="s">
        <v>1073</v>
      </c>
      <c r="K107" s="201" t="s">
        <v>516</v>
      </c>
      <c r="L107" s="201" t="s">
        <v>516</v>
      </c>
      <c r="M107" s="201" t="s">
        <v>516</v>
      </c>
      <c r="N107" s="201" t="s">
        <v>516</v>
      </c>
      <c r="O107" s="201" t="s">
        <v>516</v>
      </c>
      <c r="P107" s="201" t="s">
        <v>516</v>
      </c>
      <c r="Q107" s="224" t="s">
        <v>1074</v>
      </c>
      <c r="R107" s="224"/>
      <c r="S107" s="224"/>
    </row>
    <row r="108" spans="1:19" s="157" customFormat="1" ht="33">
      <c r="A108" s="479"/>
      <c r="B108" s="479"/>
      <c r="C108" s="479"/>
      <c r="D108" s="484"/>
      <c r="E108" s="485"/>
      <c r="F108" s="167" t="s">
        <v>801</v>
      </c>
      <c r="G108" s="106" t="s">
        <v>1077</v>
      </c>
      <c r="H108" s="178" t="s">
        <v>1078</v>
      </c>
      <c r="I108" s="179" t="s">
        <v>777</v>
      </c>
      <c r="J108" s="153" t="s">
        <v>1073</v>
      </c>
      <c r="K108" s="201" t="s">
        <v>516</v>
      </c>
      <c r="L108" s="201" t="s">
        <v>516</v>
      </c>
      <c r="M108" s="201" t="s">
        <v>516</v>
      </c>
      <c r="N108" s="201" t="s">
        <v>516</v>
      </c>
      <c r="O108" s="201" t="s">
        <v>516</v>
      </c>
      <c r="P108" s="201" t="s">
        <v>516</v>
      </c>
      <c r="Q108" s="224" t="s">
        <v>1074</v>
      </c>
      <c r="R108" s="224"/>
      <c r="S108" s="224"/>
    </row>
    <row r="109" spans="1:19" s="157" customFormat="1" ht="33">
      <c r="A109" s="479"/>
      <c r="B109" s="479"/>
      <c r="C109" s="479"/>
      <c r="D109" s="484"/>
      <c r="E109" s="485" t="s">
        <v>1079</v>
      </c>
      <c r="F109" s="167" t="s">
        <v>516</v>
      </c>
      <c r="G109" s="106" t="s">
        <v>1080</v>
      </c>
      <c r="H109" s="178" t="s">
        <v>1081</v>
      </c>
      <c r="I109" s="179" t="s">
        <v>777</v>
      </c>
      <c r="J109" s="153" t="s">
        <v>1073</v>
      </c>
      <c r="K109" s="201" t="s">
        <v>516</v>
      </c>
      <c r="L109" s="201" t="s">
        <v>516</v>
      </c>
      <c r="M109" s="201" t="s">
        <v>516</v>
      </c>
      <c r="N109" s="201" t="s">
        <v>516</v>
      </c>
      <c r="O109" s="201" t="s">
        <v>516</v>
      </c>
      <c r="P109" s="201" t="s">
        <v>516</v>
      </c>
      <c r="Q109" s="224" t="s">
        <v>1074</v>
      </c>
      <c r="R109" s="224"/>
      <c r="S109" s="224"/>
    </row>
    <row r="110" spans="1:19" ht="33">
      <c r="A110" s="479"/>
      <c r="B110" s="479"/>
      <c r="C110" s="479"/>
      <c r="D110" s="484"/>
      <c r="E110" s="485"/>
      <c r="F110" s="167" t="s">
        <v>774</v>
      </c>
      <c r="G110" s="184" t="s">
        <v>1082</v>
      </c>
      <c r="H110" s="187" t="s">
        <v>1083</v>
      </c>
      <c r="I110" s="179" t="s">
        <v>777</v>
      </c>
      <c r="J110" s="153" t="s">
        <v>804</v>
      </c>
      <c r="K110" s="201" t="s">
        <v>774</v>
      </c>
      <c r="L110" s="201" t="s">
        <v>774</v>
      </c>
      <c r="M110" s="201" t="s">
        <v>774</v>
      </c>
      <c r="N110" s="201" t="s">
        <v>774</v>
      </c>
      <c r="O110" s="201" t="s">
        <v>774</v>
      </c>
      <c r="P110" s="201" t="s">
        <v>774</v>
      </c>
      <c r="Q110" s="193"/>
      <c r="R110" s="193"/>
      <c r="S110" s="193"/>
    </row>
    <row r="111" spans="1:19" ht="33">
      <c r="A111" s="479"/>
      <c r="B111" s="479"/>
      <c r="C111" s="479"/>
      <c r="D111" s="484"/>
      <c r="E111" s="485"/>
      <c r="F111" s="167" t="s">
        <v>784</v>
      </c>
      <c r="G111" s="106" t="s">
        <v>1084</v>
      </c>
      <c r="H111" s="178" t="s">
        <v>1085</v>
      </c>
      <c r="I111" s="179" t="s">
        <v>777</v>
      </c>
      <c r="J111" s="153" t="s">
        <v>1086</v>
      </c>
      <c r="K111" s="201" t="s">
        <v>516</v>
      </c>
      <c r="L111" s="201" t="s">
        <v>516</v>
      </c>
      <c r="M111" s="201" t="s">
        <v>516</v>
      </c>
      <c r="N111" s="201" t="s">
        <v>516</v>
      </c>
      <c r="O111" s="201" t="s">
        <v>516</v>
      </c>
      <c r="P111" s="201" t="s">
        <v>516</v>
      </c>
      <c r="Q111" s="193"/>
      <c r="R111" s="193"/>
      <c r="S111" s="193"/>
    </row>
    <row r="112" spans="1:19" ht="33">
      <c r="A112" s="479"/>
      <c r="B112" s="479"/>
      <c r="C112" s="479"/>
      <c r="D112" s="484"/>
      <c r="E112" s="485"/>
      <c r="F112" s="167" t="s">
        <v>788</v>
      </c>
      <c r="G112" s="106" t="s">
        <v>1087</v>
      </c>
      <c r="H112" s="178" t="s">
        <v>1088</v>
      </c>
      <c r="I112" s="179" t="s">
        <v>777</v>
      </c>
      <c r="J112" s="153" t="s">
        <v>1089</v>
      </c>
      <c r="K112" s="201" t="s">
        <v>516</v>
      </c>
      <c r="L112" s="201" t="s">
        <v>516</v>
      </c>
      <c r="M112" s="201" t="s">
        <v>516</v>
      </c>
      <c r="N112" s="201" t="s">
        <v>516</v>
      </c>
      <c r="O112" s="201" t="s">
        <v>516</v>
      </c>
      <c r="P112" s="201" t="s">
        <v>516</v>
      </c>
      <c r="Q112" s="193"/>
      <c r="R112" s="193"/>
      <c r="S112" s="193"/>
    </row>
    <row r="113" spans="1:19" ht="33">
      <c r="A113" s="479"/>
      <c r="B113" s="479"/>
      <c r="C113" s="479"/>
      <c r="D113" s="484"/>
      <c r="E113" s="485"/>
      <c r="F113" s="167" t="s">
        <v>791</v>
      </c>
      <c r="G113" s="106" t="s">
        <v>1090</v>
      </c>
      <c r="H113" s="178" t="s">
        <v>1091</v>
      </c>
      <c r="I113" s="179" t="s">
        <v>777</v>
      </c>
      <c r="J113" s="153" t="s">
        <v>1092</v>
      </c>
      <c r="K113" s="201" t="s">
        <v>516</v>
      </c>
      <c r="L113" s="201" t="s">
        <v>516</v>
      </c>
      <c r="M113" s="201" t="s">
        <v>516</v>
      </c>
      <c r="N113" s="201" t="s">
        <v>516</v>
      </c>
      <c r="O113" s="201" t="s">
        <v>516</v>
      </c>
      <c r="P113" s="201" t="s">
        <v>516</v>
      </c>
      <c r="Q113" s="193"/>
      <c r="R113" s="193"/>
      <c r="S113" s="193"/>
    </row>
    <row r="114" spans="1:19" ht="33">
      <c r="A114" s="479"/>
      <c r="B114" s="479"/>
      <c r="C114" s="479"/>
      <c r="D114" s="484"/>
      <c r="E114" s="485"/>
      <c r="F114" s="167" t="s">
        <v>794</v>
      </c>
      <c r="G114" s="106" t="s">
        <v>1093</v>
      </c>
      <c r="H114" s="179" t="s">
        <v>1094</v>
      </c>
      <c r="I114" s="179" t="s">
        <v>777</v>
      </c>
      <c r="J114" s="153" t="s">
        <v>1095</v>
      </c>
      <c r="K114" s="201" t="s">
        <v>516</v>
      </c>
      <c r="L114" s="201" t="s">
        <v>516</v>
      </c>
      <c r="M114" s="201" t="s">
        <v>516</v>
      </c>
      <c r="N114" s="201" t="s">
        <v>516</v>
      </c>
      <c r="O114" s="201" t="s">
        <v>516</v>
      </c>
      <c r="P114" s="201" t="s">
        <v>516</v>
      </c>
      <c r="Q114" s="193" t="s">
        <v>1096</v>
      </c>
      <c r="R114" s="193"/>
      <c r="S114" s="193"/>
    </row>
    <row r="115" spans="1:19" ht="33">
      <c r="A115" s="479"/>
      <c r="B115" s="479"/>
      <c r="C115" s="479"/>
      <c r="D115" s="484"/>
      <c r="E115" s="485"/>
      <c r="F115" s="167" t="s">
        <v>797</v>
      </c>
      <c r="G115" s="106" t="s">
        <v>1097</v>
      </c>
      <c r="H115" s="179" t="s">
        <v>1098</v>
      </c>
      <c r="I115" s="179" t="s">
        <v>777</v>
      </c>
      <c r="J115" s="153" t="s">
        <v>1099</v>
      </c>
      <c r="K115" s="201" t="s">
        <v>516</v>
      </c>
      <c r="L115" s="201" t="s">
        <v>516</v>
      </c>
      <c r="M115" s="201" t="s">
        <v>516</v>
      </c>
      <c r="N115" s="201" t="s">
        <v>516</v>
      </c>
      <c r="O115" s="201" t="s">
        <v>516</v>
      </c>
      <c r="P115" s="201" t="s">
        <v>516</v>
      </c>
      <c r="Q115" s="193" t="s">
        <v>1100</v>
      </c>
      <c r="R115" s="193"/>
      <c r="S115" s="193"/>
    </row>
    <row r="116" spans="1:19" ht="33">
      <c r="A116" s="479"/>
      <c r="B116" s="479"/>
      <c r="C116" s="479"/>
      <c r="D116" s="484"/>
      <c r="E116" s="485"/>
      <c r="F116" s="167" t="s">
        <v>801</v>
      </c>
      <c r="G116" s="106" t="s">
        <v>1101</v>
      </c>
      <c r="H116" s="179" t="s">
        <v>1102</v>
      </c>
      <c r="I116" s="179" t="s">
        <v>777</v>
      </c>
      <c r="J116" s="153" t="s">
        <v>1103</v>
      </c>
      <c r="K116" s="201" t="s">
        <v>516</v>
      </c>
      <c r="L116" s="201" t="s">
        <v>516</v>
      </c>
      <c r="M116" s="201" t="s">
        <v>516</v>
      </c>
      <c r="N116" s="201" t="s">
        <v>516</v>
      </c>
      <c r="O116" s="201" t="s">
        <v>516</v>
      </c>
      <c r="P116" s="201" t="s">
        <v>516</v>
      </c>
      <c r="Q116" s="193"/>
      <c r="R116" s="193" t="s">
        <v>839</v>
      </c>
      <c r="S116" s="193"/>
    </row>
    <row r="117" spans="1:19" ht="33">
      <c r="A117" s="479"/>
      <c r="B117" s="479"/>
      <c r="C117" s="479"/>
      <c r="D117" s="484"/>
      <c r="E117" s="485" t="s">
        <v>1104</v>
      </c>
      <c r="F117" s="167" t="s">
        <v>516</v>
      </c>
      <c r="G117" s="106" t="s">
        <v>1105</v>
      </c>
      <c r="H117" s="179" t="s">
        <v>1106</v>
      </c>
      <c r="I117" s="179" t="s">
        <v>777</v>
      </c>
      <c r="J117" s="153" t="s">
        <v>1107</v>
      </c>
      <c r="K117" s="201" t="s">
        <v>774</v>
      </c>
      <c r="L117" s="201" t="s">
        <v>774</v>
      </c>
      <c r="M117" s="201" t="s">
        <v>774</v>
      </c>
      <c r="N117" s="201" t="s">
        <v>774</v>
      </c>
      <c r="O117" s="201" t="s">
        <v>774</v>
      </c>
      <c r="P117" s="201" t="s">
        <v>774</v>
      </c>
      <c r="Q117" s="193" t="s">
        <v>1108</v>
      </c>
      <c r="R117" s="193"/>
      <c r="S117" s="193"/>
    </row>
    <row r="118" spans="1:19" ht="33">
      <c r="A118" s="479"/>
      <c r="B118" s="479"/>
      <c r="C118" s="479"/>
      <c r="D118" s="484"/>
      <c r="E118" s="485"/>
      <c r="F118" s="167" t="s">
        <v>774</v>
      </c>
      <c r="G118" s="106" t="s">
        <v>1109</v>
      </c>
      <c r="H118" s="179" t="s">
        <v>1110</v>
      </c>
      <c r="I118" s="179" t="s">
        <v>777</v>
      </c>
      <c r="J118" s="153" t="s">
        <v>1107</v>
      </c>
      <c r="K118" s="201" t="s">
        <v>774</v>
      </c>
      <c r="L118" s="201" t="s">
        <v>774</v>
      </c>
      <c r="M118" s="201" t="s">
        <v>774</v>
      </c>
      <c r="N118" s="201" t="s">
        <v>774</v>
      </c>
      <c r="O118" s="201" t="s">
        <v>774</v>
      </c>
      <c r="P118" s="201" t="s">
        <v>774</v>
      </c>
      <c r="Q118" s="193" t="s">
        <v>1108</v>
      </c>
      <c r="R118" s="193"/>
      <c r="S118" s="193"/>
    </row>
    <row r="119" spans="1:19" ht="33">
      <c r="A119" s="479"/>
      <c r="B119" s="479"/>
      <c r="C119" s="479"/>
      <c r="D119" s="484"/>
      <c r="E119" s="485"/>
      <c r="F119" s="167" t="s">
        <v>784</v>
      </c>
      <c r="G119" s="106" t="s">
        <v>1111</v>
      </c>
      <c r="H119" s="179" t="s">
        <v>1112</v>
      </c>
      <c r="I119" s="179" t="s">
        <v>777</v>
      </c>
      <c r="J119" s="153" t="s">
        <v>1107</v>
      </c>
      <c r="K119" s="201" t="s">
        <v>774</v>
      </c>
      <c r="L119" s="201" t="s">
        <v>774</v>
      </c>
      <c r="M119" s="201" t="s">
        <v>774</v>
      </c>
      <c r="N119" s="201" t="s">
        <v>774</v>
      </c>
      <c r="O119" s="201" t="s">
        <v>774</v>
      </c>
      <c r="P119" s="201" t="s">
        <v>774</v>
      </c>
      <c r="Q119" s="193" t="s">
        <v>1108</v>
      </c>
      <c r="R119" s="193"/>
      <c r="S119" s="193"/>
    </row>
    <row r="120" spans="1:19" ht="49.5">
      <c r="A120" s="479"/>
      <c r="B120" s="479"/>
      <c r="C120" s="479"/>
      <c r="D120" s="484"/>
      <c r="E120" s="485"/>
      <c r="F120" s="167" t="s">
        <v>788</v>
      </c>
      <c r="G120" s="106" t="s">
        <v>1113</v>
      </c>
      <c r="H120" s="179" t="s">
        <v>1114</v>
      </c>
      <c r="I120" s="179" t="s">
        <v>777</v>
      </c>
      <c r="J120" s="153" t="s">
        <v>1115</v>
      </c>
      <c r="K120" s="201" t="s">
        <v>516</v>
      </c>
      <c r="L120" s="201" t="s">
        <v>516</v>
      </c>
      <c r="M120" s="201" t="s">
        <v>516</v>
      </c>
      <c r="N120" s="201" t="s">
        <v>516</v>
      </c>
      <c r="O120" s="201" t="s">
        <v>516</v>
      </c>
      <c r="P120" s="201" t="s">
        <v>516</v>
      </c>
      <c r="Q120" s="193"/>
      <c r="R120" s="193"/>
      <c r="S120" s="193"/>
    </row>
    <row r="121" spans="1:19" ht="49.5">
      <c r="A121" s="479"/>
      <c r="B121" s="479"/>
      <c r="C121" s="479"/>
      <c r="D121" s="484"/>
      <c r="E121" s="485"/>
      <c r="F121" s="167" t="s">
        <v>791</v>
      </c>
      <c r="G121" s="106" t="s">
        <v>1116</v>
      </c>
      <c r="H121" s="179" t="s">
        <v>1117</v>
      </c>
      <c r="I121" s="179" t="s">
        <v>777</v>
      </c>
      <c r="J121" s="153" t="s">
        <v>1115</v>
      </c>
      <c r="K121" s="201" t="s">
        <v>516</v>
      </c>
      <c r="L121" s="201" t="s">
        <v>516</v>
      </c>
      <c r="M121" s="201" t="s">
        <v>516</v>
      </c>
      <c r="N121" s="201" t="s">
        <v>516</v>
      </c>
      <c r="O121" s="201" t="s">
        <v>516</v>
      </c>
      <c r="P121" s="201" t="s">
        <v>516</v>
      </c>
      <c r="Q121" s="193"/>
      <c r="R121" s="193"/>
      <c r="S121" s="193"/>
    </row>
    <row r="122" spans="1:19" ht="33">
      <c r="A122" s="479"/>
      <c r="B122" s="479"/>
      <c r="C122" s="479"/>
      <c r="D122" s="484"/>
      <c r="E122" s="485"/>
      <c r="F122" s="167" t="s">
        <v>794</v>
      </c>
      <c r="G122" s="106" t="s">
        <v>1118</v>
      </c>
      <c r="H122" s="179" t="s">
        <v>1119</v>
      </c>
      <c r="I122" s="179" t="s">
        <v>777</v>
      </c>
      <c r="J122" s="153" t="s">
        <v>1120</v>
      </c>
      <c r="K122" s="201" t="s">
        <v>516</v>
      </c>
      <c r="L122" s="201" t="s">
        <v>516</v>
      </c>
      <c r="M122" s="201" t="s">
        <v>516</v>
      </c>
      <c r="N122" s="201" t="s">
        <v>516</v>
      </c>
      <c r="O122" s="201" t="s">
        <v>516</v>
      </c>
      <c r="P122" s="201" t="s">
        <v>516</v>
      </c>
      <c r="Q122" s="193" t="s">
        <v>1121</v>
      </c>
      <c r="R122" s="193"/>
      <c r="S122" s="193"/>
    </row>
    <row r="123" spans="1:19" ht="33">
      <c r="A123" s="479"/>
      <c r="B123" s="479"/>
      <c r="C123" s="479"/>
      <c r="D123" s="484"/>
      <c r="E123" s="485"/>
      <c r="F123" s="167" t="s">
        <v>797</v>
      </c>
      <c r="G123" s="106" t="s">
        <v>1122</v>
      </c>
      <c r="H123" s="179" t="s">
        <v>1123</v>
      </c>
      <c r="I123" s="179" t="s">
        <v>777</v>
      </c>
      <c r="J123" s="153" t="s">
        <v>1124</v>
      </c>
      <c r="K123" s="201" t="s">
        <v>516</v>
      </c>
      <c r="L123" s="201" t="s">
        <v>516</v>
      </c>
      <c r="M123" s="201" t="s">
        <v>516</v>
      </c>
      <c r="N123" s="201" t="s">
        <v>516</v>
      </c>
      <c r="O123" s="201" t="s">
        <v>516</v>
      </c>
      <c r="P123" s="201" t="s">
        <v>516</v>
      </c>
      <c r="Q123" s="193" t="s">
        <v>1121</v>
      </c>
      <c r="R123" s="193"/>
      <c r="S123" s="193"/>
    </row>
    <row r="124" spans="1:19" ht="49.5">
      <c r="A124" s="479"/>
      <c r="B124" s="479"/>
      <c r="C124" s="479"/>
      <c r="D124" s="484"/>
      <c r="E124" s="485"/>
      <c r="F124" s="167" t="s">
        <v>801</v>
      </c>
      <c r="G124" s="106" t="s">
        <v>1125</v>
      </c>
      <c r="H124" s="179" t="s">
        <v>1126</v>
      </c>
      <c r="I124" s="179" t="s">
        <v>777</v>
      </c>
      <c r="J124" s="153" t="s">
        <v>1127</v>
      </c>
      <c r="K124" s="201" t="s">
        <v>516</v>
      </c>
      <c r="L124" s="201" t="s">
        <v>516</v>
      </c>
      <c r="M124" s="201" t="s">
        <v>516</v>
      </c>
      <c r="N124" s="201" t="s">
        <v>516</v>
      </c>
      <c r="O124" s="201" t="s">
        <v>516</v>
      </c>
      <c r="P124" s="201" t="s">
        <v>516</v>
      </c>
      <c r="Q124" s="193" t="s">
        <v>1121</v>
      </c>
      <c r="R124" s="193"/>
      <c r="S124" s="193"/>
    </row>
    <row r="125" spans="1:19" ht="49.5">
      <c r="A125" s="479"/>
      <c r="B125" s="479"/>
      <c r="C125" s="479"/>
      <c r="D125" s="484"/>
      <c r="E125" s="485" t="s">
        <v>1128</v>
      </c>
      <c r="F125" s="167" t="s">
        <v>516</v>
      </c>
      <c r="G125" s="106" t="s">
        <v>1129</v>
      </c>
      <c r="H125" s="179" t="s">
        <v>1130</v>
      </c>
      <c r="I125" s="179" t="s">
        <v>777</v>
      </c>
      <c r="J125" s="153" t="s">
        <v>1127</v>
      </c>
      <c r="K125" s="201" t="s">
        <v>516</v>
      </c>
      <c r="L125" s="201" t="s">
        <v>516</v>
      </c>
      <c r="M125" s="201" t="s">
        <v>516</v>
      </c>
      <c r="N125" s="201" t="s">
        <v>516</v>
      </c>
      <c r="O125" s="201" t="s">
        <v>516</v>
      </c>
      <c r="P125" s="201" t="s">
        <v>516</v>
      </c>
      <c r="Q125" s="193" t="s">
        <v>1121</v>
      </c>
      <c r="R125" s="193"/>
      <c r="S125" s="193"/>
    </row>
    <row r="126" spans="1:19" ht="49.5">
      <c r="A126" s="479"/>
      <c r="B126" s="479"/>
      <c r="C126" s="479"/>
      <c r="D126" s="484"/>
      <c r="E126" s="485"/>
      <c r="F126" s="167" t="s">
        <v>774</v>
      </c>
      <c r="G126" s="216" t="s">
        <v>1131</v>
      </c>
      <c r="H126" s="179" t="s">
        <v>1132</v>
      </c>
      <c r="I126" s="179" t="s">
        <v>777</v>
      </c>
      <c r="J126" s="153" t="s">
        <v>1133</v>
      </c>
      <c r="K126" s="201" t="s">
        <v>516</v>
      </c>
      <c r="L126" s="201" t="s">
        <v>516</v>
      </c>
      <c r="M126" s="201" t="s">
        <v>516</v>
      </c>
      <c r="N126" s="201" t="s">
        <v>516</v>
      </c>
      <c r="O126" s="201" t="s">
        <v>516</v>
      </c>
      <c r="P126" s="201" t="s">
        <v>516</v>
      </c>
      <c r="Q126" s="193" t="s">
        <v>1134</v>
      </c>
      <c r="R126" s="193"/>
      <c r="S126" s="193"/>
    </row>
    <row r="127" spans="1:19" ht="33">
      <c r="A127" s="479"/>
      <c r="B127" s="479"/>
      <c r="C127" s="479"/>
      <c r="D127" s="484"/>
      <c r="E127" s="485"/>
      <c r="F127" s="167" t="s">
        <v>784</v>
      </c>
      <c r="G127" s="106" t="s">
        <v>1135</v>
      </c>
      <c r="H127" s="217" t="s">
        <v>1136</v>
      </c>
      <c r="I127" s="179" t="s">
        <v>777</v>
      </c>
      <c r="J127" s="153" t="s">
        <v>1137</v>
      </c>
      <c r="K127" s="222" t="s">
        <v>774</v>
      </c>
      <c r="L127" s="223">
        <v>1</v>
      </c>
      <c r="M127" s="223">
        <v>1</v>
      </c>
      <c r="N127" s="223">
        <v>1</v>
      </c>
      <c r="O127" s="223">
        <v>1</v>
      </c>
      <c r="P127" s="223">
        <v>1</v>
      </c>
      <c r="Q127" s="193" t="s">
        <v>1138</v>
      </c>
      <c r="R127" s="193"/>
      <c r="S127" s="193" t="s">
        <v>958</v>
      </c>
    </row>
    <row r="128" spans="1:19" ht="33">
      <c r="A128" s="479"/>
      <c r="B128" s="479"/>
      <c r="C128" s="479"/>
      <c r="D128" s="484"/>
      <c r="E128" s="485"/>
      <c r="F128" s="167" t="s">
        <v>788</v>
      </c>
      <c r="G128" s="106" t="s">
        <v>1139</v>
      </c>
      <c r="H128" s="217" t="s">
        <v>1140</v>
      </c>
      <c r="I128" s="179" t="s">
        <v>777</v>
      </c>
      <c r="J128" s="153" t="s">
        <v>1137</v>
      </c>
      <c r="K128" s="222" t="s">
        <v>774</v>
      </c>
      <c r="L128" s="223">
        <v>1</v>
      </c>
      <c r="M128" s="223">
        <v>1</v>
      </c>
      <c r="N128" s="223">
        <v>1</v>
      </c>
      <c r="O128" s="223">
        <v>1</v>
      </c>
      <c r="P128" s="223">
        <v>1</v>
      </c>
      <c r="Q128" s="193" t="s">
        <v>1138</v>
      </c>
      <c r="R128" s="193"/>
      <c r="S128" s="193" t="s">
        <v>958</v>
      </c>
    </row>
    <row r="129" spans="1:19" ht="33">
      <c r="A129" s="479"/>
      <c r="B129" s="479"/>
      <c r="C129" s="479"/>
      <c r="D129" s="484"/>
      <c r="E129" s="485"/>
      <c r="F129" s="167" t="s">
        <v>791</v>
      </c>
      <c r="G129" s="106" t="s">
        <v>1141</v>
      </c>
      <c r="H129" s="217" t="s">
        <v>1142</v>
      </c>
      <c r="I129" s="179" t="s">
        <v>777</v>
      </c>
      <c r="J129" s="153" t="s">
        <v>1137</v>
      </c>
      <c r="K129" s="222" t="s">
        <v>774</v>
      </c>
      <c r="L129" s="223">
        <v>1</v>
      </c>
      <c r="M129" s="223">
        <v>1</v>
      </c>
      <c r="N129" s="223">
        <v>1</v>
      </c>
      <c r="O129" s="223">
        <v>1</v>
      </c>
      <c r="P129" s="223">
        <v>1</v>
      </c>
      <c r="Q129" s="193" t="s">
        <v>1138</v>
      </c>
      <c r="R129" s="193"/>
      <c r="S129" s="193" t="s">
        <v>958</v>
      </c>
    </row>
    <row r="130" spans="1:19" ht="33">
      <c r="A130" s="479"/>
      <c r="B130" s="479"/>
      <c r="C130" s="479"/>
      <c r="D130" s="484"/>
      <c r="E130" s="485"/>
      <c r="F130" s="167" t="s">
        <v>794</v>
      </c>
      <c r="G130" s="106" t="s">
        <v>1143</v>
      </c>
      <c r="H130" s="217" t="s">
        <v>1144</v>
      </c>
      <c r="I130" s="179" t="s">
        <v>777</v>
      </c>
      <c r="J130" s="153" t="s">
        <v>1137</v>
      </c>
      <c r="K130" s="222" t="s">
        <v>774</v>
      </c>
      <c r="L130" s="223">
        <v>1</v>
      </c>
      <c r="M130" s="223">
        <v>1</v>
      </c>
      <c r="N130" s="223">
        <v>1</v>
      </c>
      <c r="O130" s="223">
        <v>1</v>
      </c>
      <c r="P130" s="223">
        <v>1</v>
      </c>
      <c r="Q130" s="193" t="s">
        <v>1138</v>
      </c>
      <c r="R130" s="193"/>
      <c r="S130" s="193" t="s">
        <v>958</v>
      </c>
    </row>
    <row r="131" spans="1:19" ht="33">
      <c r="A131" s="479"/>
      <c r="B131" s="479"/>
      <c r="C131" s="479"/>
      <c r="D131" s="484"/>
      <c r="E131" s="485"/>
      <c r="F131" s="167" t="s">
        <v>797</v>
      </c>
      <c r="G131" s="106" t="s">
        <v>1145</v>
      </c>
      <c r="H131" s="217" t="s">
        <v>1146</v>
      </c>
      <c r="I131" s="179" t="s">
        <v>777</v>
      </c>
      <c r="J131" s="153" t="s">
        <v>1137</v>
      </c>
      <c r="K131" s="222" t="s">
        <v>774</v>
      </c>
      <c r="L131" s="223">
        <v>1</v>
      </c>
      <c r="M131" s="223">
        <v>1</v>
      </c>
      <c r="N131" s="223">
        <v>1</v>
      </c>
      <c r="O131" s="223">
        <v>1</v>
      </c>
      <c r="P131" s="223">
        <v>1</v>
      </c>
      <c r="Q131" s="193" t="s">
        <v>1138</v>
      </c>
      <c r="R131" s="193"/>
      <c r="S131" s="193" t="s">
        <v>958</v>
      </c>
    </row>
    <row r="132" spans="1:19" ht="33">
      <c r="A132" s="479"/>
      <c r="B132" s="479"/>
      <c r="C132" s="479"/>
      <c r="D132" s="484"/>
      <c r="E132" s="485"/>
      <c r="F132" s="225" t="s">
        <v>801</v>
      </c>
      <c r="G132" s="225" t="s">
        <v>1147</v>
      </c>
      <c r="H132" s="226" t="s">
        <v>1148</v>
      </c>
      <c r="I132" s="227" t="s">
        <v>777</v>
      </c>
      <c r="J132" s="228" t="s">
        <v>1149</v>
      </c>
      <c r="K132" s="201" t="s">
        <v>516</v>
      </c>
      <c r="L132" s="201" t="s">
        <v>516</v>
      </c>
      <c r="M132" s="201" t="s">
        <v>516</v>
      </c>
      <c r="N132" s="201" t="s">
        <v>516</v>
      </c>
      <c r="O132" s="201" t="s">
        <v>516</v>
      </c>
      <c r="P132" s="201" t="s">
        <v>516</v>
      </c>
      <c r="Q132" s="230" t="s">
        <v>1150</v>
      </c>
      <c r="R132" s="193"/>
      <c r="S132" s="193"/>
    </row>
    <row r="133" spans="1:19" ht="49.5">
      <c r="A133" s="479" t="s">
        <v>1151</v>
      </c>
      <c r="B133" s="479"/>
      <c r="C133" s="479"/>
      <c r="D133" s="479"/>
      <c r="E133" s="479"/>
      <c r="F133" s="479"/>
      <c r="G133" s="479"/>
      <c r="H133" s="480"/>
      <c r="I133" s="479"/>
      <c r="J133" s="166"/>
      <c r="K133" s="167" t="str">
        <f t="shared" ref="K133:P133" si="0">TEXT(DEC2HEX(K5+K6*2+K7*4+K8*8+K9*16+K10*32+K11*64+K12*128,2),"00")&amp;TEXT(DEC2HEX(K13+K14*2+K15*4+K16*8+K17*16+K18*32+K19*64+K20*128,2),"00")&amp;TEXT(DEC2HEX(K21+K22*2+K23*4+K24*8+K25*16+K26*32+K27*64+K28*128,2),"00")&amp;TEXT(DEC2HEX(K29+K30*2+K31*4+K32*8+K33*16+K34*32+K35*64+K36*128,2),"00")&amp;TEXT(DEC2HEX(K37+K38*2+K39*4+K40*8+K41*16+K42*32+K43*64+K44*128,2),"00")&amp;TEXT(DEC2HEX(K45+K46*2+K47*4+K48*8+K49*16+K50*32+K51*64+K52*128,2),"00")&amp;TEXT(DEC2HEX(K53+K54*2+K55*4+K56*8+K57*16+K58*32+K59*64+K60*128,2),"00")&amp;TEXT(DEC2HEX(K61+K62*2+K63*4+K64*8+K65*16+K66*32+K67*64+K68*128,2),"00")&amp;TEXT(DEC2HEX(K69+K70*2+K71*4+K72*8+K73*16+K74*32+K75*64+K76*128,2),"00")&amp;TEXT(DEC2HEX(K77+K78*2+K79*4+K80*8+K81*16+K82*32+K83*64+K84*128,2),"00")&amp;TEXT(DEC2HEX(K85+K86*2+K87*4+K88*8+K89*16+K90*32+K91*64+K92*128,2),"00")&amp;TEXT(DEC2HEX(K93+K94*2+K95*4+K96*8+K97*16+K98*32+K99*64+K100*128,2),"00")&amp;TEXT(DEC2HEX(K101+K102*2+K103*4+K104*8+K105*16+K106*32+K107*64+K108*128,2),"00")&amp;TEXT(DEC2HEX(K109+K110*2+K111*4+K112*8+K113*16+K114*32+K115*64+K116*128,2),"00")&amp;TEXT(DEC2HEX(K117+K118*2+K119*4+K120*8+K121*16+K122*32+K123*64+K124*128,2),"00")&amp;TEXT(DEC2HEX(K125+K126*2+K127*4+K128*8+K129*16+K130*32+K131*64+K132*128,2),"00")</f>
        <v>821BF2667F7C0364E005107C1202077C</v>
      </c>
      <c r="L133" s="167" t="str">
        <f t="shared" si="0"/>
        <v>821BF3667F7C0364E00510401202077C</v>
      </c>
      <c r="M133" s="167" t="str">
        <f t="shared" si="0"/>
        <v>821BF2667F7C0364E005107C1202077C</v>
      </c>
      <c r="N133" s="167" t="str">
        <f t="shared" si="0"/>
        <v>821BF3667F7C0364E00510401202077C</v>
      </c>
      <c r="O133" s="167" t="str">
        <f t="shared" si="0"/>
        <v>821BF2667F7C0364E005107C1202077C</v>
      </c>
      <c r="P133" s="167" t="str">
        <f t="shared" si="0"/>
        <v>821BF3667F7C0364E00510401202077C</v>
      </c>
      <c r="Q133" s="193"/>
      <c r="R133" s="193"/>
      <c r="S133" s="193"/>
    </row>
    <row r="134" spans="1:19" ht="16.5">
      <c r="A134" s="166"/>
      <c r="B134" s="166"/>
      <c r="C134" s="166"/>
      <c r="D134" s="166"/>
      <c r="E134" s="166"/>
      <c r="F134" s="166"/>
      <c r="G134" s="166"/>
      <c r="H134" s="481" t="s">
        <v>1152</v>
      </c>
      <c r="I134" s="482"/>
      <c r="J134" s="482"/>
      <c r="K134" s="153">
        <f>LEN(K133)</f>
        <v>32</v>
      </c>
      <c r="L134" s="153"/>
      <c r="M134" s="153">
        <f>LEN(M133)</f>
        <v>32</v>
      </c>
      <c r="N134" s="153">
        <f>LEN(N133)</f>
        <v>32</v>
      </c>
      <c r="O134" s="153">
        <f>LEN(O133)</f>
        <v>32</v>
      </c>
      <c r="P134" s="153">
        <f>LEN(P133)</f>
        <v>32</v>
      </c>
      <c r="Q134" s="193"/>
      <c r="R134" s="193"/>
      <c r="S134" s="193"/>
    </row>
    <row r="135" spans="1:19" ht="16.5">
      <c r="A135" s="476" t="s">
        <v>145</v>
      </c>
      <c r="B135" s="476"/>
      <c r="C135" s="476"/>
      <c r="D135" s="476"/>
      <c r="E135" s="476"/>
      <c r="F135" s="476"/>
      <c r="G135" s="476"/>
      <c r="H135" s="483"/>
      <c r="I135" s="476"/>
      <c r="J135" s="476"/>
      <c r="K135" s="476"/>
      <c r="L135" s="229"/>
      <c r="M135" s="193"/>
      <c r="N135" s="193"/>
      <c r="O135" s="193"/>
      <c r="P135" s="193"/>
      <c r="Q135" s="193"/>
      <c r="R135" s="193"/>
      <c r="S135" s="193"/>
    </row>
  </sheetData>
  <sheetProtection selectLockedCells="1"/>
  <mergeCells count="27">
    <mergeCell ref="H134:J134"/>
    <mergeCell ref="A135:K135"/>
    <mergeCell ref="A5:A132"/>
    <mergeCell ref="B5:B132"/>
    <mergeCell ref="C5:C132"/>
    <mergeCell ref="D5:D132"/>
    <mergeCell ref="E5:E12"/>
    <mergeCell ref="E13:E20"/>
    <mergeCell ref="E21:E28"/>
    <mergeCell ref="E29:E36"/>
    <mergeCell ref="E37:E44"/>
    <mergeCell ref="E45:E52"/>
    <mergeCell ref="E53:E60"/>
    <mergeCell ref="E61:E68"/>
    <mergeCell ref="E69:E76"/>
    <mergeCell ref="E77:E84"/>
    <mergeCell ref="E2:L2"/>
    <mergeCell ref="A3:B3"/>
    <mergeCell ref="C3:I3"/>
    <mergeCell ref="K3:L3"/>
    <mergeCell ref="A133:I133"/>
    <mergeCell ref="E85:E92"/>
    <mergeCell ref="E93:E100"/>
    <mergeCell ref="E101:E108"/>
    <mergeCell ref="E109:E116"/>
    <mergeCell ref="E117:E124"/>
    <mergeCell ref="E125:E132"/>
  </mergeCells>
  <phoneticPr fontId="148" type="noConversion"/>
  <conditionalFormatting sqref="A4:I4 K4:P4">
    <cfRule type="cellIs" dxfId="18" priority="60" stopIfTrue="1" operator="equal">
      <formula>"tbd"</formula>
    </cfRule>
  </conditionalFormatting>
  <conditionalFormatting sqref="G70:G71">
    <cfRule type="duplicateValues" dxfId="17" priority="7"/>
  </conditionalFormatting>
  <conditionalFormatting sqref="G72:G76">
    <cfRule type="duplicateValues" dxfId="16" priority="6"/>
  </conditionalFormatting>
  <conditionalFormatting sqref="G77:G84">
    <cfRule type="duplicateValues" dxfId="15" priority="4"/>
  </conditionalFormatting>
  <conditionalFormatting sqref="G127:G131">
    <cfRule type="duplicateValues" dxfId="14" priority="8"/>
  </conditionalFormatting>
  <conditionalFormatting sqref="G132">
    <cfRule type="duplicateValues" dxfId="13" priority="3"/>
  </conditionalFormatting>
  <conditionalFormatting sqref="G8:H8">
    <cfRule type="cellIs" dxfId="12" priority="34" stopIfTrue="1" operator="equal">
      <formula>"tbd"</formula>
    </cfRule>
  </conditionalFormatting>
  <conditionalFormatting sqref="H16">
    <cfRule type="cellIs" dxfId="11" priority="33" stopIfTrue="1" operator="equal">
      <formula>"tbd"</formula>
    </cfRule>
  </conditionalFormatting>
  <conditionalFormatting sqref="H19">
    <cfRule type="cellIs" dxfId="10" priority="32" stopIfTrue="1" operator="equal">
      <formula>"tbd"</formula>
    </cfRule>
  </conditionalFormatting>
  <conditionalFormatting sqref="H59">
    <cfRule type="cellIs" dxfId="9" priority="16" stopIfTrue="1" operator="equal">
      <formula>"tbd"</formula>
    </cfRule>
  </conditionalFormatting>
  <conditionalFormatting sqref="H66">
    <cfRule type="cellIs" dxfId="8" priority="15" stopIfTrue="1" operator="equal">
      <formula>"tbd"</formula>
    </cfRule>
  </conditionalFormatting>
  <conditionalFormatting sqref="H84">
    <cfRule type="cellIs" dxfId="7" priority="5" stopIfTrue="1" operator="equal">
      <formula>"tbd"</formula>
    </cfRule>
  </conditionalFormatting>
  <conditionalFormatting sqref="H90:H94">
    <cfRule type="cellIs" dxfId="6" priority="20" stopIfTrue="1" operator="equal">
      <formula>"tbd"</formula>
    </cfRule>
  </conditionalFormatting>
  <conditionalFormatting sqref="H99">
    <cfRule type="cellIs" dxfId="5" priority="57" stopIfTrue="1" operator="equal">
      <formula>"tbd"</formula>
    </cfRule>
  </conditionalFormatting>
  <conditionalFormatting sqref="H106:H109">
    <cfRule type="cellIs" dxfId="4" priority="17" stopIfTrue="1" operator="equal">
      <formula>"tbd"</formula>
    </cfRule>
  </conditionalFormatting>
  <conditionalFormatting sqref="H111:H132">
    <cfRule type="cellIs" dxfId="3" priority="1" stopIfTrue="1" operator="equal">
      <formula>"tbd"</formula>
    </cfRule>
  </conditionalFormatting>
  <pageMargins left="0.7" right="0.7" top="0.75" bottom="0.75" header="0.3" footer="0.3"/>
  <pageSetup paperSize="9"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outlinePr summaryBelow="0"/>
  </sheetPr>
  <dimension ref="A1:U516"/>
  <sheetViews>
    <sheetView workbookViewId="0">
      <pane xSplit="7" ySplit="3" topLeftCell="H416" activePane="bottomRight" state="frozen"/>
      <selection pane="topRight"/>
      <selection pane="bottomLeft"/>
      <selection pane="bottomRight" activeCell="G358" sqref="G358"/>
    </sheetView>
  </sheetViews>
  <sheetFormatPr defaultColWidth="9" defaultRowHeight="13.5" outlineLevelRow="1"/>
  <cols>
    <col min="1" max="1" width="7.42578125" style="2" customWidth="1"/>
    <col min="2" max="2" width="10.42578125" style="131" customWidth="1"/>
    <col min="3" max="3" width="14" style="2" customWidth="1"/>
    <col min="4" max="4" width="6.5703125" style="2" customWidth="1"/>
    <col min="5" max="5" width="7.5703125" style="2" customWidth="1"/>
    <col min="6" max="6" width="19.140625" style="1" customWidth="1"/>
    <col min="7" max="7" width="22.85546875" style="2" customWidth="1"/>
    <col min="8" max="13" width="12.42578125" style="2" customWidth="1"/>
    <col min="14" max="16" width="16.140625" style="2" customWidth="1"/>
    <col min="17" max="231" width="9" style="2"/>
    <col min="232" max="232" width="7.42578125" style="2" customWidth="1"/>
    <col min="233" max="233" width="10.42578125" style="2" customWidth="1"/>
    <col min="234" max="234" width="14" style="2" customWidth="1"/>
    <col min="235" max="235" width="6.5703125" style="2" customWidth="1"/>
    <col min="236" max="236" width="7.5703125" style="2" customWidth="1"/>
    <col min="237" max="237" width="19.140625" style="2" customWidth="1"/>
    <col min="238" max="238" width="22.85546875" style="2" customWidth="1"/>
    <col min="239" max="239" width="16.140625" style="2" customWidth="1"/>
    <col min="240" max="272" width="4.140625" style="2" customWidth="1"/>
    <col min="273" max="487" width="9" style="2"/>
    <col min="488" max="488" width="7.42578125" style="2" customWidth="1"/>
    <col min="489" max="489" width="10.42578125" style="2" customWidth="1"/>
    <col min="490" max="490" width="14" style="2" customWidth="1"/>
    <col min="491" max="491" width="6.5703125" style="2" customWidth="1"/>
    <col min="492" max="492" width="7.5703125" style="2" customWidth="1"/>
    <col min="493" max="493" width="19.140625" style="2" customWidth="1"/>
    <col min="494" max="494" width="22.85546875" style="2" customWidth="1"/>
    <col min="495" max="495" width="16.140625" style="2" customWidth="1"/>
    <col min="496" max="528" width="4.140625" style="2" customWidth="1"/>
    <col min="529" max="743" width="9" style="2"/>
    <col min="744" max="744" width="7.42578125" style="2" customWidth="1"/>
    <col min="745" max="745" width="10.42578125" style="2" customWidth="1"/>
    <col min="746" max="746" width="14" style="2" customWidth="1"/>
    <col min="747" max="747" width="6.5703125" style="2" customWidth="1"/>
    <col min="748" max="748" width="7.5703125" style="2" customWidth="1"/>
    <col min="749" max="749" width="19.140625" style="2" customWidth="1"/>
    <col min="750" max="750" width="22.85546875" style="2" customWidth="1"/>
    <col min="751" max="751" width="16.140625" style="2" customWidth="1"/>
    <col min="752" max="784" width="4.140625" style="2" customWidth="1"/>
    <col min="785" max="999" width="9" style="2"/>
    <col min="1000" max="1000" width="7.42578125" style="2" customWidth="1"/>
    <col min="1001" max="1001" width="10.42578125" style="2" customWidth="1"/>
    <col min="1002" max="1002" width="14" style="2" customWidth="1"/>
    <col min="1003" max="1003" width="6.5703125" style="2" customWidth="1"/>
    <col min="1004" max="1004" width="7.5703125" style="2" customWidth="1"/>
    <col min="1005" max="1005" width="19.140625" style="2" customWidth="1"/>
    <col min="1006" max="1006" width="22.85546875" style="2" customWidth="1"/>
    <col min="1007" max="1007" width="16.140625" style="2" customWidth="1"/>
    <col min="1008" max="1040" width="4.140625" style="2" customWidth="1"/>
    <col min="1041" max="1255" width="9" style="2"/>
    <col min="1256" max="1256" width="7.42578125" style="2" customWidth="1"/>
    <col min="1257" max="1257" width="10.42578125" style="2" customWidth="1"/>
    <col min="1258" max="1258" width="14" style="2" customWidth="1"/>
    <col min="1259" max="1259" width="6.5703125" style="2" customWidth="1"/>
    <col min="1260" max="1260" width="7.5703125" style="2" customWidth="1"/>
    <col min="1261" max="1261" width="19.140625" style="2" customWidth="1"/>
    <col min="1262" max="1262" width="22.85546875" style="2" customWidth="1"/>
    <col min="1263" max="1263" width="16.140625" style="2" customWidth="1"/>
    <col min="1264" max="1296" width="4.140625" style="2" customWidth="1"/>
    <col min="1297" max="1511" width="9" style="2"/>
    <col min="1512" max="1512" width="7.42578125" style="2" customWidth="1"/>
    <col min="1513" max="1513" width="10.42578125" style="2" customWidth="1"/>
    <col min="1514" max="1514" width="14" style="2" customWidth="1"/>
    <col min="1515" max="1515" width="6.5703125" style="2" customWidth="1"/>
    <col min="1516" max="1516" width="7.5703125" style="2" customWidth="1"/>
    <col min="1517" max="1517" width="19.140625" style="2" customWidth="1"/>
    <col min="1518" max="1518" width="22.85546875" style="2" customWidth="1"/>
    <col min="1519" max="1519" width="16.140625" style="2" customWidth="1"/>
    <col min="1520" max="1552" width="4.140625" style="2" customWidth="1"/>
    <col min="1553" max="1767" width="9" style="2"/>
    <col min="1768" max="1768" width="7.42578125" style="2" customWidth="1"/>
    <col min="1769" max="1769" width="10.42578125" style="2" customWidth="1"/>
    <col min="1770" max="1770" width="14" style="2" customWidth="1"/>
    <col min="1771" max="1771" width="6.5703125" style="2" customWidth="1"/>
    <col min="1772" max="1772" width="7.5703125" style="2" customWidth="1"/>
    <col min="1773" max="1773" width="19.140625" style="2" customWidth="1"/>
    <col min="1774" max="1774" width="22.85546875" style="2" customWidth="1"/>
    <col min="1775" max="1775" width="16.140625" style="2" customWidth="1"/>
    <col min="1776" max="1808" width="4.140625" style="2" customWidth="1"/>
    <col min="1809" max="2023" width="9" style="2"/>
    <col min="2024" max="2024" width="7.42578125" style="2" customWidth="1"/>
    <col min="2025" max="2025" width="10.42578125" style="2" customWidth="1"/>
    <col min="2026" max="2026" width="14" style="2" customWidth="1"/>
    <col min="2027" max="2027" width="6.5703125" style="2" customWidth="1"/>
    <col min="2028" max="2028" width="7.5703125" style="2" customWidth="1"/>
    <col min="2029" max="2029" width="19.140625" style="2" customWidth="1"/>
    <col min="2030" max="2030" width="22.85546875" style="2" customWidth="1"/>
    <col min="2031" max="2031" width="16.140625" style="2" customWidth="1"/>
    <col min="2032" max="2064" width="4.140625" style="2" customWidth="1"/>
    <col min="2065" max="2279" width="9" style="2"/>
    <col min="2280" max="2280" width="7.42578125" style="2" customWidth="1"/>
    <col min="2281" max="2281" width="10.42578125" style="2" customWidth="1"/>
    <col min="2282" max="2282" width="14" style="2" customWidth="1"/>
    <col min="2283" max="2283" width="6.5703125" style="2" customWidth="1"/>
    <col min="2284" max="2284" width="7.5703125" style="2" customWidth="1"/>
    <col min="2285" max="2285" width="19.140625" style="2" customWidth="1"/>
    <col min="2286" max="2286" width="22.85546875" style="2" customWidth="1"/>
    <col min="2287" max="2287" width="16.140625" style="2" customWidth="1"/>
    <col min="2288" max="2320" width="4.140625" style="2" customWidth="1"/>
    <col min="2321" max="2535" width="9" style="2"/>
    <col min="2536" max="2536" width="7.42578125" style="2" customWidth="1"/>
    <col min="2537" max="2537" width="10.42578125" style="2" customWidth="1"/>
    <col min="2538" max="2538" width="14" style="2" customWidth="1"/>
    <col min="2539" max="2539" width="6.5703125" style="2" customWidth="1"/>
    <col min="2540" max="2540" width="7.5703125" style="2" customWidth="1"/>
    <col min="2541" max="2541" width="19.140625" style="2" customWidth="1"/>
    <col min="2542" max="2542" width="22.85546875" style="2" customWidth="1"/>
    <col min="2543" max="2543" width="16.140625" style="2" customWidth="1"/>
    <col min="2544" max="2576" width="4.140625" style="2" customWidth="1"/>
    <col min="2577" max="2791" width="9" style="2"/>
    <col min="2792" max="2792" width="7.42578125" style="2" customWidth="1"/>
    <col min="2793" max="2793" width="10.42578125" style="2" customWidth="1"/>
    <col min="2794" max="2794" width="14" style="2" customWidth="1"/>
    <col min="2795" max="2795" width="6.5703125" style="2" customWidth="1"/>
    <col min="2796" max="2796" width="7.5703125" style="2" customWidth="1"/>
    <col min="2797" max="2797" width="19.140625" style="2" customWidth="1"/>
    <col min="2798" max="2798" width="22.85546875" style="2" customWidth="1"/>
    <col min="2799" max="2799" width="16.140625" style="2" customWidth="1"/>
    <col min="2800" max="2832" width="4.140625" style="2" customWidth="1"/>
    <col min="2833" max="3047" width="9" style="2"/>
    <col min="3048" max="3048" width="7.42578125" style="2" customWidth="1"/>
    <col min="3049" max="3049" width="10.42578125" style="2" customWidth="1"/>
    <col min="3050" max="3050" width="14" style="2" customWidth="1"/>
    <col min="3051" max="3051" width="6.5703125" style="2" customWidth="1"/>
    <col min="3052" max="3052" width="7.5703125" style="2" customWidth="1"/>
    <col min="3053" max="3053" width="19.140625" style="2" customWidth="1"/>
    <col min="3054" max="3054" width="22.85546875" style="2" customWidth="1"/>
    <col min="3055" max="3055" width="16.140625" style="2" customWidth="1"/>
    <col min="3056" max="3088" width="4.140625" style="2" customWidth="1"/>
    <col min="3089" max="3303" width="9" style="2"/>
    <col min="3304" max="3304" width="7.42578125" style="2" customWidth="1"/>
    <col min="3305" max="3305" width="10.42578125" style="2" customWidth="1"/>
    <col min="3306" max="3306" width="14" style="2" customWidth="1"/>
    <col min="3307" max="3307" width="6.5703125" style="2" customWidth="1"/>
    <col min="3308" max="3308" width="7.5703125" style="2" customWidth="1"/>
    <col min="3309" max="3309" width="19.140625" style="2" customWidth="1"/>
    <col min="3310" max="3310" width="22.85546875" style="2" customWidth="1"/>
    <col min="3311" max="3311" width="16.140625" style="2" customWidth="1"/>
    <col min="3312" max="3344" width="4.140625" style="2" customWidth="1"/>
    <col min="3345" max="3559" width="9" style="2"/>
    <col min="3560" max="3560" width="7.42578125" style="2" customWidth="1"/>
    <col min="3561" max="3561" width="10.42578125" style="2" customWidth="1"/>
    <col min="3562" max="3562" width="14" style="2" customWidth="1"/>
    <col min="3563" max="3563" width="6.5703125" style="2" customWidth="1"/>
    <col min="3564" max="3564" width="7.5703125" style="2" customWidth="1"/>
    <col min="3565" max="3565" width="19.140625" style="2" customWidth="1"/>
    <col min="3566" max="3566" width="22.85546875" style="2" customWidth="1"/>
    <col min="3567" max="3567" width="16.140625" style="2" customWidth="1"/>
    <col min="3568" max="3600" width="4.140625" style="2" customWidth="1"/>
    <col min="3601" max="3815" width="9" style="2"/>
    <col min="3816" max="3816" width="7.42578125" style="2" customWidth="1"/>
    <col min="3817" max="3817" width="10.42578125" style="2" customWidth="1"/>
    <col min="3818" max="3818" width="14" style="2" customWidth="1"/>
    <col min="3819" max="3819" width="6.5703125" style="2" customWidth="1"/>
    <col min="3820" max="3820" width="7.5703125" style="2" customWidth="1"/>
    <col min="3821" max="3821" width="19.140625" style="2" customWidth="1"/>
    <col min="3822" max="3822" width="22.85546875" style="2" customWidth="1"/>
    <col min="3823" max="3823" width="16.140625" style="2" customWidth="1"/>
    <col min="3824" max="3856" width="4.140625" style="2" customWidth="1"/>
    <col min="3857" max="4071" width="9" style="2"/>
    <col min="4072" max="4072" width="7.42578125" style="2" customWidth="1"/>
    <col min="4073" max="4073" width="10.42578125" style="2" customWidth="1"/>
    <col min="4074" max="4074" width="14" style="2" customWidth="1"/>
    <col min="4075" max="4075" width="6.5703125" style="2" customWidth="1"/>
    <col min="4076" max="4076" width="7.5703125" style="2" customWidth="1"/>
    <col min="4077" max="4077" width="19.140625" style="2" customWidth="1"/>
    <col min="4078" max="4078" width="22.85546875" style="2" customWidth="1"/>
    <col min="4079" max="4079" width="16.140625" style="2" customWidth="1"/>
    <col min="4080" max="4112" width="4.140625" style="2" customWidth="1"/>
    <col min="4113" max="4327" width="9" style="2"/>
    <col min="4328" max="4328" width="7.42578125" style="2" customWidth="1"/>
    <col min="4329" max="4329" width="10.42578125" style="2" customWidth="1"/>
    <col min="4330" max="4330" width="14" style="2" customWidth="1"/>
    <col min="4331" max="4331" width="6.5703125" style="2" customWidth="1"/>
    <col min="4332" max="4332" width="7.5703125" style="2" customWidth="1"/>
    <col min="4333" max="4333" width="19.140625" style="2" customWidth="1"/>
    <col min="4334" max="4334" width="22.85546875" style="2" customWidth="1"/>
    <col min="4335" max="4335" width="16.140625" style="2" customWidth="1"/>
    <col min="4336" max="4368" width="4.140625" style="2" customWidth="1"/>
    <col min="4369" max="4583" width="9" style="2"/>
    <col min="4584" max="4584" width="7.42578125" style="2" customWidth="1"/>
    <col min="4585" max="4585" width="10.42578125" style="2" customWidth="1"/>
    <col min="4586" max="4586" width="14" style="2" customWidth="1"/>
    <col min="4587" max="4587" width="6.5703125" style="2" customWidth="1"/>
    <col min="4588" max="4588" width="7.5703125" style="2" customWidth="1"/>
    <col min="4589" max="4589" width="19.140625" style="2" customWidth="1"/>
    <col min="4590" max="4590" width="22.85546875" style="2" customWidth="1"/>
    <col min="4591" max="4591" width="16.140625" style="2" customWidth="1"/>
    <col min="4592" max="4624" width="4.140625" style="2" customWidth="1"/>
    <col min="4625" max="4839" width="9" style="2"/>
    <col min="4840" max="4840" width="7.42578125" style="2" customWidth="1"/>
    <col min="4841" max="4841" width="10.42578125" style="2" customWidth="1"/>
    <col min="4842" max="4842" width="14" style="2" customWidth="1"/>
    <col min="4843" max="4843" width="6.5703125" style="2" customWidth="1"/>
    <col min="4844" max="4844" width="7.5703125" style="2" customWidth="1"/>
    <col min="4845" max="4845" width="19.140625" style="2" customWidth="1"/>
    <col min="4846" max="4846" width="22.85546875" style="2" customWidth="1"/>
    <col min="4847" max="4847" width="16.140625" style="2" customWidth="1"/>
    <col min="4848" max="4880" width="4.140625" style="2" customWidth="1"/>
    <col min="4881" max="5095" width="9" style="2"/>
    <col min="5096" max="5096" width="7.42578125" style="2" customWidth="1"/>
    <col min="5097" max="5097" width="10.42578125" style="2" customWidth="1"/>
    <col min="5098" max="5098" width="14" style="2" customWidth="1"/>
    <col min="5099" max="5099" width="6.5703125" style="2" customWidth="1"/>
    <col min="5100" max="5100" width="7.5703125" style="2" customWidth="1"/>
    <col min="5101" max="5101" width="19.140625" style="2" customWidth="1"/>
    <col min="5102" max="5102" width="22.85546875" style="2" customWidth="1"/>
    <col min="5103" max="5103" width="16.140625" style="2" customWidth="1"/>
    <col min="5104" max="5136" width="4.140625" style="2" customWidth="1"/>
    <col min="5137" max="5351" width="9" style="2"/>
    <col min="5352" max="5352" width="7.42578125" style="2" customWidth="1"/>
    <col min="5353" max="5353" width="10.42578125" style="2" customWidth="1"/>
    <col min="5354" max="5354" width="14" style="2" customWidth="1"/>
    <col min="5355" max="5355" width="6.5703125" style="2" customWidth="1"/>
    <col min="5356" max="5356" width="7.5703125" style="2" customWidth="1"/>
    <col min="5357" max="5357" width="19.140625" style="2" customWidth="1"/>
    <col min="5358" max="5358" width="22.85546875" style="2" customWidth="1"/>
    <col min="5359" max="5359" width="16.140625" style="2" customWidth="1"/>
    <col min="5360" max="5392" width="4.140625" style="2" customWidth="1"/>
    <col min="5393" max="5607" width="9" style="2"/>
    <col min="5608" max="5608" width="7.42578125" style="2" customWidth="1"/>
    <col min="5609" max="5609" width="10.42578125" style="2" customWidth="1"/>
    <col min="5610" max="5610" width="14" style="2" customWidth="1"/>
    <col min="5611" max="5611" width="6.5703125" style="2" customWidth="1"/>
    <col min="5612" max="5612" width="7.5703125" style="2" customWidth="1"/>
    <col min="5613" max="5613" width="19.140625" style="2" customWidth="1"/>
    <col min="5614" max="5614" width="22.85546875" style="2" customWidth="1"/>
    <col min="5615" max="5615" width="16.140625" style="2" customWidth="1"/>
    <col min="5616" max="5648" width="4.140625" style="2" customWidth="1"/>
    <col min="5649" max="5863" width="9" style="2"/>
    <col min="5864" max="5864" width="7.42578125" style="2" customWidth="1"/>
    <col min="5865" max="5865" width="10.42578125" style="2" customWidth="1"/>
    <col min="5866" max="5866" width="14" style="2" customWidth="1"/>
    <col min="5867" max="5867" width="6.5703125" style="2" customWidth="1"/>
    <col min="5868" max="5868" width="7.5703125" style="2" customWidth="1"/>
    <col min="5869" max="5869" width="19.140625" style="2" customWidth="1"/>
    <col min="5870" max="5870" width="22.85546875" style="2" customWidth="1"/>
    <col min="5871" max="5871" width="16.140625" style="2" customWidth="1"/>
    <col min="5872" max="5904" width="4.140625" style="2" customWidth="1"/>
    <col min="5905" max="6119" width="9" style="2"/>
    <col min="6120" max="6120" width="7.42578125" style="2" customWidth="1"/>
    <col min="6121" max="6121" width="10.42578125" style="2" customWidth="1"/>
    <col min="6122" max="6122" width="14" style="2" customWidth="1"/>
    <col min="6123" max="6123" width="6.5703125" style="2" customWidth="1"/>
    <col min="6124" max="6124" width="7.5703125" style="2" customWidth="1"/>
    <col min="6125" max="6125" width="19.140625" style="2" customWidth="1"/>
    <col min="6126" max="6126" width="22.85546875" style="2" customWidth="1"/>
    <col min="6127" max="6127" width="16.140625" style="2" customWidth="1"/>
    <col min="6128" max="6160" width="4.140625" style="2" customWidth="1"/>
    <col min="6161" max="6375" width="9" style="2"/>
    <col min="6376" max="6376" width="7.42578125" style="2" customWidth="1"/>
    <col min="6377" max="6377" width="10.42578125" style="2" customWidth="1"/>
    <col min="6378" max="6378" width="14" style="2" customWidth="1"/>
    <col min="6379" max="6379" width="6.5703125" style="2" customWidth="1"/>
    <col min="6380" max="6380" width="7.5703125" style="2" customWidth="1"/>
    <col min="6381" max="6381" width="19.140625" style="2" customWidth="1"/>
    <col min="6382" max="6382" width="22.85546875" style="2" customWidth="1"/>
    <col min="6383" max="6383" width="16.140625" style="2" customWidth="1"/>
    <col min="6384" max="6416" width="4.140625" style="2" customWidth="1"/>
    <col min="6417" max="6631" width="9" style="2"/>
    <col min="6632" max="6632" width="7.42578125" style="2" customWidth="1"/>
    <col min="6633" max="6633" width="10.42578125" style="2" customWidth="1"/>
    <col min="6634" max="6634" width="14" style="2" customWidth="1"/>
    <col min="6635" max="6635" width="6.5703125" style="2" customWidth="1"/>
    <col min="6636" max="6636" width="7.5703125" style="2" customWidth="1"/>
    <col min="6637" max="6637" width="19.140625" style="2" customWidth="1"/>
    <col min="6638" max="6638" width="22.85546875" style="2" customWidth="1"/>
    <col min="6639" max="6639" width="16.140625" style="2" customWidth="1"/>
    <col min="6640" max="6672" width="4.140625" style="2" customWidth="1"/>
    <col min="6673" max="6887" width="9" style="2"/>
    <col min="6888" max="6888" width="7.42578125" style="2" customWidth="1"/>
    <col min="6889" max="6889" width="10.42578125" style="2" customWidth="1"/>
    <col min="6890" max="6890" width="14" style="2" customWidth="1"/>
    <col min="6891" max="6891" width="6.5703125" style="2" customWidth="1"/>
    <col min="6892" max="6892" width="7.5703125" style="2" customWidth="1"/>
    <col min="6893" max="6893" width="19.140625" style="2" customWidth="1"/>
    <col min="6894" max="6894" width="22.85546875" style="2" customWidth="1"/>
    <col min="6895" max="6895" width="16.140625" style="2" customWidth="1"/>
    <col min="6896" max="6928" width="4.140625" style="2" customWidth="1"/>
    <col min="6929" max="7143" width="9" style="2"/>
    <col min="7144" max="7144" width="7.42578125" style="2" customWidth="1"/>
    <col min="7145" max="7145" width="10.42578125" style="2" customWidth="1"/>
    <col min="7146" max="7146" width="14" style="2" customWidth="1"/>
    <col min="7147" max="7147" width="6.5703125" style="2" customWidth="1"/>
    <col min="7148" max="7148" width="7.5703125" style="2" customWidth="1"/>
    <col min="7149" max="7149" width="19.140625" style="2" customWidth="1"/>
    <col min="7150" max="7150" width="22.85546875" style="2" customWidth="1"/>
    <col min="7151" max="7151" width="16.140625" style="2" customWidth="1"/>
    <col min="7152" max="7184" width="4.140625" style="2" customWidth="1"/>
    <col min="7185" max="7399" width="9" style="2"/>
    <col min="7400" max="7400" width="7.42578125" style="2" customWidth="1"/>
    <col min="7401" max="7401" width="10.42578125" style="2" customWidth="1"/>
    <col min="7402" max="7402" width="14" style="2" customWidth="1"/>
    <col min="7403" max="7403" width="6.5703125" style="2" customWidth="1"/>
    <col min="7404" max="7404" width="7.5703125" style="2" customWidth="1"/>
    <col min="7405" max="7405" width="19.140625" style="2" customWidth="1"/>
    <col min="7406" max="7406" width="22.85546875" style="2" customWidth="1"/>
    <col min="7407" max="7407" width="16.140625" style="2" customWidth="1"/>
    <col min="7408" max="7440" width="4.140625" style="2" customWidth="1"/>
    <col min="7441" max="7655" width="9" style="2"/>
    <col min="7656" max="7656" width="7.42578125" style="2" customWidth="1"/>
    <col min="7657" max="7657" width="10.42578125" style="2" customWidth="1"/>
    <col min="7658" max="7658" width="14" style="2" customWidth="1"/>
    <col min="7659" max="7659" width="6.5703125" style="2" customWidth="1"/>
    <col min="7660" max="7660" width="7.5703125" style="2" customWidth="1"/>
    <col min="7661" max="7661" width="19.140625" style="2" customWidth="1"/>
    <col min="7662" max="7662" width="22.85546875" style="2" customWidth="1"/>
    <col min="7663" max="7663" width="16.140625" style="2" customWidth="1"/>
    <col min="7664" max="7696" width="4.140625" style="2" customWidth="1"/>
    <col min="7697" max="7911" width="9" style="2"/>
    <col min="7912" max="7912" width="7.42578125" style="2" customWidth="1"/>
    <col min="7913" max="7913" width="10.42578125" style="2" customWidth="1"/>
    <col min="7914" max="7914" width="14" style="2" customWidth="1"/>
    <col min="7915" max="7915" width="6.5703125" style="2" customWidth="1"/>
    <col min="7916" max="7916" width="7.5703125" style="2" customWidth="1"/>
    <col min="7917" max="7917" width="19.140625" style="2" customWidth="1"/>
    <col min="7918" max="7918" width="22.85546875" style="2" customWidth="1"/>
    <col min="7919" max="7919" width="16.140625" style="2" customWidth="1"/>
    <col min="7920" max="7952" width="4.140625" style="2" customWidth="1"/>
    <col min="7953" max="8167" width="9" style="2"/>
    <col min="8168" max="8168" width="7.42578125" style="2" customWidth="1"/>
    <col min="8169" max="8169" width="10.42578125" style="2" customWidth="1"/>
    <col min="8170" max="8170" width="14" style="2" customWidth="1"/>
    <col min="8171" max="8171" width="6.5703125" style="2" customWidth="1"/>
    <col min="8172" max="8172" width="7.5703125" style="2" customWidth="1"/>
    <col min="8173" max="8173" width="19.140625" style="2" customWidth="1"/>
    <col min="8174" max="8174" width="22.85546875" style="2" customWidth="1"/>
    <col min="8175" max="8175" width="16.140625" style="2" customWidth="1"/>
    <col min="8176" max="8208" width="4.140625" style="2" customWidth="1"/>
    <col min="8209" max="8423" width="9" style="2"/>
    <col min="8424" max="8424" width="7.42578125" style="2" customWidth="1"/>
    <col min="8425" max="8425" width="10.42578125" style="2" customWidth="1"/>
    <col min="8426" max="8426" width="14" style="2" customWidth="1"/>
    <col min="8427" max="8427" width="6.5703125" style="2" customWidth="1"/>
    <col min="8428" max="8428" width="7.5703125" style="2" customWidth="1"/>
    <col min="8429" max="8429" width="19.140625" style="2" customWidth="1"/>
    <col min="8430" max="8430" width="22.85546875" style="2" customWidth="1"/>
    <col min="8431" max="8431" width="16.140625" style="2" customWidth="1"/>
    <col min="8432" max="8464" width="4.140625" style="2" customWidth="1"/>
    <col min="8465" max="8679" width="9" style="2"/>
    <col min="8680" max="8680" width="7.42578125" style="2" customWidth="1"/>
    <col min="8681" max="8681" width="10.42578125" style="2" customWidth="1"/>
    <col min="8682" max="8682" width="14" style="2" customWidth="1"/>
    <col min="8683" max="8683" width="6.5703125" style="2" customWidth="1"/>
    <col min="8684" max="8684" width="7.5703125" style="2" customWidth="1"/>
    <col min="8685" max="8685" width="19.140625" style="2" customWidth="1"/>
    <col min="8686" max="8686" width="22.85546875" style="2" customWidth="1"/>
    <col min="8687" max="8687" width="16.140625" style="2" customWidth="1"/>
    <col min="8688" max="8720" width="4.140625" style="2" customWidth="1"/>
    <col min="8721" max="8935" width="9" style="2"/>
    <col min="8936" max="8936" width="7.42578125" style="2" customWidth="1"/>
    <col min="8937" max="8937" width="10.42578125" style="2" customWidth="1"/>
    <col min="8938" max="8938" width="14" style="2" customWidth="1"/>
    <col min="8939" max="8939" width="6.5703125" style="2" customWidth="1"/>
    <col min="8940" max="8940" width="7.5703125" style="2" customWidth="1"/>
    <col min="8941" max="8941" width="19.140625" style="2" customWidth="1"/>
    <col min="8942" max="8942" width="22.85546875" style="2" customWidth="1"/>
    <col min="8943" max="8943" width="16.140625" style="2" customWidth="1"/>
    <col min="8944" max="8976" width="4.140625" style="2" customWidth="1"/>
    <col min="8977" max="9191" width="9" style="2"/>
    <col min="9192" max="9192" width="7.42578125" style="2" customWidth="1"/>
    <col min="9193" max="9193" width="10.42578125" style="2" customWidth="1"/>
    <col min="9194" max="9194" width="14" style="2" customWidth="1"/>
    <col min="9195" max="9195" width="6.5703125" style="2" customWidth="1"/>
    <col min="9196" max="9196" width="7.5703125" style="2" customWidth="1"/>
    <col min="9197" max="9197" width="19.140625" style="2" customWidth="1"/>
    <col min="9198" max="9198" width="22.85546875" style="2" customWidth="1"/>
    <col min="9199" max="9199" width="16.140625" style="2" customWidth="1"/>
    <col min="9200" max="9232" width="4.140625" style="2" customWidth="1"/>
    <col min="9233" max="9447" width="9" style="2"/>
    <col min="9448" max="9448" width="7.42578125" style="2" customWidth="1"/>
    <col min="9449" max="9449" width="10.42578125" style="2" customWidth="1"/>
    <col min="9450" max="9450" width="14" style="2" customWidth="1"/>
    <col min="9451" max="9451" width="6.5703125" style="2" customWidth="1"/>
    <col min="9452" max="9452" width="7.5703125" style="2" customWidth="1"/>
    <col min="9453" max="9453" width="19.140625" style="2" customWidth="1"/>
    <col min="9454" max="9454" width="22.85546875" style="2" customWidth="1"/>
    <col min="9455" max="9455" width="16.140625" style="2" customWidth="1"/>
    <col min="9456" max="9488" width="4.140625" style="2" customWidth="1"/>
    <col min="9489" max="9703" width="9" style="2"/>
    <col min="9704" max="9704" width="7.42578125" style="2" customWidth="1"/>
    <col min="9705" max="9705" width="10.42578125" style="2" customWidth="1"/>
    <col min="9706" max="9706" width="14" style="2" customWidth="1"/>
    <col min="9707" max="9707" width="6.5703125" style="2" customWidth="1"/>
    <col min="9708" max="9708" width="7.5703125" style="2" customWidth="1"/>
    <col min="9709" max="9709" width="19.140625" style="2" customWidth="1"/>
    <col min="9710" max="9710" width="22.85546875" style="2" customWidth="1"/>
    <col min="9711" max="9711" width="16.140625" style="2" customWidth="1"/>
    <col min="9712" max="9744" width="4.140625" style="2" customWidth="1"/>
    <col min="9745" max="9959" width="9" style="2"/>
    <col min="9960" max="9960" width="7.42578125" style="2" customWidth="1"/>
    <col min="9961" max="9961" width="10.42578125" style="2" customWidth="1"/>
    <col min="9962" max="9962" width="14" style="2" customWidth="1"/>
    <col min="9963" max="9963" width="6.5703125" style="2" customWidth="1"/>
    <col min="9964" max="9964" width="7.5703125" style="2" customWidth="1"/>
    <col min="9965" max="9965" width="19.140625" style="2" customWidth="1"/>
    <col min="9966" max="9966" width="22.85546875" style="2" customWidth="1"/>
    <col min="9967" max="9967" width="16.140625" style="2" customWidth="1"/>
    <col min="9968" max="10000" width="4.140625" style="2" customWidth="1"/>
    <col min="10001" max="10215" width="9" style="2"/>
    <col min="10216" max="10216" width="7.42578125" style="2" customWidth="1"/>
    <col min="10217" max="10217" width="10.42578125" style="2" customWidth="1"/>
    <col min="10218" max="10218" width="14" style="2" customWidth="1"/>
    <col min="10219" max="10219" width="6.5703125" style="2" customWidth="1"/>
    <col min="10220" max="10220" width="7.5703125" style="2" customWidth="1"/>
    <col min="10221" max="10221" width="19.140625" style="2" customWidth="1"/>
    <col min="10222" max="10222" width="22.85546875" style="2" customWidth="1"/>
    <col min="10223" max="10223" width="16.140625" style="2" customWidth="1"/>
    <col min="10224" max="10256" width="4.140625" style="2" customWidth="1"/>
    <col min="10257" max="10471" width="9" style="2"/>
    <col min="10472" max="10472" width="7.42578125" style="2" customWidth="1"/>
    <col min="10473" max="10473" width="10.42578125" style="2" customWidth="1"/>
    <col min="10474" max="10474" width="14" style="2" customWidth="1"/>
    <col min="10475" max="10475" width="6.5703125" style="2" customWidth="1"/>
    <col min="10476" max="10476" width="7.5703125" style="2" customWidth="1"/>
    <col min="10477" max="10477" width="19.140625" style="2" customWidth="1"/>
    <col min="10478" max="10478" width="22.85546875" style="2" customWidth="1"/>
    <col min="10479" max="10479" width="16.140625" style="2" customWidth="1"/>
    <col min="10480" max="10512" width="4.140625" style="2" customWidth="1"/>
    <col min="10513" max="10727" width="9" style="2"/>
    <col min="10728" max="10728" width="7.42578125" style="2" customWidth="1"/>
    <col min="10729" max="10729" width="10.42578125" style="2" customWidth="1"/>
    <col min="10730" max="10730" width="14" style="2" customWidth="1"/>
    <col min="10731" max="10731" width="6.5703125" style="2" customWidth="1"/>
    <col min="10732" max="10732" width="7.5703125" style="2" customWidth="1"/>
    <col min="10733" max="10733" width="19.140625" style="2" customWidth="1"/>
    <col min="10734" max="10734" width="22.85546875" style="2" customWidth="1"/>
    <col min="10735" max="10735" width="16.140625" style="2" customWidth="1"/>
    <col min="10736" max="10768" width="4.140625" style="2" customWidth="1"/>
    <col min="10769" max="10983" width="9" style="2"/>
    <col min="10984" max="10984" width="7.42578125" style="2" customWidth="1"/>
    <col min="10985" max="10985" width="10.42578125" style="2" customWidth="1"/>
    <col min="10986" max="10986" width="14" style="2" customWidth="1"/>
    <col min="10987" max="10987" width="6.5703125" style="2" customWidth="1"/>
    <col min="10988" max="10988" width="7.5703125" style="2" customWidth="1"/>
    <col min="10989" max="10989" width="19.140625" style="2" customWidth="1"/>
    <col min="10990" max="10990" width="22.85546875" style="2" customWidth="1"/>
    <col min="10991" max="10991" width="16.140625" style="2" customWidth="1"/>
    <col min="10992" max="11024" width="4.140625" style="2" customWidth="1"/>
    <col min="11025" max="11239" width="9" style="2"/>
    <col min="11240" max="11240" width="7.42578125" style="2" customWidth="1"/>
    <col min="11241" max="11241" width="10.42578125" style="2" customWidth="1"/>
    <col min="11242" max="11242" width="14" style="2" customWidth="1"/>
    <col min="11243" max="11243" width="6.5703125" style="2" customWidth="1"/>
    <col min="11244" max="11244" width="7.5703125" style="2" customWidth="1"/>
    <col min="11245" max="11245" width="19.140625" style="2" customWidth="1"/>
    <col min="11246" max="11246" width="22.85546875" style="2" customWidth="1"/>
    <col min="11247" max="11247" width="16.140625" style="2" customWidth="1"/>
    <col min="11248" max="11280" width="4.140625" style="2" customWidth="1"/>
    <col min="11281" max="11495" width="9" style="2"/>
    <col min="11496" max="11496" width="7.42578125" style="2" customWidth="1"/>
    <col min="11497" max="11497" width="10.42578125" style="2" customWidth="1"/>
    <col min="11498" max="11498" width="14" style="2" customWidth="1"/>
    <col min="11499" max="11499" width="6.5703125" style="2" customWidth="1"/>
    <col min="11500" max="11500" width="7.5703125" style="2" customWidth="1"/>
    <col min="11501" max="11501" width="19.140625" style="2" customWidth="1"/>
    <col min="11502" max="11502" width="22.85546875" style="2" customWidth="1"/>
    <col min="11503" max="11503" width="16.140625" style="2" customWidth="1"/>
    <col min="11504" max="11536" width="4.140625" style="2" customWidth="1"/>
    <col min="11537" max="11751" width="9" style="2"/>
    <col min="11752" max="11752" width="7.42578125" style="2" customWidth="1"/>
    <col min="11753" max="11753" width="10.42578125" style="2" customWidth="1"/>
    <col min="11754" max="11754" width="14" style="2" customWidth="1"/>
    <col min="11755" max="11755" width="6.5703125" style="2" customWidth="1"/>
    <col min="11756" max="11756" width="7.5703125" style="2" customWidth="1"/>
    <col min="11757" max="11757" width="19.140625" style="2" customWidth="1"/>
    <col min="11758" max="11758" width="22.85546875" style="2" customWidth="1"/>
    <col min="11759" max="11759" width="16.140625" style="2" customWidth="1"/>
    <col min="11760" max="11792" width="4.140625" style="2" customWidth="1"/>
    <col min="11793" max="12007" width="9" style="2"/>
    <col min="12008" max="12008" width="7.42578125" style="2" customWidth="1"/>
    <col min="12009" max="12009" width="10.42578125" style="2" customWidth="1"/>
    <col min="12010" max="12010" width="14" style="2" customWidth="1"/>
    <col min="12011" max="12011" width="6.5703125" style="2" customWidth="1"/>
    <col min="12012" max="12012" width="7.5703125" style="2" customWidth="1"/>
    <col min="12013" max="12013" width="19.140625" style="2" customWidth="1"/>
    <col min="12014" max="12014" width="22.85546875" style="2" customWidth="1"/>
    <col min="12015" max="12015" width="16.140625" style="2" customWidth="1"/>
    <col min="12016" max="12048" width="4.140625" style="2" customWidth="1"/>
    <col min="12049" max="12263" width="9" style="2"/>
    <col min="12264" max="12264" width="7.42578125" style="2" customWidth="1"/>
    <col min="12265" max="12265" width="10.42578125" style="2" customWidth="1"/>
    <col min="12266" max="12266" width="14" style="2" customWidth="1"/>
    <col min="12267" max="12267" width="6.5703125" style="2" customWidth="1"/>
    <col min="12268" max="12268" width="7.5703125" style="2" customWidth="1"/>
    <col min="12269" max="12269" width="19.140625" style="2" customWidth="1"/>
    <col min="12270" max="12270" width="22.85546875" style="2" customWidth="1"/>
    <col min="12271" max="12271" width="16.140625" style="2" customWidth="1"/>
    <col min="12272" max="12304" width="4.140625" style="2" customWidth="1"/>
    <col min="12305" max="12519" width="9" style="2"/>
    <col min="12520" max="12520" width="7.42578125" style="2" customWidth="1"/>
    <col min="12521" max="12521" width="10.42578125" style="2" customWidth="1"/>
    <col min="12522" max="12522" width="14" style="2" customWidth="1"/>
    <col min="12523" max="12523" width="6.5703125" style="2" customWidth="1"/>
    <col min="12524" max="12524" width="7.5703125" style="2" customWidth="1"/>
    <col min="12525" max="12525" width="19.140625" style="2" customWidth="1"/>
    <col min="12526" max="12526" width="22.85546875" style="2" customWidth="1"/>
    <col min="12527" max="12527" width="16.140625" style="2" customWidth="1"/>
    <col min="12528" max="12560" width="4.140625" style="2" customWidth="1"/>
    <col min="12561" max="12775" width="9" style="2"/>
    <col min="12776" max="12776" width="7.42578125" style="2" customWidth="1"/>
    <col min="12777" max="12777" width="10.42578125" style="2" customWidth="1"/>
    <col min="12778" max="12778" width="14" style="2" customWidth="1"/>
    <col min="12779" max="12779" width="6.5703125" style="2" customWidth="1"/>
    <col min="12780" max="12780" width="7.5703125" style="2" customWidth="1"/>
    <col min="12781" max="12781" width="19.140625" style="2" customWidth="1"/>
    <col min="12782" max="12782" width="22.85546875" style="2" customWidth="1"/>
    <col min="12783" max="12783" width="16.140625" style="2" customWidth="1"/>
    <col min="12784" max="12816" width="4.140625" style="2" customWidth="1"/>
    <col min="12817" max="13031" width="9" style="2"/>
    <col min="13032" max="13032" width="7.42578125" style="2" customWidth="1"/>
    <col min="13033" max="13033" width="10.42578125" style="2" customWidth="1"/>
    <col min="13034" max="13034" width="14" style="2" customWidth="1"/>
    <col min="13035" max="13035" width="6.5703125" style="2" customWidth="1"/>
    <col min="13036" max="13036" width="7.5703125" style="2" customWidth="1"/>
    <col min="13037" max="13037" width="19.140625" style="2" customWidth="1"/>
    <col min="13038" max="13038" width="22.85546875" style="2" customWidth="1"/>
    <col min="13039" max="13039" width="16.140625" style="2" customWidth="1"/>
    <col min="13040" max="13072" width="4.140625" style="2" customWidth="1"/>
    <col min="13073" max="13287" width="9" style="2"/>
    <col min="13288" max="13288" width="7.42578125" style="2" customWidth="1"/>
    <col min="13289" max="13289" width="10.42578125" style="2" customWidth="1"/>
    <col min="13290" max="13290" width="14" style="2" customWidth="1"/>
    <col min="13291" max="13291" width="6.5703125" style="2" customWidth="1"/>
    <col min="13292" max="13292" width="7.5703125" style="2" customWidth="1"/>
    <col min="13293" max="13293" width="19.140625" style="2" customWidth="1"/>
    <col min="13294" max="13294" width="22.85546875" style="2" customWidth="1"/>
    <col min="13295" max="13295" width="16.140625" style="2" customWidth="1"/>
    <col min="13296" max="13328" width="4.140625" style="2" customWidth="1"/>
    <col min="13329" max="13543" width="9" style="2"/>
    <col min="13544" max="13544" width="7.42578125" style="2" customWidth="1"/>
    <col min="13545" max="13545" width="10.42578125" style="2" customWidth="1"/>
    <col min="13546" max="13546" width="14" style="2" customWidth="1"/>
    <col min="13547" max="13547" width="6.5703125" style="2" customWidth="1"/>
    <col min="13548" max="13548" width="7.5703125" style="2" customWidth="1"/>
    <col min="13549" max="13549" width="19.140625" style="2" customWidth="1"/>
    <col min="13550" max="13550" width="22.85546875" style="2" customWidth="1"/>
    <col min="13551" max="13551" width="16.140625" style="2" customWidth="1"/>
    <col min="13552" max="13584" width="4.140625" style="2" customWidth="1"/>
    <col min="13585" max="13799" width="9" style="2"/>
    <col min="13800" max="13800" width="7.42578125" style="2" customWidth="1"/>
    <col min="13801" max="13801" width="10.42578125" style="2" customWidth="1"/>
    <col min="13802" max="13802" width="14" style="2" customWidth="1"/>
    <col min="13803" max="13803" width="6.5703125" style="2" customWidth="1"/>
    <col min="13804" max="13804" width="7.5703125" style="2" customWidth="1"/>
    <col min="13805" max="13805" width="19.140625" style="2" customWidth="1"/>
    <col min="13806" max="13806" width="22.85546875" style="2" customWidth="1"/>
    <col min="13807" max="13807" width="16.140625" style="2" customWidth="1"/>
    <col min="13808" max="13840" width="4.140625" style="2" customWidth="1"/>
    <col min="13841" max="14055" width="9" style="2"/>
    <col min="14056" max="14056" width="7.42578125" style="2" customWidth="1"/>
    <col min="14057" max="14057" width="10.42578125" style="2" customWidth="1"/>
    <col min="14058" max="14058" width="14" style="2" customWidth="1"/>
    <col min="14059" max="14059" width="6.5703125" style="2" customWidth="1"/>
    <col min="14060" max="14060" width="7.5703125" style="2" customWidth="1"/>
    <col min="14061" max="14061" width="19.140625" style="2" customWidth="1"/>
    <col min="14062" max="14062" width="22.85546875" style="2" customWidth="1"/>
    <col min="14063" max="14063" width="16.140625" style="2" customWidth="1"/>
    <col min="14064" max="14096" width="4.140625" style="2" customWidth="1"/>
    <col min="14097" max="14311" width="9" style="2"/>
    <col min="14312" max="14312" width="7.42578125" style="2" customWidth="1"/>
    <col min="14313" max="14313" width="10.42578125" style="2" customWidth="1"/>
    <col min="14314" max="14314" width="14" style="2" customWidth="1"/>
    <col min="14315" max="14315" width="6.5703125" style="2" customWidth="1"/>
    <col min="14316" max="14316" width="7.5703125" style="2" customWidth="1"/>
    <col min="14317" max="14317" width="19.140625" style="2" customWidth="1"/>
    <col min="14318" max="14318" width="22.85546875" style="2" customWidth="1"/>
    <col min="14319" max="14319" width="16.140625" style="2" customWidth="1"/>
    <col min="14320" max="14352" width="4.140625" style="2" customWidth="1"/>
    <col min="14353" max="14567" width="9" style="2"/>
    <col min="14568" max="14568" width="7.42578125" style="2" customWidth="1"/>
    <col min="14569" max="14569" width="10.42578125" style="2" customWidth="1"/>
    <col min="14570" max="14570" width="14" style="2" customWidth="1"/>
    <col min="14571" max="14571" width="6.5703125" style="2" customWidth="1"/>
    <col min="14572" max="14572" width="7.5703125" style="2" customWidth="1"/>
    <col min="14573" max="14573" width="19.140625" style="2" customWidth="1"/>
    <col min="14574" max="14574" width="22.85546875" style="2" customWidth="1"/>
    <col min="14575" max="14575" width="16.140625" style="2" customWidth="1"/>
    <col min="14576" max="14608" width="4.140625" style="2" customWidth="1"/>
    <col min="14609" max="14823" width="9" style="2"/>
    <col min="14824" max="14824" width="7.42578125" style="2" customWidth="1"/>
    <col min="14825" max="14825" width="10.42578125" style="2" customWidth="1"/>
    <col min="14826" max="14826" width="14" style="2" customWidth="1"/>
    <col min="14827" max="14827" width="6.5703125" style="2" customWidth="1"/>
    <col min="14828" max="14828" width="7.5703125" style="2" customWidth="1"/>
    <col min="14829" max="14829" width="19.140625" style="2" customWidth="1"/>
    <col min="14830" max="14830" width="22.85546875" style="2" customWidth="1"/>
    <col min="14831" max="14831" width="16.140625" style="2" customWidth="1"/>
    <col min="14832" max="14864" width="4.140625" style="2" customWidth="1"/>
    <col min="14865" max="15079" width="9" style="2"/>
    <col min="15080" max="15080" width="7.42578125" style="2" customWidth="1"/>
    <col min="15081" max="15081" width="10.42578125" style="2" customWidth="1"/>
    <col min="15082" max="15082" width="14" style="2" customWidth="1"/>
    <col min="15083" max="15083" width="6.5703125" style="2" customWidth="1"/>
    <col min="15084" max="15084" width="7.5703125" style="2" customWidth="1"/>
    <col min="15085" max="15085" width="19.140625" style="2" customWidth="1"/>
    <col min="15086" max="15086" width="22.85546875" style="2" customWidth="1"/>
    <col min="15087" max="15087" width="16.140625" style="2" customWidth="1"/>
    <col min="15088" max="15120" width="4.140625" style="2" customWidth="1"/>
    <col min="15121" max="15335" width="9" style="2"/>
    <col min="15336" max="15336" width="7.42578125" style="2" customWidth="1"/>
    <col min="15337" max="15337" width="10.42578125" style="2" customWidth="1"/>
    <col min="15338" max="15338" width="14" style="2" customWidth="1"/>
    <col min="15339" max="15339" width="6.5703125" style="2" customWidth="1"/>
    <col min="15340" max="15340" width="7.5703125" style="2" customWidth="1"/>
    <col min="15341" max="15341" width="19.140625" style="2" customWidth="1"/>
    <col min="15342" max="15342" width="22.85546875" style="2" customWidth="1"/>
    <col min="15343" max="15343" width="16.140625" style="2" customWidth="1"/>
    <col min="15344" max="15376" width="4.140625" style="2" customWidth="1"/>
    <col min="15377" max="15591" width="9" style="2"/>
    <col min="15592" max="15592" width="7.42578125" style="2" customWidth="1"/>
    <col min="15593" max="15593" width="10.42578125" style="2" customWidth="1"/>
    <col min="15594" max="15594" width="14" style="2" customWidth="1"/>
    <col min="15595" max="15595" width="6.5703125" style="2" customWidth="1"/>
    <col min="15596" max="15596" width="7.5703125" style="2" customWidth="1"/>
    <col min="15597" max="15597" width="19.140625" style="2" customWidth="1"/>
    <col min="15598" max="15598" width="22.85546875" style="2" customWidth="1"/>
    <col min="15599" max="15599" width="16.140625" style="2" customWidth="1"/>
    <col min="15600" max="15632" width="4.140625" style="2" customWidth="1"/>
    <col min="15633" max="15847" width="9" style="2"/>
    <col min="15848" max="15848" width="7.42578125" style="2" customWidth="1"/>
    <col min="15849" max="15849" width="10.42578125" style="2" customWidth="1"/>
    <col min="15850" max="15850" width="14" style="2" customWidth="1"/>
    <col min="15851" max="15851" width="6.5703125" style="2" customWidth="1"/>
    <col min="15852" max="15852" width="7.5703125" style="2" customWidth="1"/>
    <col min="15853" max="15853" width="19.140625" style="2" customWidth="1"/>
    <col min="15854" max="15854" width="22.85546875" style="2" customWidth="1"/>
    <col min="15855" max="15855" width="16.140625" style="2" customWidth="1"/>
    <col min="15856" max="15888" width="4.140625" style="2" customWidth="1"/>
    <col min="15889" max="16103" width="9" style="2"/>
    <col min="16104" max="16104" width="7.42578125" style="2" customWidth="1"/>
    <col min="16105" max="16105" width="10.42578125" style="2" customWidth="1"/>
    <col min="16106" max="16106" width="14" style="2" customWidth="1"/>
    <col min="16107" max="16107" width="6.5703125" style="2" customWidth="1"/>
    <col min="16108" max="16108" width="7.5703125" style="2" customWidth="1"/>
    <col min="16109" max="16109" width="19.140625" style="2" customWidth="1"/>
    <col min="16110" max="16110" width="22.85546875" style="2" customWidth="1"/>
    <col min="16111" max="16111" width="16.140625" style="2" customWidth="1"/>
    <col min="16112" max="16144" width="4.140625" style="2" customWidth="1"/>
    <col min="16145" max="16384" width="9" style="2"/>
  </cols>
  <sheetData>
    <row r="1" spans="1:16" ht="33" customHeight="1">
      <c r="A1" s="487" t="s">
        <v>1153</v>
      </c>
      <c r="B1" s="489" t="s">
        <v>1154</v>
      </c>
      <c r="C1" s="493" t="s">
        <v>1155</v>
      </c>
      <c r="D1" s="493" t="s">
        <v>1156</v>
      </c>
      <c r="E1" s="493" t="s">
        <v>1157</v>
      </c>
      <c r="F1" s="489" t="s">
        <v>1158</v>
      </c>
      <c r="G1" s="493" t="s">
        <v>1159</v>
      </c>
      <c r="H1" s="132"/>
      <c r="I1" s="132"/>
      <c r="J1" s="132"/>
      <c r="K1" s="132"/>
      <c r="L1" s="132"/>
      <c r="M1" s="132"/>
      <c r="N1" s="493" t="s">
        <v>1160</v>
      </c>
      <c r="O1" s="499" t="s">
        <v>1161</v>
      </c>
      <c r="P1" s="500"/>
    </row>
    <row r="2" spans="1:16" ht="33" customHeight="1">
      <c r="A2" s="487"/>
      <c r="B2" s="489"/>
      <c r="C2" s="493"/>
      <c r="D2" s="493"/>
      <c r="E2" s="493"/>
      <c r="F2" s="489"/>
      <c r="G2" s="493"/>
      <c r="H2" s="133" t="s">
        <v>1162</v>
      </c>
      <c r="I2" s="138" t="s">
        <v>1162</v>
      </c>
      <c r="J2" s="133" t="s">
        <v>1163</v>
      </c>
      <c r="K2" s="133" t="s">
        <v>1163</v>
      </c>
      <c r="L2" s="133" t="s">
        <v>1163</v>
      </c>
      <c r="M2" s="133" t="s">
        <v>1163</v>
      </c>
      <c r="N2" s="493"/>
      <c r="O2" s="501"/>
      <c r="P2" s="502"/>
    </row>
    <row r="3" spans="1:16" ht="33" customHeight="1">
      <c r="A3" s="487"/>
      <c r="B3" s="489"/>
      <c r="C3" s="493"/>
      <c r="D3" s="493"/>
      <c r="E3" s="493"/>
      <c r="F3" s="493"/>
      <c r="G3" s="493"/>
      <c r="H3" s="134" t="s">
        <v>1164</v>
      </c>
      <c r="I3" s="139" t="s">
        <v>1165</v>
      </c>
      <c r="J3" s="134" t="s">
        <v>1166</v>
      </c>
      <c r="K3" s="134" t="s">
        <v>1167</v>
      </c>
      <c r="L3" s="140" t="s">
        <v>1168</v>
      </c>
      <c r="M3" s="140" t="s">
        <v>1169</v>
      </c>
      <c r="N3" s="493"/>
      <c r="O3" s="132" t="s">
        <v>1170</v>
      </c>
      <c r="P3" s="132" t="s">
        <v>1171</v>
      </c>
    </row>
    <row r="4" spans="1:16" ht="14.45" customHeight="1" collapsed="1">
      <c r="A4" s="488" t="s">
        <v>1172</v>
      </c>
      <c r="B4" s="490" t="s">
        <v>1173</v>
      </c>
      <c r="C4" s="494" t="s">
        <v>1174</v>
      </c>
      <c r="D4" s="494" t="s">
        <v>1175</v>
      </c>
      <c r="E4" s="11" t="s">
        <v>1176</v>
      </c>
      <c r="F4" s="494"/>
      <c r="G4" s="490" t="s">
        <v>1177</v>
      </c>
      <c r="H4" s="135"/>
      <c r="I4" s="135"/>
      <c r="J4" s="135"/>
      <c r="K4" s="135"/>
      <c r="L4" s="135"/>
      <c r="M4" s="135"/>
      <c r="N4" s="135"/>
      <c r="O4" s="135"/>
      <c r="P4" s="135"/>
    </row>
    <row r="5" spans="1:16" ht="14.45" hidden="1" customHeight="1" outlineLevel="1">
      <c r="A5" s="488"/>
      <c r="B5" s="490"/>
      <c r="C5" s="494"/>
      <c r="D5" s="494"/>
      <c r="E5" s="11" t="s">
        <v>1178</v>
      </c>
      <c r="F5" s="494"/>
      <c r="G5" s="490"/>
      <c r="H5" s="135"/>
      <c r="I5" s="135"/>
      <c r="J5" s="135"/>
      <c r="K5" s="135"/>
      <c r="L5" s="135"/>
      <c r="M5" s="135"/>
      <c r="N5" s="135"/>
      <c r="O5" s="135"/>
      <c r="P5" s="135"/>
    </row>
    <row r="6" spans="1:16" ht="14.45" hidden="1" customHeight="1" outlineLevel="1">
      <c r="A6" s="488"/>
      <c r="B6" s="490"/>
      <c r="C6" s="494"/>
      <c r="D6" s="494"/>
      <c r="E6" s="11" t="s">
        <v>1179</v>
      </c>
      <c r="F6" s="494"/>
      <c r="G6" s="490"/>
      <c r="H6" s="135"/>
      <c r="I6" s="135"/>
      <c r="J6" s="135"/>
      <c r="K6" s="135"/>
      <c r="L6" s="135"/>
      <c r="M6" s="135"/>
      <c r="N6" s="135"/>
      <c r="O6" s="135"/>
      <c r="P6" s="135"/>
    </row>
    <row r="7" spans="1:16" ht="14.45" hidden="1" customHeight="1" outlineLevel="1">
      <c r="A7" s="488"/>
      <c r="B7" s="490"/>
      <c r="C7" s="494"/>
      <c r="D7" s="494"/>
      <c r="E7" s="11" t="s">
        <v>1180</v>
      </c>
      <c r="F7" s="494"/>
      <c r="G7" s="490"/>
      <c r="H7" s="135"/>
      <c r="I7" s="135"/>
      <c r="J7" s="135"/>
      <c r="K7" s="135"/>
      <c r="L7" s="135"/>
      <c r="M7" s="135"/>
      <c r="N7" s="135"/>
      <c r="O7" s="135"/>
      <c r="P7" s="135"/>
    </row>
    <row r="8" spans="1:16" ht="14.45" hidden="1" customHeight="1" outlineLevel="1">
      <c r="A8" s="488"/>
      <c r="B8" s="490"/>
      <c r="C8" s="494" t="s">
        <v>1181</v>
      </c>
      <c r="D8" s="494"/>
      <c r="E8" s="11" t="s">
        <v>1182</v>
      </c>
      <c r="F8" s="494"/>
      <c r="G8" s="494" t="s">
        <v>1183</v>
      </c>
      <c r="H8" s="11"/>
      <c r="I8" s="11"/>
      <c r="J8" s="11"/>
      <c r="K8" s="11"/>
      <c r="L8" s="11"/>
      <c r="M8" s="11"/>
      <c r="N8" s="135"/>
      <c r="O8" s="135"/>
      <c r="P8" s="135"/>
    </row>
    <row r="9" spans="1:16" ht="14.45" hidden="1" customHeight="1" outlineLevel="1">
      <c r="A9" s="488"/>
      <c r="B9" s="490"/>
      <c r="C9" s="494"/>
      <c r="D9" s="494"/>
      <c r="E9" s="11" t="s">
        <v>1184</v>
      </c>
      <c r="F9" s="494"/>
      <c r="G9" s="494"/>
      <c r="H9" s="11"/>
      <c r="I9" s="11"/>
      <c r="J9" s="11"/>
      <c r="K9" s="11"/>
      <c r="L9" s="11"/>
      <c r="M9" s="11"/>
      <c r="N9" s="135"/>
      <c r="O9" s="135"/>
      <c r="P9" s="135"/>
    </row>
    <row r="10" spans="1:16" ht="14.45" hidden="1" customHeight="1" outlineLevel="1">
      <c r="A10" s="488"/>
      <c r="B10" s="490"/>
      <c r="C10" s="494"/>
      <c r="D10" s="494"/>
      <c r="E10" s="11" t="s">
        <v>1185</v>
      </c>
      <c r="F10" s="494"/>
      <c r="G10" s="494"/>
      <c r="H10" s="11"/>
      <c r="I10" s="11"/>
      <c r="J10" s="11"/>
      <c r="K10" s="11"/>
      <c r="L10" s="11"/>
      <c r="M10" s="11"/>
      <c r="N10" s="135"/>
      <c r="O10" s="135"/>
      <c r="P10" s="135"/>
    </row>
    <row r="11" spans="1:16" ht="14.45" hidden="1" customHeight="1" outlineLevel="1">
      <c r="A11" s="488"/>
      <c r="B11" s="490"/>
      <c r="C11" s="494" t="s">
        <v>1186</v>
      </c>
      <c r="D11" s="494"/>
      <c r="E11" s="11" t="s">
        <v>1187</v>
      </c>
      <c r="F11" s="494"/>
      <c r="G11" s="490" t="s">
        <v>1188</v>
      </c>
      <c r="H11" s="135"/>
      <c r="I11" s="135"/>
      <c r="J11" s="135"/>
      <c r="K11" s="135"/>
      <c r="L11" s="135"/>
      <c r="M11" s="135"/>
      <c r="N11" s="135"/>
      <c r="O11" s="135"/>
      <c r="P11" s="135"/>
    </row>
    <row r="12" spans="1:16" ht="14.45" hidden="1" customHeight="1" outlineLevel="1">
      <c r="A12" s="488"/>
      <c r="B12" s="490"/>
      <c r="C12" s="494"/>
      <c r="D12" s="494" t="s">
        <v>1189</v>
      </c>
      <c r="E12" s="11" t="s">
        <v>1190</v>
      </c>
      <c r="F12" s="494"/>
      <c r="G12" s="494"/>
      <c r="H12" s="11"/>
      <c r="I12" s="11"/>
      <c r="J12" s="11"/>
      <c r="K12" s="11"/>
      <c r="L12" s="11"/>
      <c r="M12" s="11"/>
      <c r="N12" s="135"/>
      <c r="O12" s="135"/>
      <c r="P12" s="135"/>
    </row>
    <row r="13" spans="1:16" ht="14.45" hidden="1" customHeight="1" outlineLevel="1">
      <c r="A13" s="488"/>
      <c r="B13" s="490"/>
      <c r="C13" s="494"/>
      <c r="D13" s="494"/>
      <c r="E13" s="11" t="s">
        <v>1191</v>
      </c>
      <c r="F13" s="494"/>
      <c r="G13" s="494"/>
      <c r="H13" s="11"/>
      <c r="I13" s="11"/>
      <c r="J13" s="11"/>
      <c r="K13" s="11"/>
      <c r="L13" s="11"/>
      <c r="M13" s="11"/>
      <c r="N13" s="135"/>
      <c r="O13" s="135"/>
      <c r="P13" s="135"/>
    </row>
    <row r="14" spans="1:16" ht="14.45" hidden="1" customHeight="1" outlineLevel="1">
      <c r="A14" s="488"/>
      <c r="B14" s="490"/>
      <c r="C14" s="494" t="s">
        <v>1192</v>
      </c>
      <c r="D14" s="494"/>
      <c r="E14" s="11" t="s">
        <v>1193</v>
      </c>
      <c r="F14" s="11"/>
      <c r="G14" s="490" t="s">
        <v>1194</v>
      </c>
      <c r="H14" s="135"/>
      <c r="I14" s="135"/>
      <c r="J14" s="135"/>
      <c r="K14" s="135"/>
      <c r="L14" s="135"/>
      <c r="M14" s="135"/>
      <c r="N14" s="135"/>
      <c r="O14" s="135"/>
      <c r="P14" s="135"/>
    </row>
    <row r="15" spans="1:16" ht="14.45" hidden="1" customHeight="1" outlineLevel="1">
      <c r="A15" s="488"/>
      <c r="B15" s="490"/>
      <c r="C15" s="494"/>
      <c r="D15" s="494"/>
      <c r="E15" s="11" t="s">
        <v>1195</v>
      </c>
      <c r="F15" s="11"/>
      <c r="G15" s="494"/>
      <c r="H15" s="11"/>
      <c r="I15" s="11"/>
      <c r="J15" s="11"/>
      <c r="K15" s="11"/>
      <c r="L15" s="11"/>
      <c r="M15" s="11"/>
      <c r="N15" s="135"/>
      <c r="O15" s="135"/>
      <c r="P15" s="135"/>
    </row>
    <row r="16" spans="1:16" ht="14.45" hidden="1" customHeight="1" outlineLevel="1">
      <c r="A16" s="488"/>
      <c r="B16" s="490"/>
      <c r="C16" s="494" t="s">
        <v>1196</v>
      </c>
      <c r="D16" s="494"/>
      <c r="E16" s="11" t="s">
        <v>1197</v>
      </c>
      <c r="F16" s="494"/>
      <c r="G16" s="490" t="s">
        <v>1198</v>
      </c>
      <c r="H16" s="135"/>
      <c r="I16" s="135"/>
      <c r="J16" s="135"/>
      <c r="K16" s="135"/>
      <c r="L16" s="135"/>
      <c r="M16" s="135"/>
      <c r="N16" s="135"/>
      <c r="O16" s="135"/>
      <c r="P16" s="135"/>
    </row>
    <row r="17" spans="1:16" ht="14.45" hidden="1" customHeight="1" outlineLevel="1">
      <c r="A17" s="488"/>
      <c r="B17" s="490"/>
      <c r="C17" s="494"/>
      <c r="D17" s="494"/>
      <c r="E17" s="11" t="s">
        <v>1199</v>
      </c>
      <c r="F17" s="494"/>
      <c r="G17" s="494"/>
      <c r="H17" s="11"/>
      <c r="I17" s="11"/>
      <c r="J17" s="11"/>
      <c r="K17" s="11"/>
      <c r="L17" s="11"/>
      <c r="M17" s="11"/>
      <c r="N17" s="135"/>
      <c r="O17" s="135"/>
      <c r="P17" s="135"/>
    </row>
    <row r="18" spans="1:16" ht="14.45" hidden="1" customHeight="1" outlineLevel="1">
      <c r="A18" s="488"/>
      <c r="B18" s="490"/>
      <c r="C18" s="494"/>
      <c r="D18" s="494"/>
      <c r="E18" s="11" t="s">
        <v>1200</v>
      </c>
      <c r="F18" s="494"/>
      <c r="G18" s="494"/>
      <c r="H18" s="11"/>
      <c r="I18" s="11"/>
      <c r="J18" s="11"/>
      <c r="K18" s="11"/>
      <c r="L18" s="11"/>
      <c r="M18" s="11"/>
      <c r="N18" s="135"/>
      <c r="O18" s="135"/>
      <c r="P18" s="135"/>
    </row>
    <row r="19" spans="1:16" ht="14.45" hidden="1" customHeight="1" outlineLevel="1">
      <c r="A19" s="488"/>
      <c r="B19" s="490"/>
      <c r="C19" s="494"/>
      <c r="D19" s="494"/>
      <c r="E19" s="11" t="s">
        <v>1201</v>
      </c>
      <c r="F19" s="494"/>
      <c r="G19" s="494"/>
      <c r="H19" s="11"/>
      <c r="I19" s="11"/>
      <c r="J19" s="11"/>
      <c r="K19" s="11"/>
      <c r="L19" s="11"/>
      <c r="M19" s="11"/>
      <c r="N19" s="135"/>
      <c r="O19" s="135"/>
      <c r="P19" s="135"/>
    </row>
    <row r="20" spans="1:16" ht="14.45" hidden="1" customHeight="1" outlineLevel="1">
      <c r="A20" s="488"/>
      <c r="B20" s="490"/>
      <c r="C20" s="494" t="s">
        <v>1202</v>
      </c>
      <c r="D20" s="494" t="s">
        <v>1203</v>
      </c>
      <c r="E20" s="11" t="s">
        <v>1204</v>
      </c>
      <c r="F20" s="494"/>
      <c r="G20" s="490" t="s">
        <v>1205</v>
      </c>
      <c r="H20" s="135"/>
      <c r="I20" s="135"/>
      <c r="J20" s="135"/>
      <c r="K20" s="135"/>
      <c r="L20" s="135"/>
      <c r="M20" s="135"/>
      <c r="N20" s="135"/>
      <c r="O20" s="135"/>
      <c r="P20" s="135"/>
    </row>
    <row r="21" spans="1:16" ht="14.45" hidden="1" customHeight="1" outlineLevel="1">
      <c r="A21" s="488"/>
      <c r="B21" s="490"/>
      <c r="C21" s="494"/>
      <c r="D21" s="494"/>
      <c r="E21" s="11" t="s">
        <v>1206</v>
      </c>
      <c r="F21" s="494"/>
      <c r="G21" s="490"/>
      <c r="H21" s="135"/>
      <c r="I21" s="135"/>
      <c r="J21" s="135"/>
      <c r="K21" s="135"/>
      <c r="L21" s="135"/>
      <c r="M21" s="135"/>
      <c r="N21" s="135"/>
      <c r="O21" s="135"/>
      <c r="P21" s="135"/>
    </row>
    <row r="22" spans="1:16" ht="14.45" hidden="1" customHeight="1" outlineLevel="1">
      <c r="A22" s="488"/>
      <c r="B22" s="490"/>
      <c r="C22" s="494"/>
      <c r="D22" s="494"/>
      <c r="E22" s="11" t="s">
        <v>1207</v>
      </c>
      <c r="F22" s="494"/>
      <c r="G22" s="490"/>
      <c r="H22" s="135"/>
      <c r="I22" s="135"/>
      <c r="J22" s="135"/>
      <c r="K22" s="135"/>
      <c r="L22" s="135"/>
      <c r="M22" s="135"/>
      <c r="N22" s="135"/>
      <c r="O22" s="135"/>
      <c r="P22" s="135"/>
    </row>
    <row r="23" spans="1:16" ht="14.45" hidden="1" customHeight="1" outlineLevel="1">
      <c r="A23" s="488"/>
      <c r="B23" s="490"/>
      <c r="C23" s="494"/>
      <c r="D23" s="494"/>
      <c r="E23" s="11" t="s">
        <v>1208</v>
      </c>
      <c r="F23" s="494"/>
      <c r="G23" s="490"/>
      <c r="H23" s="135"/>
      <c r="I23" s="135"/>
      <c r="J23" s="135"/>
      <c r="K23" s="135"/>
      <c r="L23" s="135"/>
      <c r="M23" s="135"/>
      <c r="N23" s="135"/>
      <c r="O23" s="135"/>
      <c r="P23" s="135"/>
    </row>
    <row r="24" spans="1:16" ht="14.45" hidden="1" customHeight="1" outlineLevel="1">
      <c r="A24" s="488"/>
      <c r="B24" s="490"/>
      <c r="C24" s="494"/>
      <c r="D24" s="494"/>
      <c r="E24" s="11" t="s">
        <v>1209</v>
      </c>
      <c r="F24" s="494"/>
      <c r="G24" s="490"/>
      <c r="H24" s="135"/>
      <c r="I24" s="135"/>
      <c r="J24" s="135"/>
      <c r="K24" s="135"/>
      <c r="L24" s="135"/>
      <c r="M24" s="135"/>
      <c r="N24" s="135"/>
      <c r="O24" s="135"/>
      <c r="P24" s="135"/>
    </row>
    <row r="25" spans="1:16" ht="14.45" hidden="1" customHeight="1" outlineLevel="1">
      <c r="A25" s="488"/>
      <c r="B25" s="490"/>
      <c r="C25" s="494" t="s">
        <v>1210</v>
      </c>
      <c r="D25" s="494"/>
      <c r="E25" s="11" t="s">
        <v>1211</v>
      </c>
      <c r="F25" s="11"/>
      <c r="G25" s="490" t="s">
        <v>1212</v>
      </c>
      <c r="H25" s="135"/>
      <c r="I25" s="135"/>
      <c r="J25" s="135"/>
      <c r="K25" s="135"/>
      <c r="L25" s="135"/>
      <c r="M25" s="135"/>
      <c r="N25" s="135"/>
      <c r="O25" s="135"/>
      <c r="P25" s="135"/>
    </row>
    <row r="26" spans="1:16" ht="14.45" hidden="1" customHeight="1" outlineLevel="1">
      <c r="A26" s="488"/>
      <c r="B26" s="490"/>
      <c r="C26" s="494"/>
      <c r="D26" s="494"/>
      <c r="E26" s="11" t="s">
        <v>1213</v>
      </c>
      <c r="F26" s="11"/>
      <c r="G26" s="490"/>
      <c r="H26" s="135"/>
      <c r="I26" s="135"/>
      <c r="J26" s="135"/>
      <c r="K26" s="135"/>
      <c r="L26" s="135"/>
      <c r="M26" s="135"/>
      <c r="N26" s="135"/>
      <c r="O26" s="135"/>
      <c r="P26" s="135"/>
    </row>
    <row r="27" spans="1:16" ht="14.45" hidden="1" customHeight="1" outlineLevel="1">
      <c r="A27" s="488"/>
      <c r="B27" s="490"/>
      <c r="C27" s="494"/>
      <c r="D27" s="494"/>
      <c r="E27" s="11" t="s">
        <v>1214</v>
      </c>
      <c r="F27" s="11"/>
      <c r="G27" s="490"/>
      <c r="H27" s="135"/>
      <c r="I27" s="135"/>
      <c r="J27" s="135"/>
      <c r="K27" s="135"/>
      <c r="L27" s="135"/>
      <c r="M27" s="135"/>
      <c r="N27" s="135"/>
      <c r="O27" s="135"/>
      <c r="P27" s="135"/>
    </row>
    <row r="28" spans="1:16" ht="14.45" hidden="1" customHeight="1" outlineLevel="1">
      <c r="A28" s="488"/>
      <c r="B28" s="490"/>
      <c r="C28" s="494" t="s">
        <v>1215</v>
      </c>
      <c r="D28" s="494" t="s">
        <v>1216</v>
      </c>
      <c r="E28" s="11" t="s">
        <v>1217</v>
      </c>
      <c r="F28" s="11"/>
      <c r="G28" s="490" t="s">
        <v>1218</v>
      </c>
      <c r="H28" s="135"/>
      <c r="I28" s="135"/>
      <c r="J28" s="135"/>
      <c r="K28" s="135"/>
      <c r="L28" s="135"/>
      <c r="M28" s="135"/>
      <c r="N28" s="135"/>
      <c r="O28" s="135"/>
      <c r="P28" s="135"/>
    </row>
    <row r="29" spans="1:16" ht="14.45" hidden="1" customHeight="1" outlineLevel="1">
      <c r="A29" s="488"/>
      <c r="B29" s="490"/>
      <c r="C29" s="494"/>
      <c r="D29" s="494"/>
      <c r="E29" s="11" t="s">
        <v>1219</v>
      </c>
      <c r="F29" s="11"/>
      <c r="G29" s="490"/>
      <c r="H29" s="135"/>
      <c r="I29" s="135"/>
      <c r="J29" s="135"/>
      <c r="K29" s="135"/>
      <c r="L29" s="135"/>
      <c r="M29" s="135"/>
      <c r="N29" s="135"/>
      <c r="O29" s="135"/>
      <c r="P29" s="135"/>
    </row>
    <row r="30" spans="1:16" ht="14.45" hidden="1" customHeight="1" outlineLevel="1">
      <c r="A30" s="488"/>
      <c r="B30" s="490"/>
      <c r="C30" s="494"/>
      <c r="D30" s="494"/>
      <c r="E30" s="11" t="s">
        <v>1220</v>
      </c>
      <c r="F30" s="11"/>
      <c r="G30" s="490"/>
      <c r="H30" s="135"/>
      <c r="I30" s="135"/>
      <c r="J30" s="135"/>
      <c r="K30" s="135"/>
      <c r="L30" s="135"/>
      <c r="M30" s="135"/>
      <c r="N30" s="135"/>
      <c r="O30" s="135"/>
      <c r="P30" s="135"/>
    </row>
    <row r="31" spans="1:16" ht="14.45" hidden="1" customHeight="1" outlineLevel="1">
      <c r="A31" s="488"/>
      <c r="B31" s="490"/>
      <c r="C31" s="494" t="s">
        <v>123</v>
      </c>
      <c r="D31" s="494"/>
      <c r="E31" s="11" t="s">
        <v>1221</v>
      </c>
      <c r="F31" s="11"/>
      <c r="G31" s="490" t="s">
        <v>1222</v>
      </c>
      <c r="H31" s="135"/>
      <c r="I31" s="135"/>
      <c r="J31" s="135"/>
      <c r="K31" s="135"/>
      <c r="L31" s="135"/>
      <c r="M31" s="135"/>
      <c r="N31" s="135"/>
      <c r="O31" s="135"/>
      <c r="P31" s="135"/>
    </row>
    <row r="32" spans="1:16" ht="14.45" hidden="1" customHeight="1" outlineLevel="1">
      <c r="A32" s="488"/>
      <c r="B32" s="490"/>
      <c r="C32" s="494"/>
      <c r="D32" s="494"/>
      <c r="E32" s="11" t="s">
        <v>1223</v>
      </c>
      <c r="F32" s="11"/>
      <c r="G32" s="490"/>
      <c r="H32" s="135"/>
      <c r="I32" s="135"/>
      <c r="J32" s="135"/>
      <c r="K32" s="135"/>
      <c r="L32" s="135"/>
      <c r="M32" s="135"/>
      <c r="N32" s="135"/>
      <c r="O32" s="135"/>
      <c r="P32" s="135"/>
    </row>
    <row r="33" spans="1:16" ht="14.45" hidden="1" customHeight="1" outlineLevel="1">
      <c r="A33" s="488"/>
      <c r="B33" s="490"/>
      <c r="C33" s="494"/>
      <c r="D33" s="494"/>
      <c r="E33" s="11" t="s">
        <v>1224</v>
      </c>
      <c r="F33" s="11"/>
      <c r="G33" s="490"/>
      <c r="H33" s="135"/>
      <c r="I33" s="135"/>
      <c r="J33" s="135"/>
      <c r="K33" s="135"/>
      <c r="L33" s="135"/>
      <c r="M33" s="135"/>
      <c r="N33" s="135"/>
      <c r="O33" s="135"/>
      <c r="P33" s="135"/>
    </row>
    <row r="34" spans="1:16" ht="14.45" hidden="1" customHeight="1" outlineLevel="1">
      <c r="A34" s="488"/>
      <c r="B34" s="490"/>
      <c r="C34" s="494"/>
      <c r="D34" s="494"/>
      <c r="E34" s="11" t="s">
        <v>1225</v>
      </c>
      <c r="F34" s="11"/>
      <c r="G34" s="490"/>
      <c r="H34" s="135"/>
      <c r="I34" s="135"/>
      <c r="J34" s="135"/>
      <c r="K34" s="135"/>
      <c r="L34" s="135"/>
      <c r="M34" s="135"/>
      <c r="N34" s="135"/>
      <c r="O34" s="135"/>
      <c r="P34" s="135"/>
    </row>
    <row r="35" spans="1:16" ht="14.45" hidden="1" customHeight="1" outlineLevel="1">
      <c r="A35" s="488"/>
      <c r="B35" s="490"/>
      <c r="C35" s="494"/>
      <c r="D35" s="494"/>
      <c r="E35" s="11" t="s">
        <v>1226</v>
      </c>
      <c r="F35" s="11"/>
      <c r="G35" s="490"/>
      <c r="H35" s="135"/>
      <c r="I35" s="135"/>
      <c r="J35" s="135"/>
      <c r="K35" s="135"/>
      <c r="L35" s="135"/>
      <c r="M35" s="135"/>
      <c r="N35" s="135"/>
      <c r="O35" s="135"/>
      <c r="P35" s="135"/>
    </row>
    <row r="36" spans="1:16" ht="14.45" hidden="1" customHeight="1" outlineLevel="1">
      <c r="A36" s="488"/>
      <c r="B36" s="490" t="s">
        <v>1227</v>
      </c>
      <c r="C36" s="494" t="s">
        <v>1228</v>
      </c>
      <c r="D36" s="494" t="s">
        <v>1229</v>
      </c>
      <c r="E36" s="11" t="s">
        <v>1230</v>
      </c>
      <c r="F36" s="136" t="s">
        <v>1231</v>
      </c>
      <c r="G36" s="137" t="s">
        <v>1232</v>
      </c>
      <c r="H36" s="137"/>
      <c r="I36" s="137"/>
      <c r="J36" s="137"/>
      <c r="K36" s="137"/>
      <c r="L36" s="137"/>
      <c r="M36" s="137"/>
      <c r="N36" s="137"/>
      <c r="O36" s="137"/>
      <c r="P36" s="137"/>
    </row>
    <row r="37" spans="1:16" ht="14.45" hidden="1" customHeight="1" outlineLevel="1">
      <c r="A37" s="488"/>
      <c r="B37" s="490"/>
      <c r="C37" s="494"/>
      <c r="D37" s="494"/>
      <c r="E37" s="11" t="s">
        <v>1233</v>
      </c>
      <c r="F37" s="136" t="s">
        <v>1234</v>
      </c>
      <c r="G37" s="137" t="s">
        <v>1232</v>
      </c>
      <c r="H37" s="137"/>
      <c r="I37" s="137"/>
      <c r="J37" s="137"/>
      <c r="K37" s="137"/>
      <c r="L37" s="137"/>
      <c r="M37" s="137"/>
      <c r="N37" s="137"/>
      <c r="O37" s="137"/>
      <c r="P37" s="137"/>
    </row>
    <row r="38" spans="1:16" ht="14.45" hidden="1" customHeight="1" outlineLevel="1">
      <c r="A38" s="488"/>
      <c r="B38" s="490"/>
      <c r="C38" s="494"/>
      <c r="D38" s="494"/>
      <c r="E38" s="11" t="s">
        <v>1235</v>
      </c>
      <c r="F38" s="137" t="s">
        <v>1236</v>
      </c>
      <c r="G38" s="137" t="s">
        <v>1232</v>
      </c>
      <c r="H38" s="137"/>
      <c r="I38" s="137"/>
      <c r="J38" s="137"/>
      <c r="K38" s="137"/>
      <c r="L38" s="137"/>
      <c r="M38" s="137"/>
      <c r="N38" s="137"/>
      <c r="O38" s="137"/>
      <c r="P38" s="137"/>
    </row>
    <row r="39" spans="1:16" ht="14.45" hidden="1" customHeight="1" outlineLevel="1">
      <c r="A39" s="488"/>
      <c r="B39" s="490"/>
      <c r="C39" s="494"/>
      <c r="D39" s="494"/>
      <c r="E39" s="11" t="s">
        <v>1237</v>
      </c>
      <c r="F39" s="137" t="s">
        <v>1238</v>
      </c>
      <c r="G39" s="137" t="s">
        <v>1232</v>
      </c>
      <c r="H39" s="137"/>
      <c r="I39" s="137"/>
      <c r="J39" s="137"/>
      <c r="K39" s="137"/>
      <c r="L39" s="137"/>
      <c r="M39" s="137"/>
      <c r="N39" s="137"/>
      <c r="O39" s="137"/>
      <c r="P39" s="137"/>
    </row>
    <row r="40" spans="1:16" ht="14.45" hidden="1" customHeight="1" outlineLevel="1">
      <c r="A40" s="488"/>
      <c r="B40" s="490"/>
      <c r="C40" s="494"/>
      <c r="D40" s="494"/>
      <c r="E40" s="11" t="s">
        <v>1239</v>
      </c>
      <c r="F40" s="137" t="s">
        <v>1240</v>
      </c>
      <c r="G40" s="137" t="s">
        <v>1232</v>
      </c>
      <c r="H40" s="137"/>
      <c r="I40" s="137"/>
      <c r="J40" s="137"/>
      <c r="K40" s="137"/>
      <c r="L40" s="137"/>
      <c r="M40" s="137"/>
      <c r="N40" s="137"/>
      <c r="O40" s="137"/>
      <c r="P40" s="137"/>
    </row>
    <row r="41" spans="1:16" ht="14.45" hidden="1" customHeight="1" outlineLevel="1">
      <c r="A41" s="488"/>
      <c r="B41" s="490"/>
      <c r="C41" s="494"/>
      <c r="D41" s="494"/>
      <c r="E41" s="11" t="s">
        <v>1241</v>
      </c>
      <c r="F41" s="137" t="s">
        <v>1242</v>
      </c>
      <c r="G41" s="137" t="s">
        <v>1232</v>
      </c>
      <c r="H41" s="137"/>
      <c r="I41" s="137"/>
      <c r="J41" s="137"/>
      <c r="K41" s="137"/>
      <c r="L41" s="137"/>
      <c r="M41" s="137"/>
      <c r="N41" s="137"/>
      <c r="O41" s="137"/>
      <c r="P41" s="137"/>
    </row>
    <row r="42" spans="1:16" ht="14.45" hidden="1" customHeight="1" outlineLevel="1">
      <c r="A42" s="488"/>
      <c r="B42" s="490"/>
      <c r="C42" s="494"/>
      <c r="D42" s="494"/>
      <c r="E42" s="11" t="s">
        <v>1243</v>
      </c>
      <c r="F42" s="136" t="s">
        <v>1244</v>
      </c>
      <c r="G42" s="137" t="s">
        <v>1232</v>
      </c>
      <c r="H42" s="137"/>
      <c r="I42" s="137"/>
      <c r="J42" s="137"/>
      <c r="K42" s="137"/>
      <c r="L42" s="137"/>
      <c r="M42" s="137"/>
      <c r="N42" s="137"/>
      <c r="O42" s="137"/>
      <c r="P42" s="137"/>
    </row>
    <row r="43" spans="1:16" ht="14.45" hidden="1" customHeight="1" outlineLevel="1">
      <c r="A43" s="488"/>
      <c r="B43" s="490"/>
      <c r="C43" s="494"/>
      <c r="D43" s="494"/>
      <c r="E43" s="11" t="s">
        <v>1245</v>
      </c>
      <c r="F43" s="136" t="s">
        <v>1246</v>
      </c>
      <c r="G43" s="137" t="s">
        <v>1232</v>
      </c>
      <c r="H43" s="137"/>
      <c r="I43" s="137"/>
      <c r="J43" s="137"/>
      <c r="K43" s="137"/>
      <c r="L43" s="137"/>
      <c r="M43" s="137"/>
      <c r="N43" s="137"/>
      <c r="O43" s="137"/>
      <c r="P43" s="137"/>
    </row>
    <row r="44" spans="1:16" ht="14.45" hidden="1" customHeight="1" outlineLevel="1">
      <c r="A44" s="488"/>
      <c r="B44" s="490"/>
      <c r="C44" s="494" t="s">
        <v>1247</v>
      </c>
      <c r="D44" s="494" t="s">
        <v>1248</v>
      </c>
      <c r="E44" s="11" t="s">
        <v>1249</v>
      </c>
      <c r="F44" s="136" t="s">
        <v>1250</v>
      </c>
      <c r="G44" s="137" t="s">
        <v>1232</v>
      </c>
      <c r="H44" s="137"/>
      <c r="I44" s="137"/>
      <c r="J44" s="137"/>
      <c r="K44" s="137"/>
      <c r="L44" s="137"/>
      <c r="M44" s="137"/>
      <c r="N44" s="137"/>
      <c r="O44" s="137"/>
      <c r="P44" s="137"/>
    </row>
    <row r="45" spans="1:16" ht="14.45" hidden="1" customHeight="1" outlineLevel="1">
      <c r="A45" s="488"/>
      <c r="B45" s="490"/>
      <c r="C45" s="494"/>
      <c r="D45" s="494"/>
      <c r="E45" s="11" t="s">
        <v>1251</v>
      </c>
      <c r="F45" s="136" t="s">
        <v>1252</v>
      </c>
      <c r="G45" s="137" t="s">
        <v>1232</v>
      </c>
      <c r="H45" s="137"/>
      <c r="I45" s="137"/>
      <c r="J45" s="137"/>
      <c r="K45" s="137"/>
      <c r="L45" s="137"/>
      <c r="M45" s="137"/>
      <c r="N45" s="137"/>
      <c r="O45" s="137"/>
      <c r="P45" s="137"/>
    </row>
    <row r="46" spans="1:16" ht="14.45" hidden="1" customHeight="1" outlineLevel="1">
      <c r="A46" s="488"/>
      <c r="B46" s="490"/>
      <c r="C46" s="494"/>
      <c r="D46" s="494"/>
      <c r="E46" s="11" t="s">
        <v>1253</v>
      </c>
      <c r="F46" s="136" t="s">
        <v>1254</v>
      </c>
      <c r="G46" s="137" t="s">
        <v>1232</v>
      </c>
      <c r="H46" s="137"/>
      <c r="I46" s="137"/>
      <c r="J46" s="137"/>
      <c r="K46" s="137"/>
      <c r="L46" s="137"/>
      <c r="M46" s="137"/>
      <c r="N46" s="137"/>
      <c r="O46" s="137"/>
      <c r="P46" s="137"/>
    </row>
    <row r="47" spans="1:16" ht="14.45" hidden="1" customHeight="1" outlineLevel="1">
      <c r="A47" s="488"/>
      <c r="B47" s="490"/>
      <c r="C47" s="494"/>
      <c r="D47" s="494"/>
      <c r="E47" s="11" t="s">
        <v>1255</v>
      </c>
      <c r="F47" s="136"/>
      <c r="G47" s="137" t="s">
        <v>718</v>
      </c>
      <c r="H47" s="137"/>
      <c r="I47" s="137"/>
      <c r="J47" s="137"/>
      <c r="K47" s="137"/>
      <c r="L47" s="137"/>
      <c r="M47" s="137"/>
      <c r="N47" s="137"/>
      <c r="O47" s="137"/>
      <c r="P47" s="137"/>
    </row>
    <row r="48" spans="1:16" ht="14.45" hidden="1" customHeight="1" outlineLevel="1">
      <c r="A48" s="488"/>
      <c r="B48" s="490"/>
      <c r="C48" s="494"/>
      <c r="D48" s="494"/>
      <c r="E48" s="11" t="s">
        <v>1256</v>
      </c>
      <c r="F48" s="137"/>
      <c r="G48" s="137" t="s">
        <v>718</v>
      </c>
      <c r="H48" s="137"/>
      <c r="I48" s="137"/>
      <c r="J48" s="137"/>
      <c r="K48" s="137"/>
      <c r="L48" s="137"/>
      <c r="M48" s="137"/>
      <c r="N48" s="137"/>
      <c r="O48" s="137"/>
      <c r="P48" s="137"/>
    </row>
    <row r="49" spans="1:16" ht="14.45" hidden="1" customHeight="1" outlineLevel="1">
      <c r="A49" s="488"/>
      <c r="B49" s="490"/>
      <c r="C49" s="494"/>
      <c r="D49" s="494"/>
      <c r="E49" s="11" t="s">
        <v>1257</v>
      </c>
      <c r="F49" s="136"/>
      <c r="G49" s="137" t="s">
        <v>718</v>
      </c>
      <c r="H49" s="137"/>
      <c r="I49" s="137"/>
      <c r="J49" s="137"/>
      <c r="K49" s="137"/>
      <c r="L49" s="137"/>
      <c r="M49" s="137"/>
      <c r="N49" s="137"/>
      <c r="O49" s="137"/>
      <c r="P49" s="137"/>
    </row>
    <row r="50" spans="1:16" ht="14.45" hidden="1" customHeight="1" outlineLevel="1">
      <c r="A50" s="488"/>
      <c r="B50" s="490"/>
      <c r="C50" s="494"/>
      <c r="D50" s="494"/>
      <c r="E50" s="11" t="s">
        <v>1258</v>
      </c>
      <c r="F50" s="136"/>
      <c r="G50" s="137" t="s">
        <v>718</v>
      </c>
      <c r="H50" s="137"/>
      <c r="I50" s="137"/>
      <c r="J50" s="137"/>
      <c r="K50" s="137"/>
      <c r="L50" s="137"/>
      <c r="M50" s="137"/>
      <c r="N50" s="137"/>
      <c r="O50" s="137"/>
      <c r="P50" s="137"/>
    </row>
    <row r="51" spans="1:16" ht="14.45" hidden="1" customHeight="1" outlineLevel="1">
      <c r="A51" s="488"/>
      <c r="B51" s="490"/>
      <c r="C51" s="494"/>
      <c r="D51" s="494"/>
      <c r="E51" s="11" t="s">
        <v>1259</v>
      </c>
      <c r="F51" s="136"/>
      <c r="G51" s="137" t="s">
        <v>718</v>
      </c>
      <c r="H51" s="137"/>
      <c r="I51" s="137"/>
      <c r="J51" s="137"/>
      <c r="K51" s="137"/>
      <c r="L51" s="137"/>
      <c r="M51" s="137"/>
      <c r="N51" s="137"/>
      <c r="O51" s="137"/>
      <c r="P51" s="137"/>
    </row>
    <row r="52" spans="1:16" ht="14.45" hidden="1" customHeight="1" outlineLevel="1">
      <c r="A52" s="488"/>
      <c r="B52" s="490"/>
      <c r="C52" s="494" t="s">
        <v>1260</v>
      </c>
      <c r="D52" s="494" t="s">
        <v>1261</v>
      </c>
      <c r="E52" s="11" t="s">
        <v>1262</v>
      </c>
      <c r="F52" s="136"/>
      <c r="G52" s="137" t="s">
        <v>718</v>
      </c>
      <c r="H52" s="137"/>
      <c r="I52" s="137"/>
      <c r="J52" s="137"/>
      <c r="K52" s="137"/>
      <c r="L52" s="137"/>
      <c r="M52" s="137"/>
      <c r="N52" s="137"/>
      <c r="O52" s="137"/>
      <c r="P52" s="137"/>
    </row>
    <row r="53" spans="1:16" ht="14.45" hidden="1" customHeight="1" outlineLevel="1">
      <c r="A53" s="488"/>
      <c r="B53" s="490"/>
      <c r="C53" s="494"/>
      <c r="D53" s="494"/>
      <c r="E53" s="11" t="s">
        <v>1263</v>
      </c>
      <c r="F53" s="137"/>
      <c r="G53" s="137" t="s">
        <v>718</v>
      </c>
      <c r="H53" s="137"/>
      <c r="I53" s="137"/>
      <c r="J53" s="137"/>
      <c r="K53" s="137"/>
      <c r="L53" s="137"/>
      <c r="M53" s="137"/>
      <c r="N53" s="137"/>
      <c r="O53" s="137"/>
      <c r="P53" s="137"/>
    </row>
    <row r="54" spans="1:16" ht="14.45" hidden="1" customHeight="1" outlineLevel="1">
      <c r="A54" s="488"/>
      <c r="B54" s="490"/>
      <c r="C54" s="494"/>
      <c r="D54" s="494"/>
      <c r="E54" s="11" t="s">
        <v>1264</v>
      </c>
      <c r="F54" s="137"/>
      <c r="G54" s="137" t="s">
        <v>718</v>
      </c>
      <c r="H54" s="137"/>
      <c r="I54" s="137"/>
      <c r="J54" s="137"/>
      <c r="K54" s="137"/>
      <c r="L54" s="137"/>
      <c r="M54" s="137"/>
      <c r="N54" s="137"/>
      <c r="O54" s="137"/>
      <c r="P54" s="137"/>
    </row>
    <row r="55" spans="1:16" ht="14.45" hidden="1" customHeight="1" outlineLevel="1">
      <c r="A55" s="488"/>
      <c r="B55" s="490"/>
      <c r="C55" s="494"/>
      <c r="D55" s="494"/>
      <c r="E55" s="11" t="s">
        <v>1265</v>
      </c>
      <c r="F55" s="136"/>
      <c r="G55" s="137" t="s">
        <v>718</v>
      </c>
      <c r="H55" s="137"/>
      <c r="I55" s="137"/>
      <c r="J55" s="137"/>
      <c r="K55" s="137"/>
      <c r="L55" s="137"/>
      <c r="M55" s="137"/>
      <c r="N55" s="137"/>
      <c r="O55" s="137"/>
      <c r="P55" s="137"/>
    </row>
    <row r="56" spans="1:16" ht="14.45" hidden="1" customHeight="1" outlineLevel="1">
      <c r="A56" s="488"/>
      <c r="B56" s="490"/>
      <c r="C56" s="494"/>
      <c r="D56" s="494"/>
      <c r="E56" s="11" t="s">
        <v>1266</v>
      </c>
      <c r="F56" s="136"/>
      <c r="G56" s="137" t="s">
        <v>718</v>
      </c>
      <c r="H56" s="137"/>
      <c r="I56" s="137"/>
      <c r="J56" s="137"/>
      <c r="K56" s="137"/>
      <c r="L56" s="137"/>
      <c r="M56" s="137"/>
      <c r="N56" s="137"/>
      <c r="O56" s="137"/>
      <c r="P56" s="137"/>
    </row>
    <row r="57" spans="1:16" ht="14.45" hidden="1" customHeight="1" outlineLevel="1">
      <c r="A57" s="488"/>
      <c r="B57" s="490"/>
      <c r="C57" s="494"/>
      <c r="D57" s="494"/>
      <c r="E57" s="11" t="s">
        <v>1267</v>
      </c>
      <c r="F57" s="136"/>
      <c r="G57" s="137" t="s">
        <v>718</v>
      </c>
      <c r="H57" s="137"/>
      <c r="I57" s="137"/>
      <c r="J57" s="137"/>
      <c r="K57" s="137"/>
      <c r="L57" s="137"/>
      <c r="M57" s="137"/>
      <c r="N57" s="137"/>
      <c r="O57" s="137"/>
      <c r="P57" s="137"/>
    </row>
    <row r="58" spans="1:16" ht="14.45" hidden="1" customHeight="1" outlineLevel="1">
      <c r="A58" s="488"/>
      <c r="B58" s="490"/>
      <c r="C58" s="494"/>
      <c r="D58" s="494"/>
      <c r="E58" s="11" t="s">
        <v>1268</v>
      </c>
      <c r="F58" s="137"/>
      <c r="G58" s="137" t="s">
        <v>718</v>
      </c>
      <c r="H58" s="137"/>
      <c r="I58" s="137"/>
      <c r="J58" s="137"/>
      <c r="K58" s="137"/>
      <c r="L58" s="137"/>
      <c r="M58" s="137"/>
      <c r="N58" s="137"/>
      <c r="O58" s="137"/>
      <c r="P58" s="137"/>
    </row>
    <row r="59" spans="1:16" ht="14.45" hidden="1" customHeight="1" outlineLevel="1">
      <c r="A59" s="488"/>
      <c r="B59" s="490"/>
      <c r="C59" s="494"/>
      <c r="D59" s="494"/>
      <c r="E59" s="11" t="s">
        <v>1269</v>
      </c>
      <c r="F59" s="137"/>
      <c r="G59" s="137" t="s">
        <v>718</v>
      </c>
      <c r="H59" s="137"/>
      <c r="I59" s="137"/>
      <c r="J59" s="137"/>
      <c r="K59" s="137"/>
      <c r="L59" s="137"/>
      <c r="M59" s="137"/>
      <c r="N59" s="137"/>
      <c r="O59" s="137"/>
      <c r="P59" s="137"/>
    </row>
    <row r="60" spans="1:16" ht="14.45" hidden="1" customHeight="1" outlineLevel="1">
      <c r="A60" s="488"/>
      <c r="B60" s="490"/>
      <c r="C60" s="494" t="s">
        <v>1270</v>
      </c>
      <c r="D60" s="494" t="s">
        <v>1271</v>
      </c>
      <c r="E60" s="11" t="s">
        <v>1272</v>
      </c>
      <c r="F60" s="136"/>
      <c r="G60" s="137" t="s">
        <v>718</v>
      </c>
      <c r="H60" s="137"/>
      <c r="I60" s="137"/>
      <c r="J60" s="137"/>
      <c r="K60" s="137"/>
      <c r="L60" s="137"/>
      <c r="M60" s="137"/>
      <c r="N60" s="137"/>
      <c r="O60" s="137"/>
      <c r="P60" s="137"/>
    </row>
    <row r="61" spans="1:16" ht="14.45" hidden="1" customHeight="1" outlineLevel="1">
      <c r="A61" s="488"/>
      <c r="B61" s="490"/>
      <c r="C61" s="494"/>
      <c r="D61" s="494"/>
      <c r="E61" s="11" t="s">
        <v>1273</v>
      </c>
      <c r="F61" s="136"/>
      <c r="G61" s="137" t="s">
        <v>718</v>
      </c>
      <c r="H61" s="137"/>
      <c r="I61" s="137"/>
      <c r="J61" s="137"/>
      <c r="K61" s="137"/>
      <c r="L61" s="137"/>
      <c r="M61" s="137"/>
      <c r="N61" s="137"/>
      <c r="O61" s="137"/>
      <c r="P61" s="137"/>
    </row>
    <row r="62" spans="1:16" ht="14.45" hidden="1" customHeight="1" outlineLevel="1">
      <c r="A62" s="488"/>
      <c r="B62" s="490"/>
      <c r="C62" s="494"/>
      <c r="D62" s="494"/>
      <c r="E62" s="11" t="s">
        <v>1274</v>
      </c>
      <c r="F62" s="136"/>
      <c r="G62" s="137" t="s">
        <v>718</v>
      </c>
      <c r="H62" s="137"/>
      <c r="I62" s="137"/>
      <c r="J62" s="137"/>
      <c r="K62" s="137"/>
      <c r="L62" s="137"/>
      <c r="M62" s="137"/>
      <c r="N62" s="137"/>
      <c r="O62" s="137"/>
      <c r="P62" s="137"/>
    </row>
    <row r="63" spans="1:16" ht="14.45" hidden="1" customHeight="1" outlineLevel="1">
      <c r="A63" s="488"/>
      <c r="B63" s="490"/>
      <c r="C63" s="494"/>
      <c r="D63" s="494"/>
      <c r="E63" s="11" t="s">
        <v>1275</v>
      </c>
      <c r="F63" s="137"/>
      <c r="G63" s="137" t="s">
        <v>718</v>
      </c>
      <c r="H63" s="137"/>
      <c r="I63" s="137"/>
      <c r="J63" s="137"/>
      <c r="K63" s="137"/>
      <c r="L63" s="137"/>
      <c r="M63" s="137"/>
      <c r="N63" s="137"/>
      <c r="O63" s="137"/>
      <c r="P63" s="137"/>
    </row>
    <row r="64" spans="1:16" ht="14.45" hidden="1" customHeight="1" outlineLevel="1">
      <c r="A64" s="488"/>
      <c r="B64" s="490"/>
      <c r="C64" s="494"/>
      <c r="D64" s="494"/>
      <c r="E64" s="11" t="s">
        <v>1276</v>
      </c>
      <c r="F64" s="137"/>
      <c r="G64" s="137" t="s">
        <v>718</v>
      </c>
      <c r="H64" s="137"/>
      <c r="I64" s="137"/>
      <c r="J64" s="137"/>
      <c r="K64" s="137"/>
      <c r="L64" s="137"/>
      <c r="M64" s="137"/>
      <c r="N64" s="137"/>
      <c r="O64" s="137"/>
      <c r="P64" s="137"/>
    </row>
    <row r="65" spans="1:16" ht="14.45" hidden="1" customHeight="1" outlineLevel="1">
      <c r="A65" s="488"/>
      <c r="B65" s="490"/>
      <c r="C65" s="494"/>
      <c r="D65" s="494"/>
      <c r="E65" s="11" t="s">
        <v>1277</v>
      </c>
      <c r="F65" s="137"/>
      <c r="G65" s="137" t="s">
        <v>718</v>
      </c>
      <c r="H65" s="137"/>
      <c r="I65" s="137"/>
      <c r="J65" s="137"/>
      <c r="K65" s="137"/>
      <c r="L65" s="137"/>
      <c r="M65" s="137"/>
      <c r="N65" s="137"/>
      <c r="O65" s="137"/>
      <c r="P65" s="137"/>
    </row>
    <row r="66" spans="1:16" ht="14.45" hidden="1" customHeight="1" outlineLevel="1">
      <c r="A66" s="488"/>
      <c r="B66" s="490"/>
      <c r="C66" s="494"/>
      <c r="D66" s="494"/>
      <c r="E66" s="11" t="s">
        <v>1278</v>
      </c>
      <c r="F66" s="137"/>
      <c r="G66" s="137" t="s">
        <v>718</v>
      </c>
      <c r="H66" s="137"/>
      <c r="I66" s="137"/>
      <c r="J66" s="137"/>
      <c r="K66" s="137"/>
      <c r="L66" s="137"/>
      <c r="M66" s="137"/>
      <c r="N66" s="137"/>
      <c r="O66" s="137"/>
      <c r="P66" s="137"/>
    </row>
    <row r="67" spans="1:16" ht="14.45" hidden="1" customHeight="1" outlineLevel="1">
      <c r="A67" s="488"/>
      <c r="B67" s="490"/>
      <c r="C67" s="494"/>
      <c r="D67" s="494"/>
      <c r="E67" s="11" t="s">
        <v>1279</v>
      </c>
      <c r="F67" s="137"/>
      <c r="G67" s="137" t="s">
        <v>718</v>
      </c>
      <c r="H67" s="137"/>
      <c r="I67" s="137"/>
      <c r="J67" s="137"/>
      <c r="K67" s="137"/>
      <c r="L67" s="137"/>
      <c r="M67" s="137"/>
      <c r="N67" s="137"/>
      <c r="O67" s="137"/>
      <c r="P67" s="137"/>
    </row>
    <row r="68" spans="1:16" ht="14.45" hidden="1" customHeight="1" outlineLevel="1">
      <c r="A68" s="488"/>
      <c r="B68" s="490" t="s">
        <v>1280</v>
      </c>
      <c r="C68" s="141"/>
      <c r="D68" s="494" t="s">
        <v>1281</v>
      </c>
      <c r="E68" s="11" t="s">
        <v>1282</v>
      </c>
      <c r="F68" s="136"/>
      <c r="G68" s="137" t="s">
        <v>718</v>
      </c>
      <c r="H68" s="137"/>
      <c r="I68" s="137"/>
      <c r="J68" s="137"/>
      <c r="K68" s="137"/>
      <c r="L68" s="137"/>
      <c r="M68" s="137"/>
      <c r="N68" s="136"/>
      <c r="O68" s="136"/>
      <c r="P68" s="136"/>
    </row>
    <row r="69" spans="1:16" ht="14.45" hidden="1" customHeight="1" outlineLevel="1">
      <c r="A69" s="488"/>
      <c r="B69" s="490"/>
      <c r="C69" s="141"/>
      <c r="D69" s="494"/>
      <c r="E69" s="11" t="s">
        <v>1283</v>
      </c>
      <c r="F69" s="137"/>
      <c r="G69" s="137" t="s">
        <v>718</v>
      </c>
      <c r="H69" s="137"/>
      <c r="I69" s="137"/>
      <c r="J69" s="137"/>
      <c r="K69" s="137"/>
      <c r="L69" s="137"/>
      <c r="M69" s="137"/>
      <c r="N69" s="136"/>
      <c r="O69" s="136"/>
      <c r="P69" s="136"/>
    </row>
    <row r="70" spans="1:16" ht="14.45" hidden="1" customHeight="1" outlineLevel="1">
      <c r="A70" s="488"/>
      <c r="B70" s="490"/>
      <c r="C70" s="141"/>
      <c r="D70" s="494"/>
      <c r="E70" s="11" t="s">
        <v>1284</v>
      </c>
      <c r="F70" s="137"/>
      <c r="G70" s="137" t="s">
        <v>718</v>
      </c>
      <c r="H70" s="137"/>
      <c r="I70" s="137"/>
      <c r="J70" s="137"/>
      <c r="K70" s="137"/>
      <c r="L70" s="137"/>
      <c r="M70" s="137"/>
      <c r="N70" s="137"/>
      <c r="O70" s="137"/>
      <c r="P70" s="137"/>
    </row>
    <row r="71" spans="1:16" ht="14.45" hidden="1" customHeight="1" outlineLevel="1">
      <c r="A71" s="488"/>
      <c r="B71" s="490"/>
      <c r="C71" s="141"/>
      <c r="D71" s="494"/>
      <c r="E71" s="11" t="s">
        <v>1285</v>
      </c>
      <c r="F71" s="137"/>
      <c r="G71" s="137" t="s">
        <v>718</v>
      </c>
      <c r="H71" s="137"/>
      <c r="I71" s="137"/>
      <c r="J71" s="137"/>
      <c r="K71" s="137"/>
      <c r="L71" s="137"/>
      <c r="M71" s="137"/>
      <c r="N71" s="137"/>
      <c r="O71" s="137"/>
      <c r="P71" s="137"/>
    </row>
    <row r="72" spans="1:16" ht="14.45" hidden="1" customHeight="1" outlineLevel="1">
      <c r="A72" s="488"/>
      <c r="B72" s="490"/>
      <c r="C72" s="141"/>
      <c r="D72" s="494"/>
      <c r="E72" s="11" t="s">
        <v>1286</v>
      </c>
      <c r="F72" s="137"/>
      <c r="G72" s="137" t="s">
        <v>718</v>
      </c>
      <c r="H72" s="137"/>
      <c r="I72" s="137"/>
      <c r="J72" s="137"/>
      <c r="K72" s="137"/>
      <c r="L72" s="137"/>
      <c r="M72" s="137"/>
      <c r="N72" s="137"/>
      <c r="O72" s="137"/>
      <c r="P72" s="137"/>
    </row>
    <row r="73" spans="1:16" ht="14.45" hidden="1" customHeight="1" outlineLevel="1">
      <c r="A73" s="488"/>
      <c r="B73" s="490"/>
      <c r="C73" s="141"/>
      <c r="D73" s="494"/>
      <c r="E73" s="11" t="s">
        <v>1287</v>
      </c>
      <c r="F73" s="137"/>
      <c r="G73" s="137" t="s">
        <v>718</v>
      </c>
      <c r="H73" s="137"/>
      <c r="I73" s="137"/>
      <c r="J73" s="137"/>
      <c r="K73" s="137"/>
      <c r="L73" s="137"/>
      <c r="M73" s="137"/>
      <c r="N73" s="137"/>
      <c r="O73" s="137"/>
      <c r="P73" s="137"/>
    </row>
    <row r="74" spans="1:16" ht="14.45" hidden="1" customHeight="1" outlineLevel="1">
      <c r="A74" s="488"/>
      <c r="B74" s="490"/>
      <c r="C74" s="141"/>
      <c r="D74" s="494"/>
      <c r="E74" s="11" t="s">
        <v>1288</v>
      </c>
      <c r="F74" s="137"/>
      <c r="G74" s="137" t="s">
        <v>718</v>
      </c>
      <c r="H74" s="137"/>
      <c r="I74" s="137"/>
      <c r="J74" s="137"/>
      <c r="K74" s="137"/>
      <c r="L74" s="137"/>
      <c r="M74" s="137"/>
      <c r="N74" s="137"/>
      <c r="O74" s="137"/>
      <c r="P74" s="137"/>
    </row>
    <row r="75" spans="1:16" ht="14.45" hidden="1" customHeight="1" outlineLevel="1">
      <c r="A75" s="488"/>
      <c r="B75" s="490"/>
      <c r="C75" s="141"/>
      <c r="D75" s="494"/>
      <c r="E75" s="11" t="s">
        <v>1289</v>
      </c>
      <c r="F75" s="137"/>
      <c r="G75" s="137" t="s">
        <v>718</v>
      </c>
      <c r="H75" s="137"/>
      <c r="I75" s="137"/>
      <c r="J75" s="137"/>
      <c r="K75" s="137"/>
      <c r="L75" s="137"/>
      <c r="M75" s="137"/>
      <c r="N75" s="137"/>
      <c r="O75" s="137"/>
      <c r="P75" s="137"/>
    </row>
    <row r="76" spans="1:16" ht="14.45" hidden="1" customHeight="1" outlineLevel="1">
      <c r="A76" s="488"/>
      <c r="B76" s="490"/>
      <c r="C76" s="141"/>
      <c r="D76" s="494" t="s">
        <v>1290</v>
      </c>
      <c r="E76" s="11" t="s">
        <v>1291</v>
      </c>
      <c r="F76" s="137"/>
      <c r="G76" s="137" t="s">
        <v>718</v>
      </c>
      <c r="H76" s="137"/>
      <c r="I76" s="137"/>
      <c r="J76" s="137"/>
      <c r="K76" s="137"/>
      <c r="L76" s="137"/>
      <c r="M76" s="137"/>
      <c r="N76" s="137"/>
      <c r="O76" s="137"/>
      <c r="P76" s="137"/>
    </row>
    <row r="77" spans="1:16" ht="14.45" hidden="1" customHeight="1" outlineLevel="1">
      <c r="A77" s="488"/>
      <c r="B77" s="490"/>
      <c r="C77" s="141"/>
      <c r="D77" s="494"/>
      <c r="E77" s="11" t="s">
        <v>1292</v>
      </c>
      <c r="F77" s="136"/>
      <c r="G77" s="137" t="s">
        <v>718</v>
      </c>
      <c r="H77" s="137"/>
      <c r="I77" s="137"/>
      <c r="J77" s="137"/>
      <c r="K77" s="137"/>
      <c r="L77" s="137"/>
      <c r="M77" s="137"/>
      <c r="N77" s="137"/>
      <c r="O77" s="137"/>
      <c r="P77" s="137"/>
    </row>
    <row r="78" spans="1:16" ht="14.45" hidden="1" customHeight="1" outlineLevel="1">
      <c r="A78" s="488"/>
      <c r="B78" s="490"/>
      <c r="C78" s="141"/>
      <c r="D78" s="494"/>
      <c r="E78" s="11" t="s">
        <v>1293</v>
      </c>
      <c r="F78" s="136"/>
      <c r="G78" s="137" t="s">
        <v>718</v>
      </c>
      <c r="H78" s="137"/>
      <c r="I78" s="137"/>
      <c r="J78" s="137"/>
      <c r="K78" s="137"/>
      <c r="L78" s="137"/>
      <c r="M78" s="137"/>
      <c r="N78" s="137"/>
      <c r="O78" s="137"/>
      <c r="P78" s="137"/>
    </row>
    <row r="79" spans="1:16" ht="14.45" hidden="1" customHeight="1" outlineLevel="1">
      <c r="A79" s="488"/>
      <c r="B79" s="490"/>
      <c r="C79" s="141"/>
      <c r="D79" s="494"/>
      <c r="E79" s="11" t="s">
        <v>1294</v>
      </c>
      <c r="F79" s="137"/>
      <c r="G79" s="137" t="s">
        <v>718</v>
      </c>
      <c r="H79" s="137"/>
      <c r="I79" s="137"/>
      <c r="J79" s="137"/>
      <c r="K79" s="137"/>
      <c r="L79" s="137"/>
      <c r="M79" s="137"/>
      <c r="N79" s="137"/>
      <c r="O79" s="137"/>
      <c r="P79" s="137"/>
    </row>
    <row r="80" spans="1:16" ht="14.45" hidden="1" customHeight="1" outlineLevel="1">
      <c r="A80" s="488"/>
      <c r="B80" s="490"/>
      <c r="C80" s="141"/>
      <c r="D80" s="494"/>
      <c r="E80" s="11" t="s">
        <v>1295</v>
      </c>
      <c r="F80" s="137"/>
      <c r="G80" s="137" t="s">
        <v>718</v>
      </c>
      <c r="H80" s="137"/>
      <c r="I80" s="137"/>
      <c r="J80" s="137"/>
      <c r="K80" s="137"/>
      <c r="L80" s="137"/>
      <c r="M80" s="137"/>
      <c r="N80" s="137"/>
      <c r="O80" s="137"/>
      <c r="P80" s="137"/>
    </row>
    <row r="81" spans="1:16" ht="14.45" hidden="1" customHeight="1" outlineLevel="1">
      <c r="A81" s="488"/>
      <c r="B81" s="490"/>
      <c r="C81" s="141"/>
      <c r="D81" s="494"/>
      <c r="E81" s="11" t="s">
        <v>1296</v>
      </c>
      <c r="F81" s="137"/>
      <c r="G81" s="137" t="s">
        <v>718</v>
      </c>
      <c r="H81" s="137"/>
      <c r="I81" s="137"/>
      <c r="J81" s="137"/>
      <c r="K81" s="137"/>
      <c r="L81" s="137"/>
      <c r="M81" s="137"/>
      <c r="N81" s="137"/>
      <c r="O81" s="137"/>
      <c r="P81" s="137"/>
    </row>
    <row r="82" spans="1:16" ht="14.45" hidden="1" customHeight="1" outlineLevel="1">
      <c r="A82" s="488"/>
      <c r="B82" s="490"/>
      <c r="C82" s="141"/>
      <c r="D82" s="494"/>
      <c r="E82" s="11" t="s">
        <v>1297</v>
      </c>
      <c r="F82" s="137"/>
      <c r="G82" s="137" t="s">
        <v>718</v>
      </c>
      <c r="H82" s="137"/>
      <c r="I82" s="137"/>
      <c r="J82" s="137"/>
      <c r="K82" s="137"/>
      <c r="L82" s="137"/>
      <c r="M82" s="137"/>
      <c r="N82" s="137"/>
      <c r="O82" s="137"/>
      <c r="P82" s="137"/>
    </row>
    <row r="83" spans="1:16" ht="14.45" hidden="1" customHeight="1" outlineLevel="1">
      <c r="A83" s="488"/>
      <c r="B83" s="490"/>
      <c r="C83" s="141"/>
      <c r="D83" s="494"/>
      <c r="E83" s="11" t="s">
        <v>1298</v>
      </c>
      <c r="F83" s="137"/>
      <c r="G83" s="137" t="s">
        <v>718</v>
      </c>
      <c r="H83" s="137"/>
      <c r="I83" s="137"/>
      <c r="J83" s="137"/>
      <c r="K83" s="137"/>
      <c r="L83" s="137"/>
      <c r="M83" s="137"/>
      <c r="N83" s="137"/>
      <c r="O83" s="137"/>
      <c r="P83" s="137"/>
    </row>
    <row r="84" spans="1:16" ht="14.45" hidden="1" customHeight="1" outlineLevel="1">
      <c r="A84" s="488"/>
      <c r="B84" s="490"/>
      <c r="C84" s="141"/>
      <c r="D84" s="494" t="s">
        <v>1299</v>
      </c>
      <c r="E84" s="11" t="s">
        <v>1300</v>
      </c>
      <c r="F84" s="137"/>
      <c r="G84" s="137" t="s">
        <v>718</v>
      </c>
      <c r="H84" s="137"/>
      <c r="I84" s="137"/>
      <c r="J84" s="137"/>
      <c r="K84" s="137"/>
      <c r="L84" s="137"/>
      <c r="M84" s="137"/>
      <c r="N84" s="137"/>
      <c r="O84" s="137"/>
      <c r="P84" s="137"/>
    </row>
    <row r="85" spans="1:16" ht="14.45" hidden="1" customHeight="1" outlineLevel="1">
      <c r="A85" s="488"/>
      <c r="B85" s="490"/>
      <c r="C85" s="141"/>
      <c r="D85" s="494"/>
      <c r="E85" s="11" t="s">
        <v>1301</v>
      </c>
      <c r="F85" s="137"/>
      <c r="G85" s="137" t="s">
        <v>718</v>
      </c>
      <c r="H85" s="137"/>
      <c r="I85" s="137"/>
      <c r="J85" s="137"/>
      <c r="K85" s="137"/>
      <c r="L85" s="137"/>
      <c r="M85" s="137"/>
      <c r="N85" s="137"/>
      <c r="O85" s="137"/>
      <c r="P85" s="137"/>
    </row>
    <row r="86" spans="1:16" ht="14.45" hidden="1" customHeight="1" outlineLevel="1">
      <c r="A86" s="488"/>
      <c r="B86" s="490"/>
      <c r="C86" s="141"/>
      <c r="D86" s="494"/>
      <c r="E86" s="11" t="s">
        <v>1302</v>
      </c>
      <c r="F86" s="142"/>
      <c r="G86" s="137" t="s">
        <v>718</v>
      </c>
      <c r="H86" s="137"/>
      <c r="I86" s="137"/>
      <c r="J86" s="137"/>
      <c r="K86" s="137"/>
      <c r="L86" s="137"/>
      <c r="M86" s="137"/>
      <c r="N86" s="137"/>
      <c r="O86" s="137"/>
      <c r="P86" s="137"/>
    </row>
    <row r="87" spans="1:16" ht="14.45" hidden="1" customHeight="1" outlineLevel="1">
      <c r="A87" s="488"/>
      <c r="B87" s="490"/>
      <c r="C87" s="141"/>
      <c r="D87" s="494"/>
      <c r="E87" s="11" t="s">
        <v>1303</v>
      </c>
      <c r="F87" s="143"/>
      <c r="G87" s="137" t="s">
        <v>718</v>
      </c>
      <c r="H87" s="137"/>
      <c r="I87" s="137"/>
      <c r="J87" s="137"/>
      <c r="K87" s="137"/>
      <c r="L87" s="137"/>
      <c r="M87" s="137"/>
      <c r="N87" s="137"/>
      <c r="O87" s="137"/>
      <c r="P87" s="137"/>
    </row>
    <row r="88" spans="1:16" ht="14.45" hidden="1" customHeight="1" outlineLevel="1">
      <c r="A88" s="488"/>
      <c r="B88" s="490"/>
      <c r="C88" s="141"/>
      <c r="D88" s="494"/>
      <c r="E88" s="11" t="s">
        <v>1304</v>
      </c>
      <c r="F88" s="137"/>
      <c r="G88" s="137" t="s">
        <v>718</v>
      </c>
      <c r="H88" s="137"/>
      <c r="I88" s="137"/>
      <c r="J88" s="137"/>
      <c r="K88" s="137"/>
      <c r="L88" s="137"/>
      <c r="M88" s="137"/>
      <c r="N88" s="137"/>
      <c r="O88" s="137"/>
      <c r="P88" s="137"/>
    </row>
    <row r="89" spans="1:16" ht="14.45" hidden="1" customHeight="1" outlineLevel="1">
      <c r="A89" s="488"/>
      <c r="B89" s="490"/>
      <c r="C89" s="141"/>
      <c r="D89" s="494"/>
      <c r="E89" s="11" t="s">
        <v>1305</v>
      </c>
      <c r="F89" s="137"/>
      <c r="G89" s="137" t="s">
        <v>718</v>
      </c>
      <c r="H89" s="137"/>
      <c r="I89" s="137"/>
      <c r="J89" s="137"/>
      <c r="K89" s="137"/>
      <c r="L89" s="137"/>
      <c r="M89" s="137"/>
      <c r="N89" s="137"/>
      <c r="O89" s="137"/>
      <c r="P89" s="137"/>
    </row>
    <row r="90" spans="1:16" ht="14.45" hidden="1" customHeight="1" outlineLevel="1">
      <c r="A90" s="488"/>
      <c r="B90" s="490"/>
      <c r="C90" s="141"/>
      <c r="D90" s="494"/>
      <c r="E90" s="11" t="s">
        <v>1306</v>
      </c>
      <c r="F90" s="137"/>
      <c r="G90" s="137" t="s">
        <v>718</v>
      </c>
      <c r="H90" s="137"/>
      <c r="I90" s="137"/>
      <c r="J90" s="137"/>
      <c r="K90" s="137"/>
      <c r="L90" s="137"/>
      <c r="M90" s="137"/>
      <c r="N90" s="137"/>
      <c r="O90" s="137"/>
      <c r="P90" s="137"/>
    </row>
    <row r="91" spans="1:16" ht="14.45" hidden="1" customHeight="1" outlineLevel="1">
      <c r="A91" s="488"/>
      <c r="B91" s="490"/>
      <c r="C91" s="141"/>
      <c r="D91" s="494"/>
      <c r="E91" s="11" t="s">
        <v>1307</v>
      </c>
      <c r="F91" s="137"/>
      <c r="G91" s="137" t="s">
        <v>718</v>
      </c>
      <c r="H91" s="137"/>
      <c r="I91" s="137"/>
      <c r="J91" s="137"/>
      <c r="K91" s="137"/>
      <c r="L91" s="137"/>
      <c r="M91" s="137"/>
      <c r="N91" s="137"/>
      <c r="O91" s="137"/>
      <c r="P91" s="137"/>
    </row>
    <row r="92" spans="1:16" ht="14.45" hidden="1" customHeight="1" outlineLevel="1">
      <c r="A92" s="488"/>
      <c r="B92" s="490"/>
      <c r="C92" s="141"/>
      <c r="D92" s="494" t="s">
        <v>1308</v>
      </c>
      <c r="E92" s="11" t="s">
        <v>1309</v>
      </c>
      <c r="F92" s="137"/>
      <c r="G92" s="137" t="s">
        <v>718</v>
      </c>
      <c r="H92" s="137"/>
      <c r="I92" s="137"/>
      <c r="J92" s="137"/>
      <c r="K92" s="137"/>
      <c r="L92" s="137"/>
      <c r="M92" s="137"/>
      <c r="N92" s="137"/>
      <c r="O92" s="137"/>
      <c r="P92" s="137"/>
    </row>
    <row r="93" spans="1:16" ht="14.45" hidden="1" customHeight="1" outlineLevel="1">
      <c r="A93" s="488"/>
      <c r="B93" s="490"/>
      <c r="C93" s="141"/>
      <c r="D93" s="494"/>
      <c r="E93" s="11" t="s">
        <v>1310</v>
      </c>
      <c r="F93" s="137"/>
      <c r="G93" s="137" t="s">
        <v>718</v>
      </c>
      <c r="H93" s="137"/>
      <c r="I93" s="137"/>
      <c r="J93" s="137"/>
      <c r="K93" s="137"/>
      <c r="L93" s="137"/>
      <c r="M93" s="137"/>
      <c r="N93" s="137"/>
      <c r="O93" s="137"/>
      <c r="P93" s="137"/>
    </row>
    <row r="94" spans="1:16" ht="14.45" hidden="1" customHeight="1" outlineLevel="1">
      <c r="A94" s="488"/>
      <c r="B94" s="490"/>
      <c r="C94" s="141"/>
      <c r="D94" s="494"/>
      <c r="E94" s="11" t="s">
        <v>1311</v>
      </c>
      <c r="F94" s="137"/>
      <c r="G94" s="137" t="s">
        <v>718</v>
      </c>
      <c r="H94" s="137"/>
      <c r="I94" s="137"/>
      <c r="J94" s="137"/>
      <c r="K94" s="137"/>
      <c r="L94" s="137"/>
      <c r="M94" s="137"/>
      <c r="N94" s="137"/>
      <c r="O94" s="137"/>
      <c r="P94" s="137"/>
    </row>
    <row r="95" spans="1:16" ht="14.45" hidden="1" customHeight="1" outlineLevel="1">
      <c r="A95" s="488"/>
      <c r="B95" s="490"/>
      <c r="C95" s="141"/>
      <c r="D95" s="494"/>
      <c r="E95" s="11" t="s">
        <v>1312</v>
      </c>
      <c r="F95" s="137"/>
      <c r="G95" s="137" t="s">
        <v>718</v>
      </c>
      <c r="H95" s="137"/>
      <c r="I95" s="137"/>
      <c r="J95" s="137"/>
      <c r="K95" s="137"/>
      <c r="L95" s="137"/>
      <c r="M95" s="137"/>
      <c r="N95" s="137"/>
      <c r="O95" s="137"/>
      <c r="P95" s="137"/>
    </row>
    <row r="96" spans="1:16" ht="14.45" hidden="1" customHeight="1" outlineLevel="1">
      <c r="A96" s="488"/>
      <c r="B96" s="490"/>
      <c r="C96" s="141"/>
      <c r="D96" s="494"/>
      <c r="E96" s="11" t="s">
        <v>1313</v>
      </c>
      <c r="F96" s="137"/>
      <c r="G96" s="137" t="s">
        <v>718</v>
      </c>
      <c r="H96" s="137"/>
      <c r="I96" s="137"/>
      <c r="J96" s="137"/>
      <c r="K96" s="137"/>
      <c r="L96" s="137"/>
      <c r="M96" s="137"/>
      <c r="N96" s="137"/>
      <c r="O96" s="137"/>
      <c r="P96" s="137"/>
    </row>
    <row r="97" spans="1:16" ht="14.45" hidden="1" customHeight="1" outlineLevel="1">
      <c r="A97" s="488"/>
      <c r="B97" s="490"/>
      <c r="C97" s="141"/>
      <c r="D97" s="494"/>
      <c r="E97" s="11" t="s">
        <v>1314</v>
      </c>
      <c r="F97" s="137"/>
      <c r="G97" s="137" t="s">
        <v>718</v>
      </c>
      <c r="H97" s="137"/>
      <c r="I97" s="137"/>
      <c r="J97" s="137"/>
      <c r="K97" s="137"/>
      <c r="L97" s="137"/>
      <c r="M97" s="137"/>
      <c r="N97" s="137"/>
      <c r="O97" s="137"/>
      <c r="P97" s="137"/>
    </row>
    <row r="98" spans="1:16" ht="14.45" hidden="1" customHeight="1" outlineLevel="1">
      <c r="A98" s="488"/>
      <c r="B98" s="490"/>
      <c r="C98" s="141"/>
      <c r="D98" s="494"/>
      <c r="E98" s="11" t="s">
        <v>1315</v>
      </c>
      <c r="F98" s="137"/>
      <c r="G98" s="137" t="s">
        <v>718</v>
      </c>
      <c r="H98" s="137"/>
      <c r="I98" s="137"/>
      <c r="J98" s="137"/>
      <c r="K98" s="137"/>
      <c r="L98" s="137"/>
      <c r="M98" s="137"/>
      <c r="N98" s="137"/>
      <c r="O98" s="137"/>
      <c r="P98" s="137"/>
    </row>
    <row r="99" spans="1:16" ht="14.45" hidden="1" customHeight="1" outlineLevel="1">
      <c r="A99" s="488"/>
      <c r="B99" s="490"/>
      <c r="C99" s="141"/>
      <c r="D99" s="494"/>
      <c r="E99" s="11" t="s">
        <v>1316</v>
      </c>
      <c r="F99" s="137"/>
      <c r="G99" s="137" t="s">
        <v>718</v>
      </c>
      <c r="H99" s="137"/>
      <c r="I99" s="137"/>
      <c r="J99" s="137"/>
      <c r="K99" s="137"/>
      <c r="L99" s="137"/>
      <c r="M99" s="137"/>
      <c r="N99" s="137"/>
      <c r="O99" s="137"/>
      <c r="P99" s="137"/>
    </row>
    <row r="100" spans="1:16" ht="14.45" hidden="1" customHeight="1" outlineLevel="1">
      <c r="A100" s="488"/>
      <c r="B100" s="490"/>
      <c r="C100" s="141"/>
      <c r="D100" s="494" t="s">
        <v>1317</v>
      </c>
      <c r="E100" s="11" t="s">
        <v>1318</v>
      </c>
      <c r="F100" s="137"/>
      <c r="G100" s="137" t="s">
        <v>718</v>
      </c>
      <c r="H100" s="137"/>
      <c r="I100" s="137"/>
      <c r="J100" s="137"/>
      <c r="K100" s="137"/>
      <c r="L100" s="137"/>
      <c r="M100" s="137"/>
      <c r="N100" s="137"/>
      <c r="O100" s="137"/>
      <c r="P100" s="137"/>
    </row>
    <row r="101" spans="1:16" ht="14.45" hidden="1" customHeight="1" outlineLevel="1">
      <c r="A101" s="488"/>
      <c r="B101" s="490"/>
      <c r="C101" s="141"/>
      <c r="D101" s="494"/>
      <c r="E101" s="11" t="s">
        <v>1319</v>
      </c>
      <c r="F101" s="137"/>
      <c r="G101" s="137" t="s">
        <v>718</v>
      </c>
      <c r="H101" s="137"/>
      <c r="I101" s="137"/>
      <c r="J101" s="137"/>
      <c r="K101" s="137"/>
      <c r="L101" s="137"/>
      <c r="M101" s="137"/>
      <c r="N101" s="137"/>
      <c r="O101" s="137"/>
      <c r="P101" s="137"/>
    </row>
    <row r="102" spans="1:16" ht="14.45" hidden="1" customHeight="1" outlineLevel="1">
      <c r="A102" s="488"/>
      <c r="B102" s="490"/>
      <c r="C102" s="141"/>
      <c r="D102" s="494"/>
      <c r="E102" s="11" t="s">
        <v>1320</v>
      </c>
      <c r="F102" s="137"/>
      <c r="G102" s="137" t="s">
        <v>718</v>
      </c>
      <c r="H102" s="137"/>
      <c r="I102" s="137"/>
      <c r="J102" s="137"/>
      <c r="K102" s="137"/>
      <c r="L102" s="137"/>
      <c r="M102" s="137"/>
      <c r="N102" s="137"/>
      <c r="O102" s="137"/>
      <c r="P102" s="137"/>
    </row>
    <row r="103" spans="1:16" ht="14.45" hidden="1" customHeight="1" outlineLevel="1">
      <c r="A103" s="488"/>
      <c r="B103" s="490"/>
      <c r="C103" s="141"/>
      <c r="D103" s="494"/>
      <c r="E103" s="11" t="s">
        <v>1321</v>
      </c>
      <c r="F103" s="137"/>
      <c r="G103" s="137" t="s">
        <v>718</v>
      </c>
      <c r="H103" s="137"/>
      <c r="I103" s="137"/>
      <c r="J103" s="137"/>
      <c r="K103" s="137"/>
      <c r="L103" s="137"/>
      <c r="M103" s="137"/>
      <c r="N103" s="137"/>
      <c r="O103" s="137"/>
      <c r="P103" s="137"/>
    </row>
    <row r="104" spans="1:16" ht="14.45" hidden="1" customHeight="1" outlineLevel="1">
      <c r="A104" s="488"/>
      <c r="B104" s="490"/>
      <c r="C104" s="141"/>
      <c r="D104" s="494"/>
      <c r="E104" s="11" t="s">
        <v>1322</v>
      </c>
      <c r="F104" s="137"/>
      <c r="G104" s="137" t="s">
        <v>718</v>
      </c>
      <c r="H104" s="137"/>
      <c r="I104" s="137"/>
      <c r="J104" s="137"/>
      <c r="K104" s="137"/>
      <c r="L104" s="137"/>
      <c r="M104" s="137"/>
      <c r="N104" s="137"/>
      <c r="O104" s="137"/>
      <c r="P104" s="137"/>
    </row>
    <row r="105" spans="1:16" ht="14.45" hidden="1" customHeight="1" outlineLevel="1">
      <c r="A105" s="488"/>
      <c r="B105" s="490"/>
      <c r="C105" s="141"/>
      <c r="D105" s="494"/>
      <c r="E105" s="11" t="s">
        <v>1323</v>
      </c>
      <c r="F105" s="137"/>
      <c r="G105" s="137" t="s">
        <v>718</v>
      </c>
      <c r="H105" s="137"/>
      <c r="I105" s="137"/>
      <c r="J105" s="137"/>
      <c r="K105" s="137"/>
      <c r="L105" s="137"/>
      <c r="M105" s="137"/>
      <c r="N105" s="137"/>
      <c r="O105" s="137"/>
      <c r="P105" s="137"/>
    </row>
    <row r="106" spans="1:16" ht="14.45" hidden="1" customHeight="1" outlineLevel="1">
      <c r="A106" s="488"/>
      <c r="B106" s="490"/>
      <c r="C106" s="141"/>
      <c r="D106" s="494"/>
      <c r="E106" s="11" t="s">
        <v>1324</v>
      </c>
      <c r="F106" s="137"/>
      <c r="G106" s="137" t="s">
        <v>718</v>
      </c>
      <c r="H106" s="137"/>
      <c r="I106" s="137"/>
      <c r="J106" s="137"/>
      <c r="K106" s="137"/>
      <c r="L106" s="137"/>
      <c r="M106" s="137"/>
      <c r="N106" s="137"/>
      <c r="O106" s="137"/>
      <c r="P106" s="137"/>
    </row>
    <row r="107" spans="1:16" ht="14.45" hidden="1" customHeight="1" outlineLevel="1">
      <c r="A107" s="488"/>
      <c r="B107" s="490"/>
      <c r="C107" s="141"/>
      <c r="D107" s="494"/>
      <c r="E107" s="11" t="s">
        <v>1325</v>
      </c>
      <c r="F107" s="137"/>
      <c r="G107" s="137" t="s">
        <v>718</v>
      </c>
      <c r="H107" s="137"/>
      <c r="I107" s="137"/>
      <c r="J107" s="137"/>
      <c r="K107" s="137"/>
      <c r="L107" s="137"/>
      <c r="M107" s="137"/>
      <c r="N107" s="137"/>
      <c r="O107" s="137"/>
      <c r="P107" s="137"/>
    </row>
    <row r="108" spans="1:16" ht="14.45" hidden="1" customHeight="1" outlineLevel="1">
      <c r="A108" s="488"/>
      <c r="B108" s="490"/>
      <c r="C108" s="141"/>
      <c r="D108" s="494" t="s">
        <v>1326</v>
      </c>
      <c r="E108" s="11" t="s">
        <v>1327</v>
      </c>
      <c r="F108" s="137"/>
      <c r="G108" s="137" t="s">
        <v>718</v>
      </c>
      <c r="H108" s="137"/>
      <c r="I108" s="137"/>
      <c r="J108" s="137"/>
      <c r="K108" s="137"/>
      <c r="L108" s="137"/>
      <c r="M108" s="137"/>
      <c r="N108" s="137"/>
      <c r="O108" s="137"/>
      <c r="P108" s="137"/>
    </row>
    <row r="109" spans="1:16" ht="14.45" hidden="1" customHeight="1" outlineLevel="1">
      <c r="A109" s="488"/>
      <c r="B109" s="490"/>
      <c r="C109" s="141"/>
      <c r="D109" s="494"/>
      <c r="E109" s="11" t="s">
        <v>1328</v>
      </c>
      <c r="F109" s="137"/>
      <c r="G109" s="137" t="s">
        <v>718</v>
      </c>
      <c r="H109" s="137"/>
      <c r="I109" s="137"/>
      <c r="J109" s="137"/>
      <c r="K109" s="137"/>
      <c r="L109" s="137"/>
      <c r="M109" s="137"/>
      <c r="N109" s="137"/>
      <c r="O109" s="137"/>
      <c r="P109" s="137"/>
    </row>
    <row r="110" spans="1:16" ht="14.45" hidden="1" customHeight="1" outlineLevel="1">
      <c r="A110" s="488"/>
      <c r="B110" s="490"/>
      <c r="C110" s="141"/>
      <c r="D110" s="494"/>
      <c r="E110" s="11" t="s">
        <v>1329</v>
      </c>
      <c r="F110" s="137"/>
      <c r="G110" s="137" t="s">
        <v>718</v>
      </c>
      <c r="H110" s="137"/>
      <c r="I110" s="137"/>
      <c r="J110" s="137"/>
      <c r="K110" s="137"/>
      <c r="L110" s="137"/>
      <c r="M110" s="137"/>
      <c r="N110" s="137"/>
      <c r="O110" s="137"/>
      <c r="P110" s="137"/>
    </row>
    <row r="111" spans="1:16" ht="14.45" hidden="1" customHeight="1" outlineLevel="1">
      <c r="A111" s="488"/>
      <c r="B111" s="490"/>
      <c r="C111" s="141"/>
      <c r="D111" s="494"/>
      <c r="E111" s="11" t="s">
        <v>1330</v>
      </c>
      <c r="F111" s="137"/>
      <c r="G111" s="137" t="s">
        <v>718</v>
      </c>
      <c r="H111" s="137"/>
      <c r="I111" s="137"/>
      <c r="J111" s="137"/>
      <c r="K111" s="137"/>
      <c r="L111" s="137"/>
      <c r="M111" s="137"/>
      <c r="N111" s="137"/>
      <c r="O111" s="137"/>
      <c r="P111" s="137"/>
    </row>
    <row r="112" spans="1:16" ht="14.45" hidden="1" customHeight="1" outlineLevel="1">
      <c r="A112" s="488"/>
      <c r="B112" s="490"/>
      <c r="C112" s="141"/>
      <c r="D112" s="494"/>
      <c r="E112" s="11" t="s">
        <v>1331</v>
      </c>
      <c r="F112" s="137"/>
      <c r="G112" s="137" t="s">
        <v>718</v>
      </c>
      <c r="H112" s="137"/>
      <c r="I112" s="137"/>
      <c r="J112" s="137"/>
      <c r="K112" s="137"/>
      <c r="L112" s="137"/>
      <c r="M112" s="137"/>
      <c r="N112" s="137"/>
      <c r="O112" s="137"/>
      <c r="P112" s="137"/>
    </row>
    <row r="113" spans="1:16" ht="14.45" hidden="1" customHeight="1" outlineLevel="1">
      <c r="A113" s="488"/>
      <c r="B113" s="490"/>
      <c r="C113" s="141"/>
      <c r="D113" s="494"/>
      <c r="E113" s="11" t="s">
        <v>1332</v>
      </c>
      <c r="F113" s="137"/>
      <c r="G113" s="137" t="s">
        <v>718</v>
      </c>
      <c r="H113" s="137"/>
      <c r="I113" s="137"/>
      <c r="J113" s="137"/>
      <c r="K113" s="137"/>
      <c r="L113" s="137"/>
      <c r="M113" s="137"/>
      <c r="N113" s="137"/>
      <c r="O113" s="137"/>
      <c r="P113" s="137"/>
    </row>
    <row r="114" spans="1:16" ht="14.45" hidden="1" customHeight="1" outlineLevel="1">
      <c r="A114" s="488"/>
      <c r="B114" s="490"/>
      <c r="C114" s="141"/>
      <c r="D114" s="494"/>
      <c r="E114" s="11" t="s">
        <v>1333</v>
      </c>
      <c r="F114" s="137"/>
      <c r="G114" s="137" t="s">
        <v>718</v>
      </c>
      <c r="H114" s="137"/>
      <c r="I114" s="137"/>
      <c r="J114" s="137"/>
      <c r="K114" s="137"/>
      <c r="L114" s="137"/>
      <c r="M114" s="137"/>
      <c r="N114" s="137"/>
      <c r="O114" s="137"/>
      <c r="P114" s="137"/>
    </row>
    <row r="115" spans="1:16" ht="14.45" hidden="1" customHeight="1" outlineLevel="1">
      <c r="A115" s="488"/>
      <c r="B115" s="490"/>
      <c r="C115" s="141"/>
      <c r="D115" s="494"/>
      <c r="E115" s="11" t="s">
        <v>1334</v>
      </c>
      <c r="F115" s="137"/>
      <c r="G115" s="137" t="s">
        <v>718</v>
      </c>
      <c r="H115" s="137"/>
      <c r="I115" s="137"/>
      <c r="J115" s="137"/>
      <c r="K115" s="137"/>
      <c r="L115" s="137"/>
      <c r="M115" s="137"/>
      <c r="N115" s="137"/>
      <c r="O115" s="137"/>
      <c r="P115" s="137"/>
    </row>
    <row r="116" spans="1:16" ht="14.45" hidden="1" customHeight="1" outlineLevel="1">
      <c r="A116" s="488"/>
      <c r="B116" s="490"/>
      <c r="C116" s="11"/>
      <c r="D116" s="494" t="s">
        <v>1335</v>
      </c>
      <c r="E116" s="141" t="s">
        <v>1336</v>
      </c>
      <c r="F116" s="137"/>
      <c r="G116" s="137" t="s">
        <v>718</v>
      </c>
      <c r="H116" s="137"/>
      <c r="I116" s="137"/>
      <c r="J116" s="137"/>
      <c r="K116" s="137"/>
      <c r="L116" s="137"/>
      <c r="M116" s="137"/>
      <c r="N116" s="137"/>
      <c r="O116" s="137"/>
      <c r="P116" s="137"/>
    </row>
    <row r="117" spans="1:16" ht="14.45" hidden="1" customHeight="1" outlineLevel="1">
      <c r="A117" s="488"/>
      <c r="B117" s="490"/>
      <c r="C117" s="11"/>
      <c r="D117" s="494"/>
      <c r="E117" s="141" t="s">
        <v>1337</v>
      </c>
      <c r="F117" s="137"/>
      <c r="G117" s="137" t="s">
        <v>718</v>
      </c>
      <c r="H117" s="137"/>
      <c r="I117" s="137"/>
      <c r="J117" s="137"/>
      <c r="K117" s="137"/>
      <c r="L117" s="137"/>
      <c r="M117" s="137"/>
      <c r="N117" s="137"/>
      <c r="O117" s="137"/>
      <c r="P117" s="137"/>
    </row>
    <row r="118" spans="1:16" ht="14.45" hidden="1" customHeight="1" outlineLevel="1">
      <c r="A118" s="488"/>
      <c r="B118" s="490"/>
      <c r="C118" s="11"/>
      <c r="D118" s="494"/>
      <c r="E118" s="141" t="s">
        <v>1338</v>
      </c>
      <c r="F118" s="137"/>
      <c r="G118" s="137" t="s">
        <v>718</v>
      </c>
      <c r="H118" s="137"/>
      <c r="I118" s="137"/>
      <c r="J118" s="137"/>
      <c r="K118" s="137"/>
      <c r="L118" s="137"/>
      <c r="M118" s="137"/>
      <c r="N118" s="137"/>
      <c r="O118" s="137"/>
      <c r="P118" s="137"/>
    </row>
    <row r="119" spans="1:16" ht="14.45" hidden="1" customHeight="1" outlineLevel="1">
      <c r="A119" s="488"/>
      <c r="B119" s="490"/>
      <c r="C119" s="11"/>
      <c r="D119" s="494"/>
      <c r="E119" s="141" t="s">
        <v>1339</v>
      </c>
      <c r="F119" s="137"/>
      <c r="G119" s="137" t="s">
        <v>718</v>
      </c>
      <c r="H119" s="137"/>
      <c r="I119" s="137"/>
      <c r="J119" s="137"/>
      <c r="K119" s="137"/>
      <c r="L119" s="137"/>
      <c r="M119" s="137"/>
      <c r="N119" s="137"/>
      <c r="O119" s="137"/>
      <c r="P119" s="137"/>
    </row>
    <row r="120" spans="1:16" ht="14.45" hidden="1" customHeight="1" outlineLevel="1">
      <c r="A120" s="488"/>
      <c r="B120" s="490"/>
      <c r="C120" s="11"/>
      <c r="D120" s="494"/>
      <c r="E120" s="141" t="s">
        <v>1340</v>
      </c>
      <c r="F120" s="137"/>
      <c r="G120" s="137" t="s">
        <v>718</v>
      </c>
      <c r="H120" s="137"/>
      <c r="I120" s="137"/>
      <c r="J120" s="137"/>
      <c r="K120" s="137"/>
      <c r="L120" s="137"/>
      <c r="M120" s="137"/>
      <c r="N120" s="137"/>
      <c r="O120" s="137"/>
      <c r="P120" s="137"/>
    </row>
    <row r="121" spans="1:16" ht="14.45" hidden="1" customHeight="1" outlineLevel="1">
      <c r="A121" s="488"/>
      <c r="B121" s="490"/>
      <c r="C121" s="11"/>
      <c r="D121" s="494"/>
      <c r="E121" s="141" t="s">
        <v>1341</v>
      </c>
      <c r="F121" s="137"/>
      <c r="G121" s="137" t="s">
        <v>718</v>
      </c>
      <c r="H121" s="137"/>
      <c r="I121" s="137"/>
      <c r="J121" s="137"/>
      <c r="K121" s="137"/>
      <c r="L121" s="137"/>
      <c r="M121" s="137"/>
      <c r="N121" s="137"/>
      <c r="O121" s="137"/>
      <c r="P121" s="137"/>
    </row>
    <row r="122" spans="1:16" ht="14.45" hidden="1" customHeight="1" outlineLevel="1">
      <c r="A122" s="488"/>
      <c r="B122" s="490"/>
      <c r="C122" s="11"/>
      <c r="D122" s="494"/>
      <c r="E122" s="141" t="s">
        <v>1342</v>
      </c>
      <c r="F122" s="137"/>
      <c r="G122" s="137" t="s">
        <v>718</v>
      </c>
      <c r="H122" s="137"/>
      <c r="I122" s="137"/>
      <c r="J122" s="137"/>
      <c r="K122" s="137"/>
      <c r="L122" s="137"/>
      <c r="M122" s="137"/>
      <c r="N122" s="137"/>
      <c r="O122" s="137"/>
      <c r="P122" s="137"/>
    </row>
    <row r="123" spans="1:16" ht="14.45" hidden="1" customHeight="1" outlineLevel="1">
      <c r="A123" s="488"/>
      <c r="B123" s="490"/>
      <c r="C123" s="11"/>
      <c r="D123" s="494"/>
      <c r="E123" s="141" t="s">
        <v>1343</v>
      </c>
      <c r="F123" s="137"/>
      <c r="G123" s="137" t="s">
        <v>718</v>
      </c>
      <c r="H123" s="137"/>
      <c r="I123" s="137"/>
      <c r="J123" s="137"/>
      <c r="K123" s="137"/>
      <c r="L123" s="137"/>
      <c r="M123" s="137"/>
      <c r="N123" s="137"/>
      <c r="O123" s="137"/>
      <c r="P123" s="137"/>
    </row>
    <row r="124" spans="1:16" ht="14.45" hidden="1" customHeight="1" outlineLevel="1">
      <c r="A124" s="488"/>
      <c r="B124" s="490" t="s">
        <v>1344</v>
      </c>
      <c r="C124" s="494" t="s">
        <v>1345</v>
      </c>
      <c r="D124" s="494" t="s">
        <v>1346</v>
      </c>
      <c r="E124" s="141" t="s">
        <v>1347</v>
      </c>
      <c r="F124" s="144" t="s">
        <v>1246</v>
      </c>
      <c r="G124" s="144" t="s">
        <v>1232</v>
      </c>
      <c r="H124" s="144"/>
      <c r="I124" s="144"/>
      <c r="J124" s="144"/>
      <c r="K124" s="144"/>
      <c r="L124" s="144"/>
      <c r="M124" s="144"/>
      <c r="N124" s="137"/>
      <c r="O124" s="137"/>
      <c r="P124" s="137"/>
    </row>
    <row r="125" spans="1:16" ht="14.45" hidden="1" customHeight="1" outlineLevel="1">
      <c r="A125" s="488"/>
      <c r="B125" s="490"/>
      <c r="C125" s="494"/>
      <c r="D125" s="494"/>
      <c r="E125" s="141" t="s">
        <v>1348</v>
      </c>
      <c r="F125" s="144" t="s">
        <v>1252</v>
      </c>
      <c r="G125" s="144" t="s">
        <v>1232</v>
      </c>
      <c r="H125" s="144"/>
      <c r="I125" s="144"/>
      <c r="J125" s="144"/>
      <c r="K125" s="144"/>
      <c r="L125" s="144"/>
      <c r="M125" s="144"/>
      <c r="N125" s="137"/>
      <c r="O125" s="137"/>
      <c r="P125" s="137"/>
    </row>
    <row r="126" spans="1:16" ht="14.45" hidden="1" customHeight="1" outlineLevel="1">
      <c r="A126" s="488"/>
      <c r="B126" s="490"/>
      <c r="C126" s="494"/>
      <c r="D126" s="494"/>
      <c r="E126" s="141" t="s">
        <v>1349</v>
      </c>
      <c r="F126" s="144" t="s">
        <v>1350</v>
      </c>
      <c r="G126" s="144" t="s">
        <v>1351</v>
      </c>
      <c r="H126" s="144"/>
      <c r="I126" s="144"/>
      <c r="J126" s="144"/>
      <c r="K126" s="144"/>
      <c r="L126" s="144"/>
      <c r="M126" s="144"/>
      <c r="N126" s="137"/>
      <c r="O126" s="137"/>
      <c r="P126" s="137"/>
    </row>
    <row r="127" spans="1:16" ht="14.45" hidden="1" customHeight="1" outlineLevel="1">
      <c r="A127" s="488"/>
      <c r="B127" s="490"/>
      <c r="C127" s="494"/>
      <c r="D127" s="494"/>
      <c r="E127" s="141" t="s">
        <v>1352</v>
      </c>
      <c r="F127" s="137"/>
      <c r="G127" s="137" t="s">
        <v>718</v>
      </c>
      <c r="H127" s="137"/>
      <c r="I127" s="137"/>
      <c r="J127" s="137"/>
      <c r="K127" s="137"/>
      <c r="L127" s="137"/>
      <c r="M127" s="137"/>
      <c r="N127" s="137"/>
      <c r="O127" s="137"/>
      <c r="P127" s="137"/>
    </row>
    <row r="128" spans="1:16" ht="14.45" hidden="1" customHeight="1" outlineLevel="1">
      <c r="A128" s="488"/>
      <c r="B128" s="490"/>
      <c r="C128" s="494"/>
      <c r="D128" s="494"/>
      <c r="E128" s="141" t="s">
        <v>1353</v>
      </c>
      <c r="F128" s="137"/>
      <c r="G128" s="137" t="s">
        <v>718</v>
      </c>
      <c r="H128" s="137"/>
      <c r="I128" s="137"/>
      <c r="J128" s="137"/>
      <c r="K128" s="137"/>
      <c r="L128" s="137"/>
      <c r="M128" s="137"/>
      <c r="N128" s="137"/>
      <c r="O128" s="137"/>
      <c r="P128" s="137"/>
    </row>
    <row r="129" spans="1:16" ht="14.45" hidden="1" customHeight="1" outlineLevel="1">
      <c r="A129" s="488"/>
      <c r="B129" s="490"/>
      <c r="C129" s="494"/>
      <c r="D129" s="494"/>
      <c r="E129" s="141" t="s">
        <v>1354</v>
      </c>
      <c r="F129" s="137"/>
      <c r="G129" s="137" t="s">
        <v>718</v>
      </c>
      <c r="H129" s="137"/>
      <c r="I129" s="137"/>
      <c r="J129" s="137"/>
      <c r="K129" s="137"/>
      <c r="L129" s="137"/>
      <c r="M129" s="137"/>
      <c r="N129" s="137"/>
      <c r="O129" s="137"/>
      <c r="P129" s="137"/>
    </row>
    <row r="130" spans="1:16" ht="14.45" hidden="1" customHeight="1" outlineLevel="1">
      <c r="A130" s="488"/>
      <c r="B130" s="490"/>
      <c r="C130" s="494"/>
      <c r="D130" s="494"/>
      <c r="E130" s="141" t="s">
        <v>1355</v>
      </c>
      <c r="F130" s="137"/>
      <c r="G130" s="137" t="s">
        <v>718</v>
      </c>
      <c r="H130" s="137"/>
      <c r="I130" s="137"/>
      <c r="J130" s="137"/>
      <c r="K130" s="137"/>
      <c r="L130" s="137"/>
      <c r="M130" s="137"/>
      <c r="N130" s="137"/>
      <c r="O130" s="137"/>
      <c r="P130" s="137"/>
    </row>
    <row r="131" spans="1:16" ht="14.45" hidden="1" customHeight="1" outlineLevel="1">
      <c r="A131" s="488"/>
      <c r="B131" s="490"/>
      <c r="C131" s="494"/>
      <c r="D131" s="494"/>
      <c r="E131" s="141" t="s">
        <v>1356</v>
      </c>
      <c r="F131" s="137"/>
      <c r="G131" s="137" t="s">
        <v>718</v>
      </c>
      <c r="H131" s="137"/>
      <c r="I131" s="137"/>
      <c r="J131" s="137"/>
      <c r="K131" s="137"/>
      <c r="L131" s="137"/>
      <c r="M131" s="137"/>
      <c r="N131" s="137"/>
      <c r="O131" s="137"/>
      <c r="P131" s="137"/>
    </row>
    <row r="132" spans="1:16" ht="14.45" hidden="1" customHeight="1" outlineLevel="1">
      <c r="A132" s="488"/>
      <c r="B132" s="490"/>
      <c r="C132" s="494"/>
      <c r="D132" s="494" t="s">
        <v>1357</v>
      </c>
      <c r="E132" s="141" t="s">
        <v>1358</v>
      </c>
      <c r="F132" s="137"/>
      <c r="G132" s="137" t="s">
        <v>718</v>
      </c>
      <c r="H132" s="137"/>
      <c r="I132" s="137"/>
      <c r="J132" s="137"/>
      <c r="K132" s="137"/>
      <c r="L132" s="137"/>
      <c r="M132" s="137"/>
      <c r="N132" s="137"/>
      <c r="O132" s="137"/>
      <c r="P132" s="137"/>
    </row>
    <row r="133" spans="1:16" ht="14.45" hidden="1" customHeight="1" outlineLevel="1">
      <c r="A133" s="488"/>
      <c r="B133" s="490"/>
      <c r="C133" s="494"/>
      <c r="D133" s="494"/>
      <c r="E133" s="141" t="s">
        <v>1359</v>
      </c>
      <c r="F133" s="137"/>
      <c r="G133" s="137" t="s">
        <v>718</v>
      </c>
      <c r="H133" s="137"/>
      <c r="I133" s="137"/>
      <c r="J133" s="137"/>
      <c r="K133" s="137"/>
      <c r="L133" s="137"/>
      <c r="M133" s="137"/>
      <c r="N133" s="137"/>
      <c r="O133" s="137"/>
      <c r="P133" s="137"/>
    </row>
    <row r="134" spans="1:16" ht="14.45" hidden="1" customHeight="1" outlineLevel="1">
      <c r="A134" s="488"/>
      <c r="B134" s="490"/>
      <c r="C134" s="494"/>
      <c r="D134" s="494"/>
      <c r="E134" s="141" t="s">
        <v>1360</v>
      </c>
      <c r="F134" s="137"/>
      <c r="G134" s="137" t="s">
        <v>718</v>
      </c>
      <c r="H134" s="137"/>
      <c r="I134" s="137"/>
      <c r="J134" s="137"/>
      <c r="K134" s="137"/>
      <c r="L134" s="137"/>
      <c r="M134" s="137"/>
      <c r="N134" s="137"/>
      <c r="O134" s="137"/>
      <c r="P134" s="137"/>
    </row>
    <row r="135" spans="1:16" ht="14.45" hidden="1" customHeight="1" outlineLevel="1">
      <c r="A135" s="488"/>
      <c r="B135" s="490"/>
      <c r="C135" s="494"/>
      <c r="D135" s="494"/>
      <c r="E135" s="141" t="s">
        <v>1361</v>
      </c>
      <c r="F135" s="137"/>
      <c r="G135" s="137" t="s">
        <v>718</v>
      </c>
      <c r="H135" s="137"/>
      <c r="I135" s="137"/>
      <c r="J135" s="137"/>
      <c r="K135" s="137"/>
      <c r="L135" s="137"/>
      <c r="M135" s="137"/>
      <c r="N135" s="137"/>
      <c r="O135" s="137"/>
      <c r="P135" s="137"/>
    </row>
    <row r="136" spans="1:16" ht="14.45" hidden="1" customHeight="1" outlineLevel="1">
      <c r="A136" s="488"/>
      <c r="B136" s="490"/>
      <c r="C136" s="494"/>
      <c r="D136" s="494"/>
      <c r="E136" s="141" t="s">
        <v>1362</v>
      </c>
      <c r="F136" s="137"/>
      <c r="G136" s="137" t="s">
        <v>718</v>
      </c>
      <c r="H136" s="137"/>
      <c r="I136" s="137"/>
      <c r="J136" s="137"/>
      <c r="K136" s="137"/>
      <c r="L136" s="137"/>
      <c r="M136" s="137"/>
      <c r="N136" s="137"/>
      <c r="O136" s="137"/>
      <c r="P136" s="137"/>
    </row>
    <row r="137" spans="1:16" ht="14.45" hidden="1" customHeight="1" outlineLevel="1">
      <c r="A137" s="488"/>
      <c r="B137" s="490"/>
      <c r="C137" s="494"/>
      <c r="D137" s="494"/>
      <c r="E137" s="141" t="s">
        <v>1363</v>
      </c>
      <c r="F137" s="137"/>
      <c r="G137" s="137" t="s">
        <v>718</v>
      </c>
      <c r="H137" s="137"/>
      <c r="I137" s="137"/>
      <c r="J137" s="137"/>
      <c r="K137" s="137"/>
      <c r="L137" s="137"/>
      <c r="M137" s="137"/>
      <c r="N137" s="137"/>
      <c r="O137" s="137"/>
      <c r="P137" s="137"/>
    </row>
    <row r="138" spans="1:16" ht="14.45" hidden="1" customHeight="1" outlineLevel="1">
      <c r="A138" s="488"/>
      <c r="B138" s="490"/>
      <c r="C138" s="494"/>
      <c r="D138" s="494"/>
      <c r="E138" s="141" t="s">
        <v>1364</v>
      </c>
      <c r="F138" s="137"/>
      <c r="G138" s="137" t="s">
        <v>718</v>
      </c>
      <c r="H138" s="137"/>
      <c r="I138" s="137"/>
      <c r="J138" s="137"/>
      <c r="K138" s="137"/>
      <c r="L138" s="137"/>
      <c r="M138" s="137"/>
      <c r="N138" s="137"/>
      <c r="O138" s="137"/>
      <c r="P138" s="137"/>
    </row>
    <row r="139" spans="1:16" ht="14.45" hidden="1" customHeight="1" outlineLevel="1">
      <c r="A139" s="488"/>
      <c r="B139" s="490"/>
      <c r="C139" s="494"/>
      <c r="D139" s="494"/>
      <c r="E139" s="141" t="s">
        <v>1365</v>
      </c>
      <c r="F139" s="137"/>
      <c r="G139" s="137" t="s">
        <v>718</v>
      </c>
      <c r="H139" s="137"/>
      <c r="I139" s="137"/>
      <c r="J139" s="137"/>
      <c r="K139" s="137"/>
      <c r="L139" s="137"/>
      <c r="M139" s="137"/>
      <c r="N139" s="137"/>
      <c r="O139" s="137"/>
      <c r="P139" s="137"/>
    </row>
    <row r="140" spans="1:16" ht="14.45" hidden="1" customHeight="1" outlineLevel="1">
      <c r="A140" s="488"/>
      <c r="B140" s="490"/>
      <c r="C140" s="11"/>
      <c r="D140" s="494" t="s">
        <v>1366</v>
      </c>
      <c r="E140" s="141" t="s">
        <v>1367</v>
      </c>
      <c r="F140" s="137"/>
      <c r="G140" s="137" t="s">
        <v>718</v>
      </c>
      <c r="H140" s="137"/>
      <c r="I140" s="137"/>
      <c r="J140" s="137"/>
      <c r="K140" s="137"/>
      <c r="L140" s="137"/>
      <c r="M140" s="137"/>
      <c r="N140" s="136"/>
      <c r="O140" s="136"/>
      <c r="P140" s="136"/>
    </row>
    <row r="141" spans="1:16" ht="14.45" hidden="1" customHeight="1" outlineLevel="1">
      <c r="A141" s="488"/>
      <c r="B141" s="490"/>
      <c r="C141" s="11"/>
      <c r="D141" s="494"/>
      <c r="E141" s="141" t="s">
        <v>1368</v>
      </c>
      <c r="F141" s="137"/>
      <c r="G141" s="137" t="s">
        <v>718</v>
      </c>
      <c r="H141" s="137"/>
      <c r="I141" s="137"/>
      <c r="J141" s="137"/>
      <c r="K141" s="137"/>
      <c r="L141" s="137"/>
      <c r="M141" s="137"/>
      <c r="N141" s="136"/>
      <c r="O141" s="136"/>
      <c r="P141" s="136"/>
    </row>
    <row r="142" spans="1:16" ht="14.45" hidden="1" customHeight="1" outlineLevel="1">
      <c r="A142" s="488"/>
      <c r="B142" s="490"/>
      <c r="C142" s="11"/>
      <c r="D142" s="494"/>
      <c r="E142" s="141" t="s">
        <v>1369</v>
      </c>
      <c r="F142" s="137"/>
      <c r="G142" s="137" t="s">
        <v>718</v>
      </c>
      <c r="H142" s="137"/>
      <c r="I142" s="137"/>
      <c r="J142" s="137"/>
      <c r="K142" s="137"/>
      <c r="L142" s="137"/>
      <c r="M142" s="137"/>
      <c r="N142" s="136"/>
      <c r="O142" s="136"/>
      <c r="P142" s="136"/>
    </row>
    <row r="143" spans="1:16" ht="14.45" hidden="1" customHeight="1" outlineLevel="1">
      <c r="A143" s="488"/>
      <c r="B143" s="490"/>
      <c r="C143" s="11"/>
      <c r="D143" s="494"/>
      <c r="E143" s="141" t="s">
        <v>1370</v>
      </c>
      <c r="F143" s="137"/>
      <c r="G143" s="137" t="s">
        <v>718</v>
      </c>
      <c r="H143" s="137"/>
      <c r="I143" s="137"/>
      <c r="J143" s="137"/>
      <c r="K143" s="137"/>
      <c r="L143" s="137"/>
      <c r="M143" s="137"/>
      <c r="N143" s="137"/>
      <c r="O143" s="137"/>
      <c r="P143" s="137"/>
    </row>
    <row r="144" spans="1:16" ht="14.45" hidden="1" customHeight="1" outlineLevel="1">
      <c r="A144" s="488"/>
      <c r="B144" s="490"/>
      <c r="C144" s="11"/>
      <c r="D144" s="494"/>
      <c r="E144" s="141" t="s">
        <v>1371</v>
      </c>
      <c r="F144" s="137"/>
      <c r="G144" s="137" t="s">
        <v>718</v>
      </c>
      <c r="H144" s="137"/>
      <c r="I144" s="137"/>
      <c r="J144" s="137"/>
      <c r="K144" s="137"/>
      <c r="L144" s="137"/>
      <c r="M144" s="137"/>
      <c r="N144" s="137"/>
      <c r="O144" s="137"/>
      <c r="P144" s="137"/>
    </row>
    <row r="145" spans="1:16" ht="14.45" hidden="1" customHeight="1" outlineLevel="1">
      <c r="A145" s="488"/>
      <c r="B145" s="490"/>
      <c r="C145" s="11"/>
      <c r="D145" s="494"/>
      <c r="E145" s="141" t="s">
        <v>1372</v>
      </c>
      <c r="F145" s="137"/>
      <c r="G145" s="137" t="s">
        <v>718</v>
      </c>
      <c r="H145" s="137"/>
      <c r="I145" s="137"/>
      <c r="J145" s="137"/>
      <c r="K145" s="137"/>
      <c r="L145" s="137"/>
      <c r="M145" s="137"/>
      <c r="N145" s="137"/>
      <c r="O145" s="137"/>
      <c r="P145" s="137"/>
    </row>
    <row r="146" spans="1:16" ht="14.45" hidden="1" customHeight="1" outlineLevel="1">
      <c r="A146" s="488"/>
      <c r="B146" s="490"/>
      <c r="C146" s="11"/>
      <c r="D146" s="494"/>
      <c r="E146" s="141" t="s">
        <v>1373</v>
      </c>
      <c r="F146" s="137"/>
      <c r="G146" s="137" t="s">
        <v>718</v>
      </c>
      <c r="H146" s="137"/>
      <c r="I146" s="137"/>
      <c r="J146" s="137"/>
      <c r="K146" s="137"/>
      <c r="L146" s="137"/>
      <c r="M146" s="137"/>
      <c r="N146" s="137"/>
      <c r="O146" s="137"/>
      <c r="P146" s="137"/>
    </row>
    <row r="147" spans="1:16" ht="14.45" hidden="1" customHeight="1" outlineLevel="1">
      <c r="A147" s="488"/>
      <c r="B147" s="490"/>
      <c r="C147" s="11"/>
      <c r="D147" s="494"/>
      <c r="E147" s="141" t="s">
        <v>1374</v>
      </c>
      <c r="F147" s="137"/>
      <c r="G147" s="137" t="s">
        <v>718</v>
      </c>
      <c r="H147" s="137"/>
      <c r="I147" s="137"/>
      <c r="J147" s="137"/>
      <c r="K147" s="137"/>
      <c r="L147" s="137"/>
      <c r="M147" s="137"/>
      <c r="N147" s="137"/>
      <c r="O147" s="137"/>
      <c r="P147" s="137"/>
    </row>
    <row r="148" spans="1:16" ht="14.45" hidden="1" customHeight="1" outlineLevel="1">
      <c r="A148" s="488"/>
      <c r="B148" s="490"/>
      <c r="C148" s="11"/>
      <c r="D148" s="494" t="s">
        <v>1375</v>
      </c>
      <c r="E148" s="141" t="s">
        <v>1376</v>
      </c>
      <c r="F148" s="137"/>
      <c r="G148" s="137" t="s">
        <v>718</v>
      </c>
      <c r="H148" s="137"/>
      <c r="I148" s="137"/>
      <c r="J148" s="137"/>
      <c r="K148" s="137"/>
      <c r="L148" s="137"/>
      <c r="M148" s="137"/>
      <c r="N148" s="137"/>
      <c r="O148" s="137"/>
      <c r="P148" s="137"/>
    </row>
    <row r="149" spans="1:16" ht="14.45" hidden="1" customHeight="1" outlineLevel="1">
      <c r="A149" s="488"/>
      <c r="B149" s="490"/>
      <c r="C149" s="11"/>
      <c r="D149" s="494"/>
      <c r="E149" s="141" t="s">
        <v>1377</v>
      </c>
      <c r="F149" s="137"/>
      <c r="G149" s="137" t="s">
        <v>718</v>
      </c>
      <c r="H149" s="137"/>
      <c r="I149" s="137"/>
      <c r="J149" s="137"/>
      <c r="K149" s="137"/>
      <c r="L149" s="137"/>
      <c r="M149" s="137"/>
      <c r="N149" s="137"/>
      <c r="O149" s="137"/>
      <c r="P149" s="137"/>
    </row>
    <row r="150" spans="1:16" ht="14.45" hidden="1" customHeight="1" outlineLevel="1">
      <c r="A150" s="488"/>
      <c r="B150" s="490"/>
      <c r="C150" s="11"/>
      <c r="D150" s="494"/>
      <c r="E150" s="141" t="s">
        <v>1378</v>
      </c>
      <c r="F150" s="137"/>
      <c r="G150" s="137" t="s">
        <v>718</v>
      </c>
      <c r="H150" s="137"/>
      <c r="I150" s="137"/>
      <c r="J150" s="137"/>
      <c r="K150" s="137"/>
      <c r="L150" s="137"/>
      <c r="M150" s="137"/>
      <c r="N150" s="137"/>
      <c r="O150" s="137"/>
      <c r="P150" s="137"/>
    </row>
    <row r="151" spans="1:16" ht="14.45" hidden="1" customHeight="1" outlineLevel="1">
      <c r="A151" s="488"/>
      <c r="B151" s="490"/>
      <c r="C151" s="11"/>
      <c r="D151" s="494"/>
      <c r="E151" s="141" t="s">
        <v>1379</v>
      </c>
      <c r="F151" s="137"/>
      <c r="G151" s="137" t="s">
        <v>718</v>
      </c>
      <c r="H151" s="137"/>
      <c r="I151" s="137"/>
      <c r="J151" s="137"/>
      <c r="K151" s="137"/>
      <c r="L151" s="137"/>
      <c r="M151" s="137"/>
      <c r="N151" s="137"/>
      <c r="O151" s="137"/>
      <c r="P151" s="137"/>
    </row>
    <row r="152" spans="1:16" ht="14.45" hidden="1" customHeight="1" outlineLevel="1">
      <c r="A152" s="488"/>
      <c r="B152" s="490"/>
      <c r="C152" s="11"/>
      <c r="D152" s="494"/>
      <c r="E152" s="141" t="s">
        <v>1380</v>
      </c>
      <c r="F152" s="137"/>
      <c r="G152" s="137" t="s">
        <v>718</v>
      </c>
      <c r="H152" s="137"/>
      <c r="I152" s="137"/>
      <c r="J152" s="137"/>
      <c r="K152" s="137"/>
      <c r="L152" s="137"/>
      <c r="M152" s="137"/>
      <c r="N152" s="137"/>
      <c r="O152" s="137"/>
      <c r="P152" s="137"/>
    </row>
    <row r="153" spans="1:16" ht="14.45" hidden="1" customHeight="1" outlineLevel="1">
      <c r="A153" s="488"/>
      <c r="B153" s="490"/>
      <c r="C153" s="11"/>
      <c r="D153" s="494"/>
      <c r="E153" s="141" t="s">
        <v>1381</v>
      </c>
      <c r="F153" s="137"/>
      <c r="G153" s="137" t="s">
        <v>718</v>
      </c>
      <c r="H153" s="137"/>
      <c r="I153" s="137"/>
      <c r="J153" s="137"/>
      <c r="K153" s="137"/>
      <c r="L153" s="137"/>
      <c r="M153" s="137"/>
      <c r="N153" s="137"/>
      <c r="O153" s="137"/>
      <c r="P153" s="137"/>
    </row>
    <row r="154" spans="1:16" ht="14.45" hidden="1" customHeight="1" outlineLevel="1">
      <c r="A154" s="488"/>
      <c r="B154" s="490"/>
      <c r="C154" s="11"/>
      <c r="D154" s="494"/>
      <c r="E154" s="141" t="s">
        <v>1382</v>
      </c>
      <c r="F154" s="137"/>
      <c r="G154" s="137" t="s">
        <v>718</v>
      </c>
      <c r="H154" s="137"/>
      <c r="I154" s="137"/>
      <c r="J154" s="137"/>
      <c r="K154" s="137"/>
      <c r="L154" s="137"/>
      <c r="M154" s="137"/>
      <c r="N154" s="137"/>
      <c r="O154" s="137"/>
      <c r="P154" s="137"/>
    </row>
    <row r="155" spans="1:16" ht="14.45" hidden="1" customHeight="1" outlineLevel="1">
      <c r="A155" s="488"/>
      <c r="B155" s="490"/>
      <c r="C155" s="11"/>
      <c r="D155" s="494"/>
      <c r="E155" s="141" t="s">
        <v>1383</v>
      </c>
      <c r="F155" s="137"/>
      <c r="G155" s="137" t="s">
        <v>718</v>
      </c>
      <c r="H155" s="137"/>
      <c r="I155" s="137"/>
      <c r="J155" s="137"/>
      <c r="K155" s="137"/>
      <c r="L155" s="137"/>
      <c r="M155" s="137"/>
      <c r="N155" s="137"/>
      <c r="O155" s="137"/>
      <c r="P155" s="137"/>
    </row>
    <row r="156" spans="1:16" ht="14.45" hidden="1" customHeight="1" outlineLevel="1">
      <c r="A156" s="488"/>
      <c r="B156" s="490"/>
      <c r="C156" s="11"/>
      <c r="D156" s="494" t="s">
        <v>1384</v>
      </c>
      <c r="E156" s="141" t="s">
        <v>1385</v>
      </c>
      <c r="F156" s="137"/>
      <c r="G156" s="137" t="s">
        <v>718</v>
      </c>
      <c r="H156" s="137"/>
      <c r="I156" s="137"/>
      <c r="J156" s="137"/>
      <c r="K156" s="137"/>
      <c r="L156" s="137"/>
      <c r="M156" s="137"/>
      <c r="N156" s="137"/>
      <c r="O156" s="137"/>
      <c r="P156" s="137"/>
    </row>
    <row r="157" spans="1:16" ht="14.45" hidden="1" customHeight="1" outlineLevel="1">
      <c r="A157" s="488"/>
      <c r="B157" s="490"/>
      <c r="C157" s="11"/>
      <c r="D157" s="494"/>
      <c r="E157" s="141" t="s">
        <v>1386</v>
      </c>
      <c r="F157" s="137"/>
      <c r="G157" s="137" t="s">
        <v>718</v>
      </c>
      <c r="H157" s="137"/>
      <c r="I157" s="137"/>
      <c r="J157" s="137"/>
      <c r="K157" s="137"/>
      <c r="L157" s="137"/>
      <c r="M157" s="137"/>
      <c r="N157" s="137"/>
      <c r="O157" s="137"/>
      <c r="P157" s="137"/>
    </row>
    <row r="158" spans="1:16" ht="14.45" hidden="1" customHeight="1" outlineLevel="1">
      <c r="A158" s="488"/>
      <c r="B158" s="490"/>
      <c r="C158" s="11"/>
      <c r="D158" s="494"/>
      <c r="E158" s="141" t="s">
        <v>1387</v>
      </c>
      <c r="F158" s="137"/>
      <c r="G158" s="137" t="s">
        <v>718</v>
      </c>
      <c r="H158" s="137"/>
      <c r="I158" s="137"/>
      <c r="J158" s="137"/>
      <c r="K158" s="137"/>
      <c r="L158" s="137"/>
      <c r="M158" s="137"/>
      <c r="N158" s="137"/>
      <c r="O158" s="137"/>
      <c r="P158" s="137"/>
    </row>
    <row r="159" spans="1:16" ht="14.45" hidden="1" customHeight="1" outlineLevel="1">
      <c r="A159" s="488"/>
      <c r="B159" s="490"/>
      <c r="C159" s="11"/>
      <c r="D159" s="494"/>
      <c r="E159" s="141" t="s">
        <v>1388</v>
      </c>
      <c r="F159" s="137"/>
      <c r="G159" s="137" t="s">
        <v>718</v>
      </c>
      <c r="H159" s="137"/>
      <c r="I159" s="137"/>
      <c r="J159" s="137"/>
      <c r="K159" s="137"/>
      <c r="L159" s="137"/>
      <c r="M159" s="137"/>
      <c r="N159" s="137"/>
      <c r="O159" s="137"/>
      <c r="P159" s="137"/>
    </row>
    <row r="160" spans="1:16" ht="14.45" hidden="1" customHeight="1" outlineLevel="1">
      <c r="A160" s="488"/>
      <c r="B160" s="490"/>
      <c r="C160" s="11"/>
      <c r="D160" s="494"/>
      <c r="E160" s="141" t="s">
        <v>1389</v>
      </c>
      <c r="F160" s="137"/>
      <c r="G160" s="137" t="s">
        <v>718</v>
      </c>
      <c r="H160" s="137"/>
      <c r="I160" s="137"/>
      <c r="J160" s="137"/>
      <c r="K160" s="137"/>
      <c r="L160" s="137"/>
      <c r="M160" s="137"/>
      <c r="N160" s="137"/>
      <c r="O160" s="137"/>
      <c r="P160" s="137"/>
    </row>
    <row r="161" spans="1:16" ht="14.45" hidden="1" customHeight="1" outlineLevel="1">
      <c r="A161" s="488"/>
      <c r="B161" s="490"/>
      <c r="C161" s="11"/>
      <c r="D161" s="494"/>
      <c r="E161" s="141" t="s">
        <v>1390</v>
      </c>
      <c r="F161" s="137"/>
      <c r="G161" s="137" t="s">
        <v>718</v>
      </c>
      <c r="H161" s="137"/>
      <c r="I161" s="137"/>
      <c r="J161" s="137"/>
      <c r="K161" s="137"/>
      <c r="L161" s="137"/>
      <c r="M161" s="137"/>
      <c r="N161" s="137"/>
      <c r="O161" s="137"/>
      <c r="P161" s="137"/>
    </row>
    <row r="162" spans="1:16" ht="14.45" hidden="1" customHeight="1" outlineLevel="1">
      <c r="A162" s="488"/>
      <c r="B162" s="490"/>
      <c r="C162" s="11"/>
      <c r="D162" s="494"/>
      <c r="E162" s="141" t="s">
        <v>1391</v>
      </c>
      <c r="F162" s="137"/>
      <c r="G162" s="137" t="s">
        <v>718</v>
      </c>
      <c r="H162" s="137"/>
      <c r="I162" s="137"/>
      <c r="J162" s="137"/>
      <c r="K162" s="137"/>
      <c r="L162" s="137"/>
      <c r="M162" s="137"/>
      <c r="N162" s="137"/>
      <c r="O162" s="137"/>
      <c r="P162" s="137"/>
    </row>
    <row r="163" spans="1:16" ht="14.45" hidden="1" customHeight="1" outlineLevel="1">
      <c r="A163" s="488"/>
      <c r="B163" s="490"/>
      <c r="C163" s="11"/>
      <c r="D163" s="494"/>
      <c r="E163" s="141" t="s">
        <v>1392</v>
      </c>
      <c r="F163" s="137"/>
      <c r="G163" s="137" t="s">
        <v>718</v>
      </c>
      <c r="H163" s="137"/>
      <c r="I163" s="137"/>
      <c r="J163" s="137"/>
      <c r="K163" s="137"/>
      <c r="L163" s="137"/>
      <c r="M163" s="137"/>
      <c r="N163" s="137"/>
      <c r="O163" s="137"/>
      <c r="P163" s="137"/>
    </row>
    <row r="164" spans="1:16" ht="14.45" hidden="1" customHeight="1" outlineLevel="1">
      <c r="A164" s="488"/>
      <c r="B164" s="490"/>
      <c r="C164" s="494" t="s">
        <v>1393</v>
      </c>
      <c r="D164" s="494" t="s">
        <v>1394</v>
      </c>
      <c r="E164" s="141" t="s">
        <v>1395</v>
      </c>
      <c r="F164" s="144" t="s">
        <v>1396</v>
      </c>
      <c r="G164" s="137" t="s">
        <v>1351</v>
      </c>
      <c r="H164" s="137"/>
      <c r="I164" s="137"/>
      <c r="J164" s="137"/>
      <c r="K164" s="137"/>
      <c r="L164" s="137"/>
      <c r="M164" s="137"/>
      <c r="N164" s="136"/>
      <c r="O164" s="136"/>
      <c r="P164" s="136"/>
    </row>
    <row r="165" spans="1:16" ht="14.45" hidden="1" customHeight="1" outlineLevel="1">
      <c r="A165" s="488"/>
      <c r="B165" s="490"/>
      <c r="C165" s="494"/>
      <c r="D165" s="494"/>
      <c r="E165" s="141" t="s">
        <v>1397</v>
      </c>
      <c r="F165" s="137"/>
      <c r="G165" s="137" t="s">
        <v>718</v>
      </c>
      <c r="H165" s="137"/>
      <c r="I165" s="137"/>
      <c r="J165" s="137"/>
      <c r="K165" s="137"/>
      <c r="L165" s="137"/>
      <c r="M165" s="137"/>
      <c r="N165" s="136"/>
      <c r="O165" s="136"/>
      <c r="P165" s="136"/>
    </row>
    <row r="166" spans="1:16" ht="14.45" hidden="1" customHeight="1" outlineLevel="1">
      <c r="A166" s="488"/>
      <c r="B166" s="490"/>
      <c r="C166" s="494"/>
      <c r="D166" s="494"/>
      <c r="E166" s="141" t="s">
        <v>1398</v>
      </c>
      <c r="F166" s="137"/>
      <c r="G166" s="137" t="s">
        <v>718</v>
      </c>
      <c r="H166" s="137"/>
      <c r="I166" s="137"/>
      <c r="J166" s="137"/>
      <c r="K166" s="137"/>
      <c r="L166" s="137"/>
      <c r="M166" s="137"/>
      <c r="N166" s="136"/>
      <c r="O166" s="136"/>
      <c r="P166" s="136"/>
    </row>
    <row r="167" spans="1:16" ht="14.45" hidden="1" customHeight="1" outlineLevel="1">
      <c r="A167" s="488"/>
      <c r="B167" s="490"/>
      <c r="C167" s="494"/>
      <c r="D167" s="494"/>
      <c r="E167" s="141" t="s">
        <v>1399</v>
      </c>
      <c r="F167" s="137"/>
      <c r="G167" s="137" t="s">
        <v>718</v>
      </c>
      <c r="H167" s="137"/>
      <c r="I167" s="137"/>
      <c r="J167" s="137"/>
      <c r="K167" s="137"/>
      <c r="L167" s="137"/>
      <c r="M167" s="137"/>
      <c r="N167" s="136"/>
      <c r="O167" s="136"/>
      <c r="P167" s="136"/>
    </row>
    <row r="168" spans="1:16" ht="14.45" hidden="1" customHeight="1" outlineLevel="1">
      <c r="A168" s="488"/>
      <c r="B168" s="490"/>
      <c r="C168" s="494"/>
      <c r="D168" s="494"/>
      <c r="E168" s="141" t="s">
        <v>1400</v>
      </c>
      <c r="F168" s="137"/>
      <c r="G168" s="137" t="s">
        <v>718</v>
      </c>
      <c r="H168" s="137"/>
      <c r="I168" s="137"/>
      <c r="J168" s="137"/>
      <c r="K168" s="137"/>
      <c r="L168" s="137"/>
      <c r="M168" s="137"/>
      <c r="N168" s="136"/>
      <c r="O168" s="136"/>
      <c r="P168" s="136"/>
    </row>
    <row r="169" spans="1:16" ht="14.45" hidden="1" customHeight="1" outlineLevel="1">
      <c r="A169" s="488"/>
      <c r="B169" s="490"/>
      <c r="C169" s="494"/>
      <c r="D169" s="494"/>
      <c r="E169" s="141" t="s">
        <v>1401</v>
      </c>
      <c r="F169" s="137"/>
      <c r="G169" s="137" t="s">
        <v>718</v>
      </c>
      <c r="H169" s="137"/>
      <c r="I169" s="137"/>
      <c r="J169" s="137"/>
      <c r="K169" s="137"/>
      <c r="L169" s="137"/>
      <c r="M169" s="137"/>
      <c r="N169" s="136"/>
      <c r="O169" s="136"/>
      <c r="P169" s="136"/>
    </row>
    <row r="170" spans="1:16" ht="14.45" hidden="1" customHeight="1" outlineLevel="1">
      <c r="A170" s="488"/>
      <c r="B170" s="490"/>
      <c r="C170" s="494"/>
      <c r="D170" s="494"/>
      <c r="E170" s="141" t="s">
        <v>1402</v>
      </c>
      <c r="F170" s="137"/>
      <c r="G170" s="137" t="s">
        <v>718</v>
      </c>
      <c r="H170" s="137"/>
      <c r="I170" s="137"/>
      <c r="J170" s="137"/>
      <c r="K170" s="137"/>
      <c r="L170" s="137"/>
      <c r="M170" s="137"/>
      <c r="N170" s="136"/>
      <c r="O170" s="136"/>
      <c r="P170" s="136"/>
    </row>
    <row r="171" spans="1:16" ht="14.45" hidden="1" customHeight="1" outlineLevel="1">
      <c r="A171" s="488"/>
      <c r="B171" s="490"/>
      <c r="C171" s="494"/>
      <c r="D171" s="494"/>
      <c r="E171" s="141" t="s">
        <v>1403</v>
      </c>
      <c r="F171" s="137"/>
      <c r="G171" s="137" t="s">
        <v>718</v>
      </c>
      <c r="H171" s="137"/>
      <c r="I171" s="137"/>
      <c r="J171" s="137"/>
      <c r="K171" s="137"/>
      <c r="L171" s="137"/>
      <c r="M171" s="137"/>
      <c r="N171" s="136"/>
      <c r="O171" s="136"/>
      <c r="P171" s="136"/>
    </row>
    <row r="172" spans="1:16" ht="14.45" hidden="1" customHeight="1" outlineLevel="1">
      <c r="A172" s="488"/>
      <c r="B172" s="490"/>
      <c r="C172" s="494"/>
      <c r="D172" s="494" t="s">
        <v>1404</v>
      </c>
      <c r="E172" s="141" t="s">
        <v>1405</v>
      </c>
      <c r="F172" s="137"/>
      <c r="G172" s="137" t="s">
        <v>718</v>
      </c>
      <c r="H172" s="137"/>
      <c r="I172" s="137"/>
      <c r="J172" s="137"/>
      <c r="K172" s="137"/>
      <c r="L172" s="137"/>
      <c r="M172" s="137"/>
      <c r="N172" s="136"/>
      <c r="O172" s="136"/>
      <c r="P172" s="136"/>
    </row>
    <row r="173" spans="1:16" ht="14.45" hidden="1" customHeight="1" outlineLevel="1">
      <c r="A173" s="488"/>
      <c r="B173" s="490"/>
      <c r="C173" s="494"/>
      <c r="D173" s="494"/>
      <c r="E173" s="141" t="s">
        <v>1406</v>
      </c>
      <c r="F173" s="137"/>
      <c r="G173" s="137" t="s">
        <v>718</v>
      </c>
      <c r="H173" s="137"/>
      <c r="I173" s="137"/>
      <c r="J173" s="137"/>
      <c r="K173" s="137"/>
      <c r="L173" s="137"/>
      <c r="M173" s="137"/>
      <c r="N173" s="137"/>
      <c r="O173" s="137"/>
      <c r="P173" s="137"/>
    </row>
    <row r="174" spans="1:16" ht="14.45" hidden="1" customHeight="1" outlineLevel="1">
      <c r="A174" s="488"/>
      <c r="B174" s="490"/>
      <c r="C174" s="494"/>
      <c r="D174" s="494"/>
      <c r="E174" s="141" t="s">
        <v>1407</v>
      </c>
      <c r="F174" s="137"/>
      <c r="G174" s="137" t="s">
        <v>718</v>
      </c>
      <c r="H174" s="137"/>
      <c r="I174" s="137"/>
      <c r="J174" s="137"/>
      <c r="K174" s="137"/>
      <c r="L174" s="137"/>
      <c r="M174" s="137"/>
      <c r="N174" s="137"/>
      <c r="O174" s="137"/>
      <c r="P174" s="137"/>
    </row>
    <row r="175" spans="1:16" ht="14.45" hidden="1" customHeight="1" outlineLevel="1">
      <c r="A175" s="488"/>
      <c r="B175" s="490"/>
      <c r="C175" s="494"/>
      <c r="D175" s="494"/>
      <c r="E175" s="141" t="s">
        <v>1408</v>
      </c>
      <c r="F175" s="137"/>
      <c r="G175" s="137" t="s">
        <v>718</v>
      </c>
      <c r="H175" s="137"/>
      <c r="I175" s="137"/>
      <c r="J175" s="137"/>
      <c r="K175" s="137"/>
      <c r="L175" s="137"/>
      <c r="M175" s="137"/>
      <c r="N175" s="137"/>
      <c r="O175" s="137"/>
      <c r="P175" s="137"/>
    </row>
    <row r="176" spans="1:16" ht="14.45" hidden="1" customHeight="1" outlineLevel="1">
      <c r="A176" s="488"/>
      <c r="B176" s="490"/>
      <c r="C176" s="494"/>
      <c r="D176" s="494"/>
      <c r="E176" s="141" t="s">
        <v>1409</v>
      </c>
      <c r="F176" s="137"/>
      <c r="G176" s="137" t="s">
        <v>718</v>
      </c>
      <c r="H176" s="137"/>
      <c r="I176" s="137"/>
      <c r="J176" s="137"/>
      <c r="K176" s="137"/>
      <c r="L176" s="137"/>
      <c r="M176" s="137"/>
      <c r="N176" s="137"/>
      <c r="O176" s="137"/>
      <c r="P176" s="137"/>
    </row>
    <row r="177" spans="1:16" ht="14.45" hidden="1" customHeight="1" outlineLevel="1">
      <c r="A177" s="488"/>
      <c r="B177" s="490"/>
      <c r="C177" s="494"/>
      <c r="D177" s="494"/>
      <c r="E177" s="141" t="s">
        <v>1410</v>
      </c>
      <c r="F177" s="137"/>
      <c r="G177" s="137" t="s">
        <v>718</v>
      </c>
      <c r="H177" s="137"/>
      <c r="I177" s="137"/>
      <c r="J177" s="137"/>
      <c r="K177" s="137"/>
      <c r="L177" s="137"/>
      <c r="M177" s="137"/>
      <c r="N177" s="137"/>
      <c r="O177" s="137"/>
      <c r="P177" s="137"/>
    </row>
    <row r="178" spans="1:16" ht="14.45" hidden="1" customHeight="1" outlineLevel="1">
      <c r="A178" s="488"/>
      <c r="B178" s="490"/>
      <c r="C178" s="494"/>
      <c r="D178" s="494"/>
      <c r="E178" s="141" t="s">
        <v>1411</v>
      </c>
      <c r="F178" s="137"/>
      <c r="G178" s="137" t="s">
        <v>718</v>
      </c>
      <c r="H178" s="137"/>
      <c r="I178" s="137"/>
      <c r="J178" s="137"/>
      <c r="K178" s="137"/>
      <c r="L178" s="137"/>
      <c r="M178" s="137"/>
      <c r="N178" s="137"/>
      <c r="O178" s="137"/>
      <c r="P178" s="137"/>
    </row>
    <row r="179" spans="1:16" ht="14.45" hidden="1" customHeight="1" outlineLevel="1">
      <c r="A179" s="488"/>
      <c r="B179" s="490"/>
      <c r="C179" s="494"/>
      <c r="D179" s="494"/>
      <c r="E179" s="141" t="s">
        <v>1412</v>
      </c>
      <c r="F179" s="137"/>
      <c r="G179" s="137" t="s">
        <v>718</v>
      </c>
      <c r="H179" s="137"/>
      <c r="I179" s="137"/>
      <c r="J179" s="137"/>
      <c r="K179" s="137"/>
      <c r="L179" s="137"/>
      <c r="M179" s="137"/>
      <c r="N179" s="137"/>
      <c r="O179" s="137"/>
      <c r="P179" s="137"/>
    </row>
    <row r="180" spans="1:16" ht="14.45" hidden="1" customHeight="1" outlineLevel="1">
      <c r="A180" s="488"/>
      <c r="B180" s="490"/>
      <c r="C180" s="494"/>
      <c r="D180" s="494" t="s">
        <v>1413</v>
      </c>
      <c r="E180" s="141" t="s">
        <v>1414</v>
      </c>
      <c r="F180" s="137"/>
      <c r="G180" s="137" t="s">
        <v>718</v>
      </c>
      <c r="H180" s="137"/>
      <c r="I180" s="137"/>
      <c r="J180" s="137"/>
      <c r="K180" s="137"/>
      <c r="L180" s="137"/>
      <c r="M180" s="137"/>
      <c r="N180" s="137"/>
      <c r="O180" s="137"/>
      <c r="P180" s="137"/>
    </row>
    <row r="181" spans="1:16" ht="14.45" hidden="1" customHeight="1" outlineLevel="1">
      <c r="A181" s="488"/>
      <c r="B181" s="490"/>
      <c r="C181" s="494"/>
      <c r="D181" s="494"/>
      <c r="E181" s="141" t="s">
        <v>1415</v>
      </c>
      <c r="F181" s="137"/>
      <c r="G181" s="137" t="s">
        <v>718</v>
      </c>
      <c r="H181" s="137"/>
      <c r="I181" s="137"/>
      <c r="J181" s="137"/>
      <c r="K181" s="137"/>
      <c r="L181" s="137"/>
      <c r="M181" s="137"/>
      <c r="N181" s="137"/>
      <c r="O181" s="137"/>
      <c r="P181" s="137"/>
    </row>
    <row r="182" spans="1:16" ht="14.45" hidden="1" customHeight="1" outlineLevel="1">
      <c r="A182" s="488"/>
      <c r="B182" s="490"/>
      <c r="C182" s="494"/>
      <c r="D182" s="494"/>
      <c r="E182" s="141" t="s">
        <v>1416</v>
      </c>
      <c r="F182" s="137"/>
      <c r="G182" s="137" t="s">
        <v>718</v>
      </c>
      <c r="H182" s="137"/>
      <c r="I182" s="137"/>
      <c r="J182" s="137"/>
      <c r="K182" s="137"/>
      <c r="L182" s="137"/>
      <c r="M182" s="137"/>
      <c r="N182" s="137"/>
      <c r="O182" s="137"/>
      <c r="P182" s="137"/>
    </row>
    <row r="183" spans="1:16" ht="14.45" hidden="1" customHeight="1" outlineLevel="1">
      <c r="A183" s="488"/>
      <c r="B183" s="490"/>
      <c r="C183" s="494"/>
      <c r="D183" s="494"/>
      <c r="E183" s="141" t="s">
        <v>1417</v>
      </c>
      <c r="F183" s="137"/>
      <c r="G183" s="137" t="s">
        <v>718</v>
      </c>
      <c r="H183" s="137"/>
      <c r="I183" s="137"/>
      <c r="J183" s="137"/>
      <c r="K183" s="137"/>
      <c r="L183" s="137"/>
      <c r="M183" s="137"/>
      <c r="N183" s="137"/>
      <c r="O183" s="137"/>
      <c r="P183" s="137"/>
    </row>
    <row r="184" spans="1:16" ht="14.45" hidden="1" customHeight="1" outlineLevel="1">
      <c r="A184" s="488"/>
      <c r="B184" s="490"/>
      <c r="C184" s="494"/>
      <c r="D184" s="494"/>
      <c r="E184" s="141" t="s">
        <v>1418</v>
      </c>
      <c r="F184" s="137"/>
      <c r="G184" s="137" t="s">
        <v>718</v>
      </c>
      <c r="H184" s="137"/>
      <c r="I184" s="137"/>
      <c r="J184" s="137"/>
      <c r="K184" s="137"/>
      <c r="L184" s="137"/>
      <c r="M184" s="137"/>
      <c r="N184" s="137"/>
      <c r="O184" s="137"/>
      <c r="P184" s="137"/>
    </row>
    <row r="185" spans="1:16" ht="14.45" hidden="1" customHeight="1" outlineLevel="1">
      <c r="A185" s="488"/>
      <c r="B185" s="490"/>
      <c r="C185" s="494"/>
      <c r="D185" s="494"/>
      <c r="E185" s="141" t="s">
        <v>1419</v>
      </c>
      <c r="F185" s="137"/>
      <c r="G185" s="137" t="s">
        <v>718</v>
      </c>
      <c r="H185" s="137"/>
      <c r="I185" s="137"/>
      <c r="J185" s="137"/>
      <c r="K185" s="137"/>
      <c r="L185" s="137"/>
      <c r="M185" s="137"/>
      <c r="N185" s="137"/>
      <c r="O185" s="137"/>
      <c r="P185" s="137"/>
    </row>
    <row r="186" spans="1:16" ht="14.45" hidden="1" customHeight="1" outlineLevel="1">
      <c r="A186" s="488"/>
      <c r="B186" s="490"/>
      <c r="C186" s="494"/>
      <c r="D186" s="494"/>
      <c r="E186" s="141" t="s">
        <v>1420</v>
      </c>
      <c r="F186" s="137"/>
      <c r="G186" s="137" t="s">
        <v>718</v>
      </c>
      <c r="H186" s="137"/>
      <c r="I186" s="137"/>
      <c r="J186" s="137"/>
      <c r="K186" s="137"/>
      <c r="L186" s="137"/>
      <c r="M186" s="137"/>
      <c r="N186" s="137"/>
      <c r="O186" s="137"/>
      <c r="P186" s="137"/>
    </row>
    <row r="187" spans="1:16" ht="14.45" hidden="1" customHeight="1" outlineLevel="1">
      <c r="A187" s="488"/>
      <c r="B187" s="490"/>
      <c r="C187" s="494"/>
      <c r="D187" s="494"/>
      <c r="E187" s="141" t="s">
        <v>1421</v>
      </c>
      <c r="F187" s="137"/>
      <c r="G187" s="137" t="s">
        <v>718</v>
      </c>
      <c r="H187" s="137"/>
      <c r="I187" s="137"/>
      <c r="J187" s="137"/>
      <c r="K187" s="137"/>
      <c r="L187" s="137"/>
      <c r="M187" s="137"/>
      <c r="N187" s="137"/>
      <c r="O187" s="137"/>
      <c r="P187" s="137"/>
    </row>
    <row r="188" spans="1:16" ht="14.45" hidden="1" customHeight="1" outlineLevel="1">
      <c r="A188" s="488"/>
      <c r="B188" s="490" t="s">
        <v>1422</v>
      </c>
      <c r="C188" s="494" t="s">
        <v>1423</v>
      </c>
      <c r="D188" s="494" t="s">
        <v>1424</v>
      </c>
      <c r="E188" s="145" t="s">
        <v>1425</v>
      </c>
      <c r="F188" s="146" t="s">
        <v>1426</v>
      </c>
      <c r="G188" s="146" t="s">
        <v>1232</v>
      </c>
      <c r="H188" s="146"/>
      <c r="I188" s="146"/>
      <c r="J188" s="146"/>
      <c r="K188" s="146"/>
      <c r="L188" s="146"/>
      <c r="M188" s="146"/>
      <c r="N188" s="137"/>
      <c r="O188" s="137"/>
      <c r="P188" s="137"/>
    </row>
    <row r="189" spans="1:16" ht="14.45" hidden="1" customHeight="1" outlineLevel="1">
      <c r="A189" s="488"/>
      <c r="B189" s="490"/>
      <c r="C189" s="494"/>
      <c r="D189" s="494"/>
      <c r="E189" s="145" t="s">
        <v>1427</v>
      </c>
      <c r="F189" s="146" t="s">
        <v>1428</v>
      </c>
      <c r="G189" s="146" t="s">
        <v>1232</v>
      </c>
      <c r="H189" s="146"/>
      <c r="I189" s="146"/>
      <c r="J189" s="146"/>
      <c r="K189" s="146"/>
      <c r="L189" s="146"/>
      <c r="M189" s="146"/>
      <c r="N189" s="137"/>
      <c r="O189" s="137"/>
      <c r="P189" s="137"/>
    </row>
    <row r="190" spans="1:16" ht="14.45" hidden="1" customHeight="1" outlineLevel="1">
      <c r="A190" s="488"/>
      <c r="B190" s="490"/>
      <c r="C190" s="494"/>
      <c r="D190" s="494"/>
      <c r="E190" s="145" t="s">
        <v>1429</v>
      </c>
      <c r="F190" s="147" t="s">
        <v>1430</v>
      </c>
      <c r="G190" s="146" t="s">
        <v>1232</v>
      </c>
      <c r="H190" s="146"/>
      <c r="I190" s="146"/>
      <c r="J190" s="146"/>
      <c r="K190" s="146"/>
      <c r="L190" s="146"/>
      <c r="M190" s="146"/>
      <c r="N190" s="137"/>
      <c r="O190" s="137"/>
      <c r="P190" s="137"/>
    </row>
    <row r="191" spans="1:16" ht="14.45" hidden="1" customHeight="1" outlineLevel="1">
      <c r="A191" s="488"/>
      <c r="B191" s="490"/>
      <c r="C191" s="494"/>
      <c r="D191" s="494"/>
      <c r="E191" s="145" t="s">
        <v>1431</v>
      </c>
      <c r="F191" s="147" t="s">
        <v>1432</v>
      </c>
      <c r="G191" s="146" t="s">
        <v>1232</v>
      </c>
      <c r="H191" s="146"/>
      <c r="I191" s="146"/>
      <c r="J191" s="146"/>
      <c r="K191" s="146"/>
      <c r="L191" s="146"/>
      <c r="M191" s="146"/>
      <c r="N191" s="137"/>
      <c r="O191" s="137"/>
      <c r="P191" s="137"/>
    </row>
    <row r="192" spans="1:16" ht="14.45" hidden="1" customHeight="1" outlineLevel="1">
      <c r="A192" s="488"/>
      <c r="B192" s="490"/>
      <c r="C192" s="494"/>
      <c r="D192" s="494"/>
      <c r="E192" s="145" t="s">
        <v>1433</v>
      </c>
      <c r="F192" s="147" t="s">
        <v>1434</v>
      </c>
      <c r="G192" s="146" t="s">
        <v>1232</v>
      </c>
      <c r="H192" s="146"/>
      <c r="I192" s="146"/>
      <c r="J192" s="146"/>
      <c r="K192" s="146"/>
      <c r="L192" s="146"/>
      <c r="M192" s="146"/>
      <c r="N192" s="137"/>
      <c r="O192" s="137"/>
      <c r="P192" s="137"/>
    </row>
    <row r="193" spans="1:16" ht="14.45" hidden="1" customHeight="1" outlineLevel="1">
      <c r="A193" s="488"/>
      <c r="B193" s="490"/>
      <c r="C193" s="494"/>
      <c r="D193" s="494"/>
      <c r="E193" s="145" t="s">
        <v>1435</v>
      </c>
      <c r="F193" s="147" t="s">
        <v>1436</v>
      </c>
      <c r="G193" s="146" t="s">
        <v>1232</v>
      </c>
      <c r="H193" s="146"/>
      <c r="I193" s="146"/>
      <c r="J193" s="146"/>
      <c r="K193" s="146"/>
      <c r="L193" s="146"/>
      <c r="M193" s="146"/>
      <c r="N193" s="137"/>
      <c r="O193" s="137"/>
      <c r="P193" s="137"/>
    </row>
    <row r="194" spans="1:16" ht="14.45" hidden="1" customHeight="1" outlineLevel="1">
      <c r="A194" s="488"/>
      <c r="B194" s="490"/>
      <c r="C194" s="494"/>
      <c r="D194" s="494"/>
      <c r="E194" s="145" t="s">
        <v>1437</v>
      </c>
      <c r="F194" s="147" t="s">
        <v>1438</v>
      </c>
      <c r="G194" s="146" t="s">
        <v>1232</v>
      </c>
      <c r="H194" s="146"/>
      <c r="I194" s="146"/>
      <c r="J194" s="146"/>
      <c r="K194" s="146"/>
      <c r="L194" s="146"/>
      <c r="M194" s="146"/>
      <c r="N194" s="137"/>
      <c r="O194" s="137"/>
      <c r="P194" s="137"/>
    </row>
    <row r="195" spans="1:16" ht="14.45" hidden="1" customHeight="1" outlineLevel="1">
      <c r="A195" s="488"/>
      <c r="B195" s="490"/>
      <c r="C195" s="494"/>
      <c r="D195" s="494"/>
      <c r="E195" s="145" t="s">
        <v>1439</v>
      </c>
      <c r="F195" s="147" t="s">
        <v>1440</v>
      </c>
      <c r="G195" s="146" t="s">
        <v>1232</v>
      </c>
      <c r="H195" s="146"/>
      <c r="I195" s="146"/>
      <c r="J195" s="146"/>
      <c r="K195" s="146"/>
      <c r="L195" s="146"/>
      <c r="M195" s="146"/>
      <c r="N195" s="137"/>
      <c r="O195" s="137"/>
      <c r="P195" s="137"/>
    </row>
    <row r="196" spans="1:16" ht="14.45" hidden="1" customHeight="1" outlineLevel="1">
      <c r="A196" s="488"/>
      <c r="B196" s="490"/>
      <c r="C196" s="494"/>
      <c r="D196" s="494" t="s">
        <v>1441</v>
      </c>
      <c r="E196" s="145" t="s">
        <v>1442</v>
      </c>
      <c r="F196" s="147" t="s">
        <v>1443</v>
      </c>
      <c r="G196" s="146" t="s">
        <v>1232</v>
      </c>
      <c r="H196" s="146"/>
      <c r="I196" s="146"/>
      <c r="J196" s="146"/>
      <c r="K196" s="146"/>
      <c r="L196" s="146"/>
      <c r="M196" s="146"/>
      <c r="N196" s="137"/>
      <c r="O196" s="137"/>
      <c r="P196" s="137"/>
    </row>
    <row r="197" spans="1:16" ht="14.45" hidden="1" customHeight="1" outlineLevel="1">
      <c r="A197" s="488"/>
      <c r="B197" s="490"/>
      <c r="C197" s="494"/>
      <c r="D197" s="494"/>
      <c r="E197" s="145" t="s">
        <v>1444</v>
      </c>
      <c r="F197" s="147" t="s">
        <v>478</v>
      </c>
      <c r="G197" s="146" t="s">
        <v>1232</v>
      </c>
      <c r="H197" s="146"/>
      <c r="I197" s="146"/>
      <c r="J197" s="146"/>
      <c r="K197" s="146"/>
      <c r="L197" s="146"/>
      <c r="M197" s="146"/>
      <c r="N197" s="137"/>
      <c r="O197" s="137"/>
      <c r="P197" s="137"/>
    </row>
    <row r="198" spans="1:16" ht="14.45" hidden="1" customHeight="1" outlineLevel="1">
      <c r="A198" s="488"/>
      <c r="B198" s="490"/>
      <c r="C198" s="494"/>
      <c r="D198" s="494"/>
      <c r="E198" s="145" t="s">
        <v>1445</v>
      </c>
      <c r="F198" s="147" t="s">
        <v>1446</v>
      </c>
      <c r="G198" s="146" t="s">
        <v>1232</v>
      </c>
      <c r="H198" s="146"/>
      <c r="I198" s="146"/>
      <c r="J198" s="146"/>
      <c r="K198" s="146"/>
      <c r="L198" s="146"/>
      <c r="M198" s="146"/>
      <c r="N198" s="137"/>
      <c r="O198" s="137"/>
      <c r="P198" s="137"/>
    </row>
    <row r="199" spans="1:16" ht="14.45" hidden="1" customHeight="1" outlineLevel="1">
      <c r="A199" s="488"/>
      <c r="B199" s="490"/>
      <c r="C199" s="494"/>
      <c r="D199" s="494"/>
      <c r="E199" s="145" t="s">
        <v>1447</v>
      </c>
      <c r="F199" s="147" t="s">
        <v>1448</v>
      </c>
      <c r="G199" s="146" t="s">
        <v>1449</v>
      </c>
      <c r="H199" s="146"/>
      <c r="I199" s="146"/>
      <c r="J199" s="146"/>
      <c r="K199" s="146"/>
      <c r="L199" s="146"/>
      <c r="M199" s="146"/>
      <c r="N199" s="137"/>
      <c r="O199" s="137"/>
      <c r="P199" s="137"/>
    </row>
    <row r="200" spans="1:16" ht="14.45" hidden="1" customHeight="1" outlineLevel="1">
      <c r="A200" s="488"/>
      <c r="B200" s="490"/>
      <c r="C200" s="494"/>
      <c r="D200" s="494"/>
      <c r="E200" s="145" t="s">
        <v>1450</v>
      </c>
      <c r="F200" s="147"/>
      <c r="G200" s="147" t="s">
        <v>718</v>
      </c>
      <c r="H200" s="147"/>
      <c r="I200" s="147"/>
      <c r="J200" s="147"/>
      <c r="K200" s="147"/>
      <c r="L200" s="147"/>
      <c r="M200" s="147"/>
      <c r="N200" s="137"/>
      <c r="O200" s="137"/>
      <c r="P200" s="137"/>
    </row>
    <row r="201" spans="1:16" ht="14.45" hidden="1" customHeight="1" outlineLevel="1">
      <c r="A201" s="488"/>
      <c r="B201" s="490"/>
      <c r="C201" s="494"/>
      <c r="D201" s="494"/>
      <c r="E201" s="145" t="s">
        <v>1451</v>
      </c>
      <c r="F201" s="147"/>
      <c r="G201" s="147" t="s">
        <v>718</v>
      </c>
      <c r="H201" s="147"/>
      <c r="I201" s="147"/>
      <c r="J201" s="147"/>
      <c r="K201" s="147"/>
      <c r="L201" s="147"/>
      <c r="M201" s="147"/>
      <c r="N201" s="137"/>
      <c r="O201" s="137"/>
      <c r="P201" s="137"/>
    </row>
    <row r="202" spans="1:16" ht="14.45" hidden="1" customHeight="1" outlineLevel="1">
      <c r="A202" s="488"/>
      <c r="B202" s="490"/>
      <c r="C202" s="494"/>
      <c r="D202" s="494"/>
      <c r="E202" s="145" t="s">
        <v>1452</v>
      </c>
      <c r="F202" s="147"/>
      <c r="G202" s="147" t="s">
        <v>718</v>
      </c>
      <c r="H202" s="147"/>
      <c r="I202" s="147"/>
      <c r="J202" s="147"/>
      <c r="K202" s="147"/>
      <c r="L202" s="147"/>
      <c r="M202" s="147"/>
      <c r="N202" s="137"/>
      <c r="O202" s="137"/>
      <c r="P202" s="137"/>
    </row>
    <row r="203" spans="1:16" ht="14.45" hidden="1" customHeight="1" outlineLevel="1">
      <c r="A203" s="488"/>
      <c r="B203" s="490"/>
      <c r="C203" s="494"/>
      <c r="D203" s="494"/>
      <c r="E203" s="145" t="s">
        <v>1453</v>
      </c>
      <c r="F203" s="147"/>
      <c r="G203" s="147" t="s">
        <v>718</v>
      </c>
      <c r="H203" s="147"/>
      <c r="I203" s="147"/>
      <c r="J203" s="147"/>
      <c r="K203" s="147"/>
      <c r="L203" s="147"/>
      <c r="M203" s="147"/>
      <c r="N203" s="137"/>
      <c r="O203" s="137"/>
      <c r="P203" s="137"/>
    </row>
    <row r="204" spans="1:16" ht="14.45" hidden="1" customHeight="1" outlineLevel="1">
      <c r="A204" s="488"/>
      <c r="B204" s="490"/>
      <c r="C204" s="494"/>
      <c r="D204" s="494" t="s">
        <v>1454</v>
      </c>
      <c r="E204" s="141" t="s">
        <v>1455</v>
      </c>
      <c r="F204" s="137"/>
      <c r="G204" s="137" t="s">
        <v>718</v>
      </c>
      <c r="H204" s="137"/>
      <c r="I204" s="137"/>
      <c r="J204" s="137"/>
      <c r="K204" s="137"/>
      <c r="L204" s="137"/>
      <c r="M204" s="137"/>
      <c r="N204" s="137"/>
      <c r="O204" s="137"/>
      <c r="P204" s="137"/>
    </row>
    <row r="205" spans="1:16" ht="14.45" hidden="1" customHeight="1" outlineLevel="1">
      <c r="A205" s="488"/>
      <c r="B205" s="490"/>
      <c r="C205" s="494"/>
      <c r="D205" s="494"/>
      <c r="E205" s="141" t="s">
        <v>1456</v>
      </c>
      <c r="F205" s="137"/>
      <c r="G205" s="137" t="s">
        <v>718</v>
      </c>
      <c r="H205" s="137"/>
      <c r="I205" s="137"/>
      <c r="J205" s="137"/>
      <c r="K205" s="137"/>
      <c r="L205" s="137"/>
      <c r="M205" s="137"/>
      <c r="N205" s="137"/>
      <c r="O205" s="137"/>
      <c r="P205" s="137"/>
    </row>
    <row r="206" spans="1:16" ht="14.45" hidden="1" customHeight="1" outlineLevel="1">
      <c r="A206" s="488"/>
      <c r="B206" s="490"/>
      <c r="C206" s="494"/>
      <c r="D206" s="494"/>
      <c r="E206" s="141" t="s">
        <v>1457</v>
      </c>
      <c r="F206" s="137"/>
      <c r="G206" s="137" t="s">
        <v>718</v>
      </c>
      <c r="H206" s="137"/>
      <c r="I206" s="137"/>
      <c r="J206" s="137"/>
      <c r="K206" s="137"/>
      <c r="L206" s="137"/>
      <c r="M206" s="137"/>
      <c r="N206" s="137"/>
      <c r="O206" s="137"/>
      <c r="P206" s="137"/>
    </row>
    <row r="207" spans="1:16" ht="14.45" hidden="1" customHeight="1" outlineLevel="1">
      <c r="A207" s="488"/>
      <c r="B207" s="490"/>
      <c r="C207" s="494"/>
      <c r="D207" s="494"/>
      <c r="E207" s="141" t="s">
        <v>1458</v>
      </c>
      <c r="F207" s="137"/>
      <c r="G207" s="137" t="s">
        <v>718</v>
      </c>
      <c r="H207" s="137"/>
      <c r="I207" s="137"/>
      <c r="J207" s="137"/>
      <c r="K207" s="137"/>
      <c r="L207" s="137"/>
      <c r="M207" s="137"/>
      <c r="N207" s="137"/>
      <c r="O207" s="137"/>
      <c r="P207" s="137"/>
    </row>
    <row r="208" spans="1:16" ht="14.45" hidden="1" customHeight="1" outlineLevel="1">
      <c r="A208" s="488"/>
      <c r="B208" s="490"/>
      <c r="C208" s="494"/>
      <c r="D208" s="494"/>
      <c r="E208" s="141" t="s">
        <v>1459</v>
      </c>
      <c r="F208" s="137"/>
      <c r="G208" s="137" t="s">
        <v>718</v>
      </c>
      <c r="H208" s="137"/>
      <c r="I208" s="137"/>
      <c r="J208" s="137"/>
      <c r="K208" s="137"/>
      <c r="L208" s="137"/>
      <c r="M208" s="137"/>
      <c r="N208" s="137"/>
      <c r="O208" s="137"/>
      <c r="P208" s="137"/>
    </row>
    <row r="209" spans="1:16" ht="14.45" hidden="1" customHeight="1" outlineLevel="1">
      <c r="A209" s="488"/>
      <c r="B209" s="490"/>
      <c r="C209" s="494"/>
      <c r="D209" s="494"/>
      <c r="E209" s="141" t="s">
        <v>1460</v>
      </c>
      <c r="F209" s="137"/>
      <c r="G209" s="137" t="s">
        <v>718</v>
      </c>
      <c r="H209" s="137"/>
      <c r="I209" s="137"/>
      <c r="J209" s="137"/>
      <c r="K209" s="137"/>
      <c r="L209" s="137"/>
      <c r="M209" s="137"/>
      <c r="N209" s="137"/>
      <c r="O209" s="137"/>
      <c r="P209" s="137"/>
    </row>
    <row r="210" spans="1:16" ht="14.45" hidden="1" customHeight="1" outlineLevel="1">
      <c r="A210" s="488"/>
      <c r="B210" s="490"/>
      <c r="C210" s="494"/>
      <c r="D210" s="494"/>
      <c r="E210" s="141" t="s">
        <v>1461</v>
      </c>
      <c r="F210" s="137"/>
      <c r="G210" s="137" t="s">
        <v>718</v>
      </c>
      <c r="H210" s="137"/>
      <c r="I210" s="137"/>
      <c r="J210" s="137"/>
      <c r="K210" s="137"/>
      <c r="L210" s="137"/>
      <c r="M210" s="137"/>
      <c r="N210" s="137"/>
      <c r="O210" s="137"/>
      <c r="P210" s="137"/>
    </row>
    <row r="211" spans="1:16" ht="14.45" hidden="1" customHeight="1" outlineLevel="1">
      <c r="A211" s="488"/>
      <c r="B211" s="490"/>
      <c r="C211" s="494"/>
      <c r="D211" s="494"/>
      <c r="E211" s="141" t="s">
        <v>1462</v>
      </c>
      <c r="F211" s="137"/>
      <c r="G211" s="137" t="s">
        <v>718</v>
      </c>
      <c r="H211" s="137"/>
      <c r="I211" s="137"/>
      <c r="J211" s="137"/>
      <c r="K211" s="137"/>
      <c r="L211" s="137"/>
      <c r="M211" s="137"/>
      <c r="N211" s="137"/>
      <c r="O211" s="137"/>
      <c r="P211" s="137"/>
    </row>
    <row r="212" spans="1:16" ht="14.45" hidden="1" customHeight="1" outlineLevel="1">
      <c r="A212" s="488"/>
      <c r="B212" s="490"/>
      <c r="C212" s="494"/>
      <c r="D212" s="494" t="s">
        <v>1463</v>
      </c>
      <c r="E212" s="141" t="s">
        <v>1464</v>
      </c>
      <c r="F212" s="137"/>
      <c r="G212" s="137" t="s">
        <v>718</v>
      </c>
      <c r="H212" s="137"/>
      <c r="I212" s="137"/>
      <c r="J212" s="137"/>
      <c r="K212" s="137"/>
      <c r="L212" s="137"/>
      <c r="M212" s="137"/>
      <c r="N212" s="137"/>
      <c r="O212" s="137"/>
      <c r="P212" s="137"/>
    </row>
    <row r="213" spans="1:16" ht="14.45" hidden="1" customHeight="1" outlineLevel="1">
      <c r="A213" s="488"/>
      <c r="B213" s="490"/>
      <c r="C213" s="494"/>
      <c r="D213" s="494"/>
      <c r="E213" s="141" t="s">
        <v>1465</v>
      </c>
      <c r="F213" s="137"/>
      <c r="G213" s="137" t="s">
        <v>718</v>
      </c>
      <c r="H213" s="137"/>
      <c r="I213" s="137"/>
      <c r="J213" s="137"/>
      <c r="K213" s="137"/>
      <c r="L213" s="137"/>
      <c r="M213" s="137"/>
      <c r="N213" s="137"/>
      <c r="O213" s="137"/>
      <c r="P213" s="137"/>
    </row>
    <row r="214" spans="1:16" ht="14.45" hidden="1" customHeight="1" outlineLevel="1">
      <c r="A214" s="488"/>
      <c r="B214" s="490"/>
      <c r="C214" s="494"/>
      <c r="D214" s="494"/>
      <c r="E214" s="141" t="s">
        <v>1466</v>
      </c>
      <c r="F214" s="137"/>
      <c r="G214" s="137" t="s">
        <v>718</v>
      </c>
      <c r="H214" s="137"/>
      <c r="I214" s="137"/>
      <c r="J214" s="137"/>
      <c r="K214" s="137"/>
      <c r="L214" s="137"/>
      <c r="M214" s="137"/>
      <c r="N214" s="137"/>
      <c r="O214" s="137"/>
      <c r="P214" s="137"/>
    </row>
    <row r="215" spans="1:16" ht="14.45" hidden="1" customHeight="1" outlineLevel="1">
      <c r="A215" s="488"/>
      <c r="B215" s="490"/>
      <c r="C215" s="494"/>
      <c r="D215" s="494"/>
      <c r="E215" s="141" t="s">
        <v>1467</v>
      </c>
      <c r="F215" s="137"/>
      <c r="G215" s="137" t="s">
        <v>718</v>
      </c>
      <c r="H215" s="137"/>
      <c r="I215" s="137"/>
      <c r="J215" s="137"/>
      <c r="K215" s="137"/>
      <c r="L215" s="137"/>
      <c r="M215" s="137"/>
      <c r="N215" s="137"/>
      <c r="O215" s="137"/>
      <c r="P215" s="137"/>
    </row>
    <row r="216" spans="1:16" ht="14.45" hidden="1" customHeight="1" outlineLevel="1">
      <c r="A216" s="488"/>
      <c r="B216" s="490"/>
      <c r="C216" s="494"/>
      <c r="D216" s="494"/>
      <c r="E216" s="141" t="s">
        <v>1468</v>
      </c>
      <c r="F216" s="137"/>
      <c r="G216" s="137" t="s">
        <v>718</v>
      </c>
      <c r="H216" s="137"/>
      <c r="I216" s="137"/>
      <c r="J216" s="137"/>
      <c r="K216" s="137"/>
      <c r="L216" s="137"/>
      <c r="M216" s="137"/>
      <c r="N216" s="137"/>
      <c r="O216" s="137"/>
      <c r="P216" s="137"/>
    </row>
    <row r="217" spans="1:16" ht="14.45" hidden="1" customHeight="1" outlineLevel="1">
      <c r="A217" s="488"/>
      <c r="B217" s="490"/>
      <c r="C217" s="494"/>
      <c r="D217" s="494"/>
      <c r="E217" s="141" t="s">
        <v>1469</v>
      </c>
      <c r="F217" s="137"/>
      <c r="G217" s="137" t="s">
        <v>718</v>
      </c>
      <c r="H217" s="137"/>
      <c r="I217" s="137"/>
      <c r="J217" s="137"/>
      <c r="K217" s="137"/>
      <c r="L217" s="137"/>
      <c r="M217" s="137"/>
      <c r="N217" s="137"/>
      <c r="O217" s="137"/>
      <c r="P217" s="137"/>
    </row>
    <row r="218" spans="1:16" ht="14.45" hidden="1" customHeight="1" outlineLevel="1">
      <c r="A218" s="488"/>
      <c r="B218" s="490"/>
      <c r="C218" s="494"/>
      <c r="D218" s="494"/>
      <c r="E218" s="141" t="s">
        <v>1470</v>
      </c>
      <c r="F218" s="137"/>
      <c r="G218" s="137" t="s">
        <v>718</v>
      </c>
      <c r="H218" s="137"/>
      <c r="I218" s="137"/>
      <c r="J218" s="137"/>
      <c r="K218" s="137"/>
      <c r="L218" s="137"/>
      <c r="M218" s="137"/>
      <c r="N218" s="137"/>
      <c r="O218" s="137"/>
      <c r="P218" s="137"/>
    </row>
    <row r="219" spans="1:16" ht="14.45" hidden="1" customHeight="1" outlineLevel="1">
      <c r="A219" s="488"/>
      <c r="B219" s="490"/>
      <c r="C219" s="494"/>
      <c r="D219" s="494"/>
      <c r="E219" s="141" t="s">
        <v>1471</v>
      </c>
      <c r="F219" s="137"/>
      <c r="G219" s="137" t="s">
        <v>718</v>
      </c>
      <c r="H219" s="137"/>
      <c r="I219" s="137"/>
      <c r="J219" s="137"/>
      <c r="K219" s="137"/>
      <c r="L219" s="137"/>
      <c r="M219" s="137"/>
      <c r="N219" s="137"/>
      <c r="O219" s="137"/>
      <c r="P219" s="137"/>
    </row>
    <row r="220" spans="1:16" ht="14.45" hidden="1" customHeight="1" outlineLevel="1">
      <c r="A220" s="488"/>
      <c r="B220" s="490"/>
      <c r="C220" s="11"/>
      <c r="D220" s="495" t="s">
        <v>1472</v>
      </c>
      <c r="E220" s="141" t="s">
        <v>1473</v>
      </c>
      <c r="F220" s="137"/>
      <c r="G220" s="137" t="s">
        <v>718</v>
      </c>
      <c r="H220" s="137"/>
      <c r="I220" s="137"/>
      <c r="J220" s="137"/>
      <c r="K220" s="137"/>
      <c r="L220" s="137"/>
      <c r="M220" s="137"/>
      <c r="N220" s="137"/>
      <c r="O220" s="137"/>
      <c r="P220" s="137"/>
    </row>
    <row r="221" spans="1:16" ht="14.45" hidden="1" customHeight="1" outlineLevel="1">
      <c r="A221" s="488"/>
      <c r="B221" s="490"/>
      <c r="C221" s="11"/>
      <c r="D221" s="495"/>
      <c r="E221" s="141" t="s">
        <v>1474</v>
      </c>
      <c r="F221" s="137"/>
      <c r="G221" s="137" t="s">
        <v>718</v>
      </c>
      <c r="H221" s="137"/>
      <c r="I221" s="137"/>
      <c r="J221" s="137"/>
      <c r="K221" s="137"/>
      <c r="L221" s="137"/>
      <c r="M221" s="137"/>
      <c r="N221" s="137"/>
      <c r="O221" s="137"/>
      <c r="P221" s="137"/>
    </row>
    <row r="222" spans="1:16" ht="14.45" hidden="1" customHeight="1" outlineLevel="1">
      <c r="A222" s="488"/>
      <c r="B222" s="490"/>
      <c r="C222" s="11"/>
      <c r="D222" s="495"/>
      <c r="E222" s="141" t="s">
        <v>1475</v>
      </c>
      <c r="F222" s="137"/>
      <c r="G222" s="137" t="s">
        <v>718</v>
      </c>
      <c r="H222" s="137"/>
      <c r="I222" s="137"/>
      <c r="J222" s="137"/>
      <c r="K222" s="137"/>
      <c r="L222" s="137"/>
      <c r="M222" s="137"/>
      <c r="N222" s="137"/>
      <c r="O222" s="137"/>
      <c r="P222" s="137"/>
    </row>
    <row r="223" spans="1:16" ht="14.45" hidden="1" customHeight="1" outlineLevel="1">
      <c r="A223" s="488"/>
      <c r="B223" s="490"/>
      <c r="C223" s="11"/>
      <c r="D223" s="495"/>
      <c r="E223" s="141" t="s">
        <v>1476</v>
      </c>
      <c r="F223" s="137"/>
      <c r="G223" s="137" t="s">
        <v>718</v>
      </c>
      <c r="H223" s="137"/>
      <c r="I223" s="137"/>
      <c r="J223" s="137"/>
      <c r="K223" s="137"/>
      <c r="L223" s="137"/>
      <c r="M223" s="137"/>
      <c r="N223" s="137"/>
      <c r="O223" s="137"/>
      <c r="P223" s="137"/>
    </row>
    <row r="224" spans="1:16" ht="14.45" hidden="1" customHeight="1" outlineLevel="1">
      <c r="A224" s="488"/>
      <c r="B224" s="490"/>
      <c r="C224" s="11"/>
      <c r="D224" s="495"/>
      <c r="E224" s="141" t="s">
        <v>1477</v>
      </c>
      <c r="F224" s="137"/>
      <c r="G224" s="137" t="s">
        <v>718</v>
      </c>
      <c r="H224" s="137"/>
      <c r="I224" s="137"/>
      <c r="J224" s="137"/>
      <c r="K224" s="137"/>
      <c r="L224" s="137"/>
      <c r="M224" s="137"/>
      <c r="N224" s="137"/>
      <c r="O224" s="137"/>
      <c r="P224" s="137"/>
    </row>
    <row r="225" spans="1:16" ht="14.45" hidden="1" customHeight="1" outlineLevel="1">
      <c r="A225" s="488"/>
      <c r="B225" s="490"/>
      <c r="C225" s="11"/>
      <c r="D225" s="495"/>
      <c r="E225" s="141" t="s">
        <v>1478</v>
      </c>
      <c r="F225" s="137"/>
      <c r="G225" s="137" t="s">
        <v>718</v>
      </c>
      <c r="H225" s="137"/>
      <c r="I225" s="137"/>
      <c r="J225" s="137"/>
      <c r="K225" s="137"/>
      <c r="L225" s="137"/>
      <c r="M225" s="137"/>
      <c r="N225" s="137"/>
      <c r="O225" s="137"/>
      <c r="P225" s="137"/>
    </row>
    <row r="226" spans="1:16" ht="14.45" hidden="1" customHeight="1" outlineLevel="1">
      <c r="A226" s="488"/>
      <c r="B226" s="490"/>
      <c r="C226" s="11"/>
      <c r="D226" s="495"/>
      <c r="E226" s="141" t="s">
        <v>1479</v>
      </c>
      <c r="F226" s="137"/>
      <c r="G226" s="137" t="s">
        <v>718</v>
      </c>
      <c r="H226" s="137"/>
      <c r="I226" s="137"/>
      <c r="J226" s="137"/>
      <c r="K226" s="137"/>
      <c r="L226" s="137"/>
      <c r="M226" s="137"/>
      <c r="N226" s="137"/>
      <c r="O226" s="137"/>
      <c r="P226" s="137"/>
    </row>
    <row r="227" spans="1:16" ht="14.45" hidden="1" customHeight="1" outlineLevel="1">
      <c r="A227" s="488"/>
      <c r="B227" s="490"/>
      <c r="C227" s="11"/>
      <c r="D227" s="495"/>
      <c r="E227" s="141" t="s">
        <v>1480</v>
      </c>
      <c r="F227" s="137"/>
      <c r="G227" s="137" t="s">
        <v>718</v>
      </c>
      <c r="H227" s="137"/>
      <c r="I227" s="137"/>
      <c r="J227" s="137"/>
      <c r="K227" s="137"/>
      <c r="L227" s="137"/>
      <c r="M227" s="137"/>
      <c r="N227" s="137"/>
      <c r="O227" s="137"/>
      <c r="P227" s="137"/>
    </row>
    <row r="228" spans="1:16" ht="14.45" hidden="1" customHeight="1" outlineLevel="1">
      <c r="A228" s="488"/>
      <c r="B228" s="490"/>
      <c r="C228" s="11"/>
      <c r="D228" s="495" t="s">
        <v>1481</v>
      </c>
      <c r="E228" s="141" t="s">
        <v>1482</v>
      </c>
      <c r="F228" s="137"/>
      <c r="G228" s="137" t="s">
        <v>718</v>
      </c>
      <c r="H228" s="137"/>
      <c r="I228" s="137"/>
      <c r="J228" s="137"/>
      <c r="K228" s="137"/>
      <c r="L228" s="137"/>
      <c r="M228" s="137"/>
      <c r="N228" s="137"/>
      <c r="O228" s="137"/>
      <c r="P228" s="137"/>
    </row>
    <row r="229" spans="1:16" ht="14.45" hidden="1" customHeight="1" outlineLevel="1">
      <c r="A229" s="488"/>
      <c r="B229" s="490"/>
      <c r="C229" s="11"/>
      <c r="D229" s="495"/>
      <c r="E229" s="141" t="s">
        <v>1483</v>
      </c>
      <c r="F229" s="137"/>
      <c r="G229" s="137" t="s">
        <v>718</v>
      </c>
      <c r="H229" s="137"/>
      <c r="I229" s="137"/>
      <c r="J229" s="137"/>
      <c r="K229" s="137"/>
      <c r="L229" s="137"/>
      <c r="M229" s="137"/>
      <c r="N229" s="137"/>
      <c r="O229" s="137"/>
      <c r="P229" s="137"/>
    </row>
    <row r="230" spans="1:16" ht="14.45" hidden="1" customHeight="1" outlineLevel="1">
      <c r="A230" s="488"/>
      <c r="B230" s="490"/>
      <c r="C230" s="11"/>
      <c r="D230" s="495"/>
      <c r="E230" s="141" t="s">
        <v>1484</v>
      </c>
      <c r="F230" s="137"/>
      <c r="G230" s="137" t="s">
        <v>718</v>
      </c>
      <c r="H230" s="137"/>
      <c r="I230" s="137"/>
      <c r="J230" s="137"/>
      <c r="K230" s="137"/>
      <c r="L230" s="137"/>
      <c r="M230" s="137"/>
      <c r="N230" s="137"/>
      <c r="O230" s="137"/>
      <c r="P230" s="137"/>
    </row>
    <row r="231" spans="1:16" ht="14.45" hidden="1" customHeight="1" outlineLevel="1">
      <c r="A231" s="488"/>
      <c r="B231" s="490"/>
      <c r="C231" s="11"/>
      <c r="D231" s="495"/>
      <c r="E231" s="141" t="s">
        <v>1485</v>
      </c>
      <c r="F231" s="137"/>
      <c r="G231" s="137" t="s">
        <v>718</v>
      </c>
      <c r="H231" s="137"/>
      <c r="I231" s="137"/>
      <c r="J231" s="137"/>
      <c r="K231" s="137"/>
      <c r="L231" s="137"/>
      <c r="M231" s="137"/>
      <c r="N231" s="137"/>
      <c r="O231" s="137"/>
      <c r="P231" s="137"/>
    </row>
    <row r="232" spans="1:16" ht="14.45" hidden="1" customHeight="1" outlineLevel="1">
      <c r="A232" s="488"/>
      <c r="B232" s="490"/>
      <c r="C232" s="11"/>
      <c r="D232" s="495"/>
      <c r="E232" s="141" t="s">
        <v>1486</v>
      </c>
      <c r="F232" s="137"/>
      <c r="G232" s="137" t="s">
        <v>718</v>
      </c>
      <c r="H232" s="137"/>
      <c r="I232" s="137"/>
      <c r="J232" s="137"/>
      <c r="K232" s="137"/>
      <c r="L232" s="137"/>
      <c r="M232" s="137"/>
      <c r="N232" s="137"/>
      <c r="O232" s="137"/>
      <c r="P232" s="137"/>
    </row>
    <row r="233" spans="1:16" ht="14.45" hidden="1" customHeight="1" outlineLevel="1">
      <c r="A233" s="488"/>
      <c r="B233" s="490"/>
      <c r="C233" s="11"/>
      <c r="D233" s="495"/>
      <c r="E233" s="141" t="s">
        <v>1487</v>
      </c>
      <c r="F233" s="137"/>
      <c r="G233" s="137" t="s">
        <v>718</v>
      </c>
      <c r="H233" s="137"/>
      <c r="I233" s="137"/>
      <c r="J233" s="137"/>
      <c r="K233" s="137"/>
      <c r="L233" s="137"/>
      <c r="M233" s="137"/>
      <c r="N233" s="137"/>
      <c r="O233" s="137"/>
      <c r="P233" s="137"/>
    </row>
    <row r="234" spans="1:16" ht="14.45" hidden="1" customHeight="1" outlineLevel="1">
      <c r="A234" s="488"/>
      <c r="B234" s="490"/>
      <c r="C234" s="11"/>
      <c r="D234" s="495"/>
      <c r="E234" s="141" t="s">
        <v>1488</v>
      </c>
      <c r="F234" s="137"/>
      <c r="G234" s="137" t="s">
        <v>718</v>
      </c>
      <c r="H234" s="137"/>
      <c r="I234" s="137"/>
      <c r="J234" s="137"/>
      <c r="K234" s="137"/>
      <c r="L234" s="137"/>
      <c r="M234" s="137"/>
      <c r="N234" s="137"/>
      <c r="O234" s="137"/>
      <c r="P234" s="137"/>
    </row>
    <row r="235" spans="1:16" ht="14.45" hidden="1" customHeight="1" outlineLevel="1">
      <c r="A235" s="488"/>
      <c r="B235" s="490"/>
      <c r="C235" s="11"/>
      <c r="D235" s="495"/>
      <c r="E235" s="141" t="s">
        <v>1489</v>
      </c>
      <c r="F235" s="137"/>
      <c r="G235" s="137" t="s">
        <v>718</v>
      </c>
      <c r="H235" s="137"/>
      <c r="I235" s="137"/>
      <c r="J235" s="137"/>
      <c r="K235" s="137"/>
      <c r="L235" s="137"/>
      <c r="M235" s="137"/>
      <c r="N235" s="137"/>
      <c r="O235" s="137"/>
      <c r="P235" s="137"/>
    </row>
    <row r="236" spans="1:16" ht="14.45" hidden="1" customHeight="1" outlineLevel="1">
      <c r="A236" s="488"/>
      <c r="B236" s="490"/>
      <c r="C236" s="11"/>
      <c r="D236" s="495" t="s">
        <v>1490</v>
      </c>
      <c r="E236" s="141" t="s">
        <v>1491</v>
      </c>
      <c r="F236" s="137"/>
      <c r="G236" s="137" t="s">
        <v>718</v>
      </c>
      <c r="H236" s="137"/>
      <c r="I236" s="137"/>
      <c r="J236" s="137"/>
      <c r="K236" s="137"/>
      <c r="L236" s="137"/>
      <c r="M236" s="137"/>
      <c r="N236" s="137"/>
      <c r="O236" s="137"/>
      <c r="P236" s="137"/>
    </row>
    <row r="237" spans="1:16" ht="14.45" hidden="1" customHeight="1" outlineLevel="1">
      <c r="A237" s="488"/>
      <c r="B237" s="490"/>
      <c r="C237" s="11"/>
      <c r="D237" s="495"/>
      <c r="E237" s="141" t="s">
        <v>1492</v>
      </c>
      <c r="F237" s="137"/>
      <c r="G237" s="137" t="s">
        <v>718</v>
      </c>
      <c r="H237" s="137"/>
      <c r="I237" s="137"/>
      <c r="J237" s="137"/>
      <c r="K237" s="137"/>
      <c r="L237" s="137"/>
      <c r="M237" s="137"/>
      <c r="N237" s="137"/>
      <c r="O237" s="137"/>
      <c r="P237" s="137"/>
    </row>
    <row r="238" spans="1:16" ht="14.45" hidden="1" customHeight="1" outlineLevel="1">
      <c r="A238" s="488"/>
      <c r="B238" s="490"/>
      <c r="C238" s="11"/>
      <c r="D238" s="495"/>
      <c r="E238" s="141" t="s">
        <v>1493</v>
      </c>
      <c r="F238" s="137"/>
      <c r="G238" s="137" t="s">
        <v>718</v>
      </c>
      <c r="H238" s="137"/>
      <c r="I238" s="137"/>
      <c r="J238" s="137"/>
      <c r="K238" s="137"/>
      <c r="L238" s="137"/>
      <c r="M238" s="137"/>
      <c r="N238" s="137"/>
      <c r="O238" s="137"/>
      <c r="P238" s="137"/>
    </row>
    <row r="239" spans="1:16" ht="14.45" hidden="1" customHeight="1" outlineLevel="1">
      <c r="A239" s="488"/>
      <c r="B239" s="490"/>
      <c r="C239" s="11"/>
      <c r="D239" s="495"/>
      <c r="E239" s="141" t="s">
        <v>1494</v>
      </c>
      <c r="F239" s="137"/>
      <c r="G239" s="137" t="s">
        <v>718</v>
      </c>
      <c r="H239" s="137"/>
      <c r="I239" s="137"/>
      <c r="J239" s="137"/>
      <c r="K239" s="137"/>
      <c r="L239" s="137"/>
      <c r="M239" s="137"/>
      <c r="N239" s="137"/>
      <c r="O239" s="137"/>
      <c r="P239" s="137"/>
    </row>
    <row r="240" spans="1:16" ht="14.45" hidden="1" customHeight="1" outlineLevel="1">
      <c r="A240" s="488"/>
      <c r="B240" s="490"/>
      <c r="C240" s="11"/>
      <c r="D240" s="495"/>
      <c r="E240" s="141" t="s">
        <v>1495</v>
      </c>
      <c r="F240" s="137"/>
      <c r="G240" s="137" t="s">
        <v>718</v>
      </c>
      <c r="H240" s="137"/>
      <c r="I240" s="137"/>
      <c r="J240" s="137"/>
      <c r="K240" s="137"/>
      <c r="L240" s="137"/>
      <c r="M240" s="137"/>
      <c r="N240" s="137"/>
      <c r="O240" s="137"/>
      <c r="P240" s="137"/>
    </row>
    <row r="241" spans="1:16" ht="14.45" hidden="1" customHeight="1" outlineLevel="1">
      <c r="A241" s="488"/>
      <c r="B241" s="490"/>
      <c r="C241" s="11"/>
      <c r="D241" s="495"/>
      <c r="E241" s="141" t="s">
        <v>1496</v>
      </c>
      <c r="F241" s="137"/>
      <c r="G241" s="137" t="s">
        <v>718</v>
      </c>
      <c r="H241" s="137"/>
      <c r="I241" s="137"/>
      <c r="J241" s="137"/>
      <c r="K241" s="137"/>
      <c r="L241" s="137"/>
      <c r="M241" s="137"/>
      <c r="N241" s="137"/>
      <c r="O241" s="137"/>
      <c r="P241" s="137"/>
    </row>
    <row r="242" spans="1:16" ht="14.45" hidden="1" customHeight="1" outlineLevel="1">
      <c r="A242" s="488"/>
      <c r="B242" s="490"/>
      <c r="C242" s="11"/>
      <c r="D242" s="495"/>
      <c r="E242" s="141" t="s">
        <v>1497</v>
      </c>
      <c r="F242" s="137"/>
      <c r="G242" s="137" t="s">
        <v>718</v>
      </c>
      <c r="H242" s="137"/>
      <c r="I242" s="137"/>
      <c r="J242" s="137"/>
      <c r="K242" s="137"/>
      <c r="L242" s="137"/>
      <c r="M242" s="137"/>
      <c r="N242" s="137"/>
      <c r="O242" s="137"/>
      <c r="P242" s="137"/>
    </row>
    <row r="243" spans="1:16" ht="14.45" hidden="1" customHeight="1" outlineLevel="1">
      <c r="A243" s="488"/>
      <c r="B243" s="490"/>
      <c r="C243" s="11"/>
      <c r="D243" s="495"/>
      <c r="E243" s="141" t="s">
        <v>1498</v>
      </c>
      <c r="F243" s="137"/>
      <c r="G243" s="137" t="s">
        <v>718</v>
      </c>
      <c r="H243" s="137"/>
      <c r="I243" s="137"/>
      <c r="J243" s="137"/>
      <c r="K243" s="137"/>
      <c r="L243" s="137"/>
      <c r="M243" s="137"/>
      <c r="N243" s="137"/>
      <c r="O243" s="137"/>
      <c r="P243" s="137"/>
    </row>
    <row r="244" spans="1:16" ht="14.45" hidden="1" customHeight="1" outlineLevel="1">
      <c r="A244" s="488"/>
      <c r="B244" s="490"/>
      <c r="C244" s="11"/>
      <c r="D244" s="495" t="s">
        <v>1499</v>
      </c>
      <c r="E244" s="141" t="s">
        <v>1500</v>
      </c>
      <c r="F244" s="137"/>
      <c r="G244" s="137" t="s">
        <v>718</v>
      </c>
      <c r="H244" s="137"/>
      <c r="I244" s="137"/>
      <c r="J244" s="137"/>
      <c r="K244" s="137"/>
      <c r="L244" s="137"/>
      <c r="M244" s="137"/>
      <c r="N244" s="137"/>
      <c r="O244" s="137"/>
      <c r="P244" s="137"/>
    </row>
    <row r="245" spans="1:16" ht="14.45" hidden="1" customHeight="1" outlineLevel="1">
      <c r="A245" s="488"/>
      <c r="B245" s="490"/>
      <c r="C245" s="11"/>
      <c r="D245" s="495"/>
      <c r="E245" s="141" t="s">
        <v>1501</v>
      </c>
      <c r="F245" s="137"/>
      <c r="G245" s="137" t="s">
        <v>718</v>
      </c>
      <c r="H245" s="137"/>
      <c r="I245" s="137"/>
      <c r="J245" s="137"/>
      <c r="K245" s="137"/>
      <c r="L245" s="137"/>
      <c r="M245" s="137"/>
      <c r="N245" s="137"/>
      <c r="O245" s="137"/>
      <c r="P245" s="137"/>
    </row>
    <row r="246" spans="1:16" ht="14.45" hidden="1" customHeight="1" outlineLevel="1">
      <c r="A246" s="488"/>
      <c r="B246" s="490"/>
      <c r="C246" s="11"/>
      <c r="D246" s="495"/>
      <c r="E246" s="141" t="s">
        <v>1502</v>
      </c>
      <c r="F246" s="137"/>
      <c r="G246" s="137" t="s">
        <v>718</v>
      </c>
      <c r="H246" s="137"/>
      <c r="I246" s="137"/>
      <c r="J246" s="137"/>
      <c r="K246" s="137"/>
      <c r="L246" s="137"/>
      <c r="M246" s="137"/>
      <c r="N246" s="137"/>
      <c r="O246" s="137"/>
      <c r="P246" s="137"/>
    </row>
    <row r="247" spans="1:16" ht="14.45" hidden="1" customHeight="1" outlineLevel="1">
      <c r="A247" s="488"/>
      <c r="B247" s="490"/>
      <c r="C247" s="11"/>
      <c r="D247" s="495"/>
      <c r="E247" s="141" t="s">
        <v>1503</v>
      </c>
      <c r="F247" s="137"/>
      <c r="G247" s="137" t="s">
        <v>718</v>
      </c>
      <c r="H247" s="137"/>
      <c r="I247" s="137"/>
      <c r="J247" s="137"/>
      <c r="K247" s="137"/>
      <c r="L247" s="137"/>
      <c r="M247" s="137"/>
      <c r="N247" s="137"/>
      <c r="O247" s="137"/>
      <c r="P247" s="137"/>
    </row>
    <row r="248" spans="1:16" ht="14.45" hidden="1" customHeight="1" outlineLevel="1">
      <c r="A248" s="488"/>
      <c r="B248" s="490"/>
      <c r="C248" s="11"/>
      <c r="D248" s="495"/>
      <c r="E248" s="141" t="s">
        <v>1504</v>
      </c>
      <c r="F248" s="137"/>
      <c r="G248" s="137" t="s">
        <v>718</v>
      </c>
      <c r="H248" s="137"/>
      <c r="I248" s="137"/>
      <c r="J248" s="137"/>
      <c r="K248" s="137"/>
      <c r="L248" s="137"/>
      <c r="M248" s="137"/>
      <c r="N248" s="137"/>
      <c r="O248" s="137"/>
      <c r="P248" s="137"/>
    </row>
    <row r="249" spans="1:16" ht="14.45" hidden="1" customHeight="1" outlineLevel="1">
      <c r="A249" s="488"/>
      <c r="B249" s="490"/>
      <c r="C249" s="11"/>
      <c r="D249" s="495"/>
      <c r="E249" s="141" t="s">
        <v>1505</v>
      </c>
      <c r="F249" s="137"/>
      <c r="G249" s="137" t="s">
        <v>718</v>
      </c>
      <c r="H249" s="137"/>
      <c r="I249" s="137"/>
      <c r="J249" s="137"/>
      <c r="K249" s="137"/>
      <c r="L249" s="137"/>
      <c r="M249" s="137"/>
      <c r="N249" s="137"/>
      <c r="O249" s="137"/>
      <c r="P249" s="137"/>
    </row>
    <row r="250" spans="1:16" ht="14.45" hidden="1" customHeight="1" outlineLevel="1">
      <c r="A250" s="488"/>
      <c r="B250" s="490"/>
      <c r="C250" s="11"/>
      <c r="D250" s="495"/>
      <c r="E250" s="141" t="s">
        <v>1506</v>
      </c>
      <c r="F250" s="137"/>
      <c r="G250" s="137" t="s">
        <v>718</v>
      </c>
      <c r="H250" s="137"/>
      <c r="I250" s="137"/>
      <c r="J250" s="137"/>
      <c r="K250" s="137"/>
      <c r="L250" s="137"/>
      <c r="M250" s="137"/>
      <c r="N250" s="137"/>
      <c r="O250" s="137"/>
      <c r="P250" s="137"/>
    </row>
    <row r="251" spans="1:16" ht="14.45" hidden="1" customHeight="1" outlineLevel="1">
      <c r="A251" s="488"/>
      <c r="B251" s="490"/>
      <c r="C251" s="11"/>
      <c r="D251" s="495"/>
      <c r="E251" s="141" t="s">
        <v>1507</v>
      </c>
      <c r="F251" s="137"/>
      <c r="G251" s="137" t="s">
        <v>718</v>
      </c>
      <c r="H251" s="137"/>
      <c r="I251" s="137"/>
      <c r="J251" s="137"/>
      <c r="K251" s="137"/>
      <c r="L251" s="137"/>
      <c r="M251" s="137"/>
      <c r="N251" s="137"/>
      <c r="O251" s="137"/>
      <c r="P251" s="137"/>
    </row>
    <row r="252" spans="1:16" ht="14.45" hidden="1" customHeight="1" outlineLevel="1">
      <c r="A252" s="488"/>
      <c r="B252" s="490"/>
      <c r="C252" s="11"/>
      <c r="D252" s="495" t="s">
        <v>1508</v>
      </c>
      <c r="E252" s="141" t="s">
        <v>1509</v>
      </c>
      <c r="F252" s="137"/>
      <c r="G252" s="137" t="s">
        <v>718</v>
      </c>
      <c r="H252" s="137"/>
      <c r="I252" s="137"/>
      <c r="J252" s="137"/>
      <c r="K252" s="137"/>
      <c r="L252" s="137"/>
      <c r="M252" s="137"/>
      <c r="N252" s="137"/>
      <c r="O252" s="137"/>
      <c r="P252" s="137"/>
    </row>
    <row r="253" spans="1:16" ht="14.45" hidden="1" customHeight="1" outlineLevel="1">
      <c r="A253" s="488"/>
      <c r="B253" s="490"/>
      <c r="C253" s="11"/>
      <c r="D253" s="495"/>
      <c r="E253" s="141" t="s">
        <v>1510</v>
      </c>
      <c r="F253" s="137"/>
      <c r="G253" s="137" t="s">
        <v>718</v>
      </c>
      <c r="H253" s="137"/>
      <c r="I253" s="137"/>
      <c r="J253" s="137"/>
      <c r="K253" s="137"/>
      <c r="L253" s="137"/>
      <c r="M253" s="137"/>
      <c r="N253" s="137"/>
      <c r="O253" s="137"/>
      <c r="P253" s="137"/>
    </row>
    <row r="254" spans="1:16" ht="14.45" hidden="1" customHeight="1" outlineLevel="1">
      <c r="A254" s="488"/>
      <c r="B254" s="490"/>
      <c r="C254" s="11"/>
      <c r="D254" s="495"/>
      <c r="E254" s="141" t="s">
        <v>1511</v>
      </c>
      <c r="F254" s="137"/>
      <c r="G254" s="137" t="s">
        <v>718</v>
      </c>
      <c r="H254" s="137"/>
      <c r="I254" s="137"/>
      <c r="J254" s="137"/>
      <c r="K254" s="137"/>
      <c r="L254" s="137"/>
      <c r="M254" s="137"/>
      <c r="N254" s="137"/>
      <c r="O254" s="137"/>
      <c r="P254" s="137"/>
    </row>
    <row r="255" spans="1:16" ht="14.45" hidden="1" customHeight="1" outlineLevel="1">
      <c r="A255" s="488"/>
      <c r="B255" s="490"/>
      <c r="C255" s="11"/>
      <c r="D255" s="495"/>
      <c r="E255" s="141" t="s">
        <v>1512</v>
      </c>
      <c r="F255" s="137"/>
      <c r="G255" s="137" t="s">
        <v>718</v>
      </c>
      <c r="H255" s="137"/>
      <c r="I255" s="137"/>
      <c r="J255" s="137"/>
      <c r="K255" s="137"/>
      <c r="L255" s="137"/>
      <c r="M255" s="137"/>
      <c r="N255" s="137"/>
      <c r="O255" s="137"/>
      <c r="P255" s="137"/>
    </row>
    <row r="256" spans="1:16" ht="14.45" hidden="1" customHeight="1" outlineLevel="1">
      <c r="A256" s="488"/>
      <c r="B256" s="490"/>
      <c r="C256" s="11"/>
      <c r="D256" s="495"/>
      <c r="E256" s="141" t="s">
        <v>1513</v>
      </c>
      <c r="F256" s="137"/>
      <c r="G256" s="137" t="s">
        <v>718</v>
      </c>
      <c r="H256" s="137"/>
      <c r="I256" s="137"/>
      <c r="J256" s="137"/>
      <c r="K256" s="137"/>
      <c r="L256" s="137"/>
      <c r="M256" s="137"/>
      <c r="N256" s="137"/>
      <c r="O256" s="137"/>
      <c r="P256" s="137"/>
    </row>
    <row r="257" spans="1:16" ht="14.45" hidden="1" customHeight="1" outlineLevel="1">
      <c r="A257" s="488"/>
      <c r="B257" s="490"/>
      <c r="C257" s="11"/>
      <c r="D257" s="495"/>
      <c r="E257" s="141" t="s">
        <v>1514</v>
      </c>
      <c r="F257" s="137"/>
      <c r="G257" s="137" t="s">
        <v>718</v>
      </c>
      <c r="H257" s="137"/>
      <c r="I257" s="137"/>
      <c r="J257" s="137"/>
      <c r="K257" s="137"/>
      <c r="L257" s="137"/>
      <c r="M257" s="137"/>
      <c r="N257" s="137"/>
      <c r="O257" s="137"/>
      <c r="P257" s="137"/>
    </row>
    <row r="258" spans="1:16" ht="14.45" hidden="1" customHeight="1" outlineLevel="1">
      <c r="A258" s="488"/>
      <c r="B258" s="490"/>
      <c r="C258" s="11"/>
      <c r="D258" s="495"/>
      <c r="E258" s="141" t="s">
        <v>1515</v>
      </c>
      <c r="F258" s="137"/>
      <c r="G258" s="137" t="s">
        <v>718</v>
      </c>
      <c r="H258" s="137"/>
      <c r="I258" s="137"/>
      <c r="J258" s="137"/>
      <c r="K258" s="137"/>
      <c r="L258" s="137"/>
      <c r="M258" s="137"/>
      <c r="N258" s="137"/>
      <c r="O258" s="137"/>
      <c r="P258" s="137"/>
    </row>
    <row r="259" spans="1:16" ht="14.45" hidden="1" customHeight="1" outlineLevel="1">
      <c r="A259" s="488"/>
      <c r="B259" s="490"/>
      <c r="C259" s="11"/>
      <c r="D259" s="495"/>
      <c r="E259" s="141" t="s">
        <v>1516</v>
      </c>
      <c r="F259" s="137"/>
      <c r="G259" s="137" t="s">
        <v>718</v>
      </c>
      <c r="H259" s="137"/>
      <c r="I259" s="137"/>
      <c r="J259" s="137"/>
      <c r="K259" s="137"/>
      <c r="L259" s="137"/>
      <c r="M259" s="137"/>
      <c r="N259" s="137"/>
      <c r="O259" s="137"/>
      <c r="P259" s="137"/>
    </row>
    <row r="260" spans="1:16" ht="14.45" hidden="1" customHeight="1" outlineLevel="1">
      <c r="A260" s="488"/>
      <c r="B260" s="490"/>
      <c r="C260" s="11"/>
      <c r="D260" s="495" t="s">
        <v>1517</v>
      </c>
      <c r="E260" s="141" t="s">
        <v>1518</v>
      </c>
      <c r="F260" s="137"/>
      <c r="G260" s="137" t="s">
        <v>718</v>
      </c>
      <c r="H260" s="137"/>
      <c r="I260" s="137"/>
      <c r="J260" s="137"/>
      <c r="K260" s="137"/>
      <c r="L260" s="137"/>
      <c r="M260" s="137"/>
      <c r="N260" s="137"/>
      <c r="O260" s="137"/>
      <c r="P260" s="137"/>
    </row>
    <row r="261" spans="1:16" ht="14.45" hidden="1" customHeight="1" outlineLevel="1">
      <c r="A261" s="488"/>
      <c r="B261" s="490"/>
      <c r="C261" s="11"/>
      <c r="D261" s="495"/>
      <c r="E261" s="141" t="s">
        <v>1519</v>
      </c>
      <c r="F261" s="137"/>
      <c r="G261" s="137" t="s">
        <v>718</v>
      </c>
      <c r="H261" s="137"/>
      <c r="I261" s="137"/>
      <c r="J261" s="137"/>
      <c r="K261" s="137"/>
      <c r="L261" s="137"/>
      <c r="M261" s="137"/>
      <c r="N261" s="137"/>
      <c r="O261" s="137"/>
      <c r="P261" s="137"/>
    </row>
    <row r="262" spans="1:16" ht="14.45" hidden="1" customHeight="1" outlineLevel="1">
      <c r="A262" s="488"/>
      <c r="B262" s="490"/>
      <c r="C262" s="11"/>
      <c r="D262" s="495"/>
      <c r="E262" s="141" t="s">
        <v>1520</v>
      </c>
      <c r="F262" s="137"/>
      <c r="G262" s="137" t="s">
        <v>718</v>
      </c>
      <c r="H262" s="137"/>
      <c r="I262" s="137"/>
      <c r="J262" s="137"/>
      <c r="K262" s="137"/>
      <c r="L262" s="137"/>
      <c r="M262" s="137"/>
      <c r="N262" s="137"/>
      <c r="O262" s="137"/>
      <c r="P262" s="137"/>
    </row>
    <row r="263" spans="1:16" ht="14.45" hidden="1" customHeight="1" outlineLevel="1">
      <c r="A263" s="488"/>
      <c r="B263" s="490"/>
      <c r="C263" s="11"/>
      <c r="D263" s="495"/>
      <c r="E263" s="141" t="s">
        <v>1521</v>
      </c>
      <c r="F263" s="137"/>
      <c r="G263" s="137" t="s">
        <v>718</v>
      </c>
      <c r="H263" s="137"/>
      <c r="I263" s="137"/>
      <c r="J263" s="137"/>
      <c r="K263" s="137"/>
      <c r="L263" s="137"/>
      <c r="M263" s="137"/>
      <c r="N263" s="137"/>
      <c r="O263" s="137"/>
      <c r="P263" s="137"/>
    </row>
    <row r="264" spans="1:16" ht="14.45" hidden="1" customHeight="1" outlineLevel="1">
      <c r="A264" s="488"/>
      <c r="B264" s="490"/>
      <c r="C264" s="11"/>
      <c r="D264" s="495"/>
      <c r="E264" s="141" t="s">
        <v>1522</v>
      </c>
      <c r="F264" s="137"/>
      <c r="G264" s="137" t="s">
        <v>718</v>
      </c>
      <c r="H264" s="137"/>
      <c r="I264" s="137"/>
      <c r="J264" s="137"/>
      <c r="K264" s="137"/>
      <c r="L264" s="137"/>
      <c r="M264" s="137"/>
      <c r="N264" s="137"/>
      <c r="O264" s="137"/>
      <c r="P264" s="137"/>
    </row>
    <row r="265" spans="1:16" ht="14.45" hidden="1" customHeight="1" outlineLevel="1">
      <c r="A265" s="488"/>
      <c r="B265" s="490"/>
      <c r="C265" s="11"/>
      <c r="D265" s="495"/>
      <c r="E265" s="141" t="s">
        <v>1523</v>
      </c>
      <c r="F265" s="137"/>
      <c r="G265" s="137" t="s">
        <v>718</v>
      </c>
      <c r="H265" s="137"/>
      <c r="I265" s="137"/>
      <c r="J265" s="137"/>
      <c r="K265" s="137"/>
      <c r="L265" s="137"/>
      <c r="M265" s="137"/>
      <c r="N265" s="137"/>
      <c r="O265" s="137"/>
      <c r="P265" s="137"/>
    </row>
    <row r="266" spans="1:16" ht="14.45" hidden="1" customHeight="1" outlineLevel="1">
      <c r="A266" s="488"/>
      <c r="B266" s="490"/>
      <c r="C266" s="11"/>
      <c r="D266" s="495"/>
      <c r="E266" s="141" t="s">
        <v>1524</v>
      </c>
      <c r="F266" s="137"/>
      <c r="G266" s="137" t="s">
        <v>718</v>
      </c>
      <c r="H266" s="137"/>
      <c r="I266" s="137"/>
      <c r="J266" s="137"/>
      <c r="K266" s="137"/>
      <c r="L266" s="137"/>
      <c r="M266" s="137"/>
      <c r="N266" s="137"/>
      <c r="O266" s="137"/>
      <c r="P266" s="137"/>
    </row>
    <row r="267" spans="1:16" ht="14.45" hidden="1" customHeight="1" outlineLevel="1">
      <c r="A267" s="488"/>
      <c r="B267" s="490"/>
      <c r="C267" s="11"/>
      <c r="D267" s="495"/>
      <c r="E267" s="141" t="s">
        <v>1525</v>
      </c>
      <c r="F267" s="137"/>
      <c r="G267" s="137" t="s">
        <v>718</v>
      </c>
      <c r="H267" s="137"/>
      <c r="I267" s="137"/>
      <c r="J267" s="137"/>
      <c r="K267" s="137"/>
      <c r="L267" s="137"/>
      <c r="M267" s="137"/>
      <c r="N267" s="137"/>
      <c r="O267" s="137"/>
      <c r="P267" s="137"/>
    </row>
    <row r="268" spans="1:16" ht="14.45" hidden="1" customHeight="1" outlineLevel="1">
      <c r="A268" s="488"/>
      <c r="B268" s="490"/>
      <c r="C268" s="11"/>
      <c r="D268" s="495" t="s">
        <v>1526</v>
      </c>
      <c r="E268" s="141" t="s">
        <v>1527</v>
      </c>
      <c r="F268" s="137"/>
      <c r="G268" s="137" t="s">
        <v>718</v>
      </c>
      <c r="H268" s="137"/>
      <c r="I268" s="137"/>
      <c r="J268" s="137"/>
      <c r="K268" s="137"/>
      <c r="L268" s="137"/>
      <c r="M268" s="137"/>
      <c r="N268" s="137"/>
      <c r="O268" s="137"/>
      <c r="P268" s="137"/>
    </row>
    <row r="269" spans="1:16" ht="14.45" hidden="1" customHeight="1" outlineLevel="1">
      <c r="A269" s="488"/>
      <c r="B269" s="490"/>
      <c r="C269" s="11"/>
      <c r="D269" s="495"/>
      <c r="E269" s="141" t="s">
        <v>1528</v>
      </c>
      <c r="F269" s="137"/>
      <c r="G269" s="137" t="s">
        <v>718</v>
      </c>
      <c r="H269" s="137"/>
      <c r="I269" s="137"/>
      <c r="J269" s="137"/>
      <c r="K269" s="137"/>
      <c r="L269" s="137"/>
      <c r="M269" s="137"/>
      <c r="N269" s="137"/>
      <c r="O269" s="137"/>
      <c r="P269" s="137"/>
    </row>
    <row r="270" spans="1:16" ht="14.45" hidden="1" customHeight="1" outlineLevel="1">
      <c r="A270" s="488"/>
      <c r="B270" s="490"/>
      <c r="C270" s="11"/>
      <c r="D270" s="495"/>
      <c r="E270" s="141" t="s">
        <v>1529</v>
      </c>
      <c r="F270" s="137"/>
      <c r="G270" s="137" t="s">
        <v>718</v>
      </c>
      <c r="H270" s="137"/>
      <c r="I270" s="137"/>
      <c r="J270" s="137"/>
      <c r="K270" s="137"/>
      <c r="L270" s="137"/>
      <c r="M270" s="137"/>
      <c r="N270" s="137"/>
      <c r="O270" s="137"/>
      <c r="P270" s="137"/>
    </row>
    <row r="271" spans="1:16" ht="14.45" hidden="1" customHeight="1" outlineLevel="1">
      <c r="A271" s="488"/>
      <c r="B271" s="490"/>
      <c r="C271" s="11"/>
      <c r="D271" s="495"/>
      <c r="E271" s="141" t="s">
        <v>1530</v>
      </c>
      <c r="F271" s="137"/>
      <c r="G271" s="137" t="s">
        <v>718</v>
      </c>
      <c r="H271" s="137"/>
      <c r="I271" s="137"/>
      <c r="J271" s="137"/>
      <c r="K271" s="137"/>
      <c r="L271" s="137"/>
      <c r="M271" s="137"/>
      <c r="N271" s="137"/>
      <c r="O271" s="137"/>
      <c r="P271" s="137"/>
    </row>
    <row r="272" spans="1:16" ht="14.45" hidden="1" customHeight="1" outlineLevel="1">
      <c r="A272" s="488"/>
      <c r="B272" s="490"/>
      <c r="C272" s="11"/>
      <c r="D272" s="495"/>
      <c r="E272" s="141" t="s">
        <v>1531</v>
      </c>
      <c r="F272" s="137"/>
      <c r="G272" s="137" t="s">
        <v>718</v>
      </c>
      <c r="H272" s="137"/>
      <c r="I272" s="137"/>
      <c r="J272" s="137"/>
      <c r="K272" s="137"/>
      <c r="L272" s="137"/>
      <c r="M272" s="137"/>
      <c r="N272" s="137"/>
      <c r="O272" s="137"/>
      <c r="P272" s="137"/>
    </row>
    <row r="273" spans="1:16" ht="14.45" hidden="1" customHeight="1" outlineLevel="1">
      <c r="A273" s="488"/>
      <c r="B273" s="490"/>
      <c r="C273" s="11"/>
      <c r="D273" s="495"/>
      <c r="E273" s="141" t="s">
        <v>1532</v>
      </c>
      <c r="F273" s="137"/>
      <c r="G273" s="137" t="s">
        <v>718</v>
      </c>
      <c r="H273" s="137"/>
      <c r="I273" s="137"/>
      <c r="J273" s="137"/>
      <c r="K273" s="137"/>
      <c r="L273" s="137"/>
      <c r="M273" s="137"/>
      <c r="N273" s="137"/>
      <c r="O273" s="137"/>
      <c r="P273" s="137"/>
    </row>
    <row r="274" spans="1:16" ht="14.45" hidden="1" customHeight="1" outlineLevel="1">
      <c r="A274" s="488"/>
      <c r="B274" s="490"/>
      <c r="C274" s="11"/>
      <c r="D274" s="495"/>
      <c r="E274" s="141" t="s">
        <v>1533</v>
      </c>
      <c r="F274" s="137"/>
      <c r="G274" s="137" t="s">
        <v>718</v>
      </c>
      <c r="H274" s="137"/>
      <c r="I274" s="137"/>
      <c r="J274" s="137"/>
      <c r="K274" s="137"/>
      <c r="L274" s="137"/>
      <c r="M274" s="137"/>
      <c r="N274" s="137"/>
      <c r="O274" s="137"/>
      <c r="P274" s="137"/>
    </row>
    <row r="275" spans="1:16" ht="14.45" hidden="1" customHeight="1" outlineLevel="1">
      <c r="A275" s="488"/>
      <c r="B275" s="490"/>
      <c r="C275" s="11"/>
      <c r="D275" s="495"/>
      <c r="E275" s="141" t="s">
        <v>1534</v>
      </c>
      <c r="F275" s="137"/>
      <c r="G275" s="137" t="s">
        <v>718</v>
      </c>
      <c r="H275" s="137"/>
      <c r="I275" s="137"/>
      <c r="J275" s="137"/>
      <c r="K275" s="137"/>
      <c r="L275" s="137"/>
      <c r="M275" s="137"/>
      <c r="N275" s="137"/>
      <c r="O275" s="137"/>
      <c r="P275" s="137"/>
    </row>
    <row r="276" spans="1:16" ht="14.45" hidden="1" customHeight="1" outlineLevel="1">
      <c r="A276" s="488"/>
      <c r="B276" s="490" t="s">
        <v>1535</v>
      </c>
      <c r="C276" s="135"/>
      <c r="D276" s="494" t="s">
        <v>1536</v>
      </c>
      <c r="E276" s="141" t="s">
        <v>1537</v>
      </c>
      <c r="F276" s="137"/>
      <c r="G276" s="137" t="s">
        <v>718</v>
      </c>
      <c r="H276" s="137"/>
      <c r="I276" s="137"/>
      <c r="J276" s="137"/>
      <c r="K276" s="137"/>
      <c r="L276" s="137"/>
      <c r="M276" s="137"/>
      <c r="N276" s="137"/>
      <c r="O276" s="137"/>
      <c r="P276" s="137"/>
    </row>
    <row r="277" spans="1:16" ht="14.45" hidden="1" customHeight="1" outlineLevel="1">
      <c r="A277" s="488"/>
      <c r="B277" s="490"/>
      <c r="C277" s="135"/>
      <c r="D277" s="494"/>
      <c r="E277" s="141" t="s">
        <v>1538</v>
      </c>
      <c r="F277" s="137"/>
      <c r="G277" s="137" t="s">
        <v>718</v>
      </c>
      <c r="H277" s="137"/>
      <c r="I277" s="137"/>
      <c r="J277" s="137"/>
      <c r="K277" s="137"/>
      <c r="L277" s="137"/>
      <c r="M277" s="137"/>
      <c r="N277" s="137"/>
      <c r="O277" s="137"/>
      <c r="P277" s="137"/>
    </row>
    <row r="278" spans="1:16" ht="14.45" hidden="1" customHeight="1" outlineLevel="1">
      <c r="A278" s="488"/>
      <c r="B278" s="490"/>
      <c r="C278" s="135"/>
      <c r="D278" s="494"/>
      <c r="E278" s="141" t="s">
        <v>1539</v>
      </c>
      <c r="F278" s="137"/>
      <c r="G278" s="137" t="s">
        <v>718</v>
      </c>
      <c r="H278" s="137"/>
      <c r="I278" s="137"/>
      <c r="J278" s="137"/>
      <c r="K278" s="137"/>
      <c r="L278" s="137"/>
      <c r="M278" s="137"/>
      <c r="N278" s="137"/>
      <c r="O278" s="137"/>
      <c r="P278" s="137"/>
    </row>
    <row r="279" spans="1:16" ht="14.45" hidden="1" customHeight="1" outlineLevel="1">
      <c r="A279" s="488"/>
      <c r="B279" s="490"/>
      <c r="C279" s="135"/>
      <c r="D279" s="494"/>
      <c r="E279" s="141" t="s">
        <v>1540</v>
      </c>
      <c r="F279" s="137"/>
      <c r="G279" s="137" t="s">
        <v>718</v>
      </c>
      <c r="H279" s="137"/>
      <c r="I279" s="137"/>
      <c r="J279" s="137"/>
      <c r="K279" s="137"/>
      <c r="L279" s="137"/>
      <c r="M279" s="137"/>
      <c r="N279" s="137"/>
      <c r="O279" s="137"/>
      <c r="P279" s="137"/>
    </row>
    <row r="280" spans="1:16" ht="14.45" hidden="1" customHeight="1" outlineLevel="1">
      <c r="A280" s="488"/>
      <c r="B280" s="490"/>
      <c r="C280" s="135"/>
      <c r="D280" s="494"/>
      <c r="E280" s="141" t="s">
        <v>1541</v>
      </c>
      <c r="F280" s="137"/>
      <c r="G280" s="137" t="s">
        <v>718</v>
      </c>
      <c r="H280" s="137"/>
      <c r="I280" s="137"/>
      <c r="J280" s="137"/>
      <c r="K280" s="137"/>
      <c r="L280" s="137"/>
      <c r="M280" s="137"/>
      <c r="N280" s="137"/>
      <c r="O280" s="137"/>
      <c r="P280" s="137"/>
    </row>
    <row r="281" spans="1:16" ht="14.45" hidden="1" customHeight="1" outlineLevel="1">
      <c r="A281" s="488"/>
      <c r="B281" s="490"/>
      <c r="C281" s="135"/>
      <c r="D281" s="494"/>
      <c r="E281" s="141" t="s">
        <v>1542</v>
      </c>
      <c r="F281" s="137"/>
      <c r="G281" s="137" t="s">
        <v>718</v>
      </c>
      <c r="H281" s="137"/>
      <c r="I281" s="137"/>
      <c r="J281" s="137"/>
      <c r="K281" s="137"/>
      <c r="L281" s="137"/>
      <c r="M281" s="137"/>
      <c r="N281" s="137"/>
      <c r="O281" s="137"/>
      <c r="P281" s="137"/>
    </row>
    <row r="282" spans="1:16" ht="14.45" hidden="1" customHeight="1" outlineLevel="1">
      <c r="A282" s="488"/>
      <c r="B282" s="490"/>
      <c r="C282" s="135"/>
      <c r="D282" s="494"/>
      <c r="E282" s="141" t="s">
        <v>1543</v>
      </c>
      <c r="F282" s="137"/>
      <c r="G282" s="137" t="s">
        <v>718</v>
      </c>
      <c r="H282" s="137"/>
      <c r="I282" s="137"/>
      <c r="J282" s="137"/>
      <c r="K282" s="137"/>
      <c r="L282" s="137"/>
      <c r="M282" s="137"/>
      <c r="N282" s="137"/>
      <c r="O282" s="137"/>
      <c r="P282" s="137"/>
    </row>
    <row r="283" spans="1:16" ht="14.45" hidden="1" customHeight="1" outlineLevel="1">
      <c r="A283" s="488"/>
      <c r="B283" s="490"/>
      <c r="C283" s="135"/>
      <c r="D283" s="494"/>
      <c r="E283" s="141" t="s">
        <v>1544</v>
      </c>
      <c r="F283" s="137"/>
      <c r="G283" s="137" t="s">
        <v>718</v>
      </c>
      <c r="H283" s="137"/>
      <c r="I283" s="137"/>
      <c r="J283" s="137"/>
      <c r="K283" s="137"/>
      <c r="L283" s="137"/>
      <c r="M283" s="137"/>
      <c r="N283" s="137"/>
      <c r="O283" s="137"/>
      <c r="P283" s="137"/>
    </row>
    <row r="284" spans="1:16" ht="14.45" hidden="1" customHeight="1" outlineLevel="1">
      <c r="A284" s="488"/>
      <c r="B284" s="490"/>
      <c r="C284" s="135"/>
      <c r="D284" s="494" t="s">
        <v>1545</v>
      </c>
      <c r="E284" s="141" t="s">
        <v>1546</v>
      </c>
      <c r="F284" s="137"/>
      <c r="G284" s="137" t="s">
        <v>718</v>
      </c>
      <c r="H284" s="137"/>
      <c r="I284" s="137"/>
      <c r="J284" s="137"/>
      <c r="K284" s="137"/>
      <c r="L284" s="137"/>
      <c r="M284" s="137"/>
      <c r="N284" s="137"/>
      <c r="O284" s="137"/>
      <c r="P284" s="137"/>
    </row>
    <row r="285" spans="1:16" ht="14.45" hidden="1" customHeight="1" outlineLevel="1">
      <c r="A285" s="488"/>
      <c r="B285" s="490"/>
      <c r="C285" s="135"/>
      <c r="D285" s="494"/>
      <c r="E285" s="141" t="s">
        <v>1547</v>
      </c>
      <c r="F285" s="137"/>
      <c r="G285" s="137" t="s">
        <v>718</v>
      </c>
      <c r="H285" s="137"/>
      <c r="I285" s="137"/>
      <c r="J285" s="137"/>
      <c r="K285" s="137"/>
      <c r="L285" s="137"/>
      <c r="M285" s="137"/>
      <c r="N285" s="137"/>
      <c r="O285" s="137"/>
      <c r="P285" s="137"/>
    </row>
    <row r="286" spans="1:16" ht="14.45" hidden="1" customHeight="1" outlineLevel="1">
      <c r="A286" s="488"/>
      <c r="B286" s="490"/>
      <c r="C286" s="135"/>
      <c r="D286" s="494"/>
      <c r="E286" s="141" t="s">
        <v>1548</v>
      </c>
      <c r="F286" s="137"/>
      <c r="G286" s="137" t="s">
        <v>718</v>
      </c>
      <c r="H286" s="137"/>
      <c r="I286" s="137"/>
      <c r="J286" s="137"/>
      <c r="K286" s="137"/>
      <c r="L286" s="137"/>
      <c r="M286" s="137"/>
      <c r="N286" s="137"/>
      <c r="O286" s="137"/>
      <c r="P286" s="137"/>
    </row>
    <row r="287" spans="1:16" ht="14.45" hidden="1" customHeight="1" outlineLevel="1">
      <c r="A287" s="488"/>
      <c r="B287" s="490"/>
      <c r="C287" s="135"/>
      <c r="D287" s="494"/>
      <c r="E287" s="141" t="s">
        <v>1549</v>
      </c>
      <c r="F287" s="137"/>
      <c r="G287" s="137" t="s">
        <v>718</v>
      </c>
      <c r="H287" s="137"/>
      <c r="I287" s="137"/>
      <c r="J287" s="137"/>
      <c r="K287" s="137"/>
      <c r="L287" s="137"/>
      <c r="M287" s="137"/>
      <c r="N287" s="137"/>
      <c r="O287" s="137"/>
      <c r="P287" s="137"/>
    </row>
    <row r="288" spans="1:16" ht="14.45" hidden="1" customHeight="1" outlineLevel="1">
      <c r="A288" s="488"/>
      <c r="B288" s="490"/>
      <c r="C288" s="135"/>
      <c r="D288" s="494"/>
      <c r="E288" s="141" t="s">
        <v>1550</v>
      </c>
      <c r="F288" s="137"/>
      <c r="G288" s="137" t="s">
        <v>718</v>
      </c>
      <c r="H288" s="137"/>
      <c r="I288" s="137"/>
      <c r="J288" s="137"/>
      <c r="K288" s="137"/>
      <c r="L288" s="137"/>
      <c r="M288" s="137"/>
      <c r="N288" s="137"/>
      <c r="O288" s="137"/>
      <c r="P288" s="137"/>
    </row>
    <row r="289" spans="1:16" ht="14.45" hidden="1" customHeight="1" outlineLevel="1">
      <c r="A289" s="488"/>
      <c r="B289" s="490"/>
      <c r="C289" s="135"/>
      <c r="D289" s="494"/>
      <c r="E289" s="141" t="s">
        <v>1551</v>
      </c>
      <c r="F289" s="137"/>
      <c r="G289" s="137" t="s">
        <v>718</v>
      </c>
      <c r="H289" s="137"/>
      <c r="I289" s="137"/>
      <c r="J289" s="137"/>
      <c r="K289" s="137"/>
      <c r="L289" s="137"/>
      <c r="M289" s="137"/>
      <c r="N289" s="137"/>
      <c r="O289" s="137"/>
      <c r="P289" s="137"/>
    </row>
    <row r="290" spans="1:16" ht="14.45" hidden="1" customHeight="1" outlineLevel="1">
      <c r="A290" s="488"/>
      <c r="B290" s="490"/>
      <c r="C290" s="135"/>
      <c r="D290" s="494"/>
      <c r="E290" s="141" t="s">
        <v>1552</v>
      </c>
      <c r="F290" s="137"/>
      <c r="G290" s="137" t="s">
        <v>718</v>
      </c>
      <c r="H290" s="137"/>
      <c r="I290" s="137"/>
      <c r="J290" s="137"/>
      <c r="K290" s="137"/>
      <c r="L290" s="137"/>
      <c r="M290" s="137"/>
      <c r="N290" s="137"/>
      <c r="O290" s="137"/>
      <c r="P290" s="137"/>
    </row>
    <row r="291" spans="1:16" ht="14.45" hidden="1" customHeight="1" outlineLevel="1">
      <c r="A291" s="488"/>
      <c r="B291" s="490"/>
      <c r="C291" s="135"/>
      <c r="D291" s="494"/>
      <c r="E291" s="141" t="s">
        <v>1553</v>
      </c>
      <c r="F291" s="137"/>
      <c r="G291" s="137" t="s">
        <v>718</v>
      </c>
      <c r="H291" s="137"/>
      <c r="I291" s="137"/>
      <c r="J291" s="137"/>
      <c r="K291" s="137"/>
      <c r="L291" s="137"/>
      <c r="M291" s="137"/>
      <c r="N291" s="137"/>
      <c r="O291" s="137"/>
      <c r="P291" s="137"/>
    </row>
    <row r="292" spans="1:16" ht="14.45" hidden="1" customHeight="1" outlineLevel="1">
      <c r="A292" s="488"/>
      <c r="B292" s="490"/>
      <c r="C292" s="135"/>
      <c r="D292" s="494" t="s">
        <v>1554</v>
      </c>
      <c r="E292" s="141" t="s">
        <v>1555</v>
      </c>
      <c r="F292" s="137"/>
      <c r="G292" s="137" t="s">
        <v>718</v>
      </c>
      <c r="H292" s="137"/>
      <c r="I292" s="137"/>
      <c r="J292" s="137"/>
      <c r="K292" s="137"/>
      <c r="L292" s="137"/>
      <c r="M292" s="137"/>
      <c r="N292" s="137"/>
      <c r="O292" s="137"/>
      <c r="P292" s="137"/>
    </row>
    <row r="293" spans="1:16" ht="14.45" hidden="1" customHeight="1" outlineLevel="1">
      <c r="A293" s="488"/>
      <c r="B293" s="490"/>
      <c r="C293" s="135"/>
      <c r="D293" s="494"/>
      <c r="E293" s="141" t="s">
        <v>1556</v>
      </c>
      <c r="F293" s="137"/>
      <c r="G293" s="137" t="s">
        <v>718</v>
      </c>
      <c r="H293" s="137"/>
      <c r="I293" s="137"/>
      <c r="J293" s="137"/>
      <c r="K293" s="137"/>
      <c r="L293" s="137"/>
      <c r="M293" s="137"/>
      <c r="N293" s="137"/>
      <c r="O293" s="137"/>
      <c r="P293" s="137"/>
    </row>
    <row r="294" spans="1:16" ht="14.45" hidden="1" customHeight="1" outlineLevel="1">
      <c r="A294" s="488"/>
      <c r="B294" s="490"/>
      <c r="C294" s="135"/>
      <c r="D294" s="494"/>
      <c r="E294" s="141" t="s">
        <v>1557</v>
      </c>
      <c r="F294" s="137"/>
      <c r="G294" s="137" t="s">
        <v>718</v>
      </c>
      <c r="H294" s="137"/>
      <c r="I294" s="137"/>
      <c r="J294" s="137"/>
      <c r="K294" s="137"/>
      <c r="L294" s="137"/>
      <c r="M294" s="137"/>
      <c r="N294" s="137"/>
      <c r="O294" s="137"/>
      <c r="P294" s="137"/>
    </row>
    <row r="295" spans="1:16" ht="14.45" hidden="1" customHeight="1" outlineLevel="1">
      <c r="A295" s="488"/>
      <c r="B295" s="490"/>
      <c r="C295" s="135"/>
      <c r="D295" s="494"/>
      <c r="E295" s="141" t="s">
        <v>1558</v>
      </c>
      <c r="F295" s="137"/>
      <c r="G295" s="137" t="s">
        <v>718</v>
      </c>
      <c r="H295" s="137"/>
      <c r="I295" s="137"/>
      <c r="J295" s="137"/>
      <c r="K295" s="137"/>
      <c r="L295" s="137"/>
      <c r="M295" s="137"/>
      <c r="N295" s="137"/>
      <c r="O295" s="137"/>
      <c r="P295" s="137"/>
    </row>
    <row r="296" spans="1:16" ht="14.45" hidden="1" customHeight="1" outlineLevel="1">
      <c r="A296" s="488"/>
      <c r="B296" s="490"/>
      <c r="C296" s="135"/>
      <c r="D296" s="494"/>
      <c r="E296" s="141" t="s">
        <v>1559</v>
      </c>
      <c r="F296" s="137"/>
      <c r="G296" s="137" t="s">
        <v>718</v>
      </c>
      <c r="H296" s="137"/>
      <c r="I296" s="137"/>
      <c r="J296" s="137"/>
      <c r="K296" s="137"/>
      <c r="L296" s="137"/>
      <c r="M296" s="137"/>
      <c r="N296" s="137"/>
      <c r="O296" s="137"/>
      <c r="P296" s="137"/>
    </row>
    <row r="297" spans="1:16" ht="14.45" hidden="1" customHeight="1" outlineLevel="1">
      <c r="A297" s="488"/>
      <c r="B297" s="490"/>
      <c r="C297" s="135"/>
      <c r="D297" s="494"/>
      <c r="E297" s="141" t="s">
        <v>1560</v>
      </c>
      <c r="F297" s="137"/>
      <c r="G297" s="137" t="s">
        <v>718</v>
      </c>
      <c r="H297" s="137"/>
      <c r="I297" s="137"/>
      <c r="J297" s="137"/>
      <c r="K297" s="137"/>
      <c r="L297" s="137"/>
      <c r="M297" s="137"/>
      <c r="N297" s="137"/>
      <c r="O297" s="137"/>
      <c r="P297" s="137"/>
    </row>
    <row r="298" spans="1:16" ht="14.45" hidden="1" customHeight="1" outlineLevel="1">
      <c r="A298" s="488"/>
      <c r="B298" s="490"/>
      <c r="C298" s="135"/>
      <c r="D298" s="494"/>
      <c r="E298" s="141" t="s">
        <v>1561</v>
      </c>
      <c r="F298" s="137"/>
      <c r="G298" s="137" t="s">
        <v>718</v>
      </c>
      <c r="H298" s="137"/>
      <c r="I298" s="137"/>
      <c r="J298" s="137"/>
      <c r="K298" s="137"/>
      <c r="L298" s="137"/>
      <c r="M298" s="137"/>
      <c r="N298" s="137"/>
      <c r="O298" s="137"/>
      <c r="P298" s="137"/>
    </row>
    <row r="299" spans="1:16" ht="14.45" hidden="1" customHeight="1" outlineLevel="1">
      <c r="A299" s="488"/>
      <c r="B299" s="490"/>
      <c r="C299" s="135"/>
      <c r="D299" s="494"/>
      <c r="E299" s="141" t="s">
        <v>1562</v>
      </c>
      <c r="F299" s="137"/>
      <c r="G299" s="137" t="s">
        <v>718</v>
      </c>
      <c r="H299" s="137"/>
      <c r="I299" s="137"/>
      <c r="J299" s="137"/>
      <c r="K299" s="137"/>
      <c r="L299" s="137"/>
      <c r="M299" s="137"/>
      <c r="N299" s="137"/>
      <c r="O299" s="137"/>
      <c r="P299" s="137"/>
    </row>
    <row r="300" spans="1:16" ht="14.45" hidden="1" customHeight="1" outlineLevel="1">
      <c r="A300" s="488"/>
      <c r="B300" s="490"/>
      <c r="C300" s="135"/>
      <c r="D300" s="494" t="s">
        <v>1563</v>
      </c>
      <c r="E300" s="141" t="s">
        <v>1564</v>
      </c>
      <c r="F300" s="137"/>
      <c r="G300" s="137" t="s">
        <v>718</v>
      </c>
      <c r="H300" s="137"/>
      <c r="I300" s="137"/>
      <c r="J300" s="137"/>
      <c r="K300" s="137"/>
      <c r="L300" s="137"/>
      <c r="M300" s="137"/>
      <c r="N300" s="137"/>
      <c r="O300" s="137"/>
      <c r="P300" s="137"/>
    </row>
    <row r="301" spans="1:16" ht="14.45" hidden="1" customHeight="1" outlineLevel="1">
      <c r="A301" s="488"/>
      <c r="B301" s="490"/>
      <c r="C301" s="135"/>
      <c r="D301" s="494"/>
      <c r="E301" s="141" t="s">
        <v>1565</v>
      </c>
      <c r="F301" s="137"/>
      <c r="G301" s="137" t="s">
        <v>718</v>
      </c>
      <c r="H301" s="137"/>
      <c r="I301" s="137"/>
      <c r="J301" s="137"/>
      <c r="K301" s="137"/>
      <c r="L301" s="137"/>
      <c r="M301" s="137"/>
      <c r="N301" s="137"/>
      <c r="O301" s="137"/>
      <c r="P301" s="137"/>
    </row>
    <row r="302" spans="1:16" ht="14.45" hidden="1" customHeight="1" outlineLevel="1">
      <c r="A302" s="488"/>
      <c r="B302" s="490"/>
      <c r="C302" s="135"/>
      <c r="D302" s="494"/>
      <c r="E302" s="141" t="s">
        <v>1566</v>
      </c>
      <c r="F302" s="137"/>
      <c r="G302" s="137" t="s">
        <v>718</v>
      </c>
      <c r="H302" s="137"/>
      <c r="I302" s="137"/>
      <c r="J302" s="137"/>
      <c r="K302" s="137"/>
      <c r="L302" s="137"/>
      <c r="M302" s="137"/>
      <c r="N302" s="137"/>
      <c r="O302" s="137"/>
      <c r="P302" s="137"/>
    </row>
    <row r="303" spans="1:16" ht="14.45" hidden="1" customHeight="1" outlineLevel="1">
      <c r="A303" s="488"/>
      <c r="B303" s="490"/>
      <c r="C303" s="135"/>
      <c r="D303" s="494"/>
      <c r="E303" s="141" t="s">
        <v>1567</v>
      </c>
      <c r="F303" s="137"/>
      <c r="G303" s="137" t="s">
        <v>718</v>
      </c>
      <c r="H303" s="137"/>
      <c r="I303" s="137"/>
      <c r="J303" s="137"/>
      <c r="K303" s="137"/>
      <c r="L303" s="137"/>
      <c r="M303" s="137"/>
      <c r="N303" s="137"/>
      <c r="O303" s="137"/>
      <c r="P303" s="137"/>
    </row>
    <row r="304" spans="1:16" ht="14.45" hidden="1" customHeight="1" outlineLevel="1">
      <c r="A304" s="488"/>
      <c r="B304" s="490"/>
      <c r="C304" s="135"/>
      <c r="D304" s="494"/>
      <c r="E304" s="141" t="s">
        <v>1568</v>
      </c>
      <c r="F304" s="137"/>
      <c r="G304" s="137" t="s">
        <v>718</v>
      </c>
      <c r="H304" s="137"/>
      <c r="I304" s="137"/>
      <c r="J304" s="137"/>
      <c r="K304" s="137"/>
      <c r="L304" s="137"/>
      <c r="M304" s="137"/>
      <c r="N304" s="137"/>
      <c r="O304" s="137"/>
      <c r="P304" s="137"/>
    </row>
    <row r="305" spans="1:16" ht="14.45" hidden="1" customHeight="1" outlineLevel="1">
      <c r="A305" s="488"/>
      <c r="B305" s="490"/>
      <c r="C305" s="135"/>
      <c r="D305" s="494"/>
      <c r="E305" s="141" t="s">
        <v>1569</v>
      </c>
      <c r="F305" s="137"/>
      <c r="G305" s="137" t="s">
        <v>718</v>
      </c>
      <c r="H305" s="137"/>
      <c r="I305" s="137"/>
      <c r="J305" s="137"/>
      <c r="K305" s="137"/>
      <c r="L305" s="137"/>
      <c r="M305" s="137"/>
      <c r="N305" s="137"/>
      <c r="O305" s="137"/>
      <c r="P305" s="137"/>
    </row>
    <row r="306" spans="1:16" ht="14.45" hidden="1" customHeight="1" outlineLevel="1">
      <c r="A306" s="488"/>
      <c r="B306" s="490"/>
      <c r="C306" s="135"/>
      <c r="D306" s="494"/>
      <c r="E306" s="141" t="s">
        <v>1570</v>
      </c>
      <c r="F306" s="137"/>
      <c r="G306" s="137" t="s">
        <v>718</v>
      </c>
      <c r="H306" s="137"/>
      <c r="I306" s="137"/>
      <c r="J306" s="137"/>
      <c r="K306" s="137"/>
      <c r="L306" s="137"/>
      <c r="M306" s="137"/>
      <c r="N306" s="137"/>
      <c r="O306" s="137"/>
      <c r="P306" s="137"/>
    </row>
    <row r="307" spans="1:16" ht="14.45" hidden="1" customHeight="1" outlineLevel="1">
      <c r="A307" s="488"/>
      <c r="B307" s="490"/>
      <c r="C307" s="135"/>
      <c r="D307" s="494"/>
      <c r="E307" s="141" t="s">
        <v>1571</v>
      </c>
      <c r="F307" s="137"/>
      <c r="G307" s="137" t="s">
        <v>718</v>
      </c>
      <c r="H307" s="137"/>
      <c r="I307" s="137"/>
      <c r="J307" s="137"/>
      <c r="K307" s="137"/>
      <c r="L307" s="137"/>
      <c r="M307" s="137"/>
      <c r="N307" s="137"/>
      <c r="O307" s="137"/>
      <c r="P307" s="137"/>
    </row>
    <row r="308" spans="1:16" ht="14.45" hidden="1" customHeight="1" outlineLevel="1">
      <c r="A308" s="488"/>
      <c r="B308" s="490"/>
      <c r="C308" s="135"/>
      <c r="D308" s="494" t="s">
        <v>1572</v>
      </c>
      <c r="E308" s="141" t="s">
        <v>1573</v>
      </c>
      <c r="F308" s="137"/>
      <c r="G308" s="137" t="s">
        <v>718</v>
      </c>
      <c r="H308" s="137"/>
      <c r="I308" s="137"/>
      <c r="J308" s="137"/>
      <c r="K308" s="137"/>
      <c r="L308" s="137"/>
      <c r="M308" s="137"/>
      <c r="N308" s="137"/>
      <c r="O308" s="137"/>
      <c r="P308" s="137"/>
    </row>
    <row r="309" spans="1:16" ht="14.45" hidden="1" customHeight="1" outlineLevel="1">
      <c r="A309" s="488"/>
      <c r="B309" s="490"/>
      <c r="C309" s="135"/>
      <c r="D309" s="494"/>
      <c r="E309" s="141" t="s">
        <v>1574</v>
      </c>
      <c r="F309" s="137"/>
      <c r="G309" s="137" t="s">
        <v>718</v>
      </c>
      <c r="H309" s="137"/>
      <c r="I309" s="137"/>
      <c r="J309" s="137"/>
      <c r="K309" s="137"/>
      <c r="L309" s="137"/>
      <c r="M309" s="137"/>
      <c r="N309" s="137"/>
      <c r="O309" s="137"/>
      <c r="P309" s="137"/>
    </row>
    <row r="310" spans="1:16" ht="14.45" hidden="1" customHeight="1" outlineLevel="1">
      <c r="A310" s="488"/>
      <c r="B310" s="490"/>
      <c r="C310" s="135"/>
      <c r="D310" s="494"/>
      <c r="E310" s="141" t="s">
        <v>1575</v>
      </c>
      <c r="F310" s="137"/>
      <c r="G310" s="137" t="s">
        <v>718</v>
      </c>
      <c r="H310" s="137"/>
      <c r="I310" s="137"/>
      <c r="J310" s="137"/>
      <c r="K310" s="137"/>
      <c r="L310" s="137"/>
      <c r="M310" s="137"/>
      <c r="N310" s="137"/>
      <c r="O310" s="137"/>
      <c r="P310" s="137"/>
    </row>
    <row r="311" spans="1:16" ht="14.45" hidden="1" customHeight="1" outlineLevel="1">
      <c r="A311" s="488"/>
      <c r="B311" s="490"/>
      <c r="C311" s="135"/>
      <c r="D311" s="494"/>
      <c r="E311" s="141" t="s">
        <v>1576</v>
      </c>
      <c r="F311" s="137"/>
      <c r="G311" s="137" t="s">
        <v>718</v>
      </c>
      <c r="H311" s="137"/>
      <c r="I311" s="137"/>
      <c r="J311" s="137"/>
      <c r="K311" s="137"/>
      <c r="L311" s="137"/>
      <c r="M311" s="137"/>
      <c r="N311" s="137"/>
      <c r="O311" s="137"/>
      <c r="P311" s="137"/>
    </row>
    <row r="312" spans="1:16" ht="14.45" hidden="1" customHeight="1" outlineLevel="1">
      <c r="A312" s="488"/>
      <c r="B312" s="490"/>
      <c r="C312" s="135"/>
      <c r="D312" s="494"/>
      <c r="E312" s="141" t="s">
        <v>1577</v>
      </c>
      <c r="F312" s="137"/>
      <c r="G312" s="137" t="s">
        <v>718</v>
      </c>
      <c r="H312" s="137"/>
      <c r="I312" s="137"/>
      <c r="J312" s="137"/>
      <c r="K312" s="137"/>
      <c r="L312" s="137"/>
      <c r="M312" s="137"/>
      <c r="N312" s="137"/>
      <c r="O312" s="137"/>
      <c r="P312" s="137"/>
    </row>
    <row r="313" spans="1:16" ht="14.45" hidden="1" customHeight="1" outlineLevel="1">
      <c r="A313" s="488"/>
      <c r="B313" s="490"/>
      <c r="C313" s="135"/>
      <c r="D313" s="494"/>
      <c r="E313" s="141" t="s">
        <v>1578</v>
      </c>
      <c r="F313" s="137"/>
      <c r="G313" s="137" t="s">
        <v>718</v>
      </c>
      <c r="H313" s="137"/>
      <c r="I313" s="137"/>
      <c r="J313" s="137"/>
      <c r="K313" s="137"/>
      <c r="L313" s="137"/>
      <c r="M313" s="137"/>
      <c r="N313" s="137"/>
      <c r="O313" s="137"/>
      <c r="P313" s="137"/>
    </row>
    <row r="314" spans="1:16" ht="14.45" hidden="1" customHeight="1" outlineLevel="1">
      <c r="A314" s="488"/>
      <c r="B314" s="490"/>
      <c r="C314" s="135"/>
      <c r="D314" s="494"/>
      <c r="E314" s="141" t="s">
        <v>1579</v>
      </c>
      <c r="F314" s="137"/>
      <c r="G314" s="137" t="s">
        <v>718</v>
      </c>
      <c r="H314" s="137"/>
      <c r="I314" s="137"/>
      <c r="J314" s="137"/>
      <c r="K314" s="137"/>
      <c r="L314" s="137"/>
      <c r="M314" s="137"/>
      <c r="N314" s="137"/>
      <c r="O314" s="137"/>
      <c r="P314" s="137"/>
    </row>
    <row r="315" spans="1:16" ht="14.45" hidden="1" customHeight="1" outlineLevel="1">
      <c r="A315" s="488"/>
      <c r="B315" s="490"/>
      <c r="C315" s="135"/>
      <c r="D315" s="494"/>
      <c r="E315" s="141" t="s">
        <v>1580</v>
      </c>
      <c r="F315" s="137"/>
      <c r="G315" s="137" t="s">
        <v>718</v>
      </c>
      <c r="H315" s="137"/>
      <c r="I315" s="137"/>
      <c r="J315" s="137"/>
      <c r="K315" s="137"/>
      <c r="L315" s="137"/>
      <c r="M315" s="137"/>
      <c r="N315" s="137"/>
      <c r="O315" s="137"/>
      <c r="P315" s="137"/>
    </row>
    <row r="316" spans="1:16" ht="14.45" hidden="1" customHeight="1" outlineLevel="1">
      <c r="A316" s="488"/>
      <c r="B316" s="490"/>
      <c r="C316" s="135"/>
      <c r="D316" s="494" t="s">
        <v>1581</v>
      </c>
      <c r="E316" s="141" t="s">
        <v>1582</v>
      </c>
      <c r="F316" s="137"/>
      <c r="G316" s="137" t="s">
        <v>718</v>
      </c>
      <c r="H316" s="137"/>
      <c r="I316" s="137"/>
      <c r="J316" s="137"/>
      <c r="K316" s="137"/>
      <c r="L316" s="137"/>
      <c r="M316" s="137"/>
      <c r="N316" s="137"/>
      <c r="O316" s="137"/>
      <c r="P316" s="137"/>
    </row>
    <row r="317" spans="1:16" ht="14.45" hidden="1" customHeight="1" outlineLevel="1">
      <c r="A317" s="488"/>
      <c r="B317" s="490"/>
      <c r="C317" s="135"/>
      <c r="D317" s="494"/>
      <c r="E317" s="141" t="s">
        <v>1583</v>
      </c>
      <c r="F317" s="137"/>
      <c r="G317" s="137" t="s">
        <v>718</v>
      </c>
      <c r="H317" s="137"/>
      <c r="I317" s="137"/>
      <c r="J317" s="137"/>
      <c r="K317" s="137"/>
      <c r="L317" s="137"/>
      <c r="M317" s="137"/>
      <c r="N317" s="137"/>
      <c r="O317" s="137"/>
      <c r="P317" s="137"/>
    </row>
    <row r="318" spans="1:16" ht="14.45" hidden="1" customHeight="1" outlineLevel="1">
      <c r="A318" s="488"/>
      <c r="B318" s="490"/>
      <c r="C318" s="135"/>
      <c r="D318" s="494"/>
      <c r="E318" s="141" t="s">
        <v>1584</v>
      </c>
      <c r="F318" s="137"/>
      <c r="G318" s="137" t="s">
        <v>718</v>
      </c>
      <c r="H318" s="137"/>
      <c r="I318" s="137"/>
      <c r="J318" s="137"/>
      <c r="K318" s="137"/>
      <c r="L318" s="137"/>
      <c r="M318" s="137"/>
      <c r="N318" s="137"/>
      <c r="O318" s="137"/>
      <c r="P318" s="137"/>
    </row>
    <row r="319" spans="1:16" ht="14.45" hidden="1" customHeight="1" outlineLevel="1">
      <c r="A319" s="488"/>
      <c r="B319" s="490"/>
      <c r="C319" s="135"/>
      <c r="D319" s="494"/>
      <c r="E319" s="141" t="s">
        <v>1585</v>
      </c>
      <c r="F319" s="137"/>
      <c r="G319" s="137" t="s">
        <v>718</v>
      </c>
      <c r="H319" s="137"/>
      <c r="I319" s="137"/>
      <c r="J319" s="137"/>
      <c r="K319" s="137"/>
      <c r="L319" s="137"/>
      <c r="M319" s="137"/>
      <c r="N319" s="137"/>
      <c r="O319" s="137"/>
      <c r="P319" s="137"/>
    </row>
    <row r="320" spans="1:16" ht="14.45" hidden="1" customHeight="1" outlineLevel="1">
      <c r="A320" s="488"/>
      <c r="B320" s="490"/>
      <c r="C320" s="135"/>
      <c r="D320" s="494"/>
      <c r="E320" s="141" t="s">
        <v>1586</v>
      </c>
      <c r="F320" s="137"/>
      <c r="G320" s="137" t="s">
        <v>718</v>
      </c>
      <c r="H320" s="137"/>
      <c r="I320" s="137"/>
      <c r="J320" s="137"/>
      <c r="K320" s="137"/>
      <c r="L320" s="137"/>
      <c r="M320" s="137"/>
      <c r="N320" s="137"/>
      <c r="O320" s="137"/>
      <c r="P320" s="137"/>
    </row>
    <row r="321" spans="1:16" ht="14.45" hidden="1" customHeight="1" outlineLevel="1">
      <c r="A321" s="488"/>
      <c r="B321" s="490"/>
      <c r="C321" s="135"/>
      <c r="D321" s="494"/>
      <c r="E321" s="141" t="s">
        <v>1587</v>
      </c>
      <c r="F321" s="137"/>
      <c r="G321" s="137" t="s">
        <v>718</v>
      </c>
      <c r="H321" s="137"/>
      <c r="I321" s="137"/>
      <c r="J321" s="137"/>
      <c r="K321" s="137"/>
      <c r="L321" s="137"/>
      <c r="M321" s="137"/>
      <c r="N321" s="137"/>
      <c r="O321" s="137"/>
      <c r="P321" s="137"/>
    </row>
    <row r="322" spans="1:16" ht="14.45" hidden="1" customHeight="1" outlineLevel="1">
      <c r="A322" s="488"/>
      <c r="B322" s="490"/>
      <c r="C322" s="135"/>
      <c r="D322" s="494"/>
      <c r="E322" s="141" t="s">
        <v>1588</v>
      </c>
      <c r="F322" s="137"/>
      <c r="G322" s="137" t="s">
        <v>718</v>
      </c>
      <c r="H322" s="137"/>
      <c r="I322" s="137"/>
      <c r="J322" s="137"/>
      <c r="K322" s="137"/>
      <c r="L322" s="137"/>
      <c r="M322" s="137"/>
      <c r="N322" s="137"/>
      <c r="O322" s="137"/>
      <c r="P322" s="137"/>
    </row>
    <row r="323" spans="1:16" ht="14.45" hidden="1" customHeight="1" outlineLevel="1">
      <c r="A323" s="488"/>
      <c r="B323" s="490"/>
      <c r="C323" s="135"/>
      <c r="D323" s="494"/>
      <c r="E323" s="141" t="s">
        <v>1589</v>
      </c>
      <c r="F323" s="137"/>
      <c r="G323" s="137" t="s">
        <v>718</v>
      </c>
      <c r="H323" s="137"/>
      <c r="I323" s="137"/>
      <c r="J323" s="137"/>
      <c r="K323" s="137"/>
      <c r="L323" s="137"/>
      <c r="M323" s="137"/>
      <c r="N323" s="137"/>
      <c r="O323" s="137"/>
      <c r="P323" s="137"/>
    </row>
    <row r="324" spans="1:16" ht="14.45" hidden="1" customHeight="1" outlineLevel="1">
      <c r="A324" s="488"/>
      <c r="B324" s="490"/>
      <c r="C324" s="135"/>
      <c r="D324" s="494" t="s">
        <v>1590</v>
      </c>
      <c r="E324" s="141" t="s">
        <v>1591</v>
      </c>
      <c r="F324" s="137"/>
      <c r="G324" s="137" t="s">
        <v>718</v>
      </c>
      <c r="H324" s="137"/>
      <c r="I324" s="137"/>
      <c r="J324" s="137"/>
      <c r="K324" s="137"/>
      <c r="L324" s="137"/>
      <c r="M324" s="137"/>
      <c r="N324" s="137"/>
      <c r="O324" s="137"/>
      <c r="P324" s="137"/>
    </row>
    <row r="325" spans="1:16" ht="14.45" hidden="1" customHeight="1" outlineLevel="1">
      <c r="A325" s="488"/>
      <c r="B325" s="490"/>
      <c r="C325" s="135"/>
      <c r="D325" s="494"/>
      <c r="E325" s="141" t="s">
        <v>1592</v>
      </c>
      <c r="F325" s="137"/>
      <c r="G325" s="137" t="s">
        <v>718</v>
      </c>
      <c r="H325" s="137"/>
      <c r="I325" s="137"/>
      <c r="J325" s="137"/>
      <c r="K325" s="137"/>
      <c r="L325" s="137"/>
      <c r="M325" s="137"/>
      <c r="N325" s="137"/>
      <c r="O325" s="137"/>
      <c r="P325" s="137"/>
    </row>
    <row r="326" spans="1:16" ht="14.45" hidden="1" customHeight="1" outlineLevel="1">
      <c r="A326" s="488"/>
      <c r="B326" s="490"/>
      <c r="C326" s="135"/>
      <c r="D326" s="494"/>
      <c r="E326" s="141" t="s">
        <v>1593</v>
      </c>
      <c r="F326" s="137"/>
      <c r="G326" s="137" t="s">
        <v>718</v>
      </c>
      <c r="H326" s="137"/>
      <c r="I326" s="137"/>
      <c r="J326" s="137"/>
      <c r="K326" s="137"/>
      <c r="L326" s="137"/>
      <c r="M326" s="137"/>
      <c r="N326" s="137"/>
      <c r="O326" s="137"/>
      <c r="P326" s="137"/>
    </row>
    <row r="327" spans="1:16" ht="14.45" hidden="1" customHeight="1" outlineLevel="1">
      <c r="A327" s="488"/>
      <c r="B327" s="490"/>
      <c r="C327" s="135"/>
      <c r="D327" s="494"/>
      <c r="E327" s="141" t="s">
        <v>1594</v>
      </c>
      <c r="F327" s="137"/>
      <c r="G327" s="137" t="s">
        <v>718</v>
      </c>
      <c r="H327" s="137"/>
      <c r="I327" s="137"/>
      <c r="J327" s="137"/>
      <c r="K327" s="137"/>
      <c r="L327" s="137"/>
      <c r="M327" s="137"/>
      <c r="N327" s="137"/>
      <c r="O327" s="137"/>
      <c r="P327" s="137"/>
    </row>
    <row r="328" spans="1:16" ht="14.45" hidden="1" customHeight="1" outlineLevel="1">
      <c r="A328" s="488"/>
      <c r="B328" s="490"/>
      <c r="C328" s="135"/>
      <c r="D328" s="494"/>
      <c r="E328" s="141" t="s">
        <v>1595</v>
      </c>
      <c r="F328" s="137"/>
      <c r="G328" s="137" t="s">
        <v>718</v>
      </c>
      <c r="H328" s="137"/>
      <c r="I328" s="137"/>
      <c r="J328" s="137"/>
      <c r="K328" s="137"/>
      <c r="L328" s="137"/>
      <c r="M328" s="137"/>
      <c r="N328" s="137"/>
      <c r="O328" s="137"/>
      <c r="P328" s="137"/>
    </row>
    <row r="329" spans="1:16" ht="14.45" hidden="1" customHeight="1" outlineLevel="1">
      <c r="A329" s="488"/>
      <c r="B329" s="490"/>
      <c r="C329" s="135"/>
      <c r="D329" s="494"/>
      <c r="E329" s="141" t="s">
        <v>1596</v>
      </c>
      <c r="F329" s="137"/>
      <c r="G329" s="137" t="s">
        <v>718</v>
      </c>
      <c r="H329" s="137"/>
      <c r="I329" s="137"/>
      <c r="J329" s="137"/>
      <c r="K329" s="137"/>
      <c r="L329" s="137"/>
      <c r="M329" s="137"/>
      <c r="N329" s="137"/>
      <c r="O329" s="137"/>
      <c r="P329" s="137"/>
    </row>
    <row r="330" spans="1:16" ht="14.45" hidden="1" customHeight="1" outlineLevel="1">
      <c r="A330" s="488"/>
      <c r="B330" s="490"/>
      <c r="C330" s="135"/>
      <c r="D330" s="494"/>
      <c r="E330" s="141" t="s">
        <v>1597</v>
      </c>
      <c r="F330" s="137"/>
      <c r="G330" s="137" t="s">
        <v>718</v>
      </c>
      <c r="H330" s="137"/>
      <c r="I330" s="137"/>
      <c r="J330" s="137"/>
      <c r="K330" s="137"/>
      <c r="L330" s="137"/>
      <c r="M330" s="137"/>
      <c r="N330" s="137"/>
      <c r="O330" s="137"/>
      <c r="P330" s="137"/>
    </row>
    <row r="331" spans="1:16" ht="14.45" hidden="1" customHeight="1" outlineLevel="1">
      <c r="A331" s="488"/>
      <c r="B331" s="490"/>
      <c r="C331" s="135"/>
      <c r="D331" s="494"/>
      <c r="E331" s="141" t="s">
        <v>1598</v>
      </c>
      <c r="F331" s="137"/>
      <c r="G331" s="137" t="s">
        <v>718</v>
      </c>
      <c r="H331" s="137"/>
      <c r="I331" s="137"/>
      <c r="J331" s="137"/>
      <c r="K331" s="137"/>
      <c r="L331" s="137"/>
      <c r="M331" s="137"/>
      <c r="N331" s="137"/>
      <c r="O331" s="137"/>
      <c r="P331" s="137"/>
    </row>
    <row r="332" spans="1:16" ht="14.45" hidden="1" customHeight="1" outlineLevel="1">
      <c r="A332" s="488"/>
      <c r="B332" s="490"/>
      <c r="C332" s="135"/>
      <c r="D332" s="494" t="s">
        <v>1599</v>
      </c>
      <c r="E332" s="141" t="s">
        <v>1600</v>
      </c>
      <c r="F332" s="137"/>
      <c r="G332" s="137" t="s">
        <v>718</v>
      </c>
      <c r="H332" s="137"/>
      <c r="I332" s="137"/>
      <c r="J332" s="137"/>
      <c r="K332" s="137"/>
      <c r="L332" s="137"/>
      <c r="M332" s="137"/>
      <c r="N332" s="137"/>
      <c r="O332" s="137"/>
      <c r="P332" s="137"/>
    </row>
    <row r="333" spans="1:16" ht="14.45" hidden="1" customHeight="1" outlineLevel="1">
      <c r="A333" s="488"/>
      <c r="B333" s="490"/>
      <c r="C333" s="135"/>
      <c r="D333" s="494"/>
      <c r="E333" s="141" t="s">
        <v>1601</v>
      </c>
      <c r="F333" s="137"/>
      <c r="G333" s="137" t="s">
        <v>718</v>
      </c>
      <c r="H333" s="137"/>
      <c r="I333" s="137"/>
      <c r="J333" s="137"/>
      <c r="K333" s="137"/>
      <c r="L333" s="137"/>
      <c r="M333" s="137"/>
      <c r="N333" s="137"/>
      <c r="O333" s="137"/>
      <c r="P333" s="137"/>
    </row>
    <row r="334" spans="1:16" ht="14.45" hidden="1" customHeight="1" outlineLevel="1">
      <c r="A334" s="488"/>
      <c r="B334" s="490"/>
      <c r="C334" s="135"/>
      <c r="D334" s="494"/>
      <c r="E334" s="141" t="s">
        <v>1602</v>
      </c>
      <c r="F334" s="137"/>
      <c r="G334" s="137" t="s">
        <v>718</v>
      </c>
      <c r="H334" s="137"/>
      <c r="I334" s="137"/>
      <c r="J334" s="137"/>
      <c r="K334" s="137"/>
      <c r="L334" s="137"/>
      <c r="M334" s="137"/>
      <c r="N334" s="137"/>
      <c r="O334" s="137"/>
      <c r="P334" s="137"/>
    </row>
    <row r="335" spans="1:16" ht="14.45" hidden="1" customHeight="1" outlineLevel="1">
      <c r="A335" s="488"/>
      <c r="B335" s="490"/>
      <c r="C335" s="135"/>
      <c r="D335" s="494"/>
      <c r="E335" s="141" t="s">
        <v>1603</v>
      </c>
      <c r="F335" s="137"/>
      <c r="G335" s="137" t="s">
        <v>718</v>
      </c>
      <c r="H335" s="137"/>
      <c r="I335" s="137"/>
      <c r="J335" s="137"/>
      <c r="K335" s="137"/>
      <c r="L335" s="137"/>
      <c r="M335" s="137"/>
      <c r="N335" s="137"/>
      <c r="O335" s="137"/>
      <c r="P335" s="137"/>
    </row>
    <row r="336" spans="1:16" ht="14.45" hidden="1" customHeight="1" outlineLevel="1">
      <c r="A336" s="488"/>
      <c r="B336" s="490"/>
      <c r="C336" s="135"/>
      <c r="D336" s="494"/>
      <c r="E336" s="141" t="s">
        <v>1604</v>
      </c>
      <c r="F336" s="137"/>
      <c r="G336" s="137" t="s">
        <v>718</v>
      </c>
      <c r="H336" s="137"/>
      <c r="I336" s="137"/>
      <c r="J336" s="137"/>
      <c r="K336" s="137"/>
      <c r="L336" s="137"/>
      <c r="M336" s="137"/>
      <c r="N336" s="137"/>
      <c r="O336" s="137"/>
      <c r="P336" s="137"/>
    </row>
    <row r="337" spans="1:16" ht="14.45" hidden="1" customHeight="1" outlineLevel="1">
      <c r="A337" s="488"/>
      <c r="B337" s="490"/>
      <c r="C337" s="135"/>
      <c r="D337" s="494"/>
      <c r="E337" s="141" t="s">
        <v>1605</v>
      </c>
      <c r="F337" s="137"/>
      <c r="G337" s="137" t="s">
        <v>718</v>
      </c>
      <c r="H337" s="137"/>
      <c r="I337" s="137"/>
      <c r="J337" s="137"/>
      <c r="K337" s="137"/>
      <c r="L337" s="137"/>
      <c r="M337" s="137"/>
      <c r="N337" s="137"/>
      <c r="O337" s="137"/>
      <c r="P337" s="137"/>
    </row>
    <row r="338" spans="1:16" ht="14.45" hidden="1" customHeight="1" outlineLevel="1">
      <c r="A338" s="488"/>
      <c r="B338" s="490"/>
      <c r="C338" s="135"/>
      <c r="D338" s="494"/>
      <c r="E338" s="141" t="s">
        <v>1606</v>
      </c>
      <c r="F338" s="137"/>
      <c r="G338" s="137" t="s">
        <v>718</v>
      </c>
      <c r="H338" s="137"/>
      <c r="I338" s="137"/>
      <c r="J338" s="137"/>
      <c r="K338" s="137"/>
      <c r="L338" s="137"/>
      <c r="M338" s="137"/>
      <c r="N338" s="137"/>
      <c r="O338" s="137"/>
      <c r="P338" s="137"/>
    </row>
    <row r="339" spans="1:16" ht="14.45" hidden="1" customHeight="1" outlineLevel="1">
      <c r="A339" s="488"/>
      <c r="B339" s="490"/>
      <c r="C339" s="135"/>
      <c r="D339" s="494"/>
      <c r="E339" s="141" t="s">
        <v>1607</v>
      </c>
      <c r="F339" s="137"/>
      <c r="G339" s="137" t="s">
        <v>718</v>
      </c>
      <c r="H339" s="137"/>
      <c r="I339" s="137"/>
      <c r="J339" s="137"/>
      <c r="K339" s="137"/>
      <c r="L339" s="137"/>
      <c r="M339" s="137"/>
      <c r="N339" s="137"/>
      <c r="O339" s="137"/>
      <c r="P339" s="137"/>
    </row>
    <row r="340" spans="1:16" ht="14.45" hidden="1" customHeight="1" outlineLevel="1">
      <c r="A340" s="488"/>
      <c r="B340" s="135" t="s">
        <v>718</v>
      </c>
      <c r="C340" s="135"/>
      <c r="D340" s="494" t="s">
        <v>1608</v>
      </c>
      <c r="E340" s="141" t="s">
        <v>1609</v>
      </c>
      <c r="F340" s="137"/>
      <c r="G340" s="137" t="s">
        <v>718</v>
      </c>
      <c r="H340" s="137"/>
      <c r="I340" s="137"/>
      <c r="J340" s="137"/>
      <c r="K340" s="137"/>
      <c r="L340" s="137"/>
      <c r="M340" s="137"/>
      <c r="N340" s="137"/>
      <c r="O340" s="137"/>
      <c r="P340" s="137"/>
    </row>
    <row r="341" spans="1:16" ht="14.45" hidden="1" customHeight="1" outlineLevel="1">
      <c r="A341" s="488"/>
      <c r="B341" s="135" t="s">
        <v>718</v>
      </c>
      <c r="C341" s="148"/>
      <c r="D341" s="494"/>
      <c r="E341" s="141" t="s">
        <v>1610</v>
      </c>
      <c r="F341" s="137"/>
      <c r="G341" s="137" t="s">
        <v>718</v>
      </c>
      <c r="H341" s="137"/>
      <c r="I341" s="137"/>
      <c r="J341" s="137"/>
      <c r="K341" s="137"/>
      <c r="L341" s="137"/>
      <c r="M341" s="137"/>
      <c r="N341" s="137"/>
      <c r="O341" s="137"/>
      <c r="P341" s="137"/>
    </row>
    <row r="342" spans="1:16" ht="14.45" hidden="1" customHeight="1" outlineLevel="1">
      <c r="A342" s="488"/>
      <c r="B342" s="135" t="s">
        <v>718</v>
      </c>
      <c r="C342" s="148"/>
      <c r="D342" s="494"/>
      <c r="E342" s="141" t="s">
        <v>1611</v>
      </c>
      <c r="F342" s="137"/>
      <c r="G342" s="137" t="s">
        <v>718</v>
      </c>
      <c r="H342" s="137"/>
      <c r="I342" s="137"/>
      <c r="J342" s="137"/>
      <c r="K342" s="137"/>
      <c r="L342" s="137"/>
      <c r="M342" s="137"/>
      <c r="N342" s="137"/>
      <c r="O342" s="137"/>
      <c r="P342" s="137"/>
    </row>
    <row r="343" spans="1:16" ht="14.45" hidden="1" customHeight="1" outlineLevel="1">
      <c r="A343" s="488"/>
      <c r="B343" s="135" t="s">
        <v>718</v>
      </c>
      <c r="C343" s="148"/>
      <c r="D343" s="494"/>
      <c r="E343" s="141" t="s">
        <v>1612</v>
      </c>
      <c r="F343" s="137"/>
      <c r="G343" s="137" t="s">
        <v>718</v>
      </c>
      <c r="H343" s="137"/>
      <c r="I343" s="137"/>
      <c r="J343" s="137"/>
      <c r="K343" s="137"/>
      <c r="L343" s="137"/>
      <c r="M343" s="137"/>
      <c r="N343" s="137"/>
      <c r="O343" s="137"/>
      <c r="P343" s="137"/>
    </row>
    <row r="344" spans="1:16" ht="14.45" hidden="1" customHeight="1" outlineLevel="1">
      <c r="A344" s="488"/>
      <c r="B344" s="135" t="s">
        <v>718</v>
      </c>
      <c r="C344" s="148"/>
      <c r="D344" s="494"/>
      <c r="E344" s="141" t="s">
        <v>1613</v>
      </c>
      <c r="F344" s="137"/>
      <c r="G344" s="137" t="s">
        <v>718</v>
      </c>
      <c r="H344" s="137"/>
      <c r="I344" s="137"/>
      <c r="J344" s="137"/>
      <c r="K344" s="137"/>
      <c r="L344" s="137"/>
      <c r="M344" s="137"/>
      <c r="N344" s="137"/>
      <c r="O344" s="137"/>
      <c r="P344" s="137"/>
    </row>
    <row r="345" spans="1:16" ht="14.45" hidden="1" customHeight="1" outlineLevel="1">
      <c r="A345" s="488"/>
      <c r="B345" s="135" t="s">
        <v>718</v>
      </c>
      <c r="C345" s="148"/>
      <c r="D345" s="494"/>
      <c r="E345" s="141" t="s">
        <v>1614</v>
      </c>
      <c r="F345" s="137"/>
      <c r="G345" s="137" t="s">
        <v>718</v>
      </c>
      <c r="H345" s="137"/>
      <c r="I345" s="137"/>
      <c r="J345" s="137"/>
      <c r="K345" s="137"/>
      <c r="L345" s="137"/>
      <c r="M345" s="137"/>
      <c r="N345" s="137"/>
      <c r="O345" s="137"/>
      <c r="P345" s="137"/>
    </row>
    <row r="346" spans="1:16" ht="14.45" hidden="1" customHeight="1" outlineLevel="1">
      <c r="A346" s="488"/>
      <c r="B346" s="135" t="s">
        <v>718</v>
      </c>
      <c r="C346" s="148"/>
      <c r="D346" s="494"/>
      <c r="E346" s="141" t="s">
        <v>1615</v>
      </c>
      <c r="F346" s="137"/>
      <c r="G346" s="137" t="s">
        <v>718</v>
      </c>
      <c r="H346" s="137"/>
      <c r="I346" s="137"/>
      <c r="J346" s="137"/>
      <c r="K346" s="137"/>
      <c r="L346" s="137"/>
      <c r="M346" s="137"/>
      <c r="N346" s="137"/>
      <c r="O346" s="137"/>
      <c r="P346" s="137"/>
    </row>
    <row r="347" spans="1:16" ht="14.45" hidden="1" customHeight="1" outlineLevel="1">
      <c r="A347" s="488"/>
      <c r="B347" s="135" t="s">
        <v>718</v>
      </c>
      <c r="C347" s="148"/>
      <c r="D347" s="494"/>
      <c r="E347" s="141" t="s">
        <v>1616</v>
      </c>
      <c r="F347" s="137"/>
      <c r="G347" s="137" t="s">
        <v>718</v>
      </c>
      <c r="H347" s="137"/>
      <c r="I347" s="137"/>
      <c r="J347" s="137"/>
      <c r="K347" s="137"/>
      <c r="L347" s="137"/>
      <c r="M347" s="137"/>
      <c r="N347" s="137"/>
      <c r="O347" s="137"/>
      <c r="P347" s="137"/>
    </row>
    <row r="348" spans="1:16" ht="14.45" hidden="1" customHeight="1" outlineLevel="1">
      <c r="A348" s="488"/>
      <c r="B348" s="135" t="s">
        <v>718</v>
      </c>
      <c r="C348" s="148"/>
      <c r="D348" s="494" t="s">
        <v>1617</v>
      </c>
      <c r="E348" s="141" t="s">
        <v>1618</v>
      </c>
      <c r="F348" s="137"/>
      <c r="G348" s="137" t="s">
        <v>718</v>
      </c>
      <c r="H348" s="137"/>
      <c r="I348" s="137"/>
      <c r="J348" s="137"/>
      <c r="K348" s="137"/>
      <c r="L348" s="137"/>
      <c r="M348" s="137"/>
      <c r="N348" s="137"/>
      <c r="O348" s="137"/>
      <c r="P348" s="137"/>
    </row>
    <row r="349" spans="1:16" ht="14.45" hidden="1" customHeight="1" outlineLevel="1">
      <c r="A349" s="488"/>
      <c r="B349" s="135" t="s">
        <v>718</v>
      </c>
      <c r="C349" s="148"/>
      <c r="D349" s="494"/>
      <c r="E349" s="141" t="s">
        <v>1619</v>
      </c>
      <c r="F349" s="137"/>
      <c r="G349" s="137" t="s">
        <v>718</v>
      </c>
      <c r="H349" s="137"/>
      <c r="I349" s="137"/>
      <c r="J349" s="137"/>
      <c r="K349" s="137"/>
      <c r="L349" s="137"/>
      <c r="M349" s="137"/>
      <c r="N349" s="137"/>
      <c r="O349" s="137"/>
      <c r="P349" s="137"/>
    </row>
    <row r="350" spans="1:16" ht="14.45" hidden="1" customHeight="1" outlineLevel="1">
      <c r="A350" s="488"/>
      <c r="B350" s="135" t="s">
        <v>718</v>
      </c>
      <c r="C350" s="148"/>
      <c r="D350" s="494"/>
      <c r="E350" s="141" t="s">
        <v>1620</v>
      </c>
      <c r="F350" s="137"/>
      <c r="G350" s="137" t="s">
        <v>718</v>
      </c>
      <c r="H350" s="137"/>
      <c r="I350" s="137"/>
      <c r="J350" s="137"/>
      <c r="K350" s="137"/>
      <c r="L350" s="137"/>
      <c r="M350" s="137"/>
      <c r="N350" s="137"/>
      <c r="O350" s="137"/>
      <c r="P350" s="137"/>
    </row>
    <row r="351" spans="1:16" ht="14.45" hidden="1" customHeight="1" outlineLevel="1">
      <c r="A351" s="488"/>
      <c r="B351" s="135" t="s">
        <v>718</v>
      </c>
      <c r="C351" s="148"/>
      <c r="D351" s="494"/>
      <c r="E351" s="141" t="s">
        <v>1621</v>
      </c>
      <c r="F351" s="137"/>
      <c r="G351" s="137" t="s">
        <v>718</v>
      </c>
      <c r="H351" s="137"/>
      <c r="I351" s="137"/>
      <c r="J351" s="137"/>
      <c r="K351" s="137"/>
      <c r="L351" s="137"/>
      <c r="M351" s="137"/>
      <c r="N351" s="137"/>
      <c r="O351" s="137"/>
      <c r="P351" s="137"/>
    </row>
    <row r="352" spans="1:16" ht="14.45" hidden="1" customHeight="1" outlineLevel="1">
      <c r="A352" s="488"/>
      <c r="B352" s="135" t="s">
        <v>718</v>
      </c>
      <c r="C352" s="148"/>
      <c r="D352" s="494"/>
      <c r="E352" s="141" t="s">
        <v>1622</v>
      </c>
      <c r="F352" s="137"/>
      <c r="G352" s="137" t="s">
        <v>718</v>
      </c>
      <c r="H352" s="137"/>
      <c r="I352" s="137"/>
      <c r="J352" s="137"/>
      <c r="K352" s="137"/>
      <c r="L352" s="137"/>
      <c r="M352" s="137"/>
      <c r="N352" s="137"/>
      <c r="O352" s="137"/>
      <c r="P352" s="137"/>
    </row>
    <row r="353" spans="1:16" ht="14.45" hidden="1" customHeight="1" outlineLevel="1">
      <c r="A353" s="488"/>
      <c r="B353" s="135" t="s">
        <v>718</v>
      </c>
      <c r="C353" s="148"/>
      <c r="D353" s="494"/>
      <c r="E353" s="141" t="s">
        <v>1623</v>
      </c>
      <c r="F353" s="137"/>
      <c r="G353" s="137" t="s">
        <v>718</v>
      </c>
      <c r="H353" s="137"/>
      <c r="I353" s="137"/>
      <c r="J353" s="137"/>
      <c r="K353" s="137"/>
      <c r="L353" s="137"/>
      <c r="M353" s="137"/>
      <c r="N353" s="137"/>
      <c r="O353" s="137"/>
      <c r="P353" s="137"/>
    </row>
    <row r="354" spans="1:16" ht="14.45" hidden="1" customHeight="1" outlineLevel="1">
      <c r="A354" s="488"/>
      <c r="B354" s="135" t="s">
        <v>718</v>
      </c>
      <c r="C354" s="148"/>
      <c r="D354" s="494"/>
      <c r="E354" s="141" t="s">
        <v>1624</v>
      </c>
      <c r="F354" s="137"/>
      <c r="G354" s="137" t="s">
        <v>718</v>
      </c>
      <c r="H354" s="137"/>
      <c r="I354" s="137"/>
      <c r="J354" s="137"/>
      <c r="K354" s="137"/>
      <c r="L354" s="137"/>
      <c r="M354" s="137"/>
      <c r="N354" s="137"/>
      <c r="O354" s="137"/>
      <c r="P354" s="137"/>
    </row>
    <row r="355" spans="1:16" ht="14.45" hidden="1" customHeight="1" outlineLevel="1">
      <c r="A355" s="488"/>
      <c r="B355" s="135" t="s">
        <v>718</v>
      </c>
      <c r="C355" s="148"/>
      <c r="D355" s="494"/>
      <c r="E355" s="141" t="s">
        <v>1625</v>
      </c>
      <c r="F355" s="137"/>
      <c r="G355" s="137" t="s">
        <v>718</v>
      </c>
      <c r="H355" s="137"/>
      <c r="I355" s="137"/>
      <c r="J355" s="137"/>
      <c r="K355" s="137"/>
      <c r="L355" s="137"/>
      <c r="M355" s="137"/>
      <c r="N355" s="137"/>
      <c r="O355" s="137"/>
      <c r="P355" s="137"/>
    </row>
    <row r="356" spans="1:16" ht="14.45" customHeight="1">
      <c r="A356" s="488"/>
      <c r="B356" s="491" t="s">
        <v>1626</v>
      </c>
      <c r="C356" s="491" t="s">
        <v>1627</v>
      </c>
      <c r="D356" s="496" t="s">
        <v>1628</v>
      </c>
      <c r="E356" s="136" t="s">
        <v>1629</v>
      </c>
      <c r="F356" s="136" t="s">
        <v>1630</v>
      </c>
      <c r="G356" s="136" t="s">
        <v>1232</v>
      </c>
      <c r="H356" s="136"/>
      <c r="I356" s="136"/>
      <c r="J356" s="136"/>
      <c r="K356" s="136"/>
      <c r="L356" s="136"/>
      <c r="M356" s="136"/>
      <c r="N356" s="136"/>
      <c r="O356" s="136"/>
      <c r="P356" s="136"/>
    </row>
    <row r="357" spans="1:16" ht="14.45" customHeight="1">
      <c r="A357" s="488"/>
      <c r="B357" s="491"/>
      <c r="C357" s="491"/>
      <c r="D357" s="496"/>
      <c r="E357" s="136" t="s">
        <v>1631</v>
      </c>
      <c r="F357" s="136" t="s">
        <v>1632</v>
      </c>
      <c r="G357" s="136" t="s">
        <v>1232</v>
      </c>
      <c r="H357" s="136"/>
      <c r="I357" s="136"/>
      <c r="J357" s="136"/>
      <c r="K357" s="136"/>
      <c r="L357" s="136"/>
      <c r="M357" s="136"/>
      <c r="N357" s="136"/>
      <c r="O357" s="136"/>
      <c r="P357" s="136"/>
    </row>
    <row r="358" spans="1:16" ht="33.950000000000003" customHeight="1">
      <c r="A358" s="488"/>
      <c r="B358" s="491"/>
      <c r="C358" s="491"/>
      <c r="D358" s="496"/>
      <c r="E358" s="136" t="s">
        <v>1633</v>
      </c>
      <c r="F358" s="136" t="s">
        <v>1634</v>
      </c>
      <c r="G358" s="149" t="s">
        <v>1635</v>
      </c>
      <c r="H358" s="136"/>
      <c r="I358" s="136"/>
      <c r="J358" s="136"/>
      <c r="K358" s="136"/>
      <c r="L358" s="136"/>
      <c r="M358" s="136"/>
      <c r="N358" s="136"/>
      <c r="O358" s="136"/>
      <c r="P358" s="136"/>
    </row>
    <row r="359" spans="1:16" ht="14.45" customHeight="1">
      <c r="A359" s="488"/>
      <c r="B359" s="491"/>
      <c r="C359" s="491"/>
      <c r="D359" s="496"/>
      <c r="E359" s="136" t="s">
        <v>1636</v>
      </c>
      <c r="F359" s="136" t="s">
        <v>1637</v>
      </c>
      <c r="G359" s="136" t="s">
        <v>1232</v>
      </c>
      <c r="H359" s="136"/>
      <c r="I359" s="136"/>
      <c r="J359" s="136"/>
      <c r="K359" s="136"/>
      <c r="L359" s="136"/>
      <c r="M359" s="136"/>
      <c r="N359" s="136"/>
      <c r="O359" s="136"/>
      <c r="P359" s="136"/>
    </row>
    <row r="360" spans="1:16" ht="14.45" customHeight="1">
      <c r="A360" s="488"/>
      <c r="B360" s="491"/>
      <c r="C360" s="491"/>
      <c r="D360" s="496"/>
      <c r="E360" s="136" t="s">
        <v>1638</v>
      </c>
      <c r="F360" s="136" t="s">
        <v>1639</v>
      </c>
      <c r="G360" s="136" t="s">
        <v>1232</v>
      </c>
      <c r="H360" s="136"/>
      <c r="I360" s="136"/>
      <c r="J360" s="136"/>
      <c r="K360" s="136"/>
      <c r="L360" s="136"/>
      <c r="M360" s="136"/>
      <c r="N360" s="136"/>
      <c r="O360" s="136"/>
      <c r="P360" s="136"/>
    </row>
    <row r="361" spans="1:16" ht="14.45" customHeight="1">
      <c r="A361" s="488"/>
      <c r="B361" s="491"/>
      <c r="C361" s="491"/>
      <c r="D361" s="496"/>
      <c r="E361" s="136" t="s">
        <v>1640</v>
      </c>
      <c r="F361" s="136" t="s">
        <v>1641</v>
      </c>
      <c r="G361" s="136" t="s">
        <v>1232</v>
      </c>
      <c r="H361" s="136"/>
      <c r="I361" s="136"/>
      <c r="J361" s="136"/>
      <c r="K361" s="136"/>
      <c r="L361" s="136"/>
      <c r="M361" s="136"/>
      <c r="N361" s="136"/>
      <c r="O361" s="136"/>
      <c r="P361" s="136"/>
    </row>
    <row r="362" spans="1:16" ht="14.45" customHeight="1">
      <c r="A362" s="488"/>
      <c r="B362" s="491"/>
      <c r="C362" s="491"/>
      <c r="D362" s="496"/>
      <c r="E362" s="497" t="s">
        <v>1642</v>
      </c>
      <c r="F362" s="497" t="s">
        <v>1643</v>
      </c>
      <c r="G362" s="497" t="s">
        <v>1644</v>
      </c>
      <c r="H362" s="150"/>
      <c r="I362" s="150"/>
      <c r="J362" s="150"/>
      <c r="K362" s="150"/>
      <c r="L362" s="150"/>
      <c r="M362" s="150"/>
      <c r="N362" s="136"/>
      <c r="O362" s="136"/>
      <c r="P362" s="136"/>
    </row>
    <row r="363" spans="1:16" ht="14.45" customHeight="1">
      <c r="A363" s="488"/>
      <c r="B363" s="491"/>
      <c r="C363" s="491"/>
      <c r="D363" s="496"/>
      <c r="E363" s="498"/>
      <c r="F363" s="498"/>
      <c r="G363" s="498"/>
      <c r="H363" s="151"/>
      <c r="I363" s="151"/>
      <c r="J363" s="151"/>
      <c r="K363" s="151"/>
      <c r="L363" s="151"/>
      <c r="M363" s="151"/>
      <c r="N363" s="136"/>
      <c r="O363" s="136"/>
      <c r="P363" s="136"/>
    </row>
    <row r="364" spans="1:16" ht="14.45" customHeight="1">
      <c r="A364" s="488"/>
      <c r="B364" s="491"/>
      <c r="C364" s="491"/>
      <c r="D364" s="496" t="s">
        <v>1645</v>
      </c>
      <c r="E364" s="136" t="s">
        <v>1646</v>
      </c>
      <c r="F364" s="136"/>
      <c r="G364" s="136" t="s">
        <v>1232</v>
      </c>
      <c r="H364" s="136"/>
      <c r="I364" s="136"/>
      <c r="J364" s="136"/>
      <c r="K364" s="136"/>
      <c r="L364" s="136"/>
      <c r="M364" s="136"/>
      <c r="N364" s="137"/>
      <c r="O364" s="137"/>
      <c r="P364" s="137"/>
    </row>
    <row r="365" spans="1:16" ht="14.45" customHeight="1">
      <c r="A365" s="488"/>
      <c r="B365" s="491"/>
      <c r="C365" s="491"/>
      <c r="D365" s="496"/>
      <c r="E365" s="136" t="s">
        <v>1647</v>
      </c>
      <c r="F365" s="136"/>
      <c r="G365" s="136" t="s">
        <v>1232</v>
      </c>
      <c r="H365" s="136"/>
      <c r="I365" s="136"/>
      <c r="J365" s="136"/>
      <c r="K365" s="136"/>
      <c r="L365" s="136"/>
      <c r="M365" s="136"/>
      <c r="N365" s="137"/>
      <c r="O365" s="137"/>
      <c r="P365" s="137"/>
    </row>
    <row r="366" spans="1:16" ht="14.45" customHeight="1">
      <c r="A366" s="488"/>
      <c r="B366" s="491"/>
      <c r="C366" s="491"/>
      <c r="D366" s="496"/>
      <c r="E366" s="136" t="s">
        <v>1648</v>
      </c>
      <c r="F366" s="136"/>
      <c r="G366" s="136" t="s">
        <v>1232</v>
      </c>
      <c r="H366" s="136"/>
      <c r="I366" s="136"/>
      <c r="J366" s="136"/>
      <c r="K366" s="136"/>
      <c r="L366" s="136"/>
      <c r="M366" s="136"/>
      <c r="N366" s="137"/>
      <c r="O366" s="137"/>
      <c r="P366" s="137"/>
    </row>
    <row r="367" spans="1:16" ht="14.45" customHeight="1">
      <c r="A367" s="488"/>
      <c r="B367" s="491"/>
      <c r="C367" s="491"/>
      <c r="D367" s="496"/>
      <c r="E367" s="136" t="s">
        <v>1649</v>
      </c>
      <c r="F367" s="136"/>
      <c r="G367" s="136" t="s">
        <v>1232</v>
      </c>
      <c r="H367" s="136"/>
      <c r="I367" s="136"/>
      <c r="J367" s="136"/>
      <c r="K367" s="136"/>
      <c r="L367" s="136"/>
      <c r="M367" s="136"/>
      <c r="N367" s="137"/>
      <c r="O367" s="137"/>
      <c r="P367" s="137"/>
    </row>
    <row r="368" spans="1:16" ht="14.45" customHeight="1">
      <c r="A368" s="488"/>
      <c r="B368" s="491"/>
      <c r="C368" s="491"/>
      <c r="D368" s="496"/>
      <c r="E368" s="136" t="s">
        <v>1650</v>
      </c>
      <c r="F368" s="136"/>
      <c r="G368" s="136" t="s">
        <v>1232</v>
      </c>
      <c r="H368" s="136"/>
      <c r="I368" s="136"/>
      <c r="J368" s="136"/>
      <c r="K368" s="136"/>
      <c r="L368" s="136"/>
      <c r="M368" s="136"/>
      <c r="N368" s="137"/>
      <c r="O368" s="137"/>
      <c r="P368" s="137"/>
    </row>
    <row r="369" spans="1:21" ht="14.45" customHeight="1">
      <c r="A369" s="488"/>
      <c r="B369" s="491"/>
      <c r="C369" s="491"/>
      <c r="D369" s="496"/>
      <c r="E369" s="136" t="s">
        <v>1651</v>
      </c>
      <c r="F369" s="136"/>
      <c r="G369" s="136" t="s">
        <v>1232</v>
      </c>
      <c r="H369" s="136"/>
      <c r="I369" s="136"/>
      <c r="J369" s="136"/>
      <c r="K369" s="136"/>
      <c r="L369" s="136"/>
      <c r="M369" s="136"/>
      <c r="N369" s="137"/>
      <c r="O369" s="137"/>
      <c r="P369" s="137"/>
    </row>
    <row r="370" spans="1:21" ht="14.45" customHeight="1">
      <c r="A370" s="488"/>
      <c r="B370" s="491"/>
      <c r="C370" s="491"/>
      <c r="D370" s="496"/>
      <c r="E370" s="136" t="s">
        <v>1652</v>
      </c>
      <c r="F370" s="136"/>
      <c r="G370" s="136" t="s">
        <v>1232</v>
      </c>
      <c r="H370" s="136"/>
      <c r="I370" s="136"/>
      <c r="J370" s="136"/>
      <c r="K370" s="136"/>
      <c r="L370" s="136"/>
      <c r="M370" s="136"/>
      <c r="N370" s="137"/>
      <c r="O370" s="137"/>
      <c r="P370" s="137"/>
    </row>
    <row r="371" spans="1:21" ht="14.45" customHeight="1">
      <c r="A371" s="488"/>
      <c r="B371" s="491"/>
      <c r="C371" s="491"/>
      <c r="D371" s="496"/>
      <c r="E371" s="136" t="s">
        <v>1653</v>
      </c>
      <c r="F371" s="136"/>
      <c r="G371" s="136" t="s">
        <v>1232</v>
      </c>
      <c r="H371" s="136"/>
      <c r="I371" s="136"/>
      <c r="J371" s="136"/>
      <c r="K371" s="136"/>
      <c r="L371" s="136"/>
      <c r="M371" s="136"/>
      <c r="N371" s="137"/>
      <c r="O371" s="137"/>
      <c r="P371" s="137"/>
    </row>
    <row r="372" spans="1:21" ht="14.45" customHeight="1">
      <c r="A372" s="488"/>
      <c r="B372" s="491"/>
      <c r="C372" s="491"/>
      <c r="D372" s="496" t="s">
        <v>1654</v>
      </c>
      <c r="E372" s="136" t="s">
        <v>1655</v>
      </c>
      <c r="F372" s="136"/>
      <c r="G372" s="136" t="s">
        <v>1232</v>
      </c>
      <c r="H372" s="136"/>
      <c r="I372" s="136"/>
      <c r="J372" s="136"/>
      <c r="K372" s="136"/>
      <c r="L372" s="136"/>
      <c r="M372" s="136"/>
      <c r="N372" s="137"/>
      <c r="O372" s="137"/>
      <c r="P372" s="137"/>
      <c r="U372" s="152"/>
    </row>
    <row r="373" spans="1:21" ht="14.45" customHeight="1">
      <c r="A373" s="488"/>
      <c r="B373" s="491"/>
      <c r="C373" s="491"/>
      <c r="D373" s="496"/>
      <c r="E373" s="141" t="s">
        <v>1656</v>
      </c>
      <c r="F373" s="137"/>
      <c r="G373" s="137" t="s">
        <v>718</v>
      </c>
      <c r="H373" s="137"/>
      <c r="I373" s="137"/>
      <c r="J373" s="137"/>
      <c r="K373" s="137"/>
      <c r="L373" s="137"/>
      <c r="M373" s="137"/>
      <c r="N373" s="137"/>
      <c r="O373" s="137"/>
      <c r="P373" s="137"/>
    </row>
    <row r="374" spans="1:21" ht="14.45" customHeight="1">
      <c r="A374" s="488"/>
      <c r="B374" s="491"/>
      <c r="C374" s="491"/>
      <c r="D374" s="496"/>
      <c r="E374" s="141" t="s">
        <v>1657</v>
      </c>
      <c r="F374" s="137"/>
      <c r="G374" s="137" t="s">
        <v>718</v>
      </c>
      <c r="H374" s="137"/>
      <c r="I374" s="137"/>
      <c r="J374" s="137"/>
      <c r="K374" s="137"/>
      <c r="L374" s="137"/>
      <c r="M374" s="137"/>
      <c r="N374" s="137"/>
      <c r="O374" s="137"/>
      <c r="P374" s="137"/>
    </row>
    <row r="375" spans="1:21" ht="14.45" customHeight="1">
      <c r="A375" s="488"/>
      <c r="B375" s="491"/>
      <c r="C375" s="491"/>
      <c r="D375" s="496"/>
      <c r="E375" s="141" t="s">
        <v>1658</v>
      </c>
      <c r="F375" s="137"/>
      <c r="G375" s="137" t="s">
        <v>718</v>
      </c>
      <c r="H375" s="137"/>
      <c r="I375" s="137"/>
      <c r="J375" s="137"/>
      <c r="K375" s="137"/>
      <c r="L375" s="137"/>
      <c r="M375" s="137"/>
      <c r="N375" s="137"/>
      <c r="O375" s="137"/>
      <c r="P375" s="137"/>
    </row>
    <row r="376" spans="1:21" ht="14.45" customHeight="1">
      <c r="A376" s="488"/>
      <c r="B376" s="491"/>
      <c r="C376" s="491"/>
      <c r="D376" s="496"/>
      <c r="E376" s="141" t="s">
        <v>1659</v>
      </c>
      <c r="F376" s="137"/>
      <c r="G376" s="137" t="s">
        <v>718</v>
      </c>
      <c r="H376" s="137"/>
      <c r="I376" s="137"/>
      <c r="J376" s="137"/>
      <c r="K376" s="137"/>
      <c r="L376" s="137"/>
      <c r="M376" s="137"/>
      <c r="N376" s="137"/>
      <c r="O376" s="137"/>
      <c r="P376" s="137"/>
    </row>
    <row r="377" spans="1:21" ht="14.45" customHeight="1">
      <c r="A377" s="488"/>
      <c r="B377" s="491"/>
      <c r="C377" s="491"/>
      <c r="D377" s="496"/>
      <c r="E377" s="141" t="s">
        <v>1660</v>
      </c>
      <c r="F377" s="137"/>
      <c r="G377" s="137" t="s">
        <v>718</v>
      </c>
      <c r="H377" s="137"/>
      <c r="I377" s="137"/>
      <c r="J377" s="137"/>
      <c r="K377" s="137"/>
      <c r="L377" s="137"/>
      <c r="M377" s="137"/>
      <c r="N377" s="137"/>
      <c r="O377" s="137"/>
      <c r="P377" s="137"/>
    </row>
    <row r="378" spans="1:21" ht="14.45" customHeight="1">
      <c r="A378" s="488"/>
      <c r="B378" s="491"/>
      <c r="C378" s="491"/>
      <c r="D378" s="496"/>
      <c r="E378" s="141" t="s">
        <v>1661</v>
      </c>
      <c r="F378" s="137"/>
      <c r="G378" s="137" t="s">
        <v>718</v>
      </c>
      <c r="H378" s="137"/>
      <c r="I378" s="137"/>
      <c r="J378" s="137"/>
      <c r="K378" s="137"/>
      <c r="L378" s="137"/>
      <c r="M378" s="137"/>
      <c r="N378" s="137"/>
      <c r="O378" s="137"/>
      <c r="P378" s="137"/>
    </row>
    <row r="379" spans="1:21" ht="14.45" customHeight="1">
      <c r="A379" s="488"/>
      <c r="B379" s="491"/>
      <c r="C379" s="491"/>
      <c r="D379" s="496"/>
      <c r="E379" s="141" t="s">
        <v>1662</v>
      </c>
      <c r="F379" s="137"/>
      <c r="G379" s="137" t="s">
        <v>718</v>
      </c>
      <c r="H379" s="137"/>
      <c r="I379" s="137"/>
      <c r="J379" s="137"/>
      <c r="K379" s="137"/>
      <c r="L379" s="137"/>
      <c r="M379" s="137"/>
      <c r="N379" s="137"/>
      <c r="O379" s="137"/>
      <c r="P379" s="137"/>
    </row>
    <row r="380" spans="1:21" ht="14.45" customHeight="1">
      <c r="A380" s="488"/>
      <c r="B380" s="491"/>
      <c r="C380" s="491"/>
      <c r="D380" s="496" t="s">
        <v>1663</v>
      </c>
      <c r="E380" s="141" t="s">
        <v>1664</v>
      </c>
      <c r="F380" s="137"/>
      <c r="G380" s="137" t="s">
        <v>718</v>
      </c>
      <c r="H380" s="137"/>
      <c r="I380" s="137"/>
      <c r="J380" s="137"/>
      <c r="K380" s="137"/>
      <c r="L380" s="137"/>
      <c r="M380" s="137"/>
      <c r="N380" s="137"/>
      <c r="O380" s="137"/>
      <c r="P380" s="137"/>
    </row>
    <row r="381" spans="1:21" ht="14.45" customHeight="1">
      <c r="A381" s="488"/>
      <c r="B381" s="491"/>
      <c r="C381" s="491"/>
      <c r="D381" s="496"/>
      <c r="E381" s="141" t="s">
        <v>1665</v>
      </c>
      <c r="F381" s="137"/>
      <c r="G381" s="137" t="s">
        <v>718</v>
      </c>
      <c r="H381" s="137"/>
      <c r="I381" s="137"/>
      <c r="J381" s="137"/>
      <c r="K381" s="137"/>
      <c r="L381" s="137"/>
      <c r="M381" s="137"/>
      <c r="N381" s="137"/>
      <c r="O381" s="137"/>
      <c r="P381" s="137"/>
    </row>
    <row r="382" spans="1:21" ht="14.45" customHeight="1">
      <c r="A382" s="488"/>
      <c r="B382" s="491"/>
      <c r="C382" s="491"/>
      <c r="D382" s="496"/>
      <c r="E382" s="141" t="s">
        <v>1666</v>
      </c>
      <c r="F382" s="137"/>
      <c r="G382" s="137" t="s">
        <v>718</v>
      </c>
      <c r="H382" s="137"/>
      <c r="I382" s="137"/>
      <c r="J382" s="137"/>
      <c r="K382" s="137"/>
      <c r="L382" s="137"/>
      <c r="M382" s="137"/>
      <c r="N382" s="137"/>
      <c r="O382" s="137"/>
      <c r="P382" s="137"/>
    </row>
    <row r="383" spans="1:21" ht="14.45" customHeight="1">
      <c r="A383" s="488"/>
      <c r="B383" s="491"/>
      <c r="C383" s="491"/>
      <c r="D383" s="496"/>
      <c r="E383" s="141" t="s">
        <v>1667</v>
      </c>
      <c r="F383" s="137"/>
      <c r="G383" s="137" t="s">
        <v>718</v>
      </c>
      <c r="H383" s="137"/>
      <c r="I383" s="137"/>
      <c r="J383" s="137"/>
      <c r="K383" s="137"/>
      <c r="L383" s="137"/>
      <c r="M383" s="137"/>
      <c r="N383" s="137"/>
      <c r="O383" s="137"/>
      <c r="P383" s="137"/>
    </row>
    <row r="384" spans="1:21" ht="14.45" customHeight="1">
      <c r="A384" s="488"/>
      <c r="B384" s="491"/>
      <c r="C384" s="491"/>
      <c r="D384" s="496"/>
      <c r="E384" s="141" t="s">
        <v>1668</v>
      </c>
      <c r="F384" s="137"/>
      <c r="G384" s="137" t="s">
        <v>718</v>
      </c>
      <c r="H384" s="137"/>
      <c r="I384" s="137"/>
      <c r="J384" s="137"/>
      <c r="K384" s="137"/>
      <c r="L384" s="137"/>
      <c r="M384" s="137"/>
      <c r="N384" s="137"/>
      <c r="O384" s="137"/>
      <c r="P384" s="137"/>
    </row>
    <row r="385" spans="1:16" ht="14.45" customHeight="1">
      <c r="A385" s="488"/>
      <c r="B385" s="491"/>
      <c r="C385" s="491"/>
      <c r="D385" s="496"/>
      <c r="E385" s="141" t="s">
        <v>1669</v>
      </c>
      <c r="F385" s="137"/>
      <c r="G385" s="137" t="s">
        <v>718</v>
      </c>
      <c r="H385" s="137"/>
      <c r="I385" s="137"/>
      <c r="J385" s="137"/>
      <c r="K385" s="137"/>
      <c r="L385" s="137"/>
      <c r="M385" s="137"/>
      <c r="N385" s="137"/>
      <c r="O385" s="137"/>
      <c r="P385" s="137"/>
    </row>
    <row r="386" spans="1:16" ht="14.45" customHeight="1">
      <c r="A386" s="488"/>
      <c r="B386" s="491"/>
      <c r="C386" s="491"/>
      <c r="D386" s="496"/>
      <c r="E386" s="141" t="s">
        <v>1670</v>
      </c>
      <c r="F386" s="137"/>
      <c r="G386" s="137" t="s">
        <v>718</v>
      </c>
      <c r="H386" s="137"/>
      <c r="I386" s="137"/>
      <c r="J386" s="137"/>
      <c r="K386" s="137"/>
      <c r="L386" s="137"/>
      <c r="M386" s="137"/>
      <c r="N386" s="137"/>
      <c r="O386" s="137"/>
      <c r="P386" s="137"/>
    </row>
    <row r="387" spans="1:16" ht="14.45" customHeight="1">
      <c r="A387" s="488"/>
      <c r="B387" s="491"/>
      <c r="C387" s="491"/>
      <c r="D387" s="496"/>
      <c r="E387" s="141" t="s">
        <v>1671</v>
      </c>
      <c r="F387" s="137"/>
      <c r="G387" s="137" t="s">
        <v>718</v>
      </c>
      <c r="H387" s="137"/>
      <c r="I387" s="137"/>
      <c r="J387" s="137"/>
      <c r="K387" s="137"/>
      <c r="L387" s="137"/>
      <c r="M387" s="137"/>
      <c r="N387" s="137"/>
      <c r="O387" s="137"/>
      <c r="P387" s="137"/>
    </row>
    <row r="388" spans="1:16" ht="14.45" customHeight="1">
      <c r="A388" s="488"/>
      <c r="B388" s="491"/>
      <c r="C388" s="491"/>
      <c r="D388" s="496" t="s">
        <v>1672</v>
      </c>
      <c r="E388" s="141" t="s">
        <v>1673</v>
      </c>
      <c r="F388" s="137"/>
      <c r="G388" s="137" t="s">
        <v>718</v>
      </c>
      <c r="H388" s="137"/>
      <c r="I388" s="137"/>
      <c r="J388" s="137"/>
      <c r="K388" s="137"/>
      <c r="L388" s="137"/>
      <c r="M388" s="137"/>
      <c r="N388" s="137"/>
      <c r="O388" s="137"/>
      <c r="P388" s="137"/>
    </row>
    <row r="389" spans="1:16" ht="14.45" customHeight="1">
      <c r="A389" s="488"/>
      <c r="B389" s="491"/>
      <c r="C389" s="491"/>
      <c r="D389" s="496"/>
      <c r="E389" s="141" t="s">
        <v>1674</v>
      </c>
      <c r="F389" s="137"/>
      <c r="G389" s="137" t="s">
        <v>718</v>
      </c>
      <c r="H389" s="137"/>
      <c r="I389" s="137"/>
      <c r="J389" s="137"/>
      <c r="K389" s="137"/>
      <c r="L389" s="137"/>
      <c r="M389" s="137"/>
      <c r="N389" s="137"/>
      <c r="O389" s="137"/>
      <c r="P389" s="137"/>
    </row>
    <row r="390" spans="1:16" ht="14.45" customHeight="1">
      <c r="A390" s="488"/>
      <c r="B390" s="491"/>
      <c r="C390" s="491"/>
      <c r="D390" s="496"/>
      <c r="E390" s="141" t="s">
        <v>1675</v>
      </c>
      <c r="F390" s="137"/>
      <c r="G390" s="137" t="s">
        <v>718</v>
      </c>
      <c r="H390" s="137"/>
      <c r="I390" s="137"/>
      <c r="J390" s="137"/>
      <c r="K390" s="137"/>
      <c r="L390" s="137"/>
      <c r="M390" s="137"/>
      <c r="N390" s="137"/>
      <c r="O390" s="137"/>
      <c r="P390" s="137"/>
    </row>
    <row r="391" spans="1:16" ht="14.45" customHeight="1">
      <c r="A391" s="488"/>
      <c r="B391" s="491"/>
      <c r="C391" s="491"/>
      <c r="D391" s="496"/>
      <c r="E391" s="141" t="s">
        <v>1676</v>
      </c>
      <c r="F391" s="137"/>
      <c r="G391" s="137" t="s">
        <v>718</v>
      </c>
      <c r="H391" s="137"/>
      <c r="I391" s="137"/>
      <c r="J391" s="137"/>
      <c r="K391" s="137"/>
      <c r="L391" s="137"/>
      <c r="M391" s="137"/>
      <c r="N391" s="137"/>
      <c r="O391" s="137"/>
      <c r="P391" s="137"/>
    </row>
    <row r="392" spans="1:16" ht="14.45" customHeight="1">
      <c r="A392" s="488"/>
      <c r="B392" s="491"/>
      <c r="C392" s="491"/>
      <c r="D392" s="496"/>
      <c r="E392" s="141" t="s">
        <v>1677</v>
      </c>
      <c r="F392" s="137"/>
      <c r="G392" s="137" t="s">
        <v>718</v>
      </c>
      <c r="H392" s="137"/>
      <c r="I392" s="137"/>
      <c r="J392" s="137"/>
      <c r="K392" s="137"/>
      <c r="L392" s="137"/>
      <c r="M392" s="137"/>
      <c r="N392" s="137"/>
      <c r="O392" s="137"/>
      <c r="P392" s="137"/>
    </row>
    <row r="393" spans="1:16" ht="14.45" customHeight="1">
      <c r="A393" s="488"/>
      <c r="B393" s="491"/>
      <c r="C393" s="491"/>
      <c r="D393" s="496"/>
      <c r="E393" s="141" t="s">
        <v>1678</v>
      </c>
      <c r="F393" s="137"/>
      <c r="G393" s="137" t="s">
        <v>718</v>
      </c>
      <c r="H393" s="137"/>
      <c r="I393" s="137"/>
      <c r="J393" s="137"/>
      <c r="K393" s="137"/>
      <c r="L393" s="137"/>
      <c r="M393" s="137"/>
      <c r="N393" s="137"/>
      <c r="O393" s="137"/>
      <c r="P393" s="137"/>
    </row>
    <row r="394" spans="1:16" ht="14.45" customHeight="1">
      <c r="A394" s="488"/>
      <c r="B394" s="491"/>
      <c r="C394" s="491"/>
      <c r="D394" s="496"/>
      <c r="E394" s="141" t="s">
        <v>1679</v>
      </c>
      <c r="F394" s="137"/>
      <c r="G394" s="137" t="s">
        <v>718</v>
      </c>
      <c r="H394" s="137"/>
      <c r="I394" s="137"/>
      <c r="J394" s="137"/>
      <c r="K394" s="137"/>
      <c r="L394" s="137"/>
      <c r="M394" s="137"/>
      <c r="N394" s="137"/>
      <c r="O394" s="137"/>
      <c r="P394" s="137"/>
    </row>
    <row r="395" spans="1:16" ht="14.45" customHeight="1">
      <c r="A395" s="488"/>
      <c r="B395" s="491"/>
      <c r="C395" s="491"/>
      <c r="D395" s="496"/>
      <c r="E395" s="141" t="s">
        <v>1680</v>
      </c>
      <c r="F395" s="137"/>
      <c r="G395" s="137" t="s">
        <v>718</v>
      </c>
      <c r="H395" s="137"/>
      <c r="I395" s="137"/>
      <c r="J395" s="137"/>
      <c r="K395" s="137"/>
      <c r="L395" s="137"/>
      <c r="M395" s="137"/>
      <c r="N395" s="137"/>
      <c r="O395" s="137"/>
      <c r="P395" s="137"/>
    </row>
    <row r="396" spans="1:16" ht="14.45" customHeight="1">
      <c r="A396" s="488"/>
      <c r="B396" s="491"/>
      <c r="C396" s="491"/>
      <c r="D396" s="496" t="s">
        <v>1681</v>
      </c>
      <c r="E396" s="141" t="s">
        <v>1682</v>
      </c>
      <c r="F396" s="137"/>
      <c r="G396" s="137" t="s">
        <v>718</v>
      </c>
      <c r="H396" s="137"/>
      <c r="I396" s="137"/>
      <c r="J396" s="137"/>
      <c r="K396" s="137"/>
      <c r="L396" s="137"/>
      <c r="M396" s="137"/>
      <c r="N396" s="141"/>
      <c r="O396" s="141"/>
      <c r="P396" s="141"/>
    </row>
    <row r="397" spans="1:16" ht="14.45" customHeight="1">
      <c r="A397" s="488"/>
      <c r="B397" s="491"/>
      <c r="C397" s="491"/>
      <c r="D397" s="496"/>
      <c r="E397" s="141" t="s">
        <v>1683</v>
      </c>
      <c r="F397" s="137"/>
      <c r="G397" s="137" t="s">
        <v>718</v>
      </c>
      <c r="H397" s="137"/>
      <c r="I397" s="137"/>
      <c r="J397" s="137"/>
      <c r="K397" s="137"/>
      <c r="L397" s="137"/>
      <c r="M397" s="137"/>
      <c r="N397" s="141"/>
      <c r="O397" s="141"/>
      <c r="P397" s="141"/>
    </row>
    <row r="398" spans="1:16" ht="14.45" customHeight="1">
      <c r="A398" s="488"/>
      <c r="B398" s="491"/>
      <c r="C398" s="491"/>
      <c r="D398" s="496"/>
      <c r="E398" s="141" t="s">
        <v>1684</v>
      </c>
      <c r="F398" s="137"/>
      <c r="G398" s="137" t="s">
        <v>718</v>
      </c>
      <c r="H398" s="137"/>
      <c r="I398" s="137"/>
      <c r="J398" s="137"/>
      <c r="K398" s="137"/>
      <c r="L398" s="137"/>
      <c r="M398" s="137"/>
      <c r="N398" s="141"/>
      <c r="O398" s="141"/>
      <c r="P398" s="141"/>
    </row>
    <row r="399" spans="1:16" ht="14.45" customHeight="1">
      <c r="A399" s="488"/>
      <c r="B399" s="491"/>
      <c r="C399" s="491"/>
      <c r="D399" s="496"/>
      <c r="E399" s="141" t="s">
        <v>1685</v>
      </c>
      <c r="F399" s="137"/>
      <c r="G399" s="137" t="s">
        <v>718</v>
      </c>
      <c r="H399" s="137"/>
      <c r="I399" s="137"/>
      <c r="J399" s="137"/>
      <c r="K399" s="137"/>
      <c r="L399" s="137"/>
      <c r="M399" s="137"/>
      <c r="N399" s="141"/>
      <c r="O399" s="141"/>
      <c r="P399" s="141"/>
    </row>
    <row r="400" spans="1:16" ht="14.45" customHeight="1">
      <c r="A400" s="488"/>
      <c r="B400" s="491"/>
      <c r="C400" s="491"/>
      <c r="D400" s="496"/>
      <c r="E400" s="141" t="s">
        <v>1686</v>
      </c>
      <c r="F400" s="137"/>
      <c r="G400" s="137" t="s">
        <v>718</v>
      </c>
      <c r="H400" s="137"/>
      <c r="I400" s="137"/>
      <c r="J400" s="137"/>
      <c r="K400" s="137"/>
      <c r="L400" s="137"/>
      <c r="M400" s="137"/>
      <c r="N400" s="141"/>
      <c r="O400" s="141"/>
      <c r="P400" s="141"/>
    </row>
    <row r="401" spans="1:16" ht="14.45" customHeight="1">
      <c r="A401" s="488"/>
      <c r="B401" s="491"/>
      <c r="C401" s="491"/>
      <c r="D401" s="496"/>
      <c r="E401" s="141" t="s">
        <v>1687</v>
      </c>
      <c r="F401" s="137"/>
      <c r="G401" s="137" t="s">
        <v>718</v>
      </c>
      <c r="H401" s="137"/>
      <c r="I401" s="137"/>
      <c r="J401" s="137"/>
      <c r="K401" s="137"/>
      <c r="L401" s="137"/>
      <c r="M401" s="137"/>
      <c r="N401" s="141"/>
      <c r="O401" s="141"/>
      <c r="P401" s="141"/>
    </row>
    <row r="402" spans="1:16" ht="14.45" customHeight="1">
      <c r="A402" s="488"/>
      <c r="B402" s="491"/>
      <c r="C402" s="491"/>
      <c r="D402" s="496"/>
      <c r="E402" s="141" t="s">
        <v>1688</v>
      </c>
      <c r="F402" s="137"/>
      <c r="G402" s="137" t="s">
        <v>718</v>
      </c>
      <c r="H402" s="137"/>
      <c r="I402" s="137"/>
      <c r="J402" s="137"/>
      <c r="K402" s="137"/>
      <c r="L402" s="137"/>
      <c r="M402" s="137"/>
      <c r="N402" s="141"/>
      <c r="O402" s="141"/>
      <c r="P402" s="141"/>
    </row>
    <row r="403" spans="1:16" ht="14.45" customHeight="1">
      <c r="A403" s="488"/>
      <c r="B403" s="491"/>
      <c r="C403" s="491"/>
      <c r="D403" s="496"/>
      <c r="E403" s="141" t="s">
        <v>1689</v>
      </c>
      <c r="F403" s="137"/>
      <c r="G403" s="137" t="s">
        <v>718</v>
      </c>
      <c r="H403" s="137"/>
      <c r="I403" s="137"/>
      <c r="J403" s="137"/>
      <c r="K403" s="137"/>
      <c r="L403" s="137"/>
      <c r="M403" s="137"/>
      <c r="N403" s="141"/>
      <c r="O403" s="141"/>
      <c r="P403" s="141"/>
    </row>
    <row r="404" spans="1:16" ht="14.45" customHeight="1">
      <c r="A404" s="488"/>
      <c r="B404" s="491"/>
      <c r="C404" s="145"/>
      <c r="D404" s="496" t="s">
        <v>1690</v>
      </c>
      <c r="E404" s="141" t="s">
        <v>1691</v>
      </c>
      <c r="F404" s="137"/>
      <c r="G404" s="137" t="s">
        <v>718</v>
      </c>
      <c r="H404" s="137"/>
      <c r="I404" s="137"/>
      <c r="J404" s="137"/>
      <c r="K404" s="137"/>
      <c r="L404" s="137"/>
      <c r="M404" s="137"/>
      <c r="N404" s="141"/>
      <c r="O404" s="141"/>
      <c r="P404" s="141"/>
    </row>
    <row r="405" spans="1:16" ht="14.45" customHeight="1">
      <c r="A405" s="488"/>
      <c r="B405" s="491"/>
      <c r="C405" s="145"/>
      <c r="D405" s="496"/>
      <c r="E405" s="141" t="s">
        <v>1692</v>
      </c>
      <c r="F405" s="137"/>
      <c r="G405" s="137" t="s">
        <v>718</v>
      </c>
      <c r="H405" s="137"/>
      <c r="I405" s="137"/>
      <c r="J405" s="137"/>
      <c r="K405" s="137"/>
      <c r="L405" s="137"/>
      <c r="M405" s="137"/>
      <c r="N405" s="141"/>
      <c r="O405" s="141"/>
      <c r="P405" s="141"/>
    </row>
    <row r="406" spans="1:16" ht="14.45" customHeight="1">
      <c r="A406" s="488"/>
      <c r="B406" s="491"/>
      <c r="C406" s="145"/>
      <c r="D406" s="496"/>
      <c r="E406" s="141" t="s">
        <v>1693</v>
      </c>
      <c r="F406" s="137"/>
      <c r="G406" s="137" t="s">
        <v>718</v>
      </c>
      <c r="H406" s="137"/>
      <c r="I406" s="137"/>
      <c r="J406" s="137"/>
      <c r="K406" s="137"/>
      <c r="L406" s="137"/>
      <c r="M406" s="137"/>
      <c r="N406" s="141"/>
      <c r="O406" s="141"/>
      <c r="P406" s="141"/>
    </row>
    <row r="407" spans="1:16" ht="14.45" customHeight="1">
      <c r="A407" s="488"/>
      <c r="B407" s="491"/>
      <c r="C407" s="145"/>
      <c r="D407" s="496"/>
      <c r="E407" s="141" t="s">
        <v>1694</v>
      </c>
      <c r="F407" s="137"/>
      <c r="G407" s="137" t="s">
        <v>718</v>
      </c>
      <c r="H407" s="137"/>
      <c r="I407" s="137"/>
      <c r="J407" s="137"/>
      <c r="K407" s="137"/>
      <c r="L407" s="137"/>
      <c r="M407" s="137"/>
      <c r="N407" s="141"/>
      <c r="O407" s="141"/>
      <c r="P407" s="141"/>
    </row>
    <row r="408" spans="1:16" ht="14.45" customHeight="1">
      <c r="A408" s="488"/>
      <c r="B408" s="491"/>
      <c r="C408" s="145"/>
      <c r="D408" s="496"/>
      <c r="E408" s="141" t="s">
        <v>1695</v>
      </c>
      <c r="F408" s="137"/>
      <c r="G408" s="137" t="s">
        <v>718</v>
      </c>
      <c r="H408" s="137"/>
      <c r="I408" s="137"/>
      <c r="J408" s="137"/>
      <c r="K408" s="137"/>
      <c r="L408" s="137"/>
      <c r="M408" s="137"/>
      <c r="N408" s="141"/>
      <c r="O408" s="141"/>
      <c r="P408" s="141"/>
    </row>
    <row r="409" spans="1:16" ht="14.45" customHeight="1">
      <c r="A409" s="488"/>
      <c r="B409" s="491"/>
      <c r="C409" s="145"/>
      <c r="D409" s="496"/>
      <c r="E409" s="141" t="s">
        <v>1696</v>
      </c>
      <c r="F409" s="137"/>
      <c r="G409" s="137" t="s">
        <v>718</v>
      </c>
      <c r="H409" s="137"/>
      <c r="I409" s="137"/>
      <c r="J409" s="137"/>
      <c r="K409" s="137"/>
      <c r="L409" s="137"/>
      <c r="M409" s="137"/>
      <c r="N409" s="141"/>
      <c r="O409" s="141"/>
      <c r="P409" s="141"/>
    </row>
    <row r="410" spans="1:16" ht="14.45" customHeight="1">
      <c r="A410" s="488"/>
      <c r="B410" s="491"/>
      <c r="C410" s="145"/>
      <c r="D410" s="496"/>
      <c r="E410" s="141" t="s">
        <v>1697</v>
      </c>
      <c r="F410" s="137"/>
      <c r="G410" s="137" t="s">
        <v>718</v>
      </c>
      <c r="H410" s="137"/>
      <c r="I410" s="137"/>
      <c r="J410" s="137"/>
      <c r="K410" s="137"/>
      <c r="L410" s="137"/>
      <c r="M410" s="137"/>
      <c r="N410" s="141"/>
      <c r="O410" s="141"/>
      <c r="P410" s="141"/>
    </row>
    <row r="411" spans="1:16" ht="14.45" customHeight="1">
      <c r="A411" s="488"/>
      <c r="B411" s="491"/>
      <c r="C411" s="145"/>
      <c r="D411" s="496"/>
      <c r="E411" s="141" t="s">
        <v>1698</v>
      </c>
      <c r="F411" s="137"/>
      <c r="G411" s="137" t="s">
        <v>718</v>
      </c>
      <c r="H411" s="137"/>
      <c r="I411" s="137"/>
      <c r="J411" s="137"/>
      <c r="K411" s="137"/>
      <c r="L411" s="137"/>
      <c r="M411" s="137"/>
      <c r="N411" s="141"/>
      <c r="O411" s="141"/>
      <c r="P411" s="141"/>
    </row>
    <row r="412" spans="1:16" ht="14.45" customHeight="1">
      <c r="A412" s="488"/>
      <c r="B412" s="491"/>
      <c r="C412" s="145"/>
      <c r="D412" s="496" t="s">
        <v>1699</v>
      </c>
      <c r="E412" s="141" t="s">
        <v>1700</v>
      </c>
      <c r="F412" s="137"/>
      <c r="G412" s="137" t="s">
        <v>718</v>
      </c>
      <c r="H412" s="137"/>
      <c r="I412" s="137"/>
      <c r="J412" s="137"/>
      <c r="K412" s="137"/>
      <c r="L412" s="137"/>
      <c r="M412" s="137"/>
      <c r="N412" s="141"/>
      <c r="O412" s="141"/>
      <c r="P412" s="141"/>
    </row>
    <row r="413" spans="1:16" ht="14.45" customHeight="1">
      <c r="A413" s="488"/>
      <c r="B413" s="491"/>
      <c r="C413" s="145"/>
      <c r="D413" s="496"/>
      <c r="E413" s="141" t="s">
        <v>1701</v>
      </c>
      <c r="F413" s="137"/>
      <c r="G413" s="137" t="s">
        <v>718</v>
      </c>
      <c r="H413" s="137"/>
      <c r="I413" s="137"/>
      <c r="J413" s="137"/>
      <c r="K413" s="137"/>
      <c r="L413" s="137"/>
      <c r="M413" s="137"/>
      <c r="N413" s="141"/>
      <c r="O413" s="141"/>
      <c r="P413" s="141"/>
    </row>
    <row r="414" spans="1:16" ht="14.45" customHeight="1">
      <c r="A414" s="488"/>
      <c r="B414" s="491"/>
      <c r="C414" s="145"/>
      <c r="D414" s="496"/>
      <c r="E414" s="141" t="s">
        <v>1702</v>
      </c>
      <c r="F414" s="137"/>
      <c r="G414" s="137" t="s">
        <v>718</v>
      </c>
      <c r="H414" s="137"/>
      <c r="I414" s="137"/>
      <c r="J414" s="137"/>
      <c r="K414" s="137"/>
      <c r="L414" s="137"/>
      <c r="M414" s="137"/>
      <c r="N414" s="141"/>
      <c r="O414" s="141"/>
      <c r="P414" s="141"/>
    </row>
    <row r="415" spans="1:16" ht="14.45" customHeight="1">
      <c r="A415" s="488"/>
      <c r="B415" s="491"/>
      <c r="C415" s="145"/>
      <c r="D415" s="496"/>
      <c r="E415" s="141" t="s">
        <v>1703</v>
      </c>
      <c r="F415" s="137"/>
      <c r="G415" s="137" t="s">
        <v>718</v>
      </c>
      <c r="H415" s="137"/>
      <c r="I415" s="137"/>
      <c r="J415" s="137"/>
      <c r="K415" s="137"/>
      <c r="L415" s="137"/>
      <c r="M415" s="137"/>
      <c r="N415" s="141"/>
      <c r="O415" s="141"/>
      <c r="P415" s="141"/>
    </row>
    <row r="416" spans="1:16" ht="14.45" customHeight="1">
      <c r="A416" s="488"/>
      <c r="B416" s="491"/>
      <c r="C416" s="145"/>
      <c r="D416" s="496"/>
      <c r="E416" s="141" t="s">
        <v>1704</v>
      </c>
      <c r="F416" s="137"/>
      <c r="G416" s="137" t="s">
        <v>718</v>
      </c>
      <c r="H416" s="137"/>
      <c r="I416" s="137"/>
      <c r="J416" s="137"/>
      <c r="K416" s="137"/>
      <c r="L416" s="137"/>
      <c r="M416" s="137"/>
      <c r="N416" s="141"/>
      <c r="O416" s="141"/>
      <c r="P416" s="141"/>
    </row>
    <row r="417" spans="1:16" ht="14.45" customHeight="1">
      <c r="A417" s="488"/>
      <c r="B417" s="491"/>
      <c r="C417" s="145"/>
      <c r="D417" s="496"/>
      <c r="E417" s="141" t="s">
        <v>1705</v>
      </c>
      <c r="F417" s="137"/>
      <c r="G417" s="137" t="s">
        <v>718</v>
      </c>
      <c r="H417" s="137"/>
      <c r="I417" s="137"/>
      <c r="J417" s="137"/>
      <c r="K417" s="137"/>
      <c r="L417" s="137"/>
      <c r="M417" s="137"/>
      <c r="N417" s="141"/>
      <c r="O417" s="141"/>
      <c r="P417" s="141"/>
    </row>
    <row r="418" spans="1:16" ht="14.45" customHeight="1">
      <c r="A418" s="488"/>
      <c r="B418" s="491"/>
      <c r="C418" s="145"/>
      <c r="D418" s="496"/>
      <c r="E418" s="141" t="s">
        <v>1706</v>
      </c>
      <c r="F418" s="137"/>
      <c r="G418" s="137" t="s">
        <v>718</v>
      </c>
      <c r="H418" s="137"/>
      <c r="I418" s="137"/>
      <c r="J418" s="137"/>
      <c r="K418" s="137"/>
      <c r="L418" s="137"/>
      <c r="M418" s="137"/>
      <c r="N418" s="141"/>
      <c r="O418" s="141"/>
      <c r="P418" s="141"/>
    </row>
    <row r="419" spans="1:16" ht="14.45" customHeight="1" collapsed="1">
      <c r="A419" s="488"/>
      <c r="B419" s="491"/>
      <c r="C419" s="145"/>
      <c r="D419" s="496"/>
      <c r="E419" s="141" t="s">
        <v>1707</v>
      </c>
      <c r="F419" s="137"/>
      <c r="G419" s="137" t="s">
        <v>718</v>
      </c>
      <c r="H419" s="137"/>
      <c r="I419" s="137"/>
      <c r="J419" s="137"/>
      <c r="K419" s="137"/>
      <c r="L419" s="137"/>
      <c r="M419" s="137"/>
      <c r="N419" s="141"/>
      <c r="O419" s="141"/>
      <c r="P419" s="141"/>
    </row>
    <row r="420" spans="1:16" ht="14.45" hidden="1" customHeight="1" outlineLevel="1">
      <c r="A420" s="488"/>
      <c r="B420" s="135" t="s">
        <v>718</v>
      </c>
      <c r="C420" s="141"/>
      <c r="D420" s="494" t="s">
        <v>1708</v>
      </c>
      <c r="E420" s="141" t="s">
        <v>1709</v>
      </c>
      <c r="F420" s="137"/>
      <c r="G420" s="137" t="s">
        <v>718</v>
      </c>
      <c r="H420" s="137"/>
      <c r="I420" s="137"/>
      <c r="J420" s="137"/>
      <c r="K420" s="137"/>
      <c r="L420" s="137"/>
      <c r="M420" s="137"/>
      <c r="N420" s="141"/>
      <c r="O420" s="141"/>
      <c r="P420" s="141"/>
    </row>
    <row r="421" spans="1:16" ht="14.45" hidden="1" customHeight="1" outlineLevel="1">
      <c r="A421" s="488"/>
      <c r="B421" s="135" t="s">
        <v>718</v>
      </c>
      <c r="C421" s="141"/>
      <c r="D421" s="494"/>
      <c r="E421" s="141" t="s">
        <v>1710</v>
      </c>
      <c r="F421" s="137"/>
      <c r="G421" s="137" t="s">
        <v>718</v>
      </c>
      <c r="H421" s="137"/>
      <c r="I421" s="137"/>
      <c r="J421" s="137"/>
      <c r="K421" s="137"/>
      <c r="L421" s="137"/>
      <c r="M421" s="137"/>
      <c r="N421" s="141"/>
      <c r="O421" s="141"/>
      <c r="P421" s="141"/>
    </row>
    <row r="422" spans="1:16" ht="14.45" hidden="1" customHeight="1" outlineLevel="1">
      <c r="A422" s="488"/>
      <c r="B422" s="135" t="s">
        <v>718</v>
      </c>
      <c r="C422" s="141"/>
      <c r="D422" s="494"/>
      <c r="E422" s="141" t="s">
        <v>1711</v>
      </c>
      <c r="F422" s="137"/>
      <c r="G422" s="137" t="s">
        <v>718</v>
      </c>
      <c r="H422" s="137"/>
      <c r="I422" s="137"/>
      <c r="J422" s="137"/>
      <c r="K422" s="137"/>
      <c r="L422" s="137"/>
      <c r="M422" s="137"/>
      <c r="N422" s="141"/>
      <c r="O422" s="141"/>
      <c r="P422" s="141"/>
    </row>
    <row r="423" spans="1:16" ht="14.45" hidden="1" customHeight="1" outlineLevel="1">
      <c r="A423" s="488"/>
      <c r="B423" s="135" t="s">
        <v>718</v>
      </c>
      <c r="C423" s="141"/>
      <c r="D423" s="494"/>
      <c r="E423" s="141" t="s">
        <v>1712</v>
      </c>
      <c r="F423" s="137"/>
      <c r="G423" s="137" t="s">
        <v>718</v>
      </c>
      <c r="H423" s="137"/>
      <c r="I423" s="137"/>
      <c r="J423" s="137"/>
      <c r="K423" s="137"/>
      <c r="L423" s="137"/>
      <c r="M423" s="137"/>
      <c r="N423" s="135"/>
      <c r="O423" s="135"/>
      <c r="P423" s="135"/>
    </row>
    <row r="424" spans="1:16" ht="14.45" hidden="1" customHeight="1" outlineLevel="1">
      <c r="A424" s="488"/>
      <c r="B424" s="135" t="s">
        <v>718</v>
      </c>
      <c r="C424" s="141"/>
      <c r="D424" s="494"/>
      <c r="E424" s="141" t="s">
        <v>1713</v>
      </c>
      <c r="F424" s="137"/>
      <c r="G424" s="137" t="s">
        <v>718</v>
      </c>
      <c r="H424" s="137"/>
      <c r="I424" s="137"/>
      <c r="J424" s="137"/>
      <c r="K424" s="137"/>
      <c r="L424" s="137"/>
      <c r="M424" s="137"/>
      <c r="N424" s="137"/>
      <c r="O424" s="137"/>
      <c r="P424" s="137"/>
    </row>
    <row r="425" spans="1:16" ht="14.45" hidden="1" customHeight="1" outlineLevel="1">
      <c r="A425" s="488"/>
      <c r="B425" s="135" t="s">
        <v>718</v>
      </c>
      <c r="C425" s="141"/>
      <c r="D425" s="494"/>
      <c r="E425" s="141" t="s">
        <v>1714</v>
      </c>
      <c r="F425" s="137"/>
      <c r="G425" s="137" t="s">
        <v>718</v>
      </c>
      <c r="H425" s="137"/>
      <c r="I425" s="137"/>
      <c r="J425" s="137"/>
      <c r="K425" s="137"/>
      <c r="L425" s="137"/>
      <c r="M425" s="137"/>
      <c r="N425" s="137"/>
      <c r="O425" s="137"/>
      <c r="P425" s="137"/>
    </row>
    <row r="426" spans="1:16" ht="14.45" hidden="1" customHeight="1" outlineLevel="1">
      <c r="A426" s="488"/>
      <c r="B426" s="135" t="s">
        <v>718</v>
      </c>
      <c r="C426" s="141"/>
      <c r="D426" s="494"/>
      <c r="E426" s="141" t="s">
        <v>1715</v>
      </c>
      <c r="F426" s="137"/>
      <c r="G426" s="137" t="s">
        <v>718</v>
      </c>
      <c r="H426" s="137"/>
      <c r="I426" s="137"/>
      <c r="J426" s="137"/>
      <c r="K426" s="137"/>
      <c r="L426" s="137"/>
      <c r="M426" s="137"/>
      <c r="N426" s="137"/>
      <c r="O426" s="137"/>
      <c r="P426" s="137"/>
    </row>
    <row r="427" spans="1:16" ht="14.45" hidden="1" customHeight="1" outlineLevel="1">
      <c r="A427" s="488"/>
      <c r="B427" s="135" t="s">
        <v>718</v>
      </c>
      <c r="C427" s="141"/>
      <c r="D427" s="494"/>
      <c r="E427" s="141" t="s">
        <v>1716</v>
      </c>
      <c r="F427" s="137"/>
      <c r="G427" s="137" t="s">
        <v>718</v>
      </c>
      <c r="H427" s="137"/>
      <c r="I427" s="137"/>
      <c r="J427" s="137"/>
      <c r="K427" s="137"/>
      <c r="L427" s="137"/>
      <c r="M427" s="137"/>
      <c r="N427" s="137"/>
      <c r="O427" s="137"/>
      <c r="P427" s="137"/>
    </row>
    <row r="428" spans="1:16" ht="14.45" hidden="1" customHeight="1" outlineLevel="1">
      <c r="A428" s="488"/>
      <c r="B428" s="135" t="s">
        <v>718</v>
      </c>
      <c r="C428" s="141"/>
      <c r="D428" s="494" t="s">
        <v>1717</v>
      </c>
      <c r="E428" s="141" t="s">
        <v>1718</v>
      </c>
      <c r="F428" s="137"/>
      <c r="G428" s="137" t="s">
        <v>718</v>
      </c>
      <c r="H428" s="137"/>
      <c r="I428" s="137"/>
      <c r="J428" s="137"/>
      <c r="K428" s="137"/>
      <c r="L428" s="137"/>
      <c r="M428" s="137"/>
      <c r="N428" s="137"/>
      <c r="O428" s="137"/>
      <c r="P428" s="137"/>
    </row>
    <row r="429" spans="1:16" ht="14.45" hidden="1" customHeight="1" outlineLevel="1">
      <c r="A429" s="488"/>
      <c r="B429" s="135" t="s">
        <v>718</v>
      </c>
      <c r="C429" s="141"/>
      <c r="D429" s="494"/>
      <c r="E429" s="141" t="s">
        <v>1719</v>
      </c>
      <c r="F429" s="137"/>
      <c r="G429" s="137" t="s">
        <v>718</v>
      </c>
      <c r="H429" s="137"/>
      <c r="I429" s="137"/>
      <c r="J429" s="137"/>
      <c r="K429" s="137"/>
      <c r="L429" s="137"/>
      <c r="M429" s="137"/>
      <c r="N429" s="137"/>
      <c r="O429" s="137"/>
      <c r="P429" s="137"/>
    </row>
    <row r="430" spans="1:16" ht="14.45" hidden="1" customHeight="1" outlineLevel="1">
      <c r="A430" s="488"/>
      <c r="B430" s="135" t="s">
        <v>718</v>
      </c>
      <c r="C430" s="141"/>
      <c r="D430" s="494"/>
      <c r="E430" s="141" t="s">
        <v>1720</v>
      </c>
      <c r="F430" s="137"/>
      <c r="G430" s="137" t="s">
        <v>718</v>
      </c>
      <c r="H430" s="137"/>
      <c r="I430" s="137"/>
      <c r="J430" s="137"/>
      <c r="K430" s="137"/>
      <c r="L430" s="137"/>
      <c r="M430" s="137"/>
      <c r="N430" s="137"/>
      <c r="O430" s="137"/>
      <c r="P430" s="137"/>
    </row>
    <row r="431" spans="1:16" ht="14.45" hidden="1" customHeight="1" outlineLevel="1">
      <c r="A431" s="488"/>
      <c r="B431" s="135" t="s">
        <v>718</v>
      </c>
      <c r="C431" s="141"/>
      <c r="D431" s="494"/>
      <c r="E431" s="141" t="s">
        <v>1721</v>
      </c>
      <c r="F431" s="137"/>
      <c r="G431" s="137" t="s">
        <v>718</v>
      </c>
      <c r="H431" s="137"/>
      <c r="I431" s="137"/>
      <c r="J431" s="137"/>
      <c r="K431" s="137"/>
      <c r="L431" s="137"/>
      <c r="M431" s="137"/>
      <c r="N431" s="137"/>
      <c r="O431" s="137"/>
      <c r="P431" s="137"/>
    </row>
    <row r="432" spans="1:16" ht="14.45" hidden="1" customHeight="1" outlineLevel="1">
      <c r="A432" s="488"/>
      <c r="B432" s="135" t="s">
        <v>718</v>
      </c>
      <c r="C432" s="141"/>
      <c r="D432" s="494"/>
      <c r="E432" s="141" t="s">
        <v>1722</v>
      </c>
      <c r="F432" s="137"/>
      <c r="G432" s="137" t="s">
        <v>718</v>
      </c>
      <c r="H432" s="137"/>
      <c r="I432" s="137"/>
      <c r="J432" s="137"/>
      <c r="K432" s="137"/>
      <c r="L432" s="137"/>
      <c r="M432" s="137"/>
      <c r="N432" s="137"/>
      <c r="O432" s="137"/>
      <c r="P432" s="137"/>
    </row>
    <row r="433" spans="1:16" ht="14.45" hidden="1" customHeight="1" outlineLevel="1">
      <c r="A433" s="488"/>
      <c r="B433" s="135" t="s">
        <v>718</v>
      </c>
      <c r="C433" s="141"/>
      <c r="D433" s="494"/>
      <c r="E433" s="141" t="s">
        <v>1723</v>
      </c>
      <c r="F433" s="137"/>
      <c r="G433" s="137" t="s">
        <v>718</v>
      </c>
      <c r="H433" s="137"/>
      <c r="I433" s="137"/>
      <c r="J433" s="137"/>
      <c r="K433" s="137"/>
      <c r="L433" s="137"/>
      <c r="M433" s="137"/>
      <c r="N433" s="137"/>
      <c r="O433" s="137"/>
      <c r="P433" s="137"/>
    </row>
    <row r="434" spans="1:16" ht="14.45" hidden="1" customHeight="1" outlineLevel="1">
      <c r="A434" s="488"/>
      <c r="B434" s="135" t="s">
        <v>718</v>
      </c>
      <c r="C434" s="141"/>
      <c r="D434" s="494"/>
      <c r="E434" s="141" t="s">
        <v>1724</v>
      </c>
      <c r="F434" s="137"/>
      <c r="G434" s="137" t="s">
        <v>718</v>
      </c>
      <c r="H434" s="137"/>
      <c r="I434" s="137"/>
      <c r="J434" s="137"/>
      <c r="K434" s="137"/>
      <c r="L434" s="137"/>
      <c r="M434" s="137"/>
      <c r="N434" s="137"/>
      <c r="O434" s="137"/>
      <c r="P434" s="137"/>
    </row>
    <row r="435" spans="1:16" ht="14.45" hidden="1" customHeight="1" outlineLevel="1">
      <c r="A435" s="488"/>
      <c r="B435" s="135" t="s">
        <v>718</v>
      </c>
      <c r="C435" s="141"/>
      <c r="D435" s="494"/>
      <c r="E435" s="141" t="s">
        <v>1725</v>
      </c>
      <c r="F435" s="137"/>
      <c r="G435" s="137" t="s">
        <v>718</v>
      </c>
      <c r="H435" s="137"/>
      <c r="I435" s="137"/>
      <c r="J435" s="137"/>
      <c r="K435" s="137"/>
      <c r="L435" s="137"/>
      <c r="M435" s="137"/>
      <c r="N435" s="137"/>
      <c r="O435" s="137"/>
      <c r="P435" s="137"/>
    </row>
    <row r="436" spans="1:16" ht="14.45" hidden="1" customHeight="1" outlineLevel="1">
      <c r="A436" s="488"/>
      <c r="B436" s="492" t="s">
        <v>1726</v>
      </c>
      <c r="C436" s="141"/>
      <c r="D436" s="494" t="s">
        <v>1727</v>
      </c>
      <c r="E436" s="141" t="s">
        <v>1728</v>
      </c>
      <c r="F436" s="137"/>
      <c r="G436" s="137" t="s">
        <v>718</v>
      </c>
      <c r="H436" s="137"/>
      <c r="I436" s="137"/>
      <c r="J436" s="137"/>
      <c r="K436" s="137"/>
      <c r="L436" s="137"/>
      <c r="M436" s="137"/>
      <c r="N436" s="137"/>
      <c r="O436" s="137"/>
      <c r="P436" s="137"/>
    </row>
    <row r="437" spans="1:16" ht="14.45" hidden="1" customHeight="1" outlineLevel="1">
      <c r="A437" s="488"/>
      <c r="B437" s="492"/>
      <c r="C437" s="141"/>
      <c r="D437" s="494"/>
      <c r="E437" s="141" t="s">
        <v>1729</v>
      </c>
      <c r="F437" s="137"/>
      <c r="G437" s="137" t="s">
        <v>718</v>
      </c>
      <c r="H437" s="137"/>
      <c r="I437" s="137"/>
      <c r="J437" s="137"/>
      <c r="K437" s="137"/>
      <c r="L437" s="137"/>
      <c r="M437" s="137"/>
      <c r="N437" s="137"/>
      <c r="O437" s="137"/>
      <c r="P437" s="137"/>
    </row>
    <row r="438" spans="1:16" ht="14.45" hidden="1" customHeight="1" outlineLevel="1">
      <c r="A438" s="488"/>
      <c r="B438" s="492"/>
      <c r="C438" s="141"/>
      <c r="D438" s="494"/>
      <c r="E438" s="141" t="s">
        <v>1730</v>
      </c>
      <c r="F438" s="137"/>
      <c r="G438" s="137" t="s">
        <v>718</v>
      </c>
      <c r="H438" s="137"/>
      <c r="I438" s="137"/>
      <c r="J438" s="137"/>
      <c r="K438" s="137"/>
      <c r="L438" s="137"/>
      <c r="M438" s="137"/>
      <c r="N438" s="137"/>
      <c r="O438" s="137"/>
      <c r="P438" s="137"/>
    </row>
    <row r="439" spans="1:16" ht="14.45" hidden="1" customHeight="1" outlineLevel="1">
      <c r="A439" s="488"/>
      <c r="B439" s="492"/>
      <c r="C439" s="141"/>
      <c r="D439" s="494"/>
      <c r="E439" s="141" t="s">
        <v>1731</v>
      </c>
      <c r="F439" s="137"/>
      <c r="G439" s="137" t="s">
        <v>718</v>
      </c>
      <c r="H439" s="137"/>
      <c r="I439" s="137"/>
      <c r="J439" s="137"/>
      <c r="K439" s="137"/>
      <c r="L439" s="137"/>
      <c r="M439" s="137"/>
      <c r="N439" s="137"/>
      <c r="O439" s="137"/>
      <c r="P439" s="137"/>
    </row>
    <row r="440" spans="1:16" ht="14.45" hidden="1" customHeight="1" outlineLevel="1">
      <c r="A440" s="488"/>
      <c r="B440" s="492"/>
      <c r="C440" s="141"/>
      <c r="D440" s="494"/>
      <c r="E440" s="141" t="s">
        <v>1732</v>
      </c>
      <c r="F440" s="137"/>
      <c r="G440" s="137" t="s">
        <v>718</v>
      </c>
      <c r="H440" s="137"/>
      <c r="I440" s="137"/>
      <c r="J440" s="137"/>
      <c r="K440" s="137"/>
      <c r="L440" s="137"/>
      <c r="M440" s="137"/>
      <c r="N440" s="137"/>
      <c r="O440" s="137"/>
      <c r="P440" s="137"/>
    </row>
    <row r="441" spans="1:16" ht="14.45" hidden="1" customHeight="1" outlineLevel="1">
      <c r="A441" s="488"/>
      <c r="B441" s="492"/>
      <c r="C441" s="141"/>
      <c r="D441" s="494"/>
      <c r="E441" s="141" t="s">
        <v>1733</v>
      </c>
      <c r="F441" s="137"/>
      <c r="G441" s="137" t="s">
        <v>718</v>
      </c>
      <c r="H441" s="137"/>
      <c r="I441" s="137"/>
      <c r="J441" s="137"/>
      <c r="K441" s="137"/>
      <c r="L441" s="137"/>
      <c r="M441" s="137"/>
      <c r="N441" s="137"/>
      <c r="O441" s="137"/>
      <c r="P441" s="137"/>
    </row>
    <row r="442" spans="1:16" ht="14.45" hidden="1" customHeight="1" outlineLevel="1">
      <c r="A442" s="488"/>
      <c r="B442" s="492"/>
      <c r="C442" s="141"/>
      <c r="D442" s="494"/>
      <c r="E442" s="141" t="s">
        <v>1734</v>
      </c>
      <c r="F442" s="137"/>
      <c r="G442" s="137" t="s">
        <v>718</v>
      </c>
      <c r="H442" s="137"/>
      <c r="I442" s="137"/>
      <c r="J442" s="137"/>
      <c r="K442" s="137"/>
      <c r="L442" s="137"/>
      <c r="M442" s="137"/>
      <c r="N442" s="137"/>
      <c r="O442" s="137"/>
      <c r="P442" s="137"/>
    </row>
    <row r="443" spans="1:16" ht="14.45" hidden="1" customHeight="1" outlineLevel="1">
      <c r="A443" s="488"/>
      <c r="B443" s="492"/>
      <c r="C443" s="141"/>
      <c r="D443" s="494"/>
      <c r="E443" s="141" t="s">
        <v>1735</v>
      </c>
      <c r="F443" s="137"/>
      <c r="G443" s="137" t="s">
        <v>718</v>
      </c>
      <c r="H443" s="137"/>
      <c r="I443" s="137"/>
      <c r="J443" s="137"/>
      <c r="K443" s="137"/>
      <c r="L443" s="137"/>
      <c r="M443" s="137"/>
      <c r="N443" s="137"/>
      <c r="O443" s="137"/>
      <c r="P443" s="137"/>
    </row>
    <row r="444" spans="1:16" ht="14.45" hidden="1" customHeight="1" outlineLevel="1">
      <c r="A444" s="488"/>
      <c r="B444" s="492"/>
      <c r="C444" s="141"/>
      <c r="D444" s="494" t="s">
        <v>1736</v>
      </c>
      <c r="E444" s="141" t="s">
        <v>1737</v>
      </c>
      <c r="F444" s="137"/>
      <c r="G444" s="137" t="s">
        <v>718</v>
      </c>
      <c r="H444" s="137"/>
      <c r="I444" s="137"/>
      <c r="J444" s="137"/>
      <c r="K444" s="137"/>
      <c r="L444" s="137"/>
      <c r="M444" s="137"/>
      <c r="N444" s="137"/>
      <c r="O444" s="137"/>
      <c r="P444" s="137"/>
    </row>
    <row r="445" spans="1:16" ht="14.45" hidden="1" customHeight="1" outlineLevel="1">
      <c r="A445" s="488"/>
      <c r="B445" s="492"/>
      <c r="C445" s="141"/>
      <c r="D445" s="494"/>
      <c r="E445" s="141" t="s">
        <v>1738</v>
      </c>
      <c r="F445" s="137"/>
      <c r="G445" s="137" t="s">
        <v>718</v>
      </c>
      <c r="H445" s="137"/>
      <c r="I445" s="137"/>
      <c r="J445" s="137"/>
      <c r="K445" s="137"/>
      <c r="L445" s="137"/>
      <c r="M445" s="137"/>
      <c r="N445" s="137"/>
      <c r="O445" s="137"/>
      <c r="P445" s="137"/>
    </row>
    <row r="446" spans="1:16" ht="14.45" hidden="1" customHeight="1" outlineLevel="1">
      <c r="A446" s="488"/>
      <c r="B446" s="492"/>
      <c r="C446" s="141"/>
      <c r="D446" s="494"/>
      <c r="E446" s="141" t="s">
        <v>1739</v>
      </c>
      <c r="F446" s="137"/>
      <c r="G446" s="137" t="s">
        <v>718</v>
      </c>
      <c r="H446" s="137"/>
      <c r="I446" s="137"/>
      <c r="J446" s="137"/>
      <c r="K446" s="137"/>
      <c r="L446" s="137"/>
      <c r="M446" s="137"/>
      <c r="N446" s="137"/>
      <c r="O446" s="137"/>
      <c r="P446" s="137"/>
    </row>
    <row r="447" spans="1:16" ht="14.45" hidden="1" customHeight="1" outlineLevel="1">
      <c r="A447" s="488"/>
      <c r="B447" s="492"/>
      <c r="C447" s="141"/>
      <c r="D447" s="494"/>
      <c r="E447" s="141" t="s">
        <v>1740</v>
      </c>
      <c r="F447" s="137"/>
      <c r="G447" s="137" t="s">
        <v>718</v>
      </c>
      <c r="H447" s="137"/>
      <c r="I447" s="137"/>
      <c r="J447" s="137"/>
      <c r="K447" s="137"/>
      <c r="L447" s="137"/>
      <c r="M447" s="137"/>
      <c r="N447" s="137"/>
      <c r="O447" s="137"/>
      <c r="P447" s="137"/>
    </row>
    <row r="448" spans="1:16" ht="14.45" hidden="1" customHeight="1" outlineLevel="1">
      <c r="A448" s="488"/>
      <c r="B448" s="492"/>
      <c r="C448" s="141"/>
      <c r="D448" s="494"/>
      <c r="E448" s="141" t="s">
        <v>1741</v>
      </c>
      <c r="F448" s="137"/>
      <c r="G448" s="137" t="s">
        <v>718</v>
      </c>
      <c r="H448" s="137"/>
      <c r="I448" s="137"/>
      <c r="J448" s="137"/>
      <c r="K448" s="137"/>
      <c r="L448" s="137"/>
      <c r="M448" s="137"/>
      <c r="N448" s="137"/>
      <c r="O448" s="137"/>
      <c r="P448" s="137"/>
    </row>
    <row r="449" spans="1:16" ht="14.45" hidden="1" customHeight="1" outlineLevel="1">
      <c r="A449" s="488"/>
      <c r="B449" s="492"/>
      <c r="C449" s="141"/>
      <c r="D449" s="494"/>
      <c r="E449" s="141" t="s">
        <v>1742</v>
      </c>
      <c r="F449" s="137"/>
      <c r="G449" s="137" t="s">
        <v>718</v>
      </c>
      <c r="H449" s="137"/>
      <c r="I449" s="137"/>
      <c r="J449" s="137"/>
      <c r="K449" s="137"/>
      <c r="L449" s="137"/>
      <c r="M449" s="137"/>
      <c r="N449" s="137"/>
      <c r="O449" s="137"/>
      <c r="P449" s="137"/>
    </row>
    <row r="450" spans="1:16" ht="14.45" hidden="1" customHeight="1" outlineLevel="1">
      <c r="A450" s="488"/>
      <c r="B450" s="492"/>
      <c r="C450" s="141"/>
      <c r="D450" s="494"/>
      <c r="E450" s="141" t="s">
        <v>1743</v>
      </c>
      <c r="F450" s="137"/>
      <c r="G450" s="137" t="s">
        <v>718</v>
      </c>
      <c r="H450" s="137"/>
      <c r="I450" s="137"/>
      <c r="J450" s="137"/>
      <c r="K450" s="137"/>
      <c r="L450" s="137"/>
      <c r="M450" s="137"/>
      <c r="N450" s="137"/>
      <c r="O450" s="137"/>
      <c r="P450" s="137"/>
    </row>
    <row r="451" spans="1:16" ht="14.45" hidden="1" customHeight="1" outlineLevel="1">
      <c r="A451" s="488"/>
      <c r="B451" s="492"/>
      <c r="C451" s="141"/>
      <c r="D451" s="494"/>
      <c r="E451" s="141" t="s">
        <v>1744</v>
      </c>
      <c r="F451" s="137"/>
      <c r="G451" s="137" t="s">
        <v>718</v>
      </c>
      <c r="H451" s="137"/>
      <c r="I451" s="137"/>
      <c r="J451" s="137"/>
      <c r="K451" s="137"/>
      <c r="L451" s="137"/>
      <c r="M451" s="137"/>
      <c r="N451" s="137"/>
      <c r="O451" s="137"/>
      <c r="P451" s="137"/>
    </row>
    <row r="452" spans="1:16" ht="14.45" hidden="1" customHeight="1" outlineLevel="1">
      <c r="A452" s="488"/>
      <c r="B452" s="492"/>
      <c r="C452" s="141"/>
      <c r="D452" s="494" t="s">
        <v>1745</v>
      </c>
      <c r="E452" s="141" t="s">
        <v>1746</v>
      </c>
      <c r="F452" s="137"/>
      <c r="G452" s="137" t="s">
        <v>718</v>
      </c>
      <c r="H452" s="137"/>
      <c r="I452" s="137"/>
      <c r="J452" s="137"/>
      <c r="K452" s="137"/>
      <c r="L452" s="137"/>
      <c r="M452" s="137"/>
      <c r="N452" s="154"/>
      <c r="O452" s="154"/>
      <c r="P452" s="154"/>
    </row>
    <row r="453" spans="1:16" ht="14.45" hidden="1" customHeight="1" outlineLevel="1">
      <c r="A453" s="488"/>
      <c r="B453" s="492"/>
      <c r="C453" s="141"/>
      <c r="D453" s="494"/>
      <c r="E453" s="141" t="s">
        <v>1747</v>
      </c>
      <c r="F453" s="137"/>
      <c r="G453" s="137" t="s">
        <v>718</v>
      </c>
      <c r="H453" s="137"/>
      <c r="I453" s="137"/>
      <c r="J453" s="137"/>
      <c r="K453" s="137"/>
      <c r="L453" s="137"/>
      <c r="M453" s="137"/>
      <c r="N453" s="11"/>
      <c r="O453" s="11"/>
      <c r="P453" s="11"/>
    </row>
    <row r="454" spans="1:16" ht="14.45" hidden="1" customHeight="1" outlineLevel="1">
      <c r="A454" s="488"/>
      <c r="B454" s="492"/>
      <c r="C454" s="141"/>
      <c r="D454" s="494"/>
      <c r="E454" s="141" t="s">
        <v>1748</v>
      </c>
      <c r="F454" s="136"/>
      <c r="G454" s="137" t="s">
        <v>718</v>
      </c>
      <c r="H454" s="137"/>
      <c r="I454" s="137"/>
      <c r="J454" s="137"/>
      <c r="K454" s="137"/>
      <c r="L454" s="137"/>
      <c r="M454" s="137"/>
      <c r="N454" s="154"/>
      <c r="O454" s="154"/>
      <c r="P454" s="154"/>
    </row>
    <row r="455" spans="1:16" ht="14.45" hidden="1" customHeight="1" outlineLevel="1">
      <c r="A455" s="488"/>
      <c r="B455" s="492"/>
      <c r="C455" s="141"/>
      <c r="D455" s="494"/>
      <c r="E455" s="141" t="s">
        <v>1749</v>
      </c>
      <c r="F455" s="137"/>
      <c r="G455" s="137" t="s">
        <v>718</v>
      </c>
      <c r="H455" s="137"/>
      <c r="I455" s="137"/>
      <c r="J455" s="137"/>
      <c r="K455" s="137"/>
      <c r="L455" s="137"/>
      <c r="M455" s="137"/>
      <c r="N455" s="135"/>
      <c r="O455" s="135"/>
      <c r="P455" s="135"/>
    </row>
    <row r="456" spans="1:16" ht="14.45" hidden="1" customHeight="1" outlineLevel="1">
      <c r="A456" s="488"/>
      <c r="B456" s="492"/>
      <c r="C456" s="141"/>
      <c r="D456" s="494"/>
      <c r="E456" s="141" t="s">
        <v>1750</v>
      </c>
      <c r="F456" s="137"/>
      <c r="G456" s="137" t="s">
        <v>718</v>
      </c>
      <c r="H456" s="137"/>
      <c r="I456" s="137"/>
      <c r="J456" s="137"/>
      <c r="K456" s="137"/>
      <c r="L456" s="137"/>
      <c r="M456" s="137"/>
      <c r="N456" s="135"/>
      <c r="O456" s="135"/>
      <c r="P456" s="135"/>
    </row>
    <row r="457" spans="1:16" ht="14.45" hidden="1" customHeight="1" outlineLevel="1">
      <c r="A457" s="488"/>
      <c r="B457" s="492"/>
      <c r="C457" s="141"/>
      <c r="D457" s="494"/>
      <c r="E457" s="141" t="s">
        <v>1751</v>
      </c>
      <c r="F457" s="137"/>
      <c r="G457" s="137" t="s">
        <v>718</v>
      </c>
      <c r="H457" s="137"/>
      <c r="I457" s="137"/>
      <c r="J457" s="137"/>
      <c r="K457" s="137"/>
      <c r="L457" s="137"/>
      <c r="M457" s="137"/>
      <c r="N457" s="135"/>
      <c r="O457" s="135"/>
      <c r="P457" s="135"/>
    </row>
    <row r="458" spans="1:16" ht="14.45" hidden="1" customHeight="1" outlineLevel="1">
      <c r="A458" s="488"/>
      <c r="B458" s="492"/>
      <c r="C458" s="141"/>
      <c r="D458" s="494"/>
      <c r="E458" s="141" t="s">
        <v>1752</v>
      </c>
      <c r="F458" s="137"/>
      <c r="G458" s="137" t="s">
        <v>718</v>
      </c>
      <c r="H458" s="137"/>
      <c r="I458" s="137"/>
      <c r="J458" s="137"/>
      <c r="K458" s="137"/>
      <c r="L458" s="137"/>
      <c r="M458" s="137"/>
      <c r="N458" s="135"/>
      <c r="O458" s="135"/>
      <c r="P458" s="135"/>
    </row>
    <row r="459" spans="1:16" ht="14.45" hidden="1" customHeight="1" outlineLevel="1">
      <c r="A459" s="488"/>
      <c r="B459" s="492"/>
      <c r="C459" s="141"/>
      <c r="D459" s="494"/>
      <c r="E459" s="141" t="s">
        <v>1753</v>
      </c>
      <c r="F459" s="137"/>
      <c r="G459" s="137" t="s">
        <v>718</v>
      </c>
      <c r="H459" s="137"/>
      <c r="I459" s="137"/>
      <c r="J459" s="137"/>
      <c r="K459" s="137"/>
      <c r="L459" s="137"/>
      <c r="M459" s="137"/>
      <c r="N459" s="154"/>
      <c r="O459" s="154"/>
      <c r="P459" s="154"/>
    </row>
    <row r="460" spans="1:16" ht="14.45" hidden="1" customHeight="1" outlineLevel="1">
      <c r="A460" s="488"/>
      <c r="B460" s="492" t="s">
        <v>1754</v>
      </c>
      <c r="C460" s="141"/>
      <c r="D460" s="494" t="s">
        <v>1755</v>
      </c>
      <c r="E460" s="141" t="s">
        <v>1756</v>
      </c>
      <c r="F460" s="137"/>
      <c r="G460" s="11" t="s">
        <v>718</v>
      </c>
      <c r="H460" s="11"/>
      <c r="I460" s="11"/>
      <c r="J460" s="11"/>
      <c r="K460" s="11"/>
      <c r="L460" s="11"/>
      <c r="M460" s="11"/>
      <c r="N460" s="11"/>
      <c r="O460" s="11"/>
      <c r="P460" s="11"/>
    </row>
    <row r="461" spans="1:16" ht="14.45" hidden="1" customHeight="1" outlineLevel="1">
      <c r="A461" s="488"/>
      <c r="B461" s="492"/>
      <c r="C461" s="141"/>
      <c r="D461" s="494"/>
      <c r="E461" s="141" t="s">
        <v>1757</v>
      </c>
      <c r="F461" s="137"/>
      <c r="G461" s="11" t="s">
        <v>718</v>
      </c>
      <c r="H461" s="11"/>
      <c r="I461" s="11"/>
      <c r="J461" s="11"/>
      <c r="K461" s="11"/>
      <c r="L461" s="11"/>
      <c r="M461" s="11"/>
      <c r="N461" s="11"/>
      <c r="O461" s="11"/>
      <c r="P461" s="11"/>
    </row>
    <row r="462" spans="1:16" ht="14.45" hidden="1" customHeight="1" outlineLevel="1">
      <c r="A462" s="488"/>
      <c r="B462" s="492"/>
      <c r="C462" s="141"/>
      <c r="D462" s="494"/>
      <c r="E462" s="141" t="s">
        <v>1758</v>
      </c>
      <c r="F462" s="137"/>
      <c r="G462" s="11" t="s">
        <v>718</v>
      </c>
      <c r="H462" s="11"/>
      <c r="I462" s="11"/>
      <c r="J462" s="11"/>
      <c r="K462" s="11"/>
      <c r="L462" s="11"/>
      <c r="M462" s="11"/>
      <c r="N462" s="11"/>
      <c r="O462" s="11"/>
      <c r="P462" s="11"/>
    </row>
    <row r="463" spans="1:16" ht="14.45" hidden="1" customHeight="1" outlineLevel="1">
      <c r="A463" s="488"/>
      <c r="B463" s="492"/>
      <c r="C463" s="141"/>
      <c r="D463" s="494"/>
      <c r="E463" s="141" t="s">
        <v>1759</v>
      </c>
      <c r="F463" s="137"/>
      <c r="G463" s="11" t="s">
        <v>718</v>
      </c>
      <c r="H463" s="11"/>
      <c r="I463" s="11"/>
      <c r="J463" s="11"/>
      <c r="K463" s="11"/>
      <c r="L463" s="11"/>
      <c r="M463" s="11"/>
      <c r="N463" s="11"/>
      <c r="O463" s="11"/>
      <c r="P463" s="11"/>
    </row>
    <row r="464" spans="1:16" ht="14.45" hidden="1" customHeight="1" outlineLevel="1">
      <c r="A464" s="488"/>
      <c r="B464" s="492"/>
      <c r="C464" s="141"/>
      <c r="D464" s="494"/>
      <c r="E464" s="141" t="s">
        <v>1760</v>
      </c>
      <c r="F464" s="137"/>
      <c r="G464" s="11" t="s">
        <v>718</v>
      </c>
      <c r="H464" s="11"/>
      <c r="I464" s="11"/>
      <c r="J464" s="11"/>
      <c r="K464" s="11"/>
      <c r="L464" s="11"/>
      <c r="M464" s="11"/>
      <c r="N464" s="11"/>
      <c r="O464" s="11"/>
      <c r="P464" s="11"/>
    </row>
    <row r="465" spans="1:16" ht="14.45" hidden="1" customHeight="1" outlineLevel="1">
      <c r="A465" s="488"/>
      <c r="B465" s="492"/>
      <c r="C465" s="141"/>
      <c r="D465" s="494"/>
      <c r="E465" s="141" t="s">
        <v>1761</v>
      </c>
      <c r="F465" s="137"/>
      <c r="G465" s="11" t="s">
        <v>718</v>
      </c>
      <c r="H465" s="11"/>
      <c r="I465" s="11"/>
      <c r="J465" s="11"/>
      <c r="K465" s="11"/>
      <c r="L465" s="11"/>
      <c r="M465" s="11"/>
      <c r="N465" s="11"/>
      <c r="O465" s="11"/>
      <c r="P465" s="11"/>
    </row>
    <row r="466" spans="1:16" ht="14.45" hidden="1" customHeight="1" outlineLevel="1">
      <c r="A466" s="488"/>
      <c r="B466" s="492"/>
      <c r="C466" s="141"/>
      <c r="D466" s="494"/>
      <c r="E466" s="141" t="s">
        <v>1762</v>
      </c>
      <c r="F466" s="137"/>
      <c r="G466" s="11" t="s">
        <v>718</v>
      </c>
      <c r="H466" s="11"/>
      <c r="I466" s="11"/>
      <c r="J466" s="11"/>
      <c r="K466" s="11"/>
      <c r="L466" s="11"/>
      <c r="M466" s="11"/>
      <c r="N466" s="11"/>
      <c r="O466" s="11"/>
      <c r="P466" s="11"/>
    </row>
    <row r="467" spans="1:16" ht="14.45" hidden="1" customHeight="1" outlineLevel="1">
      <c r="A467" s="488"/>
      <c r="B467" s="492"/>
      <c r="C467" s="141"/>
      <c r="D467" s="494"/>
      <c r="E467" s="141" t="s">
        <v>1763</v>
      </c>
      <c r="F467" s="137"/>
      <c r="G467" s="11" t="s">
        <v>718</v>
      </c>
      <c r="H467" s="11"/>
      <c r="I467" s="11"/>
      <c r="J467" s="11"/>
      <c r="K467" s="11"/>
      <c r="L467" s="11"/>
      <c r="M467" s="11"/>
      <c r="N467" s="11"/>
      <c r="O467" s="11"/>
      <c r="P467" s="11"/>
    </row>
    <row r="468" spans="1:16" ht="14.45" hidden="1" customHeight="1" outlineLevel="1">
      <c r="A468" s="488"/>
      <c r="B468" s="492"/>
      <c r="C468" s="141"/>
      <c r="D468" s="494" t="s">
        <v>1764</v>
      </c>
      <c r="E468" s="141" t="s">
        <v>1765</v>
      </c>
      <c r="F468" s="137"/>
      <c r="G468" s="11" t="s">
        <v>718</v>
      </c>
      <c r="H468" s="11"/>
      <c r="I468" s="11"/>
      <c r="J468" s="11"/>
      <c r="K468" s="11"/>
      <c r="L468" s="11"/>
      <c r="M468" s="11"/>
      <c r="N468" s="154"/>
      <c r="O468" s="154"/>
      <c r="P468" s="154"/>
    </row>
    <row r="469" spans="1:16" ht="14.45" hidden="1" customHeight="1" outlineLevel="1">
      <c r="A469" s="488"/>
      <c r="B469" s="492"/>
      <c r="C469" s="141"/>
      <c r="D469" s="494"/>
      <c r="E469" s="141" t="s">
        <v>1766</v>
      </c>
      <c r="F469" s="137"/>
      <c r="G469" s="11" t="s">
        <v>718</v>
      </c>
      <c r="H469" s="11"/>
      <c r="I469" s="11"/>
      <c r="J469" s="11"/>
      <c r="K469" s="11"/>
      <c r="L469" s="11"/>
      <c r="M469" s="11"/>
      <c r="N469" s="135"/>
      <c r="O469" s="135"/>
      <c r="P469" s="135"/>
    </row>
    <row r="470" spans="1:16" ht="14.45" hidden="1" customHeight="1" outlineLevel="1">
      <c r="A470" s="488"/>
      <c r="B470" s="492"/>
      <c r="C470" s="141"/>
      <c r="D470" s="494"/>
      <c r="E470" s="141" t="s">
        <v>1767</v>
      </c>
      <c r="F470" s="137"/>
      <c r="G470" s="11" t="s">
        <v>718</v>
      </c>
      <c r="H470" s="11"/>
      <c r="I470" s="11"/>
      <c r="J470" s="11"/>
      <c r="K470" s="11"/>
      <c r="L470" s="11"/>
      <c r="M470" s="11"/>
      <c r="N470" s="135"/>
      <c r="O470" s="135"/>
      <c r="P470" s="135"/>
    </row>
    <row r="471" spans="1:16" ht="14.45" hidden="1" customHeight="1" outlineLevel="1">
      <c r="A471" s="488"/>
      <c r="B471" s="492"/>
      <c r="C471" s="141"/>
      <c r="D471" s="494"/>
      <c r="E471" s="141" t="s">
        <v>1768</v>
      </c>
      <c r="F471" s="137"/>
      <c r="G471" s="11" t="s">
        <v>718</v>
      </c>
      <c r="H471" s="11"/>
      <c r="I471" s="11"/>
      <c r="J471" s="11"/>
      <c r="K471" s="11"/>
      <c r="L471" s="11"/>
      <c r="M471" s="11"/>
      <c r="N471" s="135"/>
      <c r="O471" s="135"/>
      <c r="P471" s="135"/>
    </row>
    <row r="472" spans="1:16" ht="14.45" hidden="1" customHeight="1" outlineLevel="1">
      <c r="A472" s="488"/>
      <c r="B472" s="492"/>
      <c r="C472" s="141"/>
      <c r="D472" s="494"/>
      <c r="E472" s="141" t="s">
        <v>1769</v>
      </c>
      <c r="F472" s="137"/>
      <c r="G472" s="11" t="s">
        <v>718</v>
      </c>
      <c r="H472" s="11"/>
      <c r="I472" s="11"/>
      <c r="J472" s="11"/>
      <c r="K472" s="11"/>
      <c r="L472" s="11"/>
      <c r="M472" s="11"/>
      <c r="N472" s="135"/>
      <c r="O472" s="135"/>
      <c r="P472" s="135"/>
    </row>
    <row r="473" spans="1:16" ht="14.45" hidden="1" customHeight="1" outlineLevel="1">
      <c r="A473" s="488"/>
      <c r="B473" s="492"/>
      <c r="C473" s="141"/>
      <c r="D473" s="494"/>
      <c r="E473" s="141" t="s">
        <v>1770</v>
      </c>
      <c r="F473" s="137"/>
      <c r="G473" s="11" t="s">
        <v>718</v>
      </c>
      <c r="H473" s="11"/>
      <c r="I473" s="11"/>
      <c r="J473" s="11"/>
      <c r="K473" s="11"/>
      <c r="L473" s="11"/>
      <c r="M473" s="11"/>
      <c r="N473" s="135"/>
      <c r="O473" s="135"/>
      <c r="P473" s="135"/>
    </row>
    <row r="474" spans="1:16" ht="14.45" hidden="1" customHeight="1" outlineLevel="1">
      <c r="A474" s="488"/>
      <c r="B474" s="492"/>
      <c r="C474" s="141"/>
      <c r="D474" s="494"/>
      <c r="E474" s="141" t="s">
        <v>1771</v>
      </c>
      <c r="F474" s="137"/>
      <c r="G474" s="11" t="s">
        <v>718</v>
      </c>
      <c r="H474" s="11"/>
      <c r="I474" s="11"/>
      <c r="J474" s="11"/>
      <c r="K474" s="11"/>
      <c r="L474" s="11"/>
      <c r="M474" s="11"/>
      <c r="N474" s="135"/>
      <c r="O474" s="135"/>
      <c r="P474" s="135"/>
    </row>
    <row r="475" spans="1:16" ht="14.45" hidden="1" customHeight="1" outlineLevel="1">
      <c r="A475" s="488"/>
      <c r="B475" s="492"/>
      <c r="C475" s="141"/>
      <c r="D475" s="494"/>
      <c r="E475" s="141" t="s">
        <v>1772</v>
      </c>
      <c r="F475" s="137"/>
      <c r="G475" s="11" t="s">
        <v>718</v>
      </c>
      <c r="H475" s="11"/>
      <c r="I475" s="11"/>
      <c r="J475" s="11"/>
      <c r="K475" s="11"/>
      <c r="L475" s="11"/>
      <c r="M475" s="11"/>
      <c r="N475" s="135"/>
      <c r="O475" s="135"/>
      <c r="P475" s="135"/>
    </row>
    <row r="476" spans="1:16" ht="14.45" hidden="1" customHeight="1" outlineLevel="1">
      <c r="A476" s="488"/>
      <c r="B476" s="492"/>
      <c r="C476" s="141"/>
      <c r="D476" s="494" t="s">
        <v>1773</v>
      </c>
      <c r="E476" s="141" t="s">
        <v>1774</v>
      </c>
      <c r="F476" s="137"/>
      <c r="G476" s="11" t="s">
        <v>718</v>
      </c>
      <c r="H476" s="11"/>
      <c r="I476" s="11"/>
      <c r="J476" s="11"/>
      <c r="K476" s="11"/>
      <c r="L476" s="11"/>
      <c r="M476" s="11"/>
      <c r="N476" s="135"/>
      <c r="O476" s="135"/>
      <c r="P476" s="135"/>
    </row>
    <row r="477" spans="1:16" ht="14.45" hidden="1" customHeight="1" outlineLevel="1">
      <c r="A477" s="488"/>
      <c r="B477" s="492"/>
      <c r="C477" s="141"/>
      <c r="D477" s="494"/>
      <c r="E477" s="141" t="s">
        <v>1775</v>
      </c>
      <c r="F477" s="137"/>
      <c r="G477" s="11" t="s">
        <v>718</v>
      </c>
      <c r="H477" s="11"/>
      <c r="I477" s="11"/>
      <c r="J477" s="11"/>
      <c r="K477" s="11"/>
      <c r="L477" s="11"/>
      <c r="M477" s="11"/>
      <c r="N477" s="135"/>
      <c r="O477" s="135"/>
      <c r="P477" s="135"/>
    </row>
    <row r="478" spans="1:16" ht="14.45" hidden="1" customHeight="1" outlineLevel="1">
      <c r="A478" s="488"/>
      <c r="B478" s="492"/>
      <c r="C478" s="141"/>
      <c r="D478" s="494"/>
      <c r="E478" s="141" t="s">
        <v>1776</v>
      </c>
      <c r="F478" s="137"/>
      <c r="G478" s="11" t="s">
        <v>718</v>
      </c>
      <c r="H478" s="11"/>
      <c r="I478" s="11"/>
      <c r="J478" s="11"/>
      <c r="K478" s="11"/>
      <c r="L478" s="11"/>
      <c r="M478" s="11"/>
      <c r="N478" s="11"/>
      <c r="O478" s="11"/>
      <c r="P478" s="11"/>
    </row>
    <row r="479" spans="1:16" ht="14.45" hidden="1" customHeight="1" outlineLevel="1">
      <c r="A479" s="488"/>
      <c r="B479" s="492"/>
      <c r="C479" s="141"/>
      <c r="D479" s="494"/>
      <c r="E479" s="141" t="s">
        <v>1777</v>
      </c>
      <c r="F479" s="137"/>
      <c r="G479" s="11" t="s">
        <v>718</v>
      </c>
      <c r="H479" s="11"/>
      <c r="I479" s="11"/>
      <c r="J479" s="11"/>
      <c r="K479" s="11"/>
      <c r="L479" s="11"/>
      <c r="M479" s="11"/>
      <c r="N479" s="11"/>
      <c r="O479" s="11"/>
      <c r="P479" s="11"/>
    </row>
    <row r="480" spans="1:16" ht="14.45" hidden="1" customHeight="1" outlineLevel="1">
      <c r="A480" s="488"/>
      <c r="B480" s="492"/>
      <c r="C480" s="141"/>
      <c r="D480" s="494"/>
      <c r="E480" s="141" t="s">
        <v>1778</v>
      </c>
      <c r="F480" s="137"/>
      <c r="G480" s="11" t="s">
        <v>718</v>
      </c>
      <c r="H480" s="11"/>
      <c r="I480" s="11"/>
      <c r="J480" s="11"/>
      <c r="K480" s="11"/>
      <c r="L480" s="11"/>
      <c r="M480" s="11"/>
      <c r="N480" s="11"/>
      <c r="O480" s="11"/>
      <c r="P480" s="11"/>
    </row>
    <row r="481" spans="1:16" ht="14.45" hidden="1" customHeight="1" outlineLevel="1">
      <c r="A481" s="488"/>
      <c r="B481" s="492"/>
      <c r="C481" s="141"/>
      <c r="D481" s="494"/>
      <c r="E481" s="141" t="s">
        <v>1779</v>
      </c>
      <c r="F481" s="137"/>
      <c r="G481" s="11" t="s">
        <v>718</v>
      </c>
      <c r="H481" s="11"/>
      <c r="I481" s="11"/>
      <c r="J481" s="11"/>
      <c r="K481" s="11"/>
      <c r="L481" s="11"/>
      <c r="M481" s="11"/>
      <c r="N481" s="11"/>
      <c r="O481" s="11"/>
      <c r="P481" s="11"/>
    </row>
    <row r="482" spans="1:16" ht="14.45" hidden="1" customHeight="1" outlineLevel="1">
      <c r="A482" s="488"/>
      <c r="B482" s="492"/>
      <c r="C482" s="141"/>
      <c r="D482" s="494"/>
      <c r="E482" s="141" t="s">
        <v>1780</v>
      </c>
      <c r="F482" s="137"/>
      <c r="G482" s="11" t="s">
        <v>718</v>
      </c>
      <c r="H482" s="11"/>
      <c r="I482" s="11"/>
      <c r="J482" s="11"/>
      <c r="K482" s="11"/>
      <c r="L482" s="11"/>
      <c r="M482" s="11"/>
      <c r="N482" s="11"/>
      <c r="O482" s="11"/>
      <c r="P482" s="11"/>
    </row>
    <row r="483" spans="1:16" ht="14.45" hidden="1" customHeight="1" outlineLevel="1">
      <c r="A483" s="488"/>
      <c r="B483" s="492"/>
      <c r="C483" s="141"/>
      <c r="D483" s="494"/>
      <c r="E483" s="141" t="s">
        <v>1781</v>
      </c>
      <c r="F483" s="137"/>
      <c r="G483" s="11" t="s">
        <v>718</v>
      </c>
      <c r="H483" s="11"/>
      <c r="I483" s="11"/>
      <c r="J483" s="11"/>
      <c r="K483" s="11"/>
      <c r="L483" s="11"/>
      <c r="M483" s="11"/>
      <c r="N483" s="11"/>
      <c r="O483" s="11"/>
      <c r="P483" s="11"/>
    </row>
    <row r="484" spans="1:16" ht="14.45" hidden="1" customHeight="1" outlineLevel="1">
      <c r="A484" s="488"/>
      <c r="B484" s="492" t="s">
        <v>1782</v>
      </c>
      <c r="C484" s="141"/>
      <c r="D484" s="494" t="s">
        <v>1783</v>
      </c>
      <c r="E484" s="141" t="s">
        <v>1784</v>
      </c>
      <c r="F484" s="137"/>
      <c r="G484" s="11" t="s">
        <v>718</v>
      </c>
      <c r="H484" s="11"/>
      <c r="I484" s="11"/>
      <c r="J484" s="11"/>
      <c r="K484" s="11"/>
      <c r="L484" s="11"/>
      <c r="M484" s="11"/>
      <c r="N484" s="11"/>
      <c r="O484" s="11"/>
      <c r="P484" s="11"/>
    </row>
    <row r="485" spans="1:16" ht="14.45" hidden="1" customHeight="1" outlineLevel="1">
      <c r="A485" s="488"/>
      <c r="B485" s="492"/>
      <c r="C485" s="141"/>
      <c r="D485" s="494"/>
      <c r="E485" s="141" t="s">
        <v>1785</v>
      </c>
      <c r="F485" s="137"/>
      <c r="G485" s="11" t="s">
        <v>718</v>
      </c>
      <c r="H485" s="11"/>
      <c r="I485" s="11"/>
      <c r="J485" s="11"/>
      <c r="K485" s="11"/>
      <c r="L485" s="11"/>
      <c r="M485" s="11"/>
      <c r="N485" s="11"/>
      <c r="O485" s="11"/>
      <c r="P485" s="11"/>
    </row>
    <row r="486" spans="1:16" ht="14.45" hidden="1" customHeight="1" outlineLevel="1">
      <c r="A486" s="488"/>
      <c r="B486" s="492"/>
      <c r="C486" s="141"/>
      <c r="D486" s="494"/>
      <c r="E486" s="141" t="s">
        <v>1786</v>
      </c>
      <c r="F486" s="137"/>
      <c r="G486" s="11" t="s">
        <v>718</v>
      </c>
      <c r="H486" s="11"/>
      <c r="I486" s="11"/>
      <c r="J486" s="11"/>
      <c r="K486" s="11"/>
      <c r="L486" s="11"/>
      <c r="M486" s="11"/>
      <c r="N486" s="11"/>
      <c r="O486" s="11"/>
      <c r="P486" s="11"/>
    </row>
    <row r="487" spans="1:16" ht="14.45" hidden="1" customHeight="1" outlineLevel="1">
      <c r="A487" s="488"/>
      <c r="B487" s="492"/>
      <c r="C487" s="141"/>
      <c r="D487" s="494"/>
      <c r="E487" s="141" t="s">
        <v>1787</v>
      </c>
      <c r="F487" s="137"/>
      <c r="G487" s="11" t="s">
        <v>718</v>
      </c>
      <c r="H487" s="11"/>
      <c r="I487" s="11"/>
      <c r="J487" s="11"/>
      <c r="K487" s="11"/>
      <c r="L487" s="11"/>
      <c r="M487" s="11"/>
      <c r="N487" s="11"/>
      <c r="O487" s="11"/>
      <c r="P487" s="11"/>
    </row>
    <row r="488" spans="1:16" ht="14.45" hidden="1" customHeight="1" outlineLevel="1">
      <c r="A488" s="488"/>
      <c r="B488" s="492"/>
      <c r="C488" s="141"/>
      <c r="D488" s="494"/>
      <c r="E488" s="141" t="s">
        <v>1788</v>
      </c>
      <c r="F488" s="137"/>
      <c r="G488" s="11" t="s">
        <v>718</v>
      </c>
      <c r="H488" s="11"/>
      <c r="I488" s="11"/>
      <c r="J488" s="11"/>
      <c r="K488" s="11"/>
      <c r="L488" s="11"/>
      <c r="M488" s="11"/>
      <c r="N488" s="11"/>
      <c r="O488" s="11"/>
      <c r="P488" s="11"/>
    </row>
    <row r="489" spans="1:16" ht="14.45" hidden="1" customHeight="1" outlineLevel="1">
      <c r="A489" s="488"/>
      <c r="B489" s="492"/>
      <c r="C489" s="141"/>
      <c r="D489" s="494"/>
      <c r="E489" s="141" t="s">
        <v>1789</v>
      </c>
      <c r="F489" s="137"/>
      <c r="G489" s="11" t="s">
        <v>718</v>
      </c>
      <c r="H489" s="11"/>
      <c r="I489" s="11"/>
      <c r="J489" s="11"/>
      <c r="K489" s="11"/>
      <c r="L489" s="11"/>
      <c r="M489" s="11"/>
      <c r="N489" s="11"/>
      <c r="O489" s="11"/>
      <c r="P489" s="11"/>
    </row>
    <row r="490" spans="1:16" ht="14.45" hidden="1" customHeight="1" outlineLevel="1">
      <c r="A490" s="488"/>
      <c r="B490" s="492"/>
      <c r="C490" s="141"/>
      <c r="D490" s="494"/>
      <c r="E490" s="141" t="s">
        <v>1790</v>
      </c>
      <c r="F490" s="137"/>
      <c r="G490" s="11" t="s">
        <v>718</v>
      </c>
      <c r="H490" s="11"/>
      <c r="I490" s="11"/>
      <c r="J490" s="11"/>
      <c r="K490" s="11"/>
      <c r="L490" s="11"/>
      <c r="M490" s="11"/>
      <c r="N490" s="11"/>
      <c r="O490" s="11"/>
      <c r="P490" s="11"/>
    </row>
    <row r="491" spans="1:16" ht="14.45" hidden="1" customHeight="1" outlineLevel="1">
      <c r="A491" s="488"/>
      <c r="B491" s="492"/>
      <c r="C491" s="141"/>
      <c r="D491" s="494"/>
      <c r="E491" s="141" t="s">
        <v>1791</v>
      </c>
      <c r="F491" s="137"/>
      <c r="G491" s="11" t="s">
        <v>718</v>
      </c>
      <c r="H491" s="11"/>
      <c r="I491" s="11"/>
      <c r="J491" s="11"/>
      <c r="K491" s="11"/>
      <c r="L491" s="11"/>
      <c r="M491" s="11"/>
      <c r="N491" s="11"/>
      <c r="O491" s="11"/>
      <c r="P491" s="11"/>
    </row>
    <row r="492" spans="1:16" ht="14.45" hidden="1" customHeight="1" outlineLevel="1">
      <c r="A492" s="488"/>
      <c r="B492" s="492"/>
      <c r="C492" s="141"/>
      <c r="D492" s="494" t="s">
        <v>1792</v>
      </c>
      <c r="E492" s="141" t="s">
        <v>1793</v>
      </c>
      <c r="F492" s="137"/>
      <c r="G492" s="11" t="s">
        <v>718</v>
      </c>
      <c r="H492" s="11"/>
      <c r="I492" s="11"/>
      <c r="J492" s="11"/>
      <c r="K492" s="11"/>
      <c r="L492" s="11"/>
      <c r="M492" s="11"/>
      <c r="N492" s="135"/>
      <c r="O492" s="135"/>
      <c r="P492" s="135"/>
    </row>
    <row r="493" spans="1:16" ht="14.45" hidden="1" customHeight="1" outlineLevel="1">
      <c r="A493" s="488"/>
      <c r="B493" s="492"/>
      <c r="C493" s="141"/>
      <c r="D493" s="494"/>
      <c r="E493" s="141" t="s">
        <v>1794</v>
      </c>
      <c r="F493" s="137"/>
      <c r="G493" s="11" t="s">
        <v>718</v>
      </c>
      <c r="H493" s="11"/>
      <c r="I493" s="11"/>
      <c r="J493" s="11"/>
      <c r="K493" s="11"/>
      <c r="L493" s="11"/>
      <c r="M493" s="11"/>
      <c r="N493" s="11"/>
      <c r="O493" s="11"/>
      <c r="P493" s="11"/>
    </row>
    <row r="494" spans="1:16" ht="14.45" hidden="1" customHeight="1" outlineLevel="1">
      <c r="A494" s="488"/>
      <c r="B494" s="492"/>
      <c r="C494" s="141"/>
      <c r="D494" s="494"/>
      <c r="E494" s="141" t="s">
        <v>1795</v>
      </c>
      <c r="F494" s="137"/>
      <c r="G494" s="11" t="s">
        <v>718</v>
      </c>
      <c r="H494" s="11"/>
      <c r="I494" s="11"/>
      <c r="J494" s="11"/>
      <c r="K494" s="11"/>
      <c r="L494" s="11"/>
      <c r="M494" s="11"/>
      <c r="N494" s="11"/>
      <c r="O494" s="11"/>
      <c r="P494" s="11"/>
    </row>
    <row r="495" spans="1:16" ht="14.45" hidden="1" customHeight="1" outlineLevel="1">
      <c r="A495" s="488"/>
      <c r="B495" s="492"/>
      <c r="C495" s="141"/>
      <c r="D495" s="494"/>
      <c r="E495" s="141" t="s">
        <v>1796</v>
      </c>
      <c r="F495" s="137"/>
      <c r="G495" s="11" t="s">
        <v>718</v>
      </c>
      <c r="H495" s="11"/>
      <c r="I495" s="11"/>
      <c r="J495" s="11"/>
      <c r="K495" s="11"/>
      <c r="L495" s="11"/>
      <c r="M495" s="11"/>
      <c r="N495" s="11"/>
      <c r="O495" s="11"/>
      <c r="P495" s="11"/>
    </row>
    <row r="496" spans="1:16" ht="14.45" hidden="1" customHeight="1" outlineLevel="1">
      <c r="A496" s="488"/>
      <c r="B496" s="492"/>
      <c r="C496" s="141"/>
      <c r="D496" s="494"/>
      <c r="E496" s="141" t="s">
        <v>1797</v>
      </c>
      <c r="F496" s="137"/>
      <c r="G496" s="11" t="s">
        <v>718</v>
      </c>
      <c r="H496" s="11"/>
      <c r="I496" s="11"/>
      <c r="J496" s="11"/>
      <c r="K496" s="11"/>
      <c r="L496" s="11"/>
      <c r="M496" s="11"/>
      <c r="N496" s="11"/>
      <c r="O496" s="11"/>
      <c r="P496" s="11"/>
    </row>
    <row r="497" spans="1:16" ht="14.45" hidden="1" customHeight="1" outlineLevel="1">
      <c r="A497" s="488"/>
      <c r="B497" s="492"/>
      <c r="C497" s="141"/>
      <c r="D497" s="494"/>
      <c r="E497" s="141" t="s">
        <v>1798</v>
      </c>
      <c r="F497" s="137"/>
      <c r="G497" s="11" t="s">
        <v>718</v>
      </c>
      <c r="H497" s="11"/>
      <c r="I497" s="11"/>
      <c r="J497" s="11"/>
      <c r="K497" s="11"/>
      <c r="L497" s="11"/>
      <c r="M497" s="11"/>
      <c r="N497" s="11"/>
      <c r="O497" s="11"/>
      <c r="P497" s="11"/>
    </row>
    <row r="498" spans="1:16" ht="14.45" hidden="1" customHeight="1" outlineLevel="1">
      <c r="A498" s="488"/>
      <c r="B498" s="492"/>
      <c r="C498" s="141"/>
      <c r="D498" s="494"/>
      <c r="E498" s="141" t="s">
        <v>1799</v>
      </c>
      <c r="F498" s="137"/>
      <c r="G498" s="11" t="s">
        <v>718</v>
      </c>
      <c r="H498" s="11"/>
      <c r="I498" s="11"/>
      <c r="J498" s="11"/>
      <c r="K498" s="11"/>
      <c r="L498" s="11"/>
      <c r="M498" s="11"/>
      <c r="N498" s="11"/>
      <c r="O498" s="11"/>
      <c r="P498" s="11"/>
    </row>
    <row r="499" spans="1:16" ht="14.45" hidden="1" customHeight="1" outlineLevel="1">
      <c r="A499" s="488"/>
      <c r="B499" s="492"/>
      <c r="C499" s="141"/>
      <c r="D499" s="494"/>
      <c r="E499" s="141" t="s">
        <v>1800</v>
      </c>
      <c r="F499" s="137"/>
      <c r="G499" s="11" t="s">
        <v>718</v>
      </c>
      <c r="H499" s="11"/>
      <c r="I499" s="11"/>
      <c r="J499" s="11"/>
      <c r="K499" s="11"/>
      <c r="L499" s="11"/>
      <c r="M499" s="11"/>
      <c r="N499" s="11"/>
      <c r="O499" s="11"/>
      <c r="P499" s="11"/>
    </row>
    <row r="500" spans="1:16" ht="14.45" hidden="1" customHeight="1" outlineLevel="1">
      <c r="A500" s="488"/>
      <c r="B500" s="492"/>
      <c r="C500" s="141"/>
      <c r="D500" s="494" t="s">
        <v>1801</v>
      </c>
      <c r="E500" s="141" t="s">
        <v>1802</v>
      </c>
      <c r="F500" s="137"/>
      <c r="G500" s="11" t="s">
        <v>718</v>
      </c>
      <c r="H500" s="11"/>
      <c r="I500" s="11"/>
      <c r="J500" s="11"/>
      <c r="K500" s="11"/>
      <c r="L500" s="11"/>
      <c r="M500" s="11"/>
      <c r="N500" s="11"/>
      <c r="O500" s="11"/>
      <c r="P500" s="11"/>
    </row>
    <row r="501" spans="1:16" ht="14.45" hidden="1" customHeight="1" outlineLevel="1">
      <c r="A501" s="488"/>
      <c r="B501" s="492"/>
      <c r="C501" s="141"/>
      <c r="D501" s="494"/>
      <c r="E501" s="141" t="s">
        <v>1803</v>
      </c>
      <c r="F501" s="137"/>
      <c r="G501" s="11" t="s">
        <v>718</v>
      </c>
      <c r="H501" s="11"/>
      <c r="I501" s="11"/>
      <c r="J501" s="11"/>
      <c r="K501" s="11"/>
      <c r="L501" s="11"/>
      <c r="M501" s="11"/>
      <c r="N501" s="11"/>
      <c r="O501" s="11"/>
      <c r="P501" s="11"/>
    </row>
    <row r="502" spans="1:16" ht="14.45" hidden="1" customHeight="1" outlineLevel="1">
      <c r="A502" s="488"/>
      <c r="B502" s="492"/>
      <c r="C502" s="141"/>
      <c r="D502" s="494"/>
      <c r="E502" s="141" t="s">
        <v>1804</v>
      </c>
      <c r="F502" s="137"/>
      <c r="G502" s="11" t="s">
        <v>718</v>
      </c>
      <c r="H502" s="11"/>
      <c r="I502" s="11"/>
      <c r="J502" s="11"/>
      <c r="K502" s="11"/>
      <c r="L502" s="11"/>
      <c r="M502" s="11"/>
      <c r="N502" s="11"/>
      <c r="O502" s="11"/>
      <c r="P502" s="11"/>
    </row>
    <row r="503" spans="1:16" ht="14.45" hidden="1" customHeight="1" outlineLevel="1">
      <c r="A503" s="488"/>
      <c r="B503" s="492"/>
      <c r="C503" s="141"/>
      <c r="D503" s="494"/>
      <c r="E503" s="141" t="s">
        <v>1805</v>
      </c>
      <c r="F503" s="137"/>
      <c r="G503" s="11" t="s">
        <v>718</v>
      </c>
      <c r="H503" s="11"/>
      <c r="I503" s="11"/>
      <c r="J503" s="11"/>
      <c r="K503" s="11"/>
      <c r="L503" s="11"/>
      <c r="M503" s="11"/>
      <c r="N503" s="11"/>
      <c r="O503" s="11"/>
      <c r="P503" s="11"/>
    </row>
    <row r="504" spans="1:16" ht="14.45" hidden="1" customHeight="1" outlineLevel="1">
      <c r="A504" s="488"/>
      <c r="B504" s="492"/>
      <c r="C504" s="141"/>
      <c r="D504" s="494"/>
      <c r="E504" s="141" t="s">
        <v>1806</v>
      </c>
      <c r="F504" s="137"/>
      <c r="G504" s="11" t="s">
        <v>718</v>
      </c>
      <c r="H504" s="11"/>
      <c r="I504" s="11"/>
      <c r="J504" s="11"/>
      <c r="K504" s="11"/>
      <c r="L504" s="11"/>
      <c r="M504" s="11"/>
      <c r="N504" s="11"/>
      <c r="O504" s="11"/>
      <c r="P504" s="11"/>
    </row>
    <row r="505" spans="1:16" ht="14.45" hidden="1" customHeight="1" outlineLevel="1">
      <c r="A505" s="488"/>
      <c r="B505" s="492"/>
      <c r="C505" s="141"/>
      <c r="D505" s="494"/>
      <c r="E505" s="141" t="s">
        <v>1807</v>
      </c>
      <c r="F505" s="137"/>
      <c r="G505" s="11" t="s">
        <v>718</v>
      </c>
      <c r="H505" s="11"/>
      <c r="I505" s="11"/>
      <c r="J505" s="11"/>
      <c r="K505" s="11"/>
      <c r="L505" s="11"/>
      <c r="M505" s="11"/>
      <c r="N505" s="11"/>
      <c r="O505" s="11"/>
      <c r="P505" s="11"/>
    </row>
    <row r="506" spans="1:16" ht="14.45" hidden="1" customHeight="1" outlineLevel="1">
      <c r="A506" s="488"/>
      <c r="B506" s="492"/>
      <c r="C506" s="141"/>
      <c r="D506" s="494"/>
      <c r="E506" s="141" t="s">
        <v>1808</v>
      </c>
      <c r="F506" s="137"/>
      <c r="G506" s="11" t="s">
        <v>718</v>
      </c>
      <c r="H506" s="11"/>
      <c r="I506" s="11"/>
      <c r="J506" s="11"/>
      <c r="K506" s="11"/>
      <c r="L506" s="11"/>
      <c r="M506" s="11"/>
      <c r="N506" s="11"/>
      <c r="O506" s="11"/>
      <c r="P506" s="11"/>
    </row>
    <row r="507" spans="1:16" ht="14.45" hidden="1" customHeight="1" outlineLevel="1">
      <c r="A507" s="488"/>
      <c r="B507" s="492"/>
      <c r="C507" s="141"/>
      <c r="D507" s="494"/>
      <c r="E507" s="141" t="s">
        <v>1809</v>
      </c>
      <c r="F507" s="137"/>
      <c r="G507" s="11" t="s">
        <v>718</v>
      </c>
      <c r="H507" s="11"/>
      <c r="I507" s="11"/>
      <c r="J507" s="11"/>
      <c r="K507" s="11"/>
      <c r="L507" s="11"/>
      <c r="M507" s="11"/>
      <c r="N507" s="11"/>
      <c r="O507" s="11"/>
      <c r="P507" s="11"/>
    </row>
    <row r="508" spans="1:16" ht="14.45" hidden="1" customHeight="1" outlineLevel="1">
      <c r="A508" s="488"/>
      <c r="B508" s="492"/>
      <c r="C508" s="141"/>
      <c r="D508" s="494" t="s">
        <v>1810</v>
      </c>
      <c r="E508" s="141" t="s">
        <v>1811</v>
      </c>
      <c r="F508" s="137"/>
      <c r="G508" s="11" t="s">
        <v>718</v>
      </c>
      <c r="H508" s="11"/>
      <c r="I508" s="11"/>
      <c r="J508" s="11"/>
      <c r="K508" s="11"/>
      <c r="L508" s="11"/>
      <c r="M508" s="11"/>
      <c r="N508" s="11"/>
      <c r="O508" s="11"/>
      <c r="P508" s="11"/>
    </row>
    <row r="509" spans="1:16" ht="14.45" hidden="1" customHeight="1" outlineLevel="1">
      <c r="A509" s="488"/>
      <c r="B509" s="492"/>
      <c r="C509" s="141"/>
      <c r="D509" s="494"/>
      <c r="E509" s="141" t="s">
        <v>1812</v>
      </c>
      <c r="F509" s="137"/>
      <c r="G509" s="11" t="s">
        <v>718</v>
      </c>
      <c r="H509" s="11"/>
      <c r="I509" s="11"/>
      <c r="J509" s="11"/>
      <c r="K509" s="11"/>
      <c r="L509" s="11"/>
      <c r="M509" s="11"/>
      <c r="N509" s="11"/>
      <c r="O509" s="11"/>
      <c r="P509" s="11"/>
    </row>
    <row r="510" spans="1:16" ht="14.45" hidden="1" customHeight="1" outlineLevel="1">
      <c r="A510" s="488"/>
      <c r="B510" s="492"/>
      <c r="C510" s="141"/>
      <c r="D510" s="494"/>
      <c r="E510" s="141" t="s">
        <v>1813</v>
      </c>
      <c r="F510" s="137"/>
      <c r="G510" s="11" t="s">
        <v>718</v>
      </c>
      <c r="H510" s="11"/>
      <c r="I510" s="11"/>
      <c r="J510" s="11"/>
      <c r="K510" s="11"/>
      <c r="L510" s="11"/>
      <c r="M510" s="11"/>
      <c r="N510" s="11"/>
      <c r="O510" s="11"/>
      <c r="P510" s="11"/>
    </row>
    <row r="511" spans="1:16" ht="14.45" hidden="1" customHeight="1" outlineLevel="1">
      <c r="A511" s="488"/>
      <c r="B511" s="492"/>
      <c r="C511" s="141"/>
      <c r="D511" s="494"/>
      <c r="E511" s="141" t="s">
        <v>1814</v>
      </c>
      <c r="F511" s="137"/>
      <c r="G511" s="11" t="s">
        <v>718</v>
      </c>
      <c r="H511" s="11"/>
      <c r="I511" s="11"/>
      <c r="J511" s="11"/>
      <c r="K511" s="11"/>
      <c r="L511" s="11"/>
      <c r="M511" s="11"/>
      <c r="N511" s="11"/>
      <c r="O511" s="11"/>
      <c r="P511" s="11"/>
    </row>
    <row r="512" spans="1:16" ht="14.45" hidden="1" customHeight="1" outlineLevel="1">
      <c r="A512" s="488"/>
      <c r="B512" s="492"/>
      <c r="C512" s="141"/>
      <c r="D512" s="494"/>
      <c r="E512" s="141" t="s">
        <v>1815</v>
      </c>
      <c r="F512" s="137"/>
      <c r="G512" s="11" t="s">
        <v>718</v>
      </c>
      <c r="H512" s="11"/>
      <c r="I512" s="11"/>
      <c r="J512" s="11"/>
      <c r="K512" s="11"/>
      <c r="L512" s="11"/>
      <c r="M512" s="11"/>
      <c r="N512" s="11"/>
      <c r="O512" s="11"/>
      <c r="P512" s="11"/>
    </row>
    <row r="513" spans="1:16" ht="14.45" hidden="1" customHeight="1" outlineLevel="1">
      <c r="A513" s="488"/>
      <c r="B513" s="492"/>
      <c r="C513" s="141"/>
      <c r="D513" s="494"/>
      <c r="E513" s="141" t="s">
        <v>1816</v>
      </c>
      <c r="F513" s="137"/>
      <c r="G513" s="11" t="s">
        <v>718</v>
      </c>
      <c r="H513" s="11"/>
      <c r="I513" s="11"/>
      <c r="J513" s="11"/>
      <c r="K513" s="11"/>
      <c r="L513" s="11"/>
      <c r="M513" s="11"/>
      <c r="N513" s="11"/>
      <c r="O513" s="11"/>
      <c r="P513" s="11"/>
    </row>
    <row r="514" spans="1:16" ht="14.45" hidden="1" customHeight="1" outlineLevel="1">
      <c r="A514" s="488"/>
      <c r="B514" s="492"/>
      <c r="C514" s="141"/>
      <c r="D514" s="494"/>
      <c r="E514" s="141" t="s">
        <v>1817</v>
      </c>
      <c r="F514" s="137"/>
      <c r="G514" s="11" t="s">
        <v>718</v>
      </c>
      <c r="H514" s="11"/>
      <c r="I514" s="11"/>
      <c r="J514" s="11"/>
      <c r="K514" s="11"/>
      <c r="L514" s="11"/>
      <c r="M514" s="11"/>
      <c r="N514" s="11"/>
      <c r="O514" s="11"/>
      <c r="P514" s="11"/>
    </row>
    <row r="515" spans="1:16" ht="14.45" customHeight="1">
      <c r="A515" s="488"/>
      <c r="B515" s="492"/>
      <c r="C515" s="141"/>
      <c r="D515" s="494"/>
      <c r="E515" s="141" t="s">
        <v>1818</v>
      </c>
      <c r="F515" s="137"/>
      <c r="G515" s="11" t="s">
        <v>718</v>
      </c>
      <c r="H515" s="11"/>
      <c r="I515" s="11"/>
      <c r="J515" s="11"/>
      <c r="K515" s="11"/>
      <c r="L515" s="11"/>
      <c r="M515" s="11"/>
      <c r="N515" s="11"/>
      <c r="O515" s="11"/>
      <c r="P515" s="11"/>
    </row>
    <row r="516" spans="1:16" ht="123.75" customHeight="1">
      <c r="A516" s="486" t="s">
        <v>1172</v>
      </c>
      <c r="B516" s="486"/>
      <c r="C516" s="486"/>
      <c r="D516" s="486"/>
      <c r="E516" s="486"/>
      <c r="F516" s="486"/>
      <c r="G516" s="486"/>
      <c r="H516" s="155"/>
      <c r="I516" s="155"/>
      <c r="J516" s="155"/>
      <c r="K516" s="155"/>
      <c r="L516" s="155"/>
      <c r="M516" s="155"/>
      <c r="N516" s="155"/>
      <c r="O516" s="156"/>
      <c r="P516" s="156"/>
    </row>
  </sheetData>
  <autoFilter ref="A3:N516" xr:uid="{00000000-0009-0000-0000-000006000000}"/>
  <mergeCells count="119">
    <mergeCell ref="G31:G35"/>
    <mergeCell ref="G362:G363"/>
    <mergeCell ref="N1:N3"/>
    <mergeCell ref="O1:P2"/>
    <mergeCell ref="G1:G3"/>
    <mergeCell ref="G4:G7"/>
    <mergeCell ref="G8:G10"/>
    <mergeCell ref="G11:G13"/>
    <mergeCell ref="G14:G15"/>
    <mergeCell ref="G16:G19"/>
    <mergeCell ref="G20:G24"/>
    <mergeCell ref="G25:G27"/>
    <mergeCell ref="G28:G30"/>
    <mergeCell ref="D484:D491"/>
    <mergeCell ref="D492:D499"/>
    <mergeCell ref="D500:D507"/>
    <mergeCell ref="D508:D515"/>
    <mergeCell ref="E1:E3"/>
    <mergeCell ref="E362:E363"/>
    <mergeCell ref="F1:F3"/>
    <mergeCell ref="F4:F7"/>
    <mergeCell ref="F8:F10"/>
    <mergeCell ref="F11:F13"/>
    <mergeCell ref="F16:F19"/>
    <mergeCell ref="F20:F24"/>
    <mergeCell ref="F362:F363"/>
    <mergeCell ref="D412:D419"/>
    <mergeCell ref="D420:D427"/>
    <mergeCell ref="D428:D435"/>
    <mergeCell ref="D436:D443"/>
    <mergeCell ref="D444:D451"/>
    <mergeCell ref="D452:D459"/>
    <mergeCell ref="D460:D467"/>
    <mergeCell ref="D468:D475"/>
    <mergeCell ref="D476:D483"/>
    <mergeCell ref="D340:D347"/>
    <mergeCell ref="D348:D355"/>
    <mergeCell ref="D356:D363"/>
    <mergeCell ref="D364:D371"/>
    <mergeCell ref="D372:D379"/>
    <mergeCell ref="D380:D387"/>
    <mergeCell ref="D388:D395"/>
    <mergeCell ref="D396:D403"/>
    <mergeCell ref="D404:D411"/>
    <mergeCell ref="D268:D275"/>
    <mergeCell ref="D276:D283"/>
    <mergeCell ref="D284:D291"/>
    <mergeCell ref="D292:D299"/>
    <mergeCell ref="D300:D307"/>
    <mergeCell ref="D308:D315"/>
    <mergeCell ref="D316:D323"/>
    <mergeCell ref="D324:D331"/>
    <mergeCell ref="D332:D339"/>
    <mergeCell ref="D196:D203"/>
    <mergeCell ref="D204:D211"/>
    <mergeCell ref="D212:D219"/>
    <mergeCell ref="D220:D227"/>
    <mergeCell ref="D228:D235"/>
    <mergeCell ref="D236:D243"/>
    <mergeCell ref="D244:D251"/>
    <mergeCell ref="D252:D259"/>
    <mergeCell ref="D260:D267"/>
    <mergeCell ref="D124:D131"/>
    <mergeCell ref="D132:D139"/>
    <mergeCell ref="D140:D147"/>
    <mergeCell ref="D148:D155"/>
    <mergeCell ref="D156:D163"/>
    <mergeCell ref="D164:D171"/>
    <mergeCell ref="D172:D179"/>
    <mergeCell ref="D180:D187"/>
    <mergeCell ref="D188:D195"/>
    <mergeCell ref="C36:C43"/>
    <mergeCell ref="C44:C51"/>
    <mergeCell ref="C52:C59"/>
    <mergeCell ref="C60:C67"/>
    <mergeCell ref="C124:C139"/>
    <mergeCell ref="C164:C187"/>
    <mergeCell ref="C188:C219"/>
    <mergeCell ref="C356:C403"/>
    <mergeCell ref="D1:D3"/>
    <mergeCell ref="D4:D11"/>
    <mergeCell ref="D12:D19"/>
    <mergeCell ref="D20:D27"/>
    <mergeCell ref="D28:D35"/>
    <mergeCell ref="D36:D43"/>
    <mergeCell ref="D44:D51"/>
    <mergeCell ref="D52:D59"/>
    <mergeCell ref="D60:D67"/>
    <mergeCell ref="D68:D75"/>
    <mergeCell ref="D76:D83"/>
    <mergeCell ref="D84:D91"/>
    <mergeCell ref="D92:D99"/>
    <mergeCell ref="D100:D107"/>
    <mergeCell ref="D108:D115"/>
    <mergeCell ref="D116:D123"/>
    <mergeCell ref="A516:G516"/>
    <mergeCell ref="A1:A3"/>
    <mergeCell ref="A4:A515"/>
    <mergeCell ref="B1:B3"/>
    <mergeCell ref="B4:B35"/>
    <mergeCell ref="B36:B67"/>
    <mergeCell ref="B68:B123"/>
    <mergeCell ref="B124:B187"/>
    <mergeCell ref="B188:B275"/>
    <mergeCell ref="B276:B339"/>
    <mergeCell ref="B356:B419"/>
    <mergeCell ref="B436:B459"/>
    <mergeCell ref="B460:B483"/>
    <mergeCell ref="B484:B515"/>
    <mergeCell ref="C1:C3"/>
    <mergeCell ref="C4:C7"/>
    <mergeCell ref="C8:C10"/>
    <mergeCell ref="C11:C13"/>
    <mergeCell ref="C14:C15"/>
    <mergeCell ref="C16:C19"/>
    <mergeCell ref="C20:C24"/>
    <mergeCell ref="C25:C27"/>
    <mergeCell ref="C28:C30"/>
    <mergeCell ref="C31:C35"/>
  </mergeCells>
  <phoneticPr fontId="148" type="noConversion"/>
  <pageMargins left="0.7" right="0.7" top="0.75" bottom="0.75" header="0.3" footer="0.3"/>
  <pageSetup paperSize="9" orientation="portrait" horizontalDpi="90" verticalDpi="9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Q103" sqref="Q103"/>
    </sheetView>
  </sheetViews>
  <sheetFormatPr defaultColWidth="9" defaultRowHeight="15"/>
  <sheetData/>
  <phoneticPr fontId="148"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42"/>
  <sheetViews>
    <sheetView workbookViewId="0">
      <selection activeCell="Q103" sqref="Q103"/>
    </sheetView>
  </sheetViews>
  <sheetFormatPr defaultColWidth="9" defaultRowHeight="15"/>
  <cols>
    <col min="2" max="2" width="18" customWidth="1"/>
    <col min="3" max="3" width="41.85546875" customWidth="1"/>
    <col min="4" max="4" width="76.5703125" customWidth="1"/>
    <col min="258" max="258" width="18" customWidth="1"/>
    <col min="259" max="259" width="41.85546875" customWidth="1"/>
    <col min="260" max="260" width="76.5703125" customWidth="1"/>
    <col min="514" max="514" width="18" customWidth="1"/>
    <col min="515" max="515" width="41.85546875" customWidth="1"/>
    <col min="516" max="516" width="76.5703125" customWidth="1"/>
    <col min="770" max="770" width="18" customWidth="1"/>
    <col min="771" max="771" width="41.85546875" customWidth="1"/>
    <col min="772" max="772" width="76.5703125" customWidth="1"/>
    <col min="1026" max="1026" width="18" customWidth="1"/>
    <col min="1027" max="1027" width="41.85546875" customWidth="1"/>
    <col min="1028" max="1028" width="76.5703125" customWidth="1"/>
    <col min="1282" max="1282" width="18" customWidth="1"/>
    <col min="1283" max="1283" width="41.85546875" customWidth="1"/>
    <col min="1284" max="1284" width="76.5703125" customWidth="1"/>
    <col min="1538" max="1538" width="18" customWidth="1"/>
    <col min="1539" max="1539" width="41.85546875" customWidth="1"/>
    <col min="1540" max="1540" width="76.5703125" customWidth="1"/>
    <col min="1794" max="1794" width="18" customWidth="1"/>
    <col min="1795" max="1795" width="41.85546875" customWidth="1"/>
    <col min="1796" max="1796" width="76.5703125" customWidth="1"/>
    <col min="2050" max="2050" width="18" customWidth="1"/>
    <col min="2051" max="2051" width="41.85546875" customWidth="1"/>
    <col min="2052" max="2052" width="76.5703125" customWidth="1"/>
    <col min="2306" max="2306" width="18" customWidth="1"/>
    <col min="2307" max="2307" width="41.85546875" customWidth="1"/>
    <col min="2308" max="2308" width="76.5703125" customWidth="1"/>
    <col min="2562" max="2562" width="18" customWidth="1"/>
    <col min="2563" max="2563" width="41.85546875" customWidth="1"/>
    <col min="2564" max="2564" width="76.5703125" customWidth="1"/>
    <col min="2818" max="2818" width="18" customWidth="1"/>
    <col min="2819" max="2819" width="41.85546875" customWidth="1"/>
    <col min="2820" max="2820" width="76.5703125" customWidth="1"/>
    <col min="3074" max="3074" width="18" customWidth="1"/>
    <col min="3075" max="3075" width="41.85546875" customWidth="1"/>
    <col min="3076" max="3076" width="76.5703125" customWidth="1"/>
    <col min="3330" max="3330" width="18" customWidth="1"/>
    <col min="3331" max="3331" width="41.85546875" customWidth="1"/>
    <col min="3332" max="3332" width="76.5703125" customWidth="1"/>
    <col min="3586" max="3586" width="18" customWidth="1"/>
    <col min="3587" max="3587" width="41.85546875" customWidth="1"/>
    <col min="3588" max="3588" width="76.5703125" customWidth="1"/>
    <col min="3842" max="3842" width="18" customWidth="1"/>
    <col min="3843" max="3843" width="41.85546875" customWidth="1"/>
    <col min="3844" max="3844" width="76.5703125" customWidth="1"/>
    <col min="4098" max="4098" width="18" customWidth="1"/>
    <col min="4099" max="4099" width="41.85546875" customWidth="1"/>
    <col min="4100" max="4100" width="76.5703125" customWidth="1"/>
    <col min="4354" max="4354" width="18" customWidth="1"/>
    <col min="4355" max="4355" width="41.85546875" customWidth="1"/>
    <col min="4356" max="4356" width="76.5703125" customWidth="1"/>
    <col min="4610" max="4610" width="18" customWidth="1"/>
    <col min="4611" max="4611" width="41.85546875" customWidth="1"/>
    <col min="4612" max="4612" width="76.5703125" customWidth="1"/>
    <col min="4866" max="4866" width="18" customWidth="1"/>
    <col min="4867" max="4867" width="41.85546875" customWidth="1"/>
    <col min="4868" max="4868" width="76.5703125" customWidth="1"/>
    <col min="5122" max="5122" width="18" customWidth="1"/>
    <col min="5123" max="5123" width="41.85546875" customWidth="1"/>
    <col min="5124" max="5124" width="76.5703125" customWidth="1"/>
    <col min="5378" max="5378" width="18" customWidth="1"/>
    <col min="5379" max="5379" width="41.85546875" customWidth="1"/>
    <col min="5380" max="5380" width="76.5703125" customWidth="1"/>
    <col min="5634" max="5634" width="18" customWidth="1"/>
    <col min="5635" max="5635" width="41.85546875" customWidth="1"/>
    <col min="5636" max="5636" width="76.5703125" customWidth="1"/>
    <col min="5890" max="5890" width="18" customWidth="1"/>
    <col min="5891" max="5891" width="41.85546875" customWidth="1"/>
    <col min="5892" max="5892" width="76.5703125" customWidth="1"/>
    <col min="6146" max="6146" width="18" customWidth="1"/>
    <col min="6147" max="6147" width="41.85546875" customWidth="1"/>
    <col min="6148" max="6148" width="76.5703125" customWidth="1"/>
    <col min="6402" max="6402" width="18" customWidth="1"/>
    <col min="6403" max="6403" width="41.85546875" customWidth="1"/>
    <col min="6404" max="6404" width="76.5703125" customWidth="1"/>
    <col min="6658" max="6658" width="18" customWidth="1"/>
    <col min="6659" max="6659" width="41.85546875" customWidth="1"/>
    <col min="6660" max="6660" width="76.5703125" customWidth="1"/>
    <col min="6914" max="6914" width="18" customWidth="1"/>
    <col min="6915" max="6915" width="41.85546875" customWidth="1"/>
    <col min="6916" max="6916" width="76.5703125" customWidth="1"/>
    <col min="7170" max="7170" width="18" customWidth="1"/>
    <col min="7171" max="7171" width="41.85546875" customWidth="1"/>
    <col min="7172" max="7172" width="76.5703125" customWidth="1"/>
    <col min="7426" max="7426" width="18" customWidth="1"/>
    <col min="7427" max="7427" width="41.85546875" customWidth="1"/>
    <col min="7428" max="7428" width="76.5703125" customWidth="1"/>
    <col min="7682" max="7682" width="18" customWidth="1"/>
    <col min="7683" max="7683" width="41.85546875" customWidth="1"/>
    <col min="7684" max="7684" width="76.5703125" customWidth="1"/>
    <col min="7938" max="7938" width="18" customWidth="1"/>
    <col min="7939" max="7939" width="41.85546875" customWidth="1"/>
    <col min="7940" max="7940" width="76.5703125" customWidth="1"/>
    <col min="8194" max="8194" width="18" customWidth="1"/>
    <col min="8195" max="8195" width="41.85546875" customWidth="1"/>
    <col min="8196" max="8196" width="76.5703125" customWidth="1"/>
    <col min="8450" max="8450" width="18" customWidth="1"/>
    <col min="8451" max="8451" width="41.85546875" customWidth="1"/>
    <col min="8452" max="8452" width="76.5703125" customWidth="1"/>
    <col min="8706" max="8706" width="18" customWidth="1"/>
    <col min="8707" max="8707" width="41.85546875" customWidth="1"/>
    <col min="8708" max="8708" width="76.5703125" customWidth="1"/>
    <col min="8962" max="8962" width="18" customWidth="1"/>
    <col min="8963" max="8963" width="41.85546875" customWidth="1"/>
    <col min="8964" max="8964" width="76.5703125" customWidth="1"/>
    <col min="9218" max="9218" width="18" customWidth="1"/>
    <col min="9219" max="9219" width="41.85546875" customWidth="1"/>
    <col min="9220" max="9220" width="76.5703125" customWidth="1"/>
    <col min="9474" max="9474" width="18" customWidth="1"/>
    <col min="9475" max="9475" width="41.85546875" customWidth="1"/>
    <col min="9476" max="9476" width="76.5703125" customWidth="1"/>
    <col min="9730" max="9730" width="18" customWidth="1"/>
    <col min="9731" max="9731" width="41.85546875" customWidth="1"/>
    <col min="9732" max="9732" width="76.5703125" customWidth="1"/>
    <col min="9986" max="9986" width="18" customWidth="1"/>
    <col min="9987" max="9987" width="41.85546875" customWidth="1"/>
    <col min="9988" max="9988" width="76.5703125" customWidth="1"/>
    <col min="10242" max="10242" width="18" customWidth="1"/>
    <col min="10243" max="10243" width="41.85546875" customWidth="1"/>
    <col min="10244" max="10244" width="76.5703125" customWidth="1"/>
    <col min="10498" max="10498" width="18" customWidth="1"/>
    <col min="10499" max="10499" width="41.85546875" customWidth="1"/>
    <col min="10500" max="10500" width="76.5703125" customWidth="1"/>
    <col min="10754" max="10754" width="18" customWidth="1"/>
    <col min="10755" max="10755" width="41.85546875" customWidth="1"/>
    <col min="10756" max="10756" width="76.5703125" customWidth="1"/>
    <col min="11010" max="11010" width="18" customWidth="1"/>
    <col min="11011" max="11011" width="41.85546875" customWidth="1"/>
    <col min="11012" max="11012" width="76.5703125" customWidth="1"/>
    <col min="11266" max="11266" width="18" customWidth="1"/>
    <col min="11267" max="11267" width="41.85546875" customWidth="1"/>
    <col min="11268" max="11268" width="76.5703125" customWidth="1"/>
    <col min="11522" max="11522" width="18" customWidth="1"/>
    <col min="11523" max="11523" width="41.85546875" customWidth="1"/>
    <col min="11524" max="11524" width="76.5703125" customWidth="1"/>
    <col min="11778" max="11778" width="18" customWidth="1"/>
    <col min="11779" max="11779" width="41.85546875" customWidth="1"/>
    <col min="11780" max="11780" width="76.5703125" customWidth="1"/>
    <col min="12034" max="12034" width="18" customWidth="1"/>
    <col min="12035" max="12035" width="41.85546875" customWidth="1"/>
    <col min="12036" max="12036" width="76.5703125" customWidth="1"/>
    <col min="12290" max="12290" width="18" customWidth="1"/>
    <col min="12291" max="12291" width="41.85546875" customWidth="1"/>
    <col min="12292" max="12292" width="76.5703125" customWidth="1"/>
    <col min="12546" max="12546" width="18" customWidth="1"/>
    <col min="12547" max="12547" width="41.85546875" customWidth="1"/>
    <col min="12548" max="12548" width="76.5703125" customWidth="1"/>
    <col min="12802" max="12802" width="18" customWidth="1"/>
    <col min="12803" max="12803" width="41.85546875" customWidth="1"/>
    <col min="12804" max="12804" width="76.5703125" customWidth="1"/>
    <col min="13058" max="13058" width="18" customWidth="1"/>
    <col min="13059" max="13059" width="41.85546875" customWidth="1"/>
    <col min="13060" max="13060" width="76.5703125" customWidth="1"/>
    <col min="13314" max="13314" width="18" customWidth="1"/>
    <col min="13315" max="13315" width="41.85546875" customWidth="1"/>
    <col min="13316" max="13316" width="76.5703125" customWidth="1"/>
    <col min="13570" max="13570" width="18" customWidth="1"/>
    <col min="13571" max="13571" width="41.85546875" customWidth="1"/>
    <col min="13572" max="13572" width="76.5703125" customWidth="1"/>
    <col min="13826" max="13826" width="18" customWidth="1"/>
    <col min="13827" max="13827" width="41.85546875" customWidth="1"/>
    <col min="13828" max="13828" width="76.5703125" customWidth="1"/>
    <col min="14082" max="14082" width="18" customWidth="1"/>
    <col min="14083" max="14083" width="41.85546875" customWidth="1"/>
    <col min="14084" max="14084" width="76.5703125" customWidth="1"/>
    <col min="14338" max="14338" width="18" customWidth="1"/>
    <col min="14339" max="14339" width="41.85546875" customWidth="1"/>
    <col min="14340" max="14340" width="76.5703125" customWidth="1"/>
    <col min="14594" max="14594" width="18" customWidth="1"/>
    <col min="14595" max="14595" width="41.85546875" customWidth="1"/>
    <col min="14596" max="14596" width="76.5703125" customWidth="1"/>
    <col min="14850" max="14850" width="18" customWidth="1"/>
    <col min="14851" max="14851" width="41.85546875" customWidth="1"/>
    <col min="14852" max="14852" width="76.5703125" customWidth="1"/>
    <col min="15106" max="15106" width="18" customWidth="1"/>
    <col min="15107" max="15107" width="41.85546875" customWidth="1"/>
    <col min="15108" max="15108" width="76.5703125" customWidth="1"/>
    <col min="15362" max="15362" width="18" customWidth="1"/>
    <col min="15363" max="15363" width="41.85546875" customWidth="1"/>
    <col min="15364" max="15364" width="76.5703125" customWidth="1"/>
    <col min="15618" max="15618" width="18" customWidth="1"/>
    <col min="15619" max="15619" width="41.85546875" customWidth="1"/>
    <col min="15620" max="15620" width="76.5703125" customWidth="1"/>
    <col min="15874" max="15874" width="18" customWidth="1"/>
    <col min="15875" max="15875" width="41.85546875" customWidth="1"/>
    <col min="15876" max="15876" width="76.5703125" customWidth="1"/>
    <col min="16130" max="16130" width="18" customWidth="1"/>
    <col min="16131" max="16131" width="41.85546875" customWidth="1"/>
    <col min="16132" max="16132" width="76.5703125" customWidth="1"/>
  </cols>
  <sheetData>
    <row r="1" spans="2:4">
      <c r="B1" s="503" t="s">
        <v>1819</v>
      </c>
      <c r="C1" s="504"/>
      <c r="D1" s="505"/>
    </row>
    <row r="2" spans="2:4">
      <c r="B2" s="117" t="s">
        <v>1820</v>
      </c>
      <c r="C2" s="506" t="s">
        <v>1821</v>
      </c>
      <c r="D2" s="507"/>
    </row>
    <row r="3" spans="2:4">
      <c r="B3" s="117" t="s">
        <v>1822</v>
      </c>
      <c r="C3" s="506" t="s">
        <v>1823</v>
      </c>
      <c r="D3" s="507"/>
    </row>
    <row r="4" spans="2:4">
      <c r="B4" s="117" t="s">
        <v>1824</v>
      </c>
      <c r="C4" s="118" t="s">
        <v>1825</v>
      </c>
      <c r="D4" s="119" t="s">
        <v>1826</v>
      </c>
    </row>
    <row r="5" spans="2:4">
      <c r="B5" s="120" t="s">
        <v>1827</v>
      </c>
      <c r="C5" s="118" t="s">
        <v>1828</v>
      </c>
      <c r="D5" s="119">
        <v>31</v>
      </c>
    </row>
    <row r="6" spans="2:4">
      <c r="B6" s="120" t="s">
        <v>1829</v>
      </c>
      <c r="C6" s="118" t="s">
        <v>1830</v>
      </c>
      <c r="D6" s="119">
        <v>1</v>
      </c>
    </row>
    <row r="7" spans="2:4">
      <c r="B7" s="120" t="s">
        <v>1831</v>
      </c>
      <c r="C7" s="118" t="s">
        <v>1832</v>
      </c>
      <c r="D7" s="119">
        <v>4</v>
      </c>
    </row>
    <row r="8" spans="2:4">
      <c r="B8" s="120" t="s">
        <v>1833</v>
      </c>
      <c r="C8" s="118" t="s">
        <v>1834</v>
      </c>
      <c r="D8" s="119">
        <v>1</v>
      </c>
    </row>
    <row r="9" spans="2:4">
      <c r="B9" s="120"/>
      <c r="C9" s="121"/>
      <c r="D9" s="119"/>
    </row>
    <row r="10" spans="2:4">
      <c r="B10" s="122"/>
      <c r="C10" s="121"/>
      <c r="D10" s="119"/>
    </row>
    <row r="11" spans="2:4">
      <c r="B11" s="123"/>
      <c r="C11" s="123"/>
      <c r="D11" s="124"/>
    </row>
    <row r="12" spans="2:4">
      <c r="B12" s="503" t="s">
        <v>1835</v>
      </c>
      <c r="C12" s="504"/>
      <c r="D12" s="505"/>
    </row>
    <row r="13" spans="2:4">
      <c r="B13" s="117" t="s">
        <v>1820</v>
      </c>
      <c r="C13" s="506" t="s">
        <v>1836</v>
      </c>
      <c r="D13" s="507"/>
    </row>
    <row r="14" spans="2:4">
      <c r="B14" s="117" t="s">
        <v>1822</v>
      </c>
      <c r="C14" s="506" t="s">
        <v>1837</v>
      </c>
      <c r="D14" s="507"/>
    </row>
    <row r="15" spans="2:4">
      <c r="B15" s="117" t="s">
        <v>1824</v>
      </c>
      <c r="C15" s="118" t="s">
        <v>1825</v>
      </c>
      <c r="D15" s="119" t="s">
        <v>1826</v>
      </c>
    </row>
    <row r="16" spans="2:4">
      <c r="B16" s="120" t="s">
        <v>1827</v>
      </c>
      <c r="C16" s="118" t="s">
        <v>1828</v>
      </c>
      <c r="D16" s="119">
        <v>71</v>
      </c>
    </row>
    <row r="17" spans="2:4">
      <c r="B17" s="120" t="s">
        <v>1829</v>
      </c>
      <c r="C17" s="118" t="s">
        <v>1830</v>
      </c>
      <c r="D17" s="119">
        <v>1</v>
      </c>
    </row>
    <row r="18" spans="2:4">
      <c r="B18" s="120" t="s">
        <v>1831</v>
      </c>
      <c r="C18" s="118" t="s">
        <v>1832</v>
      </c>
      <c r="D18" s="119">
        <v>4</v>
      </c>
    </row>
    <row r="19" spans="2:4">
      <c r="B19" s="120" t="s">
        <v>1833</v>
      </c>
      <c r="C19" s="118" t="s">
        <v>1834</v>
      </c>
      <c r="D19" s="125">
        <v>1</v>
      </c>
    </row>
    <row r="20" spans="2:4">
      <c r="B20" s="508" t="s">
        <v>1838</v>
      </c>
      <c r="C20" s="511" t="s">
        <v>1839</v>
      </c>
      <c r="D20" s="126" t="s">
        <v>1840</v>
      </c>
    </row>
    <row r="21" spans="2:4">
      <c r="B21" s="509"/>
      <c r="C21" s="512"/>
      <c r="D21" s="127" t="s">
        <v>1841</v>
      </c>
    </row>
    <row r="22" spans="2:4">
      <c r="B22" s="509"/>
      <c r="C22" s="512"/>
      <c r="D22" s="127" t="s">
        <v>1842</v>
      </c>
    </row>
    <row r="23" spans="2:4">
      <c r="B23" s="509"/>
      <c r="C23" s="512"/>
      <c r="D23" s="127" t="s">
        <v>1843</v>
      </c>
    </row>
    <row r="24" spans="2:4">
      <c r="B24" s="509"/>
      <c r="C24" s="512"/>
      <c r="D24" s="127" t="s">
        <v>1844</v>
      </c>
    </row>
    <row r="25" spans="2:4">
      <c r="B25" s="509"/>
      <c r="C25" s="512"/>
      <c r="D25" s="127" t="s">
        <v>1845</v>
      </c>
    </row>
    <row r="26" spans="2:4">
      <c r="B26" s="509"/>
      <c r="C26" s="512"/>
      <c r="D26" s="127" t="s">
        <v>1846</v>
      </c>
    </row>
    <row r="27" spans="2:4">
      <c r="B27" s="509"/>
      <c r="C27" s="512"/>
      <c r="D27" s="127" t="s">
        <v>1847</v>
      </c>
    </row>
    <row r="28" spans="2:4">
      <c r="B28" s="509"/>
      <c r="C28" s="512"/>
      <c r="D28" s="127" t="s">
        <v>1848</v>
      </c>
    </row>
    <row r="29" spans="2:4" ht="28.5">
      <c r="B29" s="509"/>
      <c r="C29" s="512"/>
      <c r="D29" s="127" t="s">
        <v>1849</v>
      </c>
    </row>
    <row r="30" spans="2:4">
      <c r="B30" s="509"/>
      <c r="C30" s="512"/>
      <c r="D30" s="127" t="s">
        <v>1850</v>
      </c>
    </row>
    <row r="31" spans="2:4">
      <c r="B31" s="510"/>
      <c r="C31" s="513"/>
      <c r="D31" s="128" t="s">
        <v>1851</v>
      </c>
    </row>
    <row r="32" spans="2:4">
      <c r="B32" s="123"/>
      <c r="C32" s="123"/>
      <c r="D32" s="124"/>
    </row>
    <row r="33" spans="2:4">
      <c r="B33" s="123"/>
      <c r="C33" s="123"/>
      <c r="D33" s="124"/>
    </row>
    <row r="34" spans="2:4">
      <c r="B34" s="503" t="s">
        <v>1852</v>
      </c>
      <c r="C34" s="504"/>
      <c r="D34" s="505"/>
    </row>
    <row r="35" spans="2:4">
      <c r="B35" s="117" t="s">
        <v>1820</v>
      </c>
      <c r="C35" s="506" t="s">
        <v>1836</v>
      </c>
      <c r="D35" s="507"/>
    </row>
    <row r="36" spans="2:4">
      <c r="B36" s="117" t="s">
        <v>1822</v>
      </c>
      <c r="C36" s="506" t="s">
        <v>1837</v>
      </c>
      <c r="D36" s="507"/>
    </row>
    <row r="37" spans="2:4">
      <c r="B37" s="117" t="s">
        <v>1824</v>
      </c>
      <c r="C37" s="118" t="s">
        <v>1825</v>
      </c>
      <c r="D37" s="119" t="s">
        <v>1826</v>
      </c>
    </row>
    <row r="38" spans="2:4">
      <c r="B38" s="120" t="s">
        <v>1827</v>
      </c>
      <c r="C38" s="118" t="s">
        <v>1853</v>
      </c>
      <c r="D38" s="119" t="s">
        <v>1854</v>
      </c>
    </row>
    <row r="39" spans="2:4">
      <c r="B39" s="120" t="s">
        <v>1829</v>
      </c>
      <c r="C39" s="118" t="s">
        <v>1855</v>
      </c>
      <c r="D39" s="119">
        <v>31</v>
      </c>
    </row>
    <row r="40" spans="2:4">
      <c r="B40" s="508" t="s">
        <v>1831</v>
      </c>
      <c r="C40" s="514" t="s">
        <v>1856</v>
      </c>
      <c r="D40" s="129" t="s">
        <v>1857</v>
      </c>
    </row>
    <row r="41" spans="2:4">
      <c r="B41" s="509"/>
      <c r="C41" s="515"/>
      <c r="D41" s="129" t="s">
        <v>1858</v>
      </c>
    </row>
    <row r="42" spans="2:4">
      <c r="B42" s="510"/>
      <c r="C42" s="516"/>
      <c r="D42" s="130" t="s">
        <v>1859</v>
      </c>
    </row>
  </sheetData>
  <mergeCells count="13">
    <mergeCell ref="B40:B42"/>
    <mergeCell ref="C20:C31"/>
    <mergeCell ref="C40:C42"/>
    <mergeCell ref="C14:D14"/>
    <mergeCell ref="B34:D34"/>
    <mergeCell ref="C35:D35"/>
    <mergeCell ref="C36:D36"/>
    <mergeCell ref="B20:B31"/>
    <mergeCell ref="B1:D1"/>
    <mergeCell ref="C2:D2"/>
    <mergeCell ref="C3:D3"/>
    <mergeCell ref="B12:D12"/>
    <mergeCell ref="C13:D13"/>
  </mergeCells>
  <phoneticPr fontId="14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
  <sheetViews>
    <sheetView workbookViewId="0">
      <selection activeCell="Q103" sqref="Q103"/>
    </sheetView>
  </sheetViews>
  <sheetFormatPr defaultColWidth="9" defaultRowHeight="15"/>
  <cols>
    <col min="1" max="1" width="24" customWidth="1"/>
    <col min="2" max="2" width="21.5703125" customWidth="1"/>
    <col min="254" max="254" width="18" customWidth="1"/>
    <col min="255" max="255" width="41.85546875" customWidth="1"/>
    <col min="256" max="256" width="76.5703125" customWidth="1"/>
    <col min="510" max="510" width="18" customWidth="1"/>
    <col min="511" max="511" width="41.85546875" customWidth="1"/>
    <col min="512" max="512" width="76.5703125" customWidth="1"/>
    <col min="766" max="766" width="18" customWidth="1"/>
    <col min="767" max="767" width="41.85546875" customWidth="1"/>
    <col min="768" max="768" width="76.5703125" customWidth="1"/>
    <col min="1022" max="1022" width="18" customWidth="1"/>
    <col min="1023" max="1023" width="41.85546875" customWidth="1"/>
    <col min="1024" max="1024" width="76.5703125" customWidth="1"/>
    <col min="1278" max="1278" width="18" customWidth="1"/>
    <col min="1279" max="1279" width="41.85546875" customWidth="1"/>
    <col min="1280" max="1280" width="76.5703125" customWidth="1"/>
    <col min="1534" max="1534" width="18" customWidth="1"/>
    <col min="1535" max="1535" width="41.85546875" customWidth="1"/>
    <col min="1536" max="1536" width="76.5703125" customWidth="1"/>
    <col min="1790" max="1790" width="18" customWidth="1"/>
    <col min="1791" max="1791" width="41.85546875" customWidth="1"/>
    <col min="1792" max="1792" width="76.5703125" customWidth="1"/>
    <col min="2046" max="2046" width="18" customWidth="1"/>
    <col min="2047" max="2047" width="41.85546875" customWidth="1"/>
    <col min="2048" max="2048" width="76.5703125" customWidth="1"/>
    <col min="2302" max="2302" width="18" customWidth="1"/>
    <col min="2303" max="2303" width="41.85546875" customWidth="1"/>
    <col min="2304" max="2304" width="76.5703125" customWidth="1"/>
    <col min="2558" max="2558" width="18" customWidth="1"/>
    <col min="2559" max="2559" width="41.85546875" customWidth="1"/>
    <col min="2560" max="2560" width="76.5703125" customWidth="1"/>
    <col min="2814" max="2814" width="18" customWidth="1"/>
    <col min="2815" max="2815" width="41.85546875" customWidth="1"/>
    <col min="2816" max="2816" width="76.5703125" customWidth="1"/>
    <col min="3070" max="3070" width="18" customWidth="1"/>
    <col min="3071" max="3071" width="41.85546875" customWidth="1"/>
    <col min="3072" max="3072" width="76.5703125" customWidth="1"/>
    <col min="3326" max="3326" width="18" customWidth="1"/>
    <col min="3327" max="3327" width="41.85546875" customWidth="1"/>
    <col min="3328" max="3328" width="76.5703125" customWidth="1"/>
    <col min="3582" max="3582" width="18" customWidth="1"/>
    <col min="3583" max="3583" width="41.85546875" customWidth="1"/>
    <col min="3584" max="3584" width="76.5703125" customWidth="1"/>
    <col min="3838" max="3838" width="18" customWidth="1"/>
    <col min="3839" max="3839" width="41.85546875" customWidth="1"/>
    <col min="3840" max="3840" width="76.5703125" customWidth="1"/>
    <col min="4094" max="4094" width="18" customWidth="1"/>
    <col min="4095" max="4095" width="41.85546875" customWidth="1"/>
    <col min="4096" max="4096" width="76.5703125" customWidth="1"/>
    <col min="4350" max="4350" width="18" customWidth="1"/>
    <col min="4351" max="4351" width="41.85546875" customWidth="1"/>
    <col min="4352" max="4352" width="76.5703125" customWidth="1"/>
    <col min="4606" max="4606" width="18" customWidth="1"/>
    <col min="4607" max="4607" width="41.85546875" customWidth="1"/>
    <col min="4608" max="4608" width="76.5703125" customWidth="1"/>
    <col min="4862" max="4862" width="18" customWidth="1"/>
    <col min="4863" max="4863" width="41.85546875" customWidth="1"/>
    <col min="4864" max="4864" width="76.5703125" customWidth="1"/>
    <col min="5118" max="5118" width="18" customWidth="1"/>
    <col min="5119" max="5119" width="41.85546875" customWidth="1"/>
    <col min="5120" max="5120" width="76.5703125" customWidth="1"/>
    <col min="5374" max="5374" width="18" customWidth="1"/>
    <col min="5375" max="5375" width="41.85546875" customWidth="1"/>
    <col min="5376" max="5376" width="76.5703125" customWidth="1"/>
    <col min="5630" max="5630" width="18" customWidth="1"/>
    <col min="5631" max="5631" width="41.85546875" customWidth="1"/>
    <col min="5632" max="5632" width="76.5703125" customWidth="1"/>
    <col min="5886" max="5886" width="18" customWidth="1"/>
    <col min="5887" max="5887" width="41.85546875" customWidth="1"/>
    <col min="5888" max="5888" width="76.5703125" customWidth="1"/>
    <col min="6142" max="6142" width="18" customWidth="1"/>
    <col min="6143" max="6143" width="41.85546875" customWidth="1"/>
    <col min="6144" max="6144" width="76.5703125" customWidth="1"/>
    <col min="6398" max="6398" width="18" customWidth="1"/>
    <col min="6399" max="6399" width="41.85546875" customWidth="1"/>
    <col min="6400" max="6400" width="76.5703125" customWidth="1"/>
    <col min="6654" max="6654" width="18" customWidth="1"/>
    <col min="6655" max="6655" width="41.85546875" customWidth="1"/>
    <col min="6656" max="6656" width="76.5703125" customWidth="1"/>
    <col min="6910" max="6910" width="18" customWidth="1"/>
    <col min="6911" max="6911" width="41.85546875" customWidth="1"/>
    <col min="6912" max="6912" width="76.5703125" customWidth="1"/>
    <col min="7166" max="7166" width="18" customWidth="1"/>
    <col min="7167" max="7167" width="41.85546875" customWidth="1"/>
    <col min="7168" max="7168" width="76.5703125" customWidth="1"/>
    <col min="7422" max="7422" width="18" customWidth="1"/>
    <col min="7423" max="7423" width="41.85546875" customWidth="1"/>
    <col min="7424" max="7424" width="76.5703125" customWidth="1"/>
    <col min="7678" max="7678" width="18" customWidth="1"/>
    <col min="7679" max="7679" width="41.85546875" customWidth="1"/>
    <col min="7680" max="7680" width="76.5703125" customWidth="1"/>
    <col min="7934" max="7934" width="18" customWidth="1"/>
    <col min="7935" max="7935" width="41.85546875" customWidth="1"/>
    <col min="7936" max="7936" width="76.5703125" customWidth="1"/>
    <col min="8190" max="8190" width="18" customWidth="1"/>
    <col min="8191" max="8191" width="41.85546875" customWidth="1"/>
    <col min="8192" max="8192" width="76.5703125" customWidth="1"/>
    <col min="8446" max="8446" width="18" customWidth="1"/>
    <col min="8447" max="8447" width="41.85546875" customWidth="1"/>
    <col min="8448" max="8448" width="76.5703125" customWidth="1"/>
    <col min="8702" max="8702" width="18" customWidth="1"/>
    <col min="8703" max="8703" width="41.85546875" customWidth="1"/>
    <col min="8704" max="8704" width="76.5703125" customWidth="1"/>
    <col min="8958" max="8958" width="18" customWidth="1"/>
    <col min="8959" max="8959" width="41.85546875" customWidth="1"/>
    <col min="8960" max="8960" width="76.5703125" customWidth="1"/>
    <col min="9214" max="9214" width="18" customWidth="1"/>
    <col min="9215" max="9215" width="41.85546875" customWidth="1"/>
    <col min="9216" max="9216" width="76.5703125" customWidth="1"/>
    <col min="9470" max="9470" width="18" customWidth="1"/>
    <col min="9471" max="9471" width="41.85546875" customWidth="1"/>
    <col min="9472" max="9472" width="76.5703125" customWidth="1"/>
    <col min="9726" max="9726" width="18" customWidth="1"/>
    <col min="9727" max="9727" width="41.85546875" customWidth="1"/>
    <col min="9728" max="9728" width="76.5703125" customWidth="1"/>
    <col min="9982" max="9982" width="18" customWidth="1"/>
    <col min="9983" max="9983" width="41.85546875" customWidth="1"/>
    <col min="9984" max="9984" width="76.5703125" customWidth="1"/>
    <col min="10238" max="10238" width="18" customWidth="1"/>
    <col min="10239" max="10239" width="41.85546875" customWidth="1"/>
    <col min="10240" max="10240" width="76.5703125" customWidth="1"/>
    <col min="10494" max="10494" width="18" customWidth="1"/>
    <col min="10495" max="10495" width="41.85546875" customWidth="1"/>
    <col min="10496" max="10496" width="76.5703125" customWidth="1"/>
    <col min="10750" max="10750" width="18" customWidth="1"/>
    <col min="10751" max="10751" width="41.85546875" customWidth="1"/>
    <col min="10752" max="10752" width="76.5703125" customWidth="1"/>
    <col min="11006" max="11006" width="18" customWidth="1"/>
    <col min="11007" max="11007" width="41.85546875" customWidth="1"/>
    <col min="11008" max="11008" width="76.5703125" customWidth="1"/>
    <col min="11262" max="11262" width="18" customWidth="1"/>
    <col min="11263" max="11263" width="41.85546875" customWidth="1"/>
    <col min="11264" max="11264" width="76.5703125" customWidth="1"/>
    <col min="11518" max="11518" width="18" customWidth="1"/>
    <col min="11519" max="11519" width="41.85546875" customWidth="1"/>
    <col min="11520" max="11520" width="76.5703125" customWidth="1"/>
    <col min="11774" max="11774" width="18" customWidth="1"/>
    <col min="11775" max="11775" width="41.85546875" customWidth="1"/>
    <col min="11776" max="11776" width="76.5703125" customWidth="1"/>
    <col min="12030" max="12030" width="18" customWidth="1"/>
    <col min="12031" max="12031" width="41.85546875" customWidth="1"/>
    <col min="12032" max="12032" width="76.5703125" customWidth="1"/>
    <col min="12286" max="12286" width="18" customWidth="1"/>
    <col min="12287" max="12287" width="41.85546875" customWidth="1"/>
    <col min="12288" max="12288" width="76.5703125" customWidth="1"/>
    <col min="12542" max="12542" width="18" customWidth="1"/>
    <col min="12543" max="12543" width="41.85546875" customWidth="1"/>
    <col min="12544" max="12544" width="76.5703125" customWidth="1"/>
    <col min="12798" max="12798" width="18" customWidth="1"/>
    <col min="12799" max="12799" width="41.85546875" customWidth="1"/>
    <col min="12800" max="12800" width="76.5703125" customWidth="1"/>
    <col min="13054" max="13054" width="18" customWidth="1"/>
    <col min="13055" max="13055" width="41.85546875" customWidth="1"/>
    <col min="13056" max="13056" width="76.5703125" customWidth="1"/>
    <col min="13310" max="13310" width="18" customWidth="1"/>
    <col min="13311" max="13311" width="41.85546875" customWidth="1"/>
    <col min="13312" max="13312" width="76.5703125" customWidth="1"/>
    <col min="13566" max="13566" width="18" customWidth="1"/>
    <col min="13567" max="13567" width="41.85546875" customWidth="1"/>
    <col min="13568" max="13568" width="76.5703125" customWidth="1"/>
    <col min="13822" max="13822" width="18" customWidth="1"/>
    <col min="13823" max="13823" width="41.85546875" customWidth="1"/>
    <col min="13824" max="13824" width="76.5703125" customWidth="1"/>
    <col min="14078" max="14078" width="18" customWidth="1"/>
    <col min="14079" max="14079" width="41.85546875" customWidth="1"/>
    <col min="14080" max="14080" width="76.5703125" customWidth="1"/>
    <col min="14334" max="14334" width="18" customWidth="1"/>
    <col min="14335" max="14335" width="41.85546875" customWidth="1"/>
    <col min="14336" max="14336" width="76.5703125" customWidth="1"/>
    <col min="14590" max="14590" width="18" customWidth="1"/>
    <col min="14591" max="14591" width="41.85546875" customWidth="1"/>
    <col min="14592" max="14592" width="76.5703125" customWidth="1"/>
    <col min="14846" max="14846" width="18" customWidth="1"/>
    <col min="14847" max="14847" width="41.85546875" customWidth="1"/>
    <col min="14848" max="14848" width="76.5703125" customWidth="1"/>
    <col min="15102" max="15102" width="18" customWidth="1"/>
    <col min="15103" max="15103" width="41.85546875" customWidth="1"/>
    <col min="15104" max="15104" width="76.5703125" customWidth="1"/>
    <col min="15358" max="15358" width="18" customWidth="1"/>
    <col min="15359" max="15359" width="41.85546875" customWidth="1"/>
    <col min="15360" max="15360" width="76.5703125" customWidth="1"/>
    <col min="15614" max="15614" width="18" customWidth="1"/>
    <col min="15615" max="15615" width="41.85546875" customWidth="1"/>
    <col min="15616" max="15616" width="76.5703125" customWidth="1"/>
    <col min="15870" max="15870" width="18" customWidth="1"/>
    <col min="15871" max="15871" width="41.85546875" customWidth="1"/>
    <col min="15872" max="15872" width="76.5703125" customWidth="1"/>
    <col min="16126" max="16126" width="18" customWidth="1"/>
    <col min="16127" max="16127" width="41.85546875" customWidth="1"/>
    <col min="16128" max="16128" width="76.5703125" customWidth="1"/>
  </cols>
  <sheetData>
    <row r="1" spans="1:9" ht="29.45" customHeight="1">
      <c r="A1" s="517" t="s">
        <v>1860</v>
      </c>
      <c r="B1" s="517"/>
      <c r="C1" s="517"/>
      <c r="D1" s="517"/>
      <c r="E1" s="517"/>
      <c r="F1" s="517"/>
      <c r="G1" s="517"/>
      <c r="H1" s="517"/>
      <c r="I1" s="517"/>
    </row>
    <row r="2" spans="1:9" ht="33.6" customHeight="1">
      <c r="A2" s="518" t="s">
        <v>1861</v>
      </c>
      <c r="B2" s="518"/>
      <c r="C2" s="518"/>
      <c r="D2" s="518"/>
      <c r="E2" s="518"/>
      <c r="F2" s="518"/>
      <c r="G2" s="518"/>
      <c r="H2" s="518"/>
      <c r="I2" s="518"/>
    </row>
    <row r="3" spans="1:9" ht="33">
      <c r="A3" s="115" t="s">
        <v>1862</v>
      </c>
      <c r="B3" s="115" t="s">
        <v>1863</v>
      </c>
      <c r="C3" s="116"/>
      <c r="D3" s="116"/>
      <c r="E3" s="116"/>
      <c r="F3" s="116"/>
      <c r="G3" s="116"/>
      <c r="H3" s="116"/>
      <c r="I3" s="116"/>
    </row>
    <row r="4" spans="1:9" ht="24" customHeight="1">
      <c r="A4" s="116" t="s">
        <v>1864</v>
      </c>
      <c r="B4" s="116">
        <v>250016</v>
      </c>
      <c r="C4" s="116"/>
      <c r="D4" s="116"/>
      <c r="E4" s="116"/>
      <c r="F4" s="116"/>
      <c r="G4" s="116"/>
      <c r="H4" s="116"/>
      <c r="I4" s="116"/>
    </row>
  </sheetData>
  <mergeCells count="2">
    <mergeCell ref="A1:I1"/>
    <mergeCell ref="A2:I2"/>
  </mergeCells>
  <phoneticPr fontId="148"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9.9978637043366805E-2"/>
  </sheetPr>
  <dimension ref="A1:AG111"/>
  <sheetViews>
    <sheetView view="pageBreakPreview" topLeftCell="A76" zoomScale="70" zoomScaleNormal="85" workbookViewId="0">
      <selection activeCell="Q103" sqref="Q103"/>
    </sheetView>
  </sheetViews>
  <sheetFormatPr defaultColWidth="10" defaultRowHeight="14.25"/>
  <cols>
    <col min="1" max="3" width="10.140625" style="43" customWidth="1"/>
    <col min="4" max="4" width="8.85546875" style="43" customWidth="1"/>
    <col min="5" max="9" width="18.85546875" style="43" customWidth="1"/>
    <col min="10" max="10" width="22.140625" style="43" customWidth="1"/>
    <col min="11" max="11" width="23.85546875" style="43" customWidth="1"/>
    <col min="12" max="12" width="22.140625" style="43" customWidth="1"/>
    <col min="13" max="14" width="27.140625" style="43" customWidth="1"/>
    <col min="15" max="15" width="33.42578125" style="43" customWidth="1"/>
    <col min="16" max="17" width="27.140625" style="43" customWidth="1"/>
    <col min="18" max="19" width="23.5703125" style="43" customWidth="1"/>
    <col min="20" max="21" width="29" style="43" customWidth="1"/>
    <col min="22" max="23" width="25" style="43" customWidth="1"/>
    <col min="24" max="25" width="23.42578125" style="43" customWidth="1"/>
    <col min="26" max="27" width="25.5703125" style="43" customWidth="1"/>
    <col min="28" max="28" width="19.140625" style="43" customWidth="1"/>
    <col min="29" max="29" width="18.85546875" style="43" customWidth="1"/>
    <col min="30" max="30" width="25.5703125" style="43" customWidth="1"/>
    <col min="31" max="31" width="17.85546875" style="43" customWidth="1"/>
    <col min="32" max="256" width="10" style="43"/>
    <col min="257" max="259" width="10.140625" style="43" customWidth="1"/>
    <col min="260" max="260" width="8.85546875" style="43" customWidth="1"/>
    <col min="261" max="265" width="18.85546875" style="43" customWidth="1"/>
    <col min="266" max="266" width="22.140625" style="43" customWidth="1"/>
    <col min="267" max="267" width="23.85546875" style="43" customWidth="1"/>
    <col min="268" max="268" width="22.140625" style="43" customWidth="1"/>
    <col min="269" max="270" width="27.140625" style="43" customWidth="1"/>
    <col min="271" max="271" width="33.42578125" style="43" customWidth="1"/>
    <col min="272" max="273" width="27.140625" style="43" customWidth="1"/>
    <col min="274" max="275" width="23.5703125" style="43" customWidth="1"/>
    <col min="276" max="277" width="29" style="43" customWidth="1"/>
    <col min="278" max="279" width="25" style="43" customWidth="1"/>
    <col min="280" max="281" width="23.42578125" style="43" customWidth="1"/>
    <col min="282" max="283" width="25.5703125" style="43" customWidth="1"/>
    <col min="284" max="284" width="19.140625" style="43" customWidth="1"/>
    <col min="285" max="285" width="18.85546875" style="43" customWidth="1"/>
    <col min="286" max="286" width="25.5703125" style="43" customWidth="1"/>
    <col min="287" max="287" width="17.85546875" style="43" customWidth="1"/>
    <col min="288" max="512" width="10" style="43"/>
    <col min="513" max="515" width="10.140625" style="43" customWidth="1"/>
    <col min="516" max="516" width="8.85546875" style="43" customWidth="1"/>
    <col min="517" max="521" width="18.85546875" style="43" customWidth="1"/>
    <col min="522" max="522" width="22.140625" style="43" customWidth="1"/>
    <col min="523" max="523" width="23.85546875" style="43" customWidth="1"/>
    <col min="524" max="524" width="22.140625" style="43" customWidth="1"/>
    <col min="525" max="526" width="27.140625" style="43" customWidth="1"/>
    <col min="527" max="527" width="33.42578125" style="43" customWidth="1"/>
    <col min="528" max="529" width="27.140625" style="43" customWidth="1"/>
    <col min="530" max="531" width="23.5703125" style="43" customWidth="1"/>
    <col min="532" max="533" width="29" style="43" customWidth="1"/>
    <col min="534" max="535" width="25" style="43" customWidth="1"/>
    <col min="536" max="537" width="23.42578125" style="43" customWidth="1"/>
    <col min="538" max="539" width="25.5703125" style="43" customWidth="1"/>
    <col min="540" max="540" width="19.140625" style="43" customWidth="1"/>
    <col min="541" max="541" width="18.85546875" style="43" customWidth="1"/>
    <col min="542" max="542" width="25.5703125" style="43" customWidth="1"/>
    <col min="543" max="543" width="17.85546875" style="43" customWidth="1"/>
    <col min="544" max="768" width="10" style="43"/>
    <col min="769" max="771" width="10.140625" style="43" customWidth="1"/>
    <col min="772" max="772" width="8.85546875" style="43" customWidth="1"/>
    <col min="773" max="777" width="18.85546875" style="43" customWidth="1"/>
    <col min="778" max="778" width="22.140625" style="43" customWidth="1"/>
    <col min="779" max="779" width="23.85546875" style="43" customWidth="1"/>
    <col min="780" max="780" width="22.140625" style="43" customWidth="1"/>
    <col min="781" max="782" width="27.140625" style="43" customWidth="1"/>
    <col min="783" max="783" width="33.42578125" style="43" customWidth="1"/>
    <col min="784" max="785" width="27.140625" style="43" customWidth="1"/>
    <col min="786" max="787" width="23.5703125" style="43" customWidth="1"/>
    <col min="788" max="789" width="29" style="43" customWidth="1"/>
    <col min="790" max="791" width="25" style="43" customWidth="1"/>
    <col min="792" max="793" width="23.42578125" style="43" customWidth="1"/>
    <col min="794" max="795" width="25.5703125" style="43" customWidth="1"/>
    <col min="796" max="796" width="19.140625" style="43" customWidth="1"/>
    <col min="797" max="797" width="18.85546875" style="43" customWidth="1"/>
    <col min="798" max="798" width="25.5703125" style="43" customWidth="1"/>
    <col min="799" max="799" width="17.85546875" style="43" customWidth="1"/>
    <col min="800" max="1024" width="10" style="43"/>
    <col min="1025" max="1027" width="10.140625" style="43" customWidth="1"/>
    <col min="1028" max="1028" width="8.85546875" style="43" customWidth="1"/>
    <col min="1029" max="1033" width="18.85546875" style="43" customWidth="1"/>
    <col min="1034" max="1034" width="22.140625" style="43" customWidth="1"/>
    <col min="1035" max="1035" width="23.85546875" style="43" customWidth="1"/>
    <col min="1036" max="1036" width="22.140625" style="43" customWidth="1"/>
    <col min="1037" max="1038" width="27.140625" style="43" customWidth="1"/>
    <col min="1039" max="1039" width="33.42578125" style="43" customWidth="1"/>
    <col min="1040" max="1041" width="27.140625" style="43" customWidth="1"/>
    <col min="1042" max="1043" width="23.5703125" style="43" customWidth="1"/>
    <col min="1044" max="1045" width="29" style="43" customWidth="1"/>
    <col min="1046" max="1047" width="25" style="43" customWidth="1"/>
    <col min="1048" max="1049" width="23.42578125" style="43" customWidth="1"/>
    <col min="1050" max="1051" width="25.5703125" style="43" customWidth="1"/>
    <col min="1052" max="1052" width="19.140625" style="43" customWidth="1"/>
    <col min="1053" max="1053" width="18.85546875" style="43" customWidth="1"/>
    <col min="1054" max="1054" width="25.5703125" style="43" customWidth="1"/>
    <col min="1055" max="1055" width="17.85546875" style="43" customWidth="1"/>
    <col min="1056" max="1280" width="10" style="43"/>
    <col min="1281" max="1283" width="10.140625" style="43" customWidth="1"/>
    <col min="1284" max="1284" width="8.85546875" style="43" customWidth="1"/>
    <col min="1285" max="1289" width="18.85546875" style="43" customWidth="1"/>
    <col min="1290" max="1290" width="22.140625" style="43" customWidth="1"/>
    <col min="1291" max="1291" width="23.85546875" style="43" customWidth="1"/>
    <col min="1292" max="1292" width="22.140625" style="43" customWidth="1"/>
    <col min="1293" max="1294" width="27.140625" style="43" customWidth="1"/>
    <col min="1295" max="1295" width="33.42578125" style="43" customWidth="1"/>
    <col min="1296" max="1297" width="27.140625" style="43" customWidth="1"/>
    <col min="1298" max="1299" width="23.5703125" style="43" customWidth="1"/>
    <col min="1300" max="1301" width="29" style="43" customWidth="1"/>
    <col min="1302" max="1303" width="25" style="43" customWidth="1"/>
    <col min="1304" max="1305" width="23.42578125" style="43" customWidth="1"/>
    <col min="1306" max="1307" width="25.5703125" style="43" customWidth="1"/>
    <col min="1308" max="1308" width="19.140625" style="43" customWidth="1"/>
    <col min="1309" max="1309" width="18.85546875" style="43" customWidth="1"/>
    <col min="1310" max="1310" width="25.5703125" style="43" customWidth="1"/>
    <col min="1311" max="1311" width="17.85546875" style="43" customWidth="1"/>
    <col min="1312" max="1536" width="10" style="43"/>
    <col min="1537" max="1539" width="10.140625" style="43" customWidth="1"/>
    <col min="1540" max="1540" width="8.85546875" style="43" customWidth="1"/>
    <col min="1541" max="1545" width="18.85546875" style="43" customWidth="1"/>
    <col min="1546" max="1546" width="22.140625" style="43" customWidth="1"/>
    <col min="1547" max="1547" width="23.85546875" style="43" customWidth="1"/>
    <col min="1548" max="1548" width="22.140625" style="43" customWidth="1"/>
    <col min="1549" max="1550" width="27.140625" style="43" customWidth="1"/>
    <col min="1551" max="1551" width="33.42578125" style="43" customWidth="1"/>
    <col min="1552" max="1553" width="27.140625" style="43" customWidth="1"/>
    <col min="1554" max="1555" width="23.5703125" style="43" customWidth="1"/>
    <col min="1556" max="1557" width="29" style="43" customWidth="1"/>
    <col min="1558" max="1559" width="25" style="43" customWidth="1"/>
    <col min="1560" max="1561" width="23.42578125" style="43" customWidth="1"/>
    <col min="1562" max="1563" width="25.5703125" style="43" customWidth="1"/>
    <col min="1564" max="1564" width="19.140625" style="43" customWidth="1"/>
    <col min="1565" max="1565" width="18.85546875" style="43" customWidth="1"/>
    <col min="1566" max="1566" width="25.5703125" style="43" customWidth="1"/>
    <col min="1567" max="1567" width="17.85546875" style="43" customWidth="1"/>
    <col min="1568" max="1792" width="10" style="43"/>
    <col min="1793" max="1795" width="10.140625" style="43" customWidth="1"/>
    <col min="1796" max="1796" width="8.85546875" style="43" customWidth="1"/>
    <col min="1797" max="1801" width="18.85546875" style="43" customWidth="1"/>
    <col min="1802" max="1802" width="22.140625" style="43" customWidth="1"/>
    <col min="1803" max="1803" width="23.85546875" style="43" customWidth="1"/>
    <col min="1804" max="1804" width="22.140625" style="43" customWidth="1"/>
    <col min="1805" max="1806" width="27.140625" style="43" customWidth="1"/>
    <col min="1807" max="1807" width="33.42578125" style="43" customWidth="1"/>
    <col min="1808" max="1809" width="27.140625" style="43" customWidth="1"/>
    <col min="1810" max="1811" width="23.5703125" style="43" customWidth="1"/>
    <col min="1812" max="1813" width="29" style="43" customWidth="1"/>
    <col min="1814" max="1815" width="25" style="43" customWidth="1"/>
    <col min="1816" max="1817" width="23.42578125" style="43" customWidth="1"/>
    <col min="1818" max="1819" width="25.5703125" style="43" customWidth="1"/>
    <col min="1820" max="1820" width="19.140625" style="43" customWidth="1"/>
    <col min="1821" max="1821" width="18.85546875" style="43" customWidth="1"/>
    <col min="1822" max="1822" width="25.5703125" style="43" customWidth="1"/>
    <col min="1823" max="1823" width="17.85546875" style="43" customWidth="1"/>
    <col min="1824" max="2048" width="10" style="43"/>
    <col min="2049" max="2051" width="10.140625" style="43" customWidth="1"/>
    <col min="2052" max="2052" width="8.85546875" style="43" customWidth="1"/>
    <col min="2053" max="2057" width="18.85546875" style="43" customWidth="1"/>
    <col min="2058" max="2058" width="22.140625" style="43" customWidth="1"/>
    <col min="2059" max="2059" width="23.85546875" style="43" customWidth="1"/>
    <col min="2060" max="2060" width="22.140625" style="43" customWidth="1"/>
    <col min="2061" max="2062" width="27.140625" style="43" customWidth="1"/>
    <col min="2063" max="2063" width="33.42578125" style="43" customWidth="1"/>
    <col min="2064" max="2065" width="27.140625" style="43" customWidth="1"/>
    <col min="2066" max="2067" width="23.5703125" style="43" customWidth="1"/>
    <col min="2068" max="2069" width="29" style="43" customWidth="1"/>
    <col min="2070" max="2071" width="25" style="43" customWidth="1"/>
    <col min="2072" max="2073" width="23.42578125" style="43" customWidth="1"/>
    <col min="2074" max="2075" width="25.5703125" style="43" customWidth="1"/>
    <col min="2076" max="2076" width="19.140625" style="43" customWidth="1"/>
    <col min="2077" max="2077" width="18.85546875" style="43" customWidth="1"/>
    <col min="2078" max="2078" width="25.5703125" style="43" customWidth="1"/>
    <col min="2079" max="2079" width="17.85546875" style="43" customWidth="1"/>
    <col min="2080" max="2304" width="10" style="43"/>
    <col min="2305" max="2307" width="10.140625" style="43" customWidth="1"/>
    <col min="2308" max="2308" width="8.85546875" style="43" customWidth="1"/>
    <col min="2309" max="2313" width="18.85546875" style="43" customWidth="1"/>
    <col min="2314" max="2314" width="22.140625" style="43" customWidth="1"/>
    <col min="2315" max="2315" width="23.85546875" style="43" customWidth="1"/>
    <col min="2316" max="2316" width="22.140625" style="43" customWidth="1"/>
    <col min="2317" max="2318" width="27.140625" style="43" customWidth="1"/>
    <col min="2319" max="2319" width="33.42578125" style="43" customWidth="1"/>
    <col min="2320" max="2321" width="27.140625" style="43" customWidth="1"/>
    <col min="2322" max="2323" width="23.5703125" style="43" customWidth="1"/>
    <col min="2324" max="2325" width="29" style="43" customWidth="1"/>
    <col min="2326" max="2327" width="25" style="43" customWidth="1"/>
    <col min="2328" max="2329" width="23.42578125" style="43" customWidth="1"/>
    <col min="2330" max="2331" width="25.5703125" style="43" customWidth="1"/>
    <col min="2332" max="2332" width="19.140625" style="43" customWidth="1"/>
    <col min="2333" max="2333" width="18.85546875" style="43" customWidth="1"/>
    <col min="2334" max="2334" width="25.5703125" style="43" customWidth="1"/>
    <col min="2335" max="2335" width="17.85546875" style="43" customWidth="1"/>
    <col min="2336" max="2560" width="10" style="43"/>
    <col min="2561" max="2563" width="10.140625" style="43" customWidth="1"/>
    <col min="2564" max="2564" width="8.85546875" style="43" customWidth="1"/>
    <col min="2565" max="2569" width="18.85546875" style="43" customWidth="1"/>
    <col min="2570" max="2570" width="22.140625" style="43" customWidth="1"/>
    <col min="2571" max="2571" width="23.85546875" style="43" customWidth="1"/>
    <col min="2572" max="2572" width="22.140625" style="43" customWidth="1"/>
    <col min="2573" max="2574" width="27.140625" style="43" customWidth="1"/>
    <col min="2575" max="2575" width="33.42578125" style="43" customWidth="1"/>
    <col min="2576" max="2577" width="27.140625" style="43" customWidth="1"/>
    <col min="2578" max="2579" width="23.5703125" style="43" customWidth="1"/>
    <col min="2580" max="2581" width="29" style="43" customWidth="1"/>
    <col min="2582" max="2583" width="25" style="43" customWidth="1"/>
    <col min="2584" max="2585" width="23.42578125" style="43" customWidth="1"/>
    <col min="2586" max="2587" width="25.5703125" style="43" customWidth="1"/>
    <col min="2588" max="2588" width="19.140625" style="43" customWidth="1"/>
    <col min="2589" max="2589" width="18.85546875" style="43" customWidth="1"/>
    <col min="2590" max="2590" width="25.5703125" style="43" customWidth="1"/>
    <col min="2591" max="2591" width="17.85546875" style="43" customWidth="1"/>
    <col min="2592" max="2816" width="10" style="43"/>
    <col min="2817" max="2819" width="10.140625" style="43" customWidth="1"/>
    <col min="2820" max="2820" width="8.85546875" style="43" customWidth="1"/>
    <col min="2821" max="2825" width="18.85546875" style="43" customWidth="1"/>
    <col min="2826" max="2826" width="22.140625" style="43" customWidth="1"/>
    <col min="2827" max="2827" width="23.85546875" style="43" customWidth="1"/>
    <col min="2828" max="2828" width="22.140625" style="43" customWidth="1"/>
    <col min="2829" max="2830" width="27.140625" style="43" customWidth="1"/>
    <col min="2831" max="2831" width="33.42578125" style="43" customWidth="1"/>
    <col min="2832" max="2833" width="27.140625" style="43" customWidth="1"/>
    <col min="2834" max="2835" width="23.5703125" style="43" customWidth="1"/>
    <col min="2836" max="2837" width="29" style="43" customWidth="1"/>
    <col min="2838" max="2839" width="25" style="43" customWidth="1"/>
    <col min="2840" max="2841" width="23.42578125" style="43" customWidth="1"/>
    <col min="2842" max="2843" width="25.5703125" style="43" customWidth="1"/>
    <col min="2844" max="2844" width="19.140625" style="43" customWidth="1"/>
    <col min="2845" max="2845" width="18.85546875" style="43" customWidth="1"/>
    <col min="2846" max="2846" width="25.5703125" style="43" customWidth="1"/>
    <col min="2847" max="2847" width="17.85546875" style="43" customWidth="1"/>
    <col min="2848" max="3072" width="10" style="43"/>
    <col min="3073" max="3075" width="10.140625" style="43" customWidth="1"/>
    <col min="3076" max="3076" width="8.85546875" style="43" customWidth="1"/>
    <col min="3077" max="3081" width="18.85546875" style="43" customWidth="1"/>
    <col min="3082" max="3082" width="22.140625" style="43" customWidth="1"/>
    <col min="3083" max="3083" width="23.85546875" style="43" customWidth="1"/>
    <col min="3084" max="3084" width="22.140625" style="43" customWidth="1"/>
    <col min="3085" max="3086" width="27.140625" style="43" customWidth="1"/>
    <col min="3087" max="3087" width="33.42578125" style="43" customWidth="1"/>
    <col min="3088" max="3089" width="27.140625" style="43" customWidth="1"/>
    <col min="3090" max="3091" width="23.5703125" style="43" customWidth="1"/>
    <col min="3092" max="3093" width="29" style="43" customWidth="1"/>
    <col min="3094" max="3095" width="25" style="43" customWidth="1"/>
    <col min="3096" max="3097" width="23.42578125" style="43" customWidth="1"/>
    <col min="3098" max="3099" width="25.5703125" style="43" customWidth="1"/>
    <col min="3100" max="3100" width="19.140625" style="43" customWidth="1"/>
    <col min="3101" max="3101" width="18.85546875" style="43" customWidth="1"/>
    <col min="3102" max="3102" width="25.5703125" style="43" customWidth="1"/>
    <col min="3103" max="3103" width="17.85546875" style="43" customWidth="1"/>
    <col min="3104" max="3328" width="10" style="43"/>
    <col min="3329" max="3331" width="10.140625" style="43" customWidth="1"/>
    <col min="3332" max="3332" width="8.85546875" style="43" customWidth="1"/>
    <col min="3333" max="3337" width="18.85546875" style="43" customWidth="1"/>
    <col min="3338" max="3338" width="22.140625" style="43" customWidth="1"/>
    <col min="3339" max="3339" width="23.85546875" style="43" customWidth="1"/>
    <col min="3340" max="3340" width="22.140625" style="43" customWidth="1"/>
    <col min="3341" max="3342" width="27.140625" style="43" customWidth="1"/>
    <col min="3343" max="3343" width="33.42578125" style="43" customWidth="1"/>
    <col min="3344" max="3345" width="27.140625" style="43" customWidth="1"/>
    <col min="3346" max="3347" width="23.5703125" style="43" customWidth="1"/>
    <col min="3348" max="3349" width="29" style="43" customWidth="1"/>
    <col min="3350" max="3351" width="25" style="43" customWidth="1"/>
    <col min="3352" max="3353" width="23.42578125" style="43" customWidth="1"/>
    <col min="3354" max="3355" width="25.5703125" style="43" customWidth="1"/>
    <col min="3356" max="3356" width="19.140625" style="43" customWidth="1"/>
    <col min="3357" max="3357" width="18.85546875" style="43" customWidth="1"/>
    <col min="3358" max="3358" width="25.5703125" style="43" customWidth="1"/>
    <col min="3359" max="3359" width="17.85546875" style="43" customWidth="1"/>
    <col min="3360" max="3584" width="10" style="43"/>
    <col min="3585" max="3587" width="10.140625" style="43" customWidth="1"/>
    <col min="3588" max="3588" width="8.85546875" style="43" customWidth="1"/>
    <col min="3589" max="3593" width="18.85546875" style="43" customWidth="1"/>
    <col min="3594" max="3594" width="22.140625" style="43" customWidth="1"/>
    <col min="3595" max="3595" width="23.85546875" style="43" customWidth="1"/>
    <col min="3596" max="3596" width="22.140625" style="43" customWidth="1"/>
    <col min="3597" max="3598" width="27.140625" style="43" customWidth="1"/>
    <col min="3599" max="3599" width="33.42578125" style="43" customWidth="1"/>
    <col min="3600" max="3601" width="27.140625" style="43" customWidth="1"/>
    <col min="3602" max="3603" width="23.5703125" style="43" customWidth="1"/>
    <col min="3604" max="3605" width="29" style="43" customWidth="1"/>
    <col min="3606" max="3607" width="25" style="43" customWidth="1"/>
    <col min="3608" max="3609" width="23.42578125" style="43" customWidth="1"/>
    <col min="3610" max="3611" width="25.5703125" style="43" customWidth="1"/>
    <col min="3612" max="3612" width="19.140625" style="43" customWidth="1"/>
    <col min="3613" max="3613" width="18.85546875" style="43" customWidth="1"/>
    <col min="3614" max="3614" width="25.5703125" style="43" customWidth="1"/>
    <col min="3615" max="3615" width="17.85546875" style="43" customWidth="1"/>
    <col min="3616" max="3840" width="10" style="43"/>
    <col min="3841" max="3843" width="10.140625" style="43" customWidth="1"/>
    <col min="3844" max="3844" width="8.85546875" style="43" customWidth="1"/>
    <col min="3845" max="3849" width="18.85546875" style="43" customWidth="1"/>
    <col min="3850" max="3850" width="22.140625" style="43" customWidth="1"/>
    <col min="3851" max="3851" width="23.85546875" style="43" customWidth="1"/>
    <col min="3852" max="3852" width="22.140625" style="43" customWidth="1"/>
    <col min="3853" max="3854" width="27.140625" style="43" customWidth="1"/>
    <col min="3855" max="3855" width="33.42578125" style="43" customWidth="1"/>
    <col min="3856" max="3857" width="27.140625" style="43" customWidth="1"/>
    <col min="3858" max="3859" width="23.5703125" style="43" customWidth="1"/>
    <col min="3860" max="3861" width="29" style="43" customWidth="1"/>
    <col min="3862" max="3863" width="25" style="43" customWidth="1"/>
    <col min="3864" max="3865" width="23.42578125" style="43" customWidth="1"/>
    <col min="3866" max="3867" width="25.5703125" style="43" customWidth="1"/>
    <col min="3868" max="3868" width="19.140625" style="43" customWidth="1"/>
    <col min="3869" max="3869" width="18.85546875" style="43" customWidth="1"/>
    <col min="3870" max="3870" width="25.5703125" style="43" customWidth="1"/>
    <col min="3871" max="3871" width="17.85546875" style="43" customWidth="1"/>
    <col min="3872" max="4096" width="10" style="43"/>
    <col min="4097" max="4099" width="10.140625" style="43" customWidth="1"/>
    <col min="4100" max="4100" width="8.85546875" style="43" customWidth="1"/>
    <col min="4101" max="4105" width="18.85546875" style="43" customWidth="1"/>
    <col min="4106" max="4106" width="22.140625" style="43" customWidth="1"/>
    <col min="4107" max="4107" width="23.85546875" style="43" customWidth="1"/>
    <col min="4108" max="4108" width="22.140625" style="43" customWidth="1"/>
    <col min="4109" max="4110" width="27.140625" style="43" customWidth="1"/>
    <col min="4111" max="4111" width="33.42578125" style="43" customWidth="1"/>
    <col min="4112" max="4113" width="27.140625" style="43" customWidth="1"/>
    <col min="4114" max="4115" width="23.5703125" style="43" customWidth="1"/>
    <col min="4116" max="4117" width="29" style="43" customWidth="1"/>
    <col min="4118" max="4119" width="25" style="43" customWidth="1"/>
    <col min="4120" max="4121" width="23.42578125" style="43" customWidth="1"/>
    <col min="4122" max="4123" width="25.5703125" style="43" customWidth="1"/>
    <col min="4124" max="4124" width="19.140625" style="43" customWidth="1"/>
    <col min="4125" max="4125" width="18.85546875" style="43" customWidth="1"/>
    <col min="4126" max="4126" width="25.5703125" style="43" customWidth="1"/>
    <col min="4127" max="4127" width="17.85546875" style="43" customWidth="1"/>
    <col min="4128" max="4352" width="10" style="43"/>
    <col min="4353" max="4355" width="10.140625" style="43" customWidth="1"/>
    <col min="4356" max="4356" width="8.85546875" style="43" customWidth="1"/>
    <col min="4357" max="4361" width="18.85546875" style="43" customWidth="1"/>
    <col min="4362" max="4362" width="22.140625" style="43" customWidth="1"/>
    <col min="4363" max="4363" width="23.85546875" style="43" customWidth="1"/>
    <col min="4364" max="4364" width="22.140625" style="43" customWidth="1"/>
    <col min="4365" max="4366" width="27.140625" style="43" customWidth="1"/>
    <col min="4367" max="4367" width="33.42578125" style="43" customWidth="1"/>
    <col min="4368" max="4369" width="27.140625" style="43" customWidth="1"/>
    <col min="4370" max="4371" width="23.5703125" style="43" customWidth="1"/>
    <col min="4372" max="4373" width="29" style="43" customWidth="1"/>
    <col min="4374" max="4375" width="25" style="43" customWidth="1"/>
    <col min="4376" max="4377" width="23.42578125" style="43" customWidth="1"/>
    <col min="4378" max="4379" width="25.5703125" style="43" customWidth="1"/>
    <col min="4380" max="4380" width="19.140625" style="43" customWidth="1"/>
    <col min="4381" max="4381" width="18.85546875" style="43" customWidth="1"/>
    <col min="4382" max="4382" width="25.5703125" style="43" customWidth="1"/>
    <col min="4383" max="4383" width="17.85546875" style="43" customWidth="1"/>
    <col min="4384" max="4608" width="10" style="43"/>
    <col min="4609" max="4611" width="10.140625" style="43" customWidth="1"/>
    <col min="4612" max="4612" width="8.85546875" style="43" customWidth="1"/>
    <col min="4613" max="4617" width="18.85546875" style="43" customWidth="1"/>
    <col min="4618" max="4618" width="22.140625" style="43" customWidth="1"/>
    <col min="4619" max="4619" width="23.85546875" style="43" customWidth="1"/>
    <col min="4620" max="4620" width="22.140625" style="43" customWidth="1"/>
    <col min="4621" max="4622" width="27.140625" style="43" customWidth="1"/>
    <col min="4623" max="4623" width="33.42578125" style="43" customWidth="1"/>
    <col min="4624" max="4625" width="27.140625" style="43" customWidth="1"/>
    <col min="4626" max="4627" width="23.5703125" style="43" customWidth="1"/>
    <col min="4628" max="4629" width="29" style="43" customWidth="1"/>
    <col min="4630" max="4631" width="25" style="43" customWidth="1"/>
    <col min="4632" max="4633" width="23.42578125" style="43" customWidth="1"/>
    <col min="4634" max="4635" width="25.5703125" style="43" customWidth="1"/>
    <col min="4636" max="4636" width="19.140625" style="43" customWidth="1"/>
    <col min="4637" max="4637" width="18.85546875" style="43" customWidth="1"/>
    <col min="4638" max="4638" width="25.5703125" style="43" customWidth="1"/>
    <col min="4639" max="4639" width="17.85546875" style="43" customWidth="1"/>
    <col min="4640" max="4864" width="10" style="43"/>
    <col min="4865" max="4867" width="10.140625" style="43" customWidth="1"/>
    <col min="4868" max="4868" width="8.85546875" style="43" customWidth="1"/>
    <col min="4869" max="4873" width="18.85546875" style="43" customWidth="1"/>
    <col min="4874" max="4874" width="22.140625" style="43" customWidth="1"/>
    <col min="4875" max="4875" width="23.85546875" style="43" customWidth="1"/>
    <col min="4876" max="4876" width="22.140625" style="43" customWidth="1"/>
    <col min="4877" max="4878" width="27.140625" style="43" customWidth="1"/>
    <col min="4879" max="4879" width="33.42578125" style="43" customWidth="1"/>
    <col min="4880" max="4881" width="27.140625" style="43" customWidth="1"/>
    <col min="4882" max="4883" width="23.5703125" style="43" customWidth="1"/>
    <col min="4884" max="4885" width="29" style="43" customWidth="1"/>
    <col min="4886" max="4887" width="25" style="43" customWidth="1"/>
    <col min="4888" max="4889" width="23.42578125" style="43" customWidth="1"/>
    <col min="4890" max="4891" width="25.5703125" style="43" customWidth="1"/>
    <col min="4892" max="4892" width="19.140625" style="43" customWidth="1"/>
    <col min="4893" max="4893" width="18.85546875" style="43" customWidth="1"/>
    <col min="4894" max="4894" width="25.5703125" style="43" customWidth="1"/>
    <col min="4895" max="4895" width="17.85546875" style="43" customWidth="1"/>
    <col min="4896" max="5120" width="10" style="43"/>
    <col min="5121" max="5123" width="10.140625" style="43" customWidth="1"/>
    <col min="5124" max="5124" width="8.85546875" style="43" customWidth="1"/>
    <col min="5125" max="5129" width="18.85546875" style="43" customWidth="1"/>
    <col min="5130" max="5130" width="22.140625" style="43" customWidth="1"/>
    <col min="5131" max="5131" width="23.85546875" style="43" customWidth="1"/>
    <col min="5132" max="5132" width="22.140625" style="43" customWidth="1"/>
    <col min="5133" max="5134" width="27.140625" style="43" customWidth="1"/>
    <col min="5135" max="5135" width="33.42578125" style="43" customWidth="1"/>
    <col min="5136" max="5137" width="27.140625" style="43" customWidth="1"/>
    <col min="5138" max="5139" width="23.5703125" style="43" customWidth="1"/>
    <col min="5140" max="5141" width="29" style="43" customWidth="1"/>
    <col min="5142" max="5143" width="25" style="43" customWidth="1"/>
    <col min="5144" max="5145" width="23.42578125" style="43" customWidth="1"/>
    <col min="5146" max="5147" width="25.5703125" style="43" customWidth="1"/>
    <col min="5148" max="5148" width="19.140625" style="43" customWidth="1"/>
    <col min="5149" max="5149" width="18.85546875" style="43" customWidth="1"/>
    <col min="5150" max="5150" width="25.5703125" style="43" customWidth="1"/>
    <col min="5151" max="5151" width="17.85546875" style="43" customWidth="1"/>
    <col min="5152" max="5376" width="10" style="43"/>
    <col min="5377" max="5379" width="10.140625" style="43" customWidth="1"/>
    <col min="5380" max="5380" width="8.85546875" style="43" customWidth="1"/>
    <col min="5381" max="5385" width="18.85546875" style="43" customWidth="1"/>
    <col min="5386" max="5386" width="22.140625" style="43" customWidth="1"/>
    <col min="5387" max="5387" width="23.85546875" style="43" customWidth="1"/>
    <col min="5388" max="5388" width="22.140625" style="43" customWidth="1"/>
    <col min="5389" max="5390" width="27.140625" style="43" customWidth="1"/>
    <col min="5391" max="5391" width="33.42578125" style="43" customWidth="1"/>
    <col min="5392" max="5393" width="27.140625" style="43" customWidth="1"/>
    <col min="5394" max="5395" width="23.5703125" style="43" customWidth="1"/>
    <col min="5396" max="5397" width="29" style="43" customWidth="1"/>
    <col min="5398" max="5399" width="25" style="43" customWidth="1"/>
    <col min="5400" max="5401" width="23.42578125" style="43" customWidth="1"/>
    <col min="5402" max="5403" width="25.5703125" style="43" customWidth="1"/>
    <col min="5404" max="5404" width="19.140625" style="43" customWidth="1"/>
    <col min="5405" max="5405" width="18.85546875" style="43" customWidth="1"/>
    <col min="5406" max="5406" width="25.5703125" style="43" customWidth="1"/>
    <col min="5407" max="5407" width="17.85546875" style="43" customWidth="1"/>
    <col min="5408" max="5632" width="10" style="43"/>
    <col min="5633" max="5635" width="10.140625" style="43" customWidth="1"/>
    <col min="5636" max="5636" width="8.85546875" style="43" customWidth="1"/>
    <col min="5637" max="5641" width="18.85546875" style="43" customWidth="1"/>
    <col min="5642" max="5642" width="22.140625" style="43" customWidth="1"/>
    <col min="5643" max="5643" width="23.85546875" style="43" customWidth="1"/>
    <col min="5644" max="5644" width="22.140625" style="43" customWidth="1"/>
    <col min="5645" max="5646" width="27.140625" style="43" customWidth="1"/>
    <col min="5647" max="5647" width="33.42578125" style="43" customWidth="1"/>
    <col min="5648" max="5649" width="27.140625" style="43" customWidth="1"/>
    <col min="5650" max="5651" width="23.5703125" style="43" customWidth="1"/>
    <col min="5652" max="5653" width="29" style="43" customWidth="1"/>
    <col min="5654" max="5655" width="25" style="43" customWidth="1"/>
    <col min="5656" max="5657" width="23.42578125" style="43" customWidth="1"/>
    <col min="5658" max="5659" width="25.5703125" style="43" customWidth="1"/>
    <col min="5660" max="5660" width="19.140625" style="43" customWidth="1"/>
    <col min="5661" max="5661" width="18.85546875" style="43" customWidth="1"/>
    <col min="5662" max="5662" width="25.5703125" style="43" customWidth="1"/>
    <col min="5663" max="5663" width="17.85546875" style="43" customWidth="1"/>
    <col min="5664" max="5888" width="10" style="43"/>
    <col min="5889" max="5891" width="10.140625" style="43" customWidth="1"/>
    <col min="5892" max="5892" width="8.85546875" style="43" customWidth="1"/>
    <col min="5893" max="5897" width="18.85546875" style="43" customWidth="1"/>
    <col min="5898" max="5898" width="22.140625" style="43" customWidth="1"/>
    <col min="5899" max="5899" width="23.85546875" style="43" customWidth="1"/>
    <col min="5900" max="5900" width="22.140625" style="43" customWidth="1"/>
    <col min="5901" max="5902" width="27.140625" style="43" customWidth="1"/>
    <col min="5903" max="5903" width="33.42578125" style="43" customWidth="1"/>
    <col min="5904" max="5905" width="27.140625" style="43" customWidth="1"/>
    <col min="5906" max="5907" width="23.5703125" style="43" customWidth="1"/>
    <col min="5908" max="5909" width="29" style="43" customWidth="1"/>
    <col min="5910" max="5911" width="25" style="43" customWidth="1"/>
    <col min="5912" max="5913" width="23.42578125" style="43" customWidth="1"/>
    <col min="5914" max="5915" width="25.5703125" style="43" customWidth="1"/>
    <col min="5916" max="5916" width="19.140625" style="43" customWidth="1"/>
    <col min="5917" max="5917" width="18.85546875" style="43" customWidth="1"/>
    <col min="5918" max="5918" width="25.5703125" style="43" customWidth="1"/>
    <col min="5919" max="5919" width="17.85546875" style="43" customWidth="1"/>
    <col min="5920" max="6144" width="10" style="43"/>
    <col min="6145" max="6147" width="10.140625" style="43" customWidth="1"/>
    <col min="6148" max="6148" width="8.85546875" style="43" customWidth="1"/>
    <col min="6149" max="6153" width="18.85546875" style="43" customWidth="1"/>
    <col min="6154" max="6154" width="22.140625" style="43" customWidth="1"/>
    <col min="6155" max="6155" width="23.85546875" style="43" customWidth="1"/>
    <col min="6156" max="6156" width="22.140625" style="43" customWidth="1"/>
    <col min="6157" max="6158" width="27.140625" style="43" customWidth="1"/>
    <col min="6159" max="6159" width="33.42578125" style="43" customWidth="1"/>
    <col min="6160" max="6161" width="27.140625" style="43" customWidth="1"/>
    <col min="6162" max="6163" width="23.5703125" style="43" customWidth="1"/>
    <col min="6164" max="6165" width="29" style="43" customWidth="1"/>
    <col min="6166" max="6167" width="25" style="43" customWidth="1"/>
    <col min="6168" max="6169" width="23.42578125" style="43" customWidth="1"/>
    <col min="6170" max="6171" width="25.5703125" style="43" customWidth="1"/>
    <col min="6172" max="6172" width="19.140625" style="43" customWidth="1"/>
    <col min="6173" max="6173" width="18.85546875" style="43" customWidth="1"/>
    <col min="6174" max="6174" width="25.5703125" style="43" customWidth="1"/>
    <col min="6175" max="6175" width="17.85546875" style="43" customWidth="1"/>
    <col min="6176" max="6400" width="10" style="43"/>
    <col min="6401" max="6403" width="10.140625" style="43" customWidth="1"/>
    <col min="6404" max="6404" width="8.85546875" style="43" customWidth="1"/>
    <col min="6405" max="6409" width="18.85546875" style="43" customWidth="1"/>
    <col min="6410" max="6410" width="22.140625" style="43" customWidth="1"/>
    <col min="6411" max="6411" width="23.85546875" style="43" customWidth="1"/>
    <col min="6412" max="6412" width="22.140625" style="43" customWidth="1"/>
    <col min="6413" max="6414" width="27.140625" style="43" customWidth="1"/>
    <col min="6415" max="6415" width="33.42578125" style="43" customWidth="1"/>
    <col min="6416" max="6417" width="27.140625" style="43" customWidth="1"/>
    <col min="6418" max="6419" width="23.5703125" style="43" customWidth="1"/>
    <col min="6420" max="6421" width="29" style="43" customWidth="1"/>
    <col min="6422" max="6423" width="25" style="43" customWidth="1"/>
    <col min="6424" max="6425" width="23.42578125" style="43" customWidth="1"/>
    <col min="6426" max="6427" width="25.5703125" style="43" customWidth="1"/>
    <col min="6428" max="6428" width="19.140625" style="43" customWidth="1"/>
    <col min="6429" max="6429" width="18.85546875" style="43" customWidth="1"/>
    <col min="6430" max="6430" width="25.5703125" style="43" customWidth="1"/>
    <col min="6431" max="6431" width="17.85546875" style="43" customWidth="1"/>
    <col min="6432" max="6656" width="10" style="43"/>
    <col min="6657" max="6659" width="10.140625" style="43" customWidth="1"/>
    <col min="6660" max="6660" width="8.85546875" style="43" customWidth="1"/>
    <col min="6661" max="6665" width="18.85546875" style="43" customWidth="1"/>
    <col min="6666" max="6666" width="22.140625" style="43" customWidth="1"/>
    <col min="6667" max="6667" width="23.85546875" style="43" customWidth="1"/>
    <col min="6668" max="6668" width="22.140625" style="43" customWidth="1"/>
    <col min="6669" max="6670" width="27.140625" style="43" customWidth="1"/>
    <col min="6671" max="6671" width="33.42578125" style="43" customWidth="1"/>
    <col min="6672" max="6673" width="27.140625" style="43" customWidth="1"/>
    <col min="6674" max="6675" width="23.5703125" style="43" customWidth="1"/>
    <col min="6676" max="6677" width="29" style="43" customWidth="1"/>
    <col min="6678" max="6679" width="25" style="43" customWidth="1"/>
    <col min="6680" max="6681" width="23.42578125" style="43" customWidth="1"/>
    <col min="6682" max="6683" width="25.5703125" style="43" customWidth="1"/>
    <col min="6684" max="6684" width="19.140625" style="43" customWidth="1"/>
    <col min="6685" max="6685" width="18.85546875" style="43" customWidth="1"/>
    <col min="6686" max="6686" width="25.5703125" style="43" customWidth="1"/>
    <col min="6687" max="6687" width="17.85546875" style="43" customWidth="1"/>
    <col min="6688" max="6912" width="10" style="43"/>
    <col min="6913" max="6915" width="10.140625" style="43" customWidth="1"/>
    <col min="6916" max="6916" width="8.85546875" style="43" customWidth="1"/>
    <col min="6917" max="6921" width="18.85546875" style="43" customWidth="1"/>
    <col min="6922" max="6922" width="22.140625" style="43" customWidth="1"/>
    <col min="6923" max="6923" width="23.85546875" style="43" customWidth="1"/>
    <col min="6924" max="6924" width="22.140625" style="43" customWidth="1"/>
    <col min="6925" max="6926" width="27.140625" style="43" customWidth="1"/>
    <col min="6927" max="6927" width="33.42578125" style="43" customWidth="1"/>
    <col min="6928" max="6929" width="27.140625" style="43" customWidth="1"/>
    <col min="6930" max="6931" width="23.5703125" style="43" customWidth="1"/>
    <col min="6932" max="6933" width="29" style="43" customWidth="1"/>
    <col min="6934" max="6935" width="25" style="43" customWidth="1"/>
    <col min="6936" max="6937" width="23.42578125" style="43" customWidth="1"/>
    <col min="6938" max="6939" width="25.5703125" style="43" customWidth="1"/>
    <col min="6940" max="6940" width="19.140625" style="43" customWidth="1"/>
    <col min="6941" max="6941" width="18.85546875" style="43" customWidth="1"/>
    <col min="6942" max="6942" width="25.5703125" style="43" customWidth="1"/>
    <col min="6943" max="6943" width="17.85546875" style="43" customWidth="1"/>
    <col min="6944" max="7168" width="10" style="43"/>
    <col min="7169" max="7171" width="10.140625" style="43" customWidth="1"/>
    <col min="7172" max="7172" width="8.85546875" style="43" customWidth="1"/>
    <col min="7173" max="7177" width="18.85546875" style="43" customWidth="1"/>
    <col min="7178" max="7178" width="22.140625" style="43" customWidth="1"/>
    <col min="7179" max="7179" width="23.85546875" style="43" customWidth="1"/>
    <col min="7180" max="7180" width="22.140625" style="43" customWidth="1"/>
    <col min="7181" max="7182" width="27.140625" style="43" customWidth="1"/>
    <col min="7183" max="7183" width="33.42578125" style="43" customWidth="1"/>
    <col min="7184" max="7185" width="27.140625" style="43" customWidth="1"/>
    <col min="7186" max="7187" width="23.5703125" style="43" customWidth="1"/>
    <col min="7188" max="7189" width="29" style="43" customWidth="1"/>
    <col min="7190" max="7191" width="25" style="43" customWidth="1"/>
    <col min="7192" max="7193" width="23.42578125" style="43" customWidth="1"/>
    <col min="7194" max="7195" width="25.5703125" style="43" customWidth="1"/>
    <col min="7196" max="7196" width="19.140625" style="43" customWidth="1"/>
    <col min="7197" max="7197" width="18.85546875" style="43" customWidth="1"/>
    <col min="7198" max="7198" width="25.5703125" style="43" customWidth="1"/>
    <col min="7199" max="7199" width="17.85546875" style="43" customWidth="1"/>
    <col min="7200" max="7424" width="10" style="43"/>
    <col min="7425" max="7427" width="10.140625" style="43" customWidth="1"/>
    <col min="7428" max="7428" width="8.85546875" style="43" customWidth="1"/>
    <col min="7429" max="7433" width="18.85546875" style="43" customWidth="1"/>
    <col min="7434" max="7434" width="22.140625" style="43" customWidth="1"/>
    <col min="7435" max="7435" width="23.85546875" style="43" customWidth="1"/>
    <col min="7436" max="7436" width="22.140625" style="43" customWidth="1"/>
    <col min="7437" max="7438" width="27.140625" style="43" customWidth="1"/>
    <col min="7439" max="7439" width="33.42578125" style="43" customWidth="1"/>
    <col min="7440" max="7441" width="27.140625" style="43" customWidth="1"/>
    <col min="7442" max="7443" width="23.5703125" style="43" customWidth="1"/>
    <col min="7444" max="7445" width="29" style="43" customWidth="1"/>
    <col min="7446" max="7447" width="25" style="43" customWidth="1"/>
    <col min="7448" max="7449" width="23.42578125" style="43" customWidth="1"/>
    <col min="7450" max="7451" width="25.5703125" style="43" customWidth="1"/>
    <col min="7452" max="7452" width="19.140625" style="43" customWidth="1"/>
    <col min="7453" max="7453" width="18.85546875" style="43" customWidth="1"/>
    <col min="7454" max="7454" width="25.5703125" style="43" customWidth="1"/>
    <col min="7455" max="7455" width="17.85546875" style="43" customWidth="1"/>
    <col min="7456" max="7680" width="10" style="43"/>
    <col min="7681" max="7683" width="10.140625" style="43" customWidth="1"/>
    <col min="7684" max="7684" width="8.85546875" style="43" customWidth="1"/>
    <col min="7685" max="7689" width="18.85546875" style="43" customWidth="1"/>
    <col min="7690" max="7690" width="22.140625" style="43" customWidth="1"/>
    <col min="7691" max="7691" width="23.85546875" style="43" customWidth="1"/>
    <col min="7692" max="7692" width="22.140625" style="43" customWidth="1"/>
    <col min="7693" max="7694" width="27.140625" style="43" customWidth="1"/>
    <col min="7695" max="7695" width="33.42578125" style="43" customWidth="1"/>
    <col min="7696" max="7697" width="27.140625" style="43" customWidth="1"/>
    <col min="7698" max="7699" width="23.5703125" style="43" customWidth="1"/>
    <col min="7700" max="7701" width="29" style="43" customWidth="1"/>
    <col min="7702" max="7703" width="25" style="43" customWidth="1"/>
    <col min="7704" max="7705" width="23.42578125" style="43" customWidth="1"/>
    <col min="7706" max="7707" width="25.5703125" style="43" customWidth="1"/>
    <col min="7708" max="7708" width="19.140625" style="43" customWidth="1"/>
    <col min="7709" max="7709" width="18.85546875" style="43" customWidth="1"/>
    <col min="7710" max="7710" width="25.5703125" style="43" customWidth="1"/>
    <col min="7711" max="7711" width="17.85546875" style="43" customWidth="1"/>
    <col min="7712" max="7936" width="10" style="43"/>
    <col min="7937" max="7939" width="10.140625" style="43" customWidth="1"/>
    <col min="7940" max="7940" width="8.85546875" style="43" customWidth="1"/>
    <col min="7941" max="7945" width="18.85546875" style="43" customWidth="1"/>
    <col min="7946" max="7946" width="22.140625" style="43" customWidth="1"/>
    <col min="7947" max="7947" width="23.85546875" style="43" customWidth="1"/>
    <col min="7948" max="7948" width="22.140625" style="43" customWidth="1"/>
    <col min="7949" max="7950" width="27.140625" style="43" customWidth="1"/>
    <col min="7951" max="7951" width="33.42578125" style="43" customWidth="1"/>
    <col min="7952" max="7953" width="27.140625" style="43" customWidth="1"/>
    <col min="7954" max="7955" width="23.5703125" style="43" customWidth="1"/>
    <col min="7956" max="7957" width="29" style="43" customWidth="1"/>
    <col min="7958" max="7959" width="25" style="43" customWidth="1"/>
    <col min="7960" max="7961" width="23.42578125" style="43" customWidth="1"/>
    <col min="7962" max="7963" width="25.5703125" style="43" customWidth="1"/>
    <col min="7964" max="7964" width="19.140625" style="43" customWidth="1"/>
    <col min="7965" max="7965" width="18.85546875" style="43" customWidth="1"/>
    <col min="7966" max="7966" width="25.5703125" style="43" customWidth="1"/>
    <col min="7967" max="7967" width="17.85546875" style="43" customWidth="1"/>
    <col min="7968" max="8192" width="10" style="43"/>
    <col min="8193" max="8195" width="10.140625" style="43" customWidth="1"/>
    <col min="8196" max="8196" width="8.85546875" style="43" customWidth="1"/>
    <col min="8197" max="8201" width="18.85546875" style="43" customWidth="1"/>
    <col min="8202" max="8202" width="22.140625" style="43" customWidth="1"/>
    <col min="8203" max="8203" width="23.85546875" style="43" customWidth="1"/>
    <col min="8204" max="8204" width="22.140625" style="43" customWidth="1"/>
    <col min="8205" max="8206" width="27.140625" style="43" customWidth="1"/>
    <col min="8207" max="8207" width="33.42578125" style="43" customWidth="1"/>
    <col min="8208" max="8209" width="27.140625" style="43" customWidth="1"/>
    <col min="8210" max="8211" width="23.5703125" style="43" customWidth="1"/>
    <col min="8212" max="8213" width="29" style="43" customWidth="1"/>
    <col min="8214" max="8215" width="25" style="43" customWidth="1"/>
    <col min="8216" max="8217" width="23.42578125" style="43" customWidth="1"/>
    <col min="8218" max="8219" width="25.5703125" style="43" customWidth="1"/>
    <col min="8220" max="8220" width="19.140625" style="43" customWidth="1"/>
    <col min="8221" max="8221" width="18.85546875" style="43" customWidth="1"/>
    <col min="8222" max="8222" width="25.5703125" style="43" customWidth="1"/>
    <col min="8223" max="8223" width="17.85546875" style="43" customWidth="1"/>
    <col min="8224" max="8448" width="10" style="43"/>
    <col min="8449" max="8451" width="10.140625" style="43" customWidth="1"/>
    <col min="8452" max="8452" width="8.85546875" style="43" customWidth="1"/>
    <col min="8453" max="8457" width="18.85546875" style="43" customWidth="1"/>
    <col min="8458" max="8458" width="22.140625" style="43" customWidth="1"/>
    <col min="8459" max="8459" width="23.85546875" style="43" customWidth="1"/>
    <col min="8460" max="8460" width="22.140625" style="43" customWidth="1"/>
    <col min="8461" max="8462" width="27.140625" style="43" customWidth="1"/>
    <col min="8463" max="8463" width="33.42578125" style="43" customWidth="1"/>
    <col min="8464" max="8465" width="27.140625" style="43" customWidth="1"/>
    <col min="8466" max="8467" width="23.5703125" style="43" customWidth="1"/>
    <col min="8468" max="8469" width="29" style="43" customWidth="1"/>
    <col min="8470" max="8471" width="25" style="43" customWidth="1"/>
    <col min="8472" max="8473" width="23.42578125" style="43" customWidth="1"/>
    <col min="8474" max="8475" width="25.5703125" style="43" customWidth="1"/>
    <col min="8476" max="8476" width="19.140625" style="43" customWidth="1"/>
    <col min="8477" max="8477" width="18.85546875" style="43" customWidth="1"/>
    <col min="8478" max="8478" width="25.5703125" style="43" customWidth="1"/>
    <col min="8479" max="8479" width="17.85546875" style="43" customWidth="1"/>
    <col min="8480" max="8704" width="10" style="43"/>
    <col min="8705" max="8707" width="10.140625" style="43" customWidth="1"/>
    <col min="8708" max="8708" width="8.85546875" style="43" customWidth="1"/>
    <col min="8709" max="8713" width="18.85546875" style="43" customWidth="1"/>
    <col min="8714" max="8714" width="22.140625" style="43" customWidth="1"/>
    <col min="8715" max="8715" width="23.85546875" style="43" customWidth="1"/>
    <col min="8716" max="8716" width="22.140625" style="43" customWidth="1"/>
    <col min="8717" max="8718" width="27.140625" style="43" customWidth="1"/>
    <col min="8719" max="8719" width="33.42578125" style="43" customWidth="1"/>
    <col min="8720" max="8721" width="27.140625" style="43" customWidth="1"/>
    <col min="8722" max="8723" width="23.5703125" style="43" customWidth="1"/>
    <col min="8724" max="8725" width="29" style="43" customWidth="1"/>
    <col min="8726" max="8727" width="25" style="43" customWidth="1"/>
    <col min="8728" max="8729" width="23.42578125" style="43" customWidth="1"/>
    <col min="8730" max="8731" width="25.5703125" style="43" customWidth="1"/>
    <col min="8732" max="8732" width="19.140625" style="43" customWidth="1"/>
    <col min="8733" max="8733" width="18.85546875" style="43" customWidth="1"/>
    <col min="8734" max="8734" width="25.5703125" style="43" customWidth="1"/>
    <col min="8735" max="8735" width="17.85546875" style="43" customWidth="1"/>
    <col min="8736" max="8960" width="10" style="43"/>
    <col min="8961" max="8963" width="10.140625" style="43" customWidth="1"/>
    <col min="8964" max="8964" width="8.85546875" style="43" customWidth="1"/>
    <col min="8965" max="8969" width="18.85546875" style="43" customWidth="1"/>
    <col min="8970" max="8970" width="22.140625" style="43" customWidth="1"/>
    <col min="8971" max="8971" width="23.85546875" style="43" customWidth="1"/>
    <col min="8972" max="8972" width="22.140625" style="43" customWidth="1"/>
    <col min="8973" max="8974" width="27.140625" style="43" customWidth="1"/>
    <col min="8975" max="8975" width="33.42578125" style="43" customWidth="1"/>
    <col min="8976" max="8977" width="27.140625" style="43" customWidth="1"/>
    <col min="8978" max="8979" width="23.5703125" style="43" customWidth="1"/>
    <col min="8980" max="8981" width="29" style="43" customWidth="1"/>
    <col min="8982" max="8983" width="25" style="43" customWidth="1"/>
    <col min="8984" max="8985" width="23.42578125" style="43" customWidth="1"/>
    <col min="8986" max="8987" width="25.5703125" style="43" customWidth="1"/>
    <col min="8988" max="8988" width="19.140625" style="43" customWidth="1"/>
    <col min="8989" max="8989" width="18.85546875" style="43" customWidth="1"/>
    <col min="8990" max="8990" width="25.5703125" style="43" customWidth="1"/>
    <col min="8991" max="8991" width="17.85546875" style="43" customWidth="1"/>
    <col min="8992" max="9216" width="10" style="43"/>
    <col min="9217" max="9219" width="10.140625" style="43" customWidth="1"/>
    <col min="9220" max="9220" width="8.85546875" style="43" customWidth="1"/>
    <col min="9221" max="9225" width="18.85546875" style="43" customWidth="1"/>
    <col min="9226" max="9226" width="22.140625" style="43" customWidth="1"/>
    <col min="9227" max="9227" width="23.85546875" style="43" customWidth="1"/>
    <col min="9228" max="9228" width="22.140625" style="43" customWidth="1"/>
    <col min="9229" max="9230" width="27.140625" style="43" customWidth="1"/>
    <col min="9231" max="9231" width="33.42578125" style="43" customWidth="1"/>
    <col min="9232" max="9233" width="27.140625" style="43" customWidth="1"/>
    <col min="9234" max="9235" width="23.5703125" style="43" customWidth="1"/>
    <col min="9236" max="9237" width="29" style="43" customWidth="1"/>
    <col min="9238" max="9239" width="25" style="43" customWidth="1"/>
    <col min="9240" max="9241" width="23.42578125" style="43" customWidth="1"/>
    <col min="9242" max="9243" width="25.5703125" style="43" customWidth="1"/>
    <col min="9244" max="9244" width="19.140625" style="43" customWidth="1"/>
    <col min="9245" max="9245" width="18.85546875" style="43" customWidth="1"/>
    <col min="9246" max="9246" width="25.5703125" style="43" customWidth="1"/>
    <col min="9247" max="9247" width="17.85546875" style="43" customWidth="1"/>
    <col min="9248" max="9472" width="10" style="43"/>
    <col min="9473" max="9475" width="10.140625" style="43" customWidth="1"/>
    <col min="9476" max="9476" width="8.85546875" style="43" customWidth="1"/>
    <col min="9477" max="9481" width="18.85546875" style="43" customWidth="1"/>
    <col min="9482" max="9482" width="22.140625" style="43" customWidth="1"/>
    <col min="9483" max="9483" width="23.85546875" style="43" customWidth="1"/>
    <col min="9484" max="9484" width="22.140625" style="43" customWidth="1"/>
    <col min="9485" max="9486" width="27.140625" style="43" customWidth="1"/>
    <col min="9487" max="9487" width="33.42578125" style="43" customWidth="1"/>
    <col min="9488" max="9489" width="27.140625" style="43" customWidth="1"/>
    <col min="9490" max="9491" width="23.5703125" style="43" customWidth="1"/>
    <col min="9492" max="9493" width="29" style="43" customWidth="1"/>
    <col min="9494" max="9495" width="25" style="43" customWidth="1"/>
    <col min="9496" max="9497" width="23.42578125" style="43" customWidth="1"/>
    <col min="9498" max="9499" width="25.5703125" style="43" customWidth="1"/>
    <col min="9500" max="9500" width="19.140625" style="43" customWidth="1"/>
    <col min="9501" max="9501" width="18.85546875" style="43" customWidth="1"/>
    <col min="9502" max="9502" width="25.5703125" style="43" customWidth="1"/>
    <col min="9503" max="9503" width="17.85546875" style="43" customWidth="1"/>
    <col min="9504" max="9728" width="10" style="43"/>
    <col min="9729" max="9731" width="10.140625" style="43" customWidth="1"/>
    <col min="9732" max="9732" width="8.85546875" style="43" customWidth="1"/>
    <col min="9733" max="9737" width="18.85546875" style="43" customWidth="1"/>
    <col min="9738" max="9738" width="22.140625" style="43" customWidth="1"/>
    <col min="9739" max="9739" width="23.85546875" style="43" customWidth="1"/>
    <col min="9740" max="9740" width="22.140625" style="43" customWidth="1"/>
    <col min="9741" max="9742" width="27.140625" style="43" customWidth="1"/>
    <col min="9743" max="9743" width="33.42578125" style="43" customWidth="1"/>
    <col min="9744" max="9745" width="27.140625" style="43" customWidth="1"/>
    <col min="9746" max="9747" width="23.5703125" style="43" customWidth="1"/>
    <col min="9748" max="9749" width="29" style="43" customWidth="1"/>
    <col min="9750" max="9751" width="25" style="43" customWidth="1"/>
    <col min="9752" max="9753" width="23.42578125" style="43" customWidth="1"/>
    <col min="9754" max="9755" width="25.5703125" style="43" customWidth="1"/>
    <col min="9756" max="9756" width="19.140625" style="43" customWidth="1"/>
    <col min="9757" max="9757" width="18.85546875" style="43" customWidth="1"/>
    <col min="9758" max="9758" width="25.5703125" style="43" customWidth="1"/>
    <col min="9759" max="9759" width="17.85546875" style="43" customWidth="1"/>
    <col min="9760" max="9984" width="10" style="43"/>
    <col min="9985" max="9987" width="10.140625" style="43" customWidth="1"/>
    <col min="9988" max="9988" width="8.85546875" style="43" customWidth="1"/>
    <col min="9989" max="9993" width="18.85546875" style="43" customWidth="1"/>
    <col min="9994" max="9994" width="22.140625" style="43" customWidth="1"/>
    <col min="9995" max="9995" width="23.85546875" style="43" customWidth="1"/>
    <col min="9996" max="9996" width="22.140625" style="43" customWidth="1"/>
    <col min="9997" max="9998" width="27.140625" style="43" customWidth="1"/>
    <col min="9999" max="9999" width="33.42578125" style="43" customWidth="1"/>
    <col min="10000" max="10001" width="27.140625" style="43" customWidth="1"/>
    <col min="10002" max="10003" width="23.5703125" style="43" customWidth="1"/>
    <col min="10004" max="10005" width="29" style="43" customWidth="1"/>
    <col min="10006" max="10007" width="25" style="43" customWidth="1"/>
    <col min="10008" max="10009" width="23.42578125" style="43" customWidth="1"/>
    <col min="10010" max="10011" width="25.5703125" style="43" customWidth="1"/>
    <col min="10012" max="10012" width="19.140625" style="43" customWidth="1"/>
    <col min="10013" max="10013" width="18.85546875" style="43" customWidth="1"/>
    <col min="10014" max="10014" width="25.5703125" style="43" customWidth="1"/>
    <col min="10015" max="10015" width="17.85546875" style="43" customWidth="1"/>
    <col min="10016" max="10240" width="10" style="43"/>
    <col min="10241" max="10243" width="10.140625" style="43" customWidth="1"/>
    <col min="10244" max="10244" width="8.85546875" style="43" customWidth="1"/>
    <col min="10245" max="10249" width="18.85546875" style="43" customWidth="1"/>
    <col min="10250" max="10250" width="22.140625" style="43" customWidth="1"/>
    <col min="10251" max="10251" width="23.85546875" style="43" customWidth="1"/>
    <col min="10252" max="10252" width="22.140625" style="43" customWidth="1"/>
    <col min="10253" max="10254" width="27.140625" style="43" customWidth="1"/>
    <col min="10255" max="10255" width="33.42578125" style="43" customWidth="1"/>
    <col min="10256" max="10257" width="27.140625" style="43" customWidth="1"/>
    <col min="10258" max="10259" width="23.5703125" style="43" customWidth="1"/>
    <col min="10260" max="10261" width="29" style="43" customWidth="1"/>
    <col min="10262" max="10263" width="25" style="43" customWidth="1"/>
    <col min="10264" max="10265" width="23.42578125" style="43" customWidth="1"/>
    <col min="10266" max="10267" width="25.5703125" style="43" customWidth="1"/>
    <col min="10268" max="10268" width="19.140625" style="43" customWidth="1"/>
    <col min="10269" max="10269" width="18.85546875" style="43" customWidth="1"/>
    <col min="10270" max="10270" width="25.5703125" style="43" customWidth="1"/>
    <col min="10271" max="10271" width="17.85546875" style="43" customWidth="1"/>
    <col min="10272" max="10496" width="10" style="43"/>
    <col min="10497" max="10499" width="10.140625" style="43" customWidth="1"/>
    <col min="10500" max="10500" width="8.85546875" style="43" customWidth="1"/>
    <col min="10501" max="10505" width="18.85546875" style="43" customWidth="1"/>
    <col min="10506" max="10506" width="22.140625" style="43" customWidth="1"/>
    <col min="10507" max="10507" width="23.85546875" style="43" customWidth="1"/>
    <col min="10508" max="10508" width="22.140625" style="43" customWidth="1"/>
    <col min="10509" max="10510" width="27.140625" style="43" customWidth="1"/>
    <col min="10511" max="10511" width="33.42578125" style="43" customWidth="1"/>
    <col min="10512" max="10513" width="27.140625" style="43" customWidth="1"/>
    <col min="10514" max="10515" width="23.5703125" style="43" customWidth="1"/>
    <col min="10516" max="10517" width="29" style="43" customWidth="1"/>
    <col min="10518" max="10519" width="25" style="43" customWidth="1"/>
    <col min="10520" max="10521" width="23.42578125" style="43" customWidth="1"/>
    <col min="10522" max="10523" width="25.5703125" style="43" customWidth="1"/>
    <col min="10524" max="10524" width="19.140625" style="43" customWidth="1"/>
    <col min="10525" max="10525" width="18.85546875" style="43" customWidth="1"/>
    <col min="10526" max="10526" width="25.5703125" style="43" customWidth="1"/>
    <col min="10527" max="10527" width="17.85546875" style="43" customWidth="1"/>
    <col min="10528" max="10752" width="10" style="43"/>
    <col min="10753" max="10755" width="10.140625" style="43" customWidth="1"/>
    <col min="10756" max="10756" width="8.85546875" style="43" customWidth="1"/>
    <col min="10757" max="10761" width="18.85546875" style="43" customWidth="1"/>
    <col min="10762" max="10762" width="22.140625" style="43" customWidth="1"/>
    <col min="10763" max="10763" width="23.85546875" style="43" customWidth="1"/>
    <col min="10764" max="10764" width="22.140625" style="43" customWidth="1"/>
    <col min="10765" max="10766" width="27.140625" style="43" customWidth="1"/>
    <col min="10767" max="10767" width="33.42578125" style="43" customWidth="1"/>
    <col min="10768" max="10769" width="27.140625" style="43" customWidth="1"/>
    <col min="10770" max="10771" width="23.5703125" style="43" customWidth="1"/>
    <col min="10772" max="10773" width="29" style="43" customWidth="1"/>
    <col min="10774" max="10775" width="25" style="43" customWidth="1"/>
    <col min="10776" max="10777" width="23.42578125" style="43" customWidth="1"/>
    <col min="10778" max="10779" width="25.5703125" style="43" customWidth="1"/>
    <col min="10780" max="10780" width="19.140625" style="43" customWidth="1"/>
    <col min="10781" max="10781" width="18.85546875" style="43" customWidth="1"/>
    <col min="10782" max="10782" width="25.5703125" style="43" customWidth="1"/>
    <col min="10783" max="10783" width="17.85546875" style="43" customWidth="1"/>
    <col min="10784" max="11008" width="10" style="43"/>
    <col min="11009" max="11011" width="10.140625" style="43" customWidth="1"/>
    <col min="11012" max="11012" width="8.85546875" style="43" customWidth="1"/>
    <col min="11013" max="11017" width="18.85546875" style="43" customWidth="1"/>
    <col min="11018" max="11018" width="22.140625" style="43" customWidth="1"/>
    <col min="11019" max="11019" width="23.85546875" style="43" customWidth="1"/>
    <col min="11020" max="11020" width="22.140625" style="43" customWidth="1"/>
    <col min="11021" max="11022" width="27.140625" style="43" customWidth="1"/>
    <col min="11023" max="11023" width="33.42578125" style="43" customWidth="1"/>
    <col min="11024" max="11025" width="27.140625" style="43" customWidth="1"/>
    <col min="11026" max="11027" width="23.5703125" style="43" customWidth="1"/>
    <col min="11028" max="11029" width="29" style="43" customWidth="1"/>
    <col min="11030" max="11031" width="25" style="43" customWidth="1"/>
    <col min="11032" max="11033" width="23.42578125" style="43" customWidth="1"/>
    <col min="11034" max="11035" width="25.5703125" style="43" customWidth="1"/>
    <col min="11036" max="11036" width="19.140625" style="43" customWidth="1"/>
    <col min="11037" max="11037" width="18.85546875" style="43" customWidth="1"/>
    <col min="11038" max="11038" width="25.5703125" style="43" customWidth="1"/>
    <col min="11039" max="11039" width="17.85546875" style="43" customWidth="1"/>
    <col min="11040" max="11264" width="10" style="43"/>
    <col min="11265" max="11267" width="10.140625" style="43" customWidth="1"/>
    <col min="11268" max="11268" width="8.85546875" style="43" customWidth="1"/>
    <col min="11269" max="11273" width="18.85546875" style="43" customWidth="1"/>
    <col min="11274" max="11274" width="22.140625" style="43" customWidth="1"/>
    <col min="11275" max="11275" width="23.85546875" style="43" customWidth="1"/>
    <col min="11276" max="11276" width="22.140625" style="43" customWidth="1"/>
    <col min="11277" max="11278" width="27.140625" style="43" customWidth="1"/>
    <col min="11279" max="11279" width="33.42578125" style="43" customWidth="1"/>
    <col min="11280" max="11281" width="27.140625" style="43" customWidth="1"/>
    <col min="11282" max="11283" width="23.5703125" style="43" customWidth="1"/>
    <col min="11284" max="11285" width="29" style="43" customWidth="1"/>
    <col min="11286" max="11287" width="25" style="43" customWidth="1"/>
    <col min="11288" max="11289" width="23.42578125" style="43" customWidth="1"/>
    <col min="11290" max="11291" width="25.5703125" style="43" customWidth="1"/>
    <col min="11292" max="11292" width="19.140625" style="43" customWidth="1"/>
    <col min="11293" max="11293" width="18.85546875" style="43" customWidth="1"/>
    <col min="11294" max="11294" width="25.5703125" style="43" customWidth="1"/>
    <col min="11295" max="11295" width="17.85546875" style="43" customWidth="1"/>
    <col min="11296" max="11520" width="10" style="43"/>
    <col min="11521" max="11523" width="10.140625" style="43" customWidth="1"/>
    <col min="11524" max="11524" width="8.85546875" style="43" customWidth="1"/>
    <col min="11525" max="11529" width="18.85546875" style="43" customWidth="1"/>
    <col min="11530" max="11530" width="22.140625" style="43" customWidth="1"/>
    <col min="11531" max="11531" width="23.85546875" style="43" customWidth="1"/>
    <col min="11532" max="11532" width="22.140625" style="43" customWidth="1"/>
    <col min="11533" max="11534" width="27.140625" style="43" customWidth="1"/>
    <col min="11535" max="11535" width="33.42578125" style="43" customWidth="1"/>
    <col min="11536" max="11537" width="27.140625" style="43" customWidth="1"/>
    <col min="11538" max="11539" width="23.5703125" style="43" customWidth="1"/>
    <col min="11540" max="11541" width="29" style="43" customWidth="1"/>
    <col min="11542" max="11543" width="25" style="43" customWidth="1"/>
    <col min="11544" max="11545" width="23.42578125" style="43" customWidth="1"/>
    <col min="11546" max="11547" width="25.5703125" style="43" customWidth="1"/>
    <col min="11548" max="11548" width="19.140625" style="43" customWidth="1"/>
    <col min="11549" max="11549" width="18.85546875" style="43" customWidth="1"/>
    <col min="11550" max="11550" width="25.5703125" style="43" customWidth="1"/>
    <col min="11551" max="11551" width="17.85546875" style="43" customWidth="1"/>
    <col min="11552" max="11776" width="10" style="43"/>
    <col min="11777" max="11779" width="10.140625" style="43" customWidth="1"/>
    <col min="11780" max="11780" width="8.85546875" style="43" customWidth="1"/>
    <col min="11781" max="11785" width="18.85546875" style="43" customWidth="1"/>
    <col min="11786" max="11786" width="22.140625" style="43" customWidth="1"/>
    <col min="11787" max="11787" width="23.85546875" style="43" customWidth="1"/>
    <col min="11788" max="11788" width="22.140625" style="43" customWidth="1"/>
    <col min="11789" max="11790" width="27.140625" style="43" customWidth="1"/>
    <col min="11791" max="11791" width="33.42578125" style="43" customWidth="1"/>
    <col min="11792" max="11793" width="27.140625" style="43" customWidth="1"/>
    <col min="11794" max="11795" width="23.5703125" style="43" customWidth="1"/>
    <col min="11796" max="11797" width="29" style="43" customWidth="1"/>
    <col min="11798" max="11799" width="25" style="43" customWidth="1"/>
    <col min="11800" max="11801" width="23.42578125" style="43" customWidth="1"/>
    <col min="11802" max="11803" width="25.5703125" style="43" customWidth="1"/>
    <col min="11804" max="11804" width="19.140625" style="43" customWidth="1"/>
    <col min="11805" max="11805" width="18.85546875" style="43" customWidth="1"/>
    <col min="11806" max="11806" width="25.5703125" style="43" customWidth="1"/>
    <col min="11807" max="11807" width="17.85546875" style="43" customWidth="1"/>
    <col min="11808" max="12032" width="10" style="43"/>
    <col min="12033" max="12035" width="10.140625" style="43" customWidth="1"/>
    <col min="12036" max="12036" width="8.85546875" style="43" customWidth="1"/>
    <col min="12037" max="12041" width="18.85546875" style="43" customWidth="1"/>
    <col min="12042" max="12042" width="22.140625" style="43" customWidth="1"/>
    <col min="12043" max="12043" width="23.85546875" style="43" customWidth="1"/>
    <col min="12044" max="12044" width="22.140625" style="43" customWidth="1"/>
    <col min="12045" max="12046" width="27.140625" style="43" customWidth="1"/>
    <col min="12047" max="12047" width="33.42578125" style="43" customWidth="1"/>
    <col min="12048" max="12049" width="27.140625" style="43" customWidth="1"/>
    <col min="12050" max="12051" width="23.5703125" style="43" customWidth="1"/>
    <col min="12052" max="12053" width="29" style="43" customWidth="1"/>
    <col min="12054" max="12055" width="25" style="43" customWidth="1"/>
    <col min="12056" max="12057" width="23.42578125" style="43" customWidth="1"/>
    <col min="12058" max="12059" width="25.5703125" style="43" customWidth="1"/>
    <col min="12060" max="12060" width="19.140625" style="43" customWidth="1"/>
    <col min="12061" max="12061" width="18.85546875" style="43" customWidth="1"/>
    <col min="12062" max="12062" width="25.5703125" style="43" customWidth="1"/>
    <col min="12063" max="12063" width="17.85546875" style="43" customWidth="1"/>
    <col min="12064" max="12288" width="10" style="43"/>
    <col min="12289" max="12291" width="10.140625" style="43" customWidth="1"/>
    <col min="12292" max="12292" width="8.85546875" style="43" customWidth="1"/>
    <col min="12293" max="12297" width="18.85546875" style="43" customWidth="1"/>
    <col min="12298" max="12298" width="22.140625" style="43" customWidth="1"/>
    <col min="12299" max="12299" width="23.85546875" style="43" customWidth="1"/>
    <col min="12300" max="12300" width="22.140625" style="43" customWidth="1"/>
    <col min="12301" max="12302" width="27.140625" style="43" customWidth="1"/>
    <col min="12303" max="12303" width="33.42578125" style="43" customWidth="1"/>
    <col min="12304" max="12305" width="27.140625" style="43" customWidth="1"/>
    <col min="12306" max="12307" width="23.5703125" style="43" customWidth="1"/>
    <col min="12308" max="12309" width="29" style="43" customWidth="1"/>
    <col min="12310" max="12311" width="25" style="43" customWidth="1"/>
    <col min="12312" max="12313" width="23.42578125" style="43" customWidth="1"/>
    <col min="12314" max="12315" width="25.5703125" style="43" customWidth="1"/>
    <col min="12316" max="12316" width="19.140625" style="43" customWidth="1"/>
    <col min="12317" max="12317" width="18.85546875" style="43" customWidth="1"/>
    <col min="12318" max="12318" width="25.5703125" style="43" customWidth="1"/>
    <col min="12319" max="12319" width="17.85546875" style="43" customWidth="1"/>
    <col min="12320" max="12544" width="10" style="43"/>
    <col min="12545" max="12547" width="10.140625" style="43" customWidth="1"/>
    <col min="12548" max="12548" width="8.85546875" style="43" customWidth="1"/>
    <col min="12549" max="12553" width="18.85546875" style="43" customWidth="1"/>
    <col min="12554" max="12554" width="22.140625" style="43" customWidth="1"/>
    <col min="12555" max="12555" width="23.85546875" style="43" customWidth="1"/>
    <col min="12556" max="12556" width="22.140625" style="43" customWidth="1"/>
    <col min="12557" max="12558" width="27.140625" style="43" customWidth="1"/>
    <col min="12559" max="12559" width="33.42578125" style="43" customWidth="1"/>
    <col min="12560" max="12561" width="27.140625" style="43" customWidth="1"/>
    <col min="12562" max="12563" width="23.5703125" style="43" customWidth="1"/>
    <col min="12564" max="12565" width="29" style="43" customWidth="1"/>
    <col min="12566" max="12567" width="25" style="43" customWidth="1"/>
    <col min="12568" max="12569" width="23.42578125" style="43" customWidth="1"/>
    <col min="12570" max="12571" width="25.5703125" style="43" customWidth="1"/>
    <col min="12572" max="12572" width="19.140625" style="43" customWidth="1"/>
    <col min="12573" max="12573" width="18.85546875" style="43" customWidth="1"/>
    <col min="12574" max="12574" width="25.5703125" style="43" customWidth="1"/>
    <col min="12575" max="12575" width="17.85546875" style="43" customWidth="1"/>
    <col min="12576" max="12800" width="10" style="43"/>
    <col min="12801" max="12803" width="10.140625" style="43" customWidth="1"/>
    <col min="12804" max="12804" width="8.85546875" style="43" customWidth="1"/>
    <col min="12805" max="12809" width="18.85546875" style="43" customWidth="1"/>
    <col min="12810" max="12810" width="22.140625" style="43" customWidth="1"/>
    <col min="12811" max="12811" width="23.85546875" style="43" customWidth="1"/>
    <col min="12812" max="12812" width="22.140625" style="43" customWidth="1"/>
    <col min="12813" max="12814" width="27.140625" style="43" customWidth="1"/>
    <col min="12815" max="12815" width="33.42578125" style="43" customWidth="1"/>
    <col min="12816" max="12817" width="27.140625" style="43" customWidth="1"/>
    <col min="12818" max="12819" width="23.5703125" style="43" customWidth="1"/>
    <col min="12820" max="12821" width="29" style="43" customWidth="1"/>
    <col min="12822" max="12823" width="25" style="43" customWidth="1"/>
    <col min="12824" max="12825" width="23.42578125" style="43" customWidth="1"/>
    <col min="12826" max="12827" width="25.5703125" style="43" customWidth="1"/>
    <col min="12828" max="12828" width="19.140625" style="43" customWidth="1"/>
    <col min="12829" max="12829" width="18.85546875" style="43" customWidth="1"/>
    <col min="12830" max="12830" width="25.5703125" style="43" customWidth="1"/>
    <col min="12831" max="12831" width="17.85546875" style="43" customWidth="1"/>
    <col min="12832" max="13056" width="10" style="43"/>
    <col min="13057" max="13059" width="10.140625" style="43" customWidth="1"/>
    <col min="13060" max="13060" width="8.85546875" style="43" customWidth="1"/>
    <col min="13061" max="13065" width="18.85546875" style="43" customWidth="1"/>
    <col min="13066" max="13066" width="22.140625" style="43" customWidth="1"/>
    <col min="13067" max="13067" width="23.85546875" style="43" customWidth="1"/>
    <col min="13068" max="13068" width="22.140625" style="43" customWidth="1"/>
    <col min="13069" max="13070" width="27.140625" style="43" customWidth="1"/>
    <col min="13071" max="13071" width="33.42578125" style="43" customWidth="1"/>
    <col min="13072" max="13073" width="27.140625" style="43" customWidth="1"/>
    <col min="13074" max="13075" width="23.5703125" style="43" customWidth="1"/>
    <col min="13076" max="13077" width="29" style="43" customWidth="1"/>
    <col min="13078" max="13079" width="25" style="43" customWidth="1"/>
    <col min="13080" max="13081" width="23.42578125" style="43" customWidth="1"/>
    <col min="13082" max="13083" width="25.5703125" style="43" customWidth="1"/>
    <col min="13084" max="13084" width="19.140625" style="43" customWidth="1"/>
    <col min="13085" max="13085" width="18.85546875" style="43" customWidth="1"/>
    <col min="13086" max="13086" width="25.5703125" style="43" customWidth="1"/>
    <col min="13087" max="13087" width="17.85546875" style="43" customWidth="1"/>
    <col min="13088" max="13312" width="10" style="43"/>
    <col min="13313" max="13315" width="10.140625" style="43" customWidth="1"/>
    <col min="13316" max="13316" width="8.85546875" style="43" customWidth="1"/>
    <col min="13317" max="13321" width="18.85546875" style="43" customWidth="1"/>
    <col min="13322" max="13322" width="22.140625" style="43" customWidth="1"/>
    <col min="13323" max="13323" width="23.85546875" style="43" customWidth="1"/>
    <col min="13324" max="13324" width="22.140625" style="43" customWidth="1"/>
    <col min="13325" max="13326" width="27.140625" style="43" customWidth="1"/>
    <col min="13327" max="13327" width="33.42578125" style="43" customWidth="1"/>
    <col min="13328" max="13329" width="27.140625" style="43" customWidth="1"/>
    <col min="13330" max="13331" width="23.5703125" style="43" customWidth="1"/>
    <col min="13332" max="13333" width="29" style="43" customWidth="1"/>
    <col min="13334" max="13335" width="25" style="43" customWidth="1"/>
    <col min="13336" max="13337" width="23.42578125" style="43" customWidth="1"/>
    <col min="13338" max="13339" width="25.5703125" style="43" customWidth="1"/>
    <col min="13340" max="13340" width="19.140625" style="43" customWidth="1"/>
    <col min="13341" max="13341" width="18.85546875" style="43" customWidth="1"/>
    <col min="13342" max="13342" width="25.5703125" style="43" customWidth="1"/>
    <col min="13343" max="13343" width="17.85546875" style="43" customWidth="1"/>
    <col min="13344" max="13568" width="10" style="43"/>
    <col min="13569" max="13571" width="10.140625" style="43" customWidth="1"/>
    <col min="13572" max="13572" width="8.85546875" style="43" customWidth="1"/>
    <col min="13573" max="13577" width="18.85546875" style="43" customWidth="1"/>
    <col min="13578" max="13578" width="22.140625" style="43" customWidth="1"/>
    <col min="13579" max="13579" width="23.85546875" style="43" customWidth="1"/>
    <col min="13580" max="13580" width="22.140625" style="43" customWidth="1"/>
    <col min="13581" max="13582" width="27.140625" style="43" customWidth="1"/>
    <col min="13583" max="13583" width="33.42578125" style="43" customWidth="1"/>
    <col min="13584" max="13585" width="27.140625" style="43" customWidth="1"/>
    <col min="13586" max="13587" width="23.5703125" style="43" customWidth="1"/>
    <col min="13588" max="13589" width="29" style="43" customWidth="1"/>
    <col min="13590" max="13591" width="25" style="43" customWidth="1"/>
    <col min="13592" max="13593" width="23.42578125" style="43" customWidth="1"/>
    <col min="13594" max="13595" width="25.5703125" style="43" customWidth="1"/>
    <col min="13596" max="13596" width="19.140625" style="43" customWidth="1"/>
    <col min="13597" max="13597" width="18.85546875" style="43" customWidth="1"/>
    <col min="13598" max="13598" width="25.5703125" style="43" customWidth="1"/>
    <col min="13599" max="13599" width="17.85546875" style="43" customWidth="1"/>
    <col min="13600" max="13824" width="10" style="43"/>
    <col min="13825" max="13827" width="10.140625" style="43" customWidth="1"/>
    <col min="13828" max="13828" width="8.85546875" style="43" customWidth="1"/>
    <col min="13829" max="13833" width="18.85546875" style="43" customWidth="1"/>
    <col min="13834" max="13834" width="22.140625" style="43" customWidth="1"/>
    <col min="13835" max="13835" width="23.85546875" style="43" customWidth="1"/>
    <col min="13836" max="13836" width="22.140625" style="43" customWidth="1"/>
    <col min="13837" max="13838" width="27.140625" style="43" customWidth="1"/>
    <col min="13839" max="13839" width="33.42578125" style="43" customWidth="1"/>
    <col min="13840" max="13841" width="27.140625" style="43" customWidth="1"/>
    <col min="13842" max="13843" width="23.5703125" style="43" customWidth="1"/>
    <col min="13844" max="13845" width="29" style="43" customWidth="1"/>
    <col min="13846" max="13847" width="25" style="43" customWidth="1"/>
    <col min="13848" max="13849" width="23.42578125" style="43" customWidth="1"/>
    <col min="13850" max="13851" width="25.5703125" style="43" customWidth="1"/>
    <col min="13852" max="13852" width="19.140625" style="43" customWidth="1"/>
    <col min="13853" max="13853" width="18.85546875" style="43" customWidth="1"/>
    <col min="13854" max="13854" width="25.5703125" style="43" customWidth="1"/>
    <col min="13855" max="13855" width="17.85546875" style="43" customWidth="1"/>
    <col min="13856" max="14080" width="10" style="43"/>
    <col min="14081" max="14083" width="10.140625" style="43" customWidth="1"/>
    <col min="14084" max="14084" width="8.85546875" style="43" customWidth="1"/>
    <col min="14085" max="14089" width="18.85546875" style="43" customWidth="1"/>
    <col min="14090" max="14090" width="22.140625" style="43" customWidth="1"/>
    <col min="14091" max="14091" width="23.85546875" style="43" customWidth="1"/>
    <col min="14092" max="14092" width="22.140625" style="43" customWidth="1"/>
    <col min="14093" max="14094" width="27.140625" style="43" customWidth="1"/>
    <col min="14095" max="14095" width="33.42578125" style="43" customWidth="1"/>
    <col min="14096" max="14097" width="27.140625" style="43" customWidth="1"/>
    <col min="14098" max="14099" width="23.5703125" style="43" customWidth="1"/>
    <col min="14100" max="14101" width="29" style="43" customWidth="1"/>
    <col min="14102" max="14103" width="25" style="43" customWidth="1"/>
    <col min="14104" max="14105" width="23.42578125" style="43" customWidth="1"/>
    <col min="14106" max="14107" width="25.5703125" style="43" customWidth="1"/>
    <col min="14108" max="14108" width="19.140625" style="43" customWidth="1"/>
    <col min="14109" max="14109" width="18.85546875" style="43" customWidth="1"/>
    <col min="14110" max="14110" width="25.5703125" style="43" customWidth="1"/>
    <col min="14111" max="14111" width="17.85546875" style="43" customWidth="1"/>
    <col min="14112" max="14336" width="10" style="43"/>
    <col min="14337" max="14339" width="10.140625" style="43" customWidth="1"/>
    <col min="14340" max="14340" width="8.85546875" style="43" customWidth="1"/>
    <col min="14341" max="14345" width="18.85546875" style="43" customWidth="1"/>
    <col min="14346" max="14346" width="22.140625" style="43" customWidth="1"/>
    <col min="14347" max="14347" width="23.85546875" style="43" customWidth="1"/>
    <col min="14348" max="14348" width="22.140625" style="43" customWidth="1"/>
    <col min="14349" max="14350" width="27.140625" style="43" customWidth="1"/>
    <col min="14351" max="14351" width="33.42578125" style="43" customWidth="1"/>
    <col min="14352" max="14353" width="27.140625" style="43" customWidth="1"/>
    <col min="14354" max="14355" width="23.5703125" style="43" customWidth="1"/>
    <col min="14356" max="14357" width="29" style="43" customWidth="1"/>
    <col min="14358" max="14359" width="25" style="43" customWidth="1"/>
    <col min="14360" max="14361" width="23.42578125" style="43" customWidth="1"/>
    <col min="14362" max="14363" width="25.5703125" style="43" customWidth="1"/>
    <col min="14364" max="14364" width="19.140625" style="43" customWidth="1"/>
    <col min="14365" max="14365" width="18.85546875" style="43" customWidth="1"/>
    <col min="14366" max="14366" width="25.5703125" style="43" customWidth="1"/>
    <col min="14367" max="14367" width="17.85546875" style="43" customWidth="1"/>
    <col min="14368" max="14592" width="10" style="43"/>
    <col min="14593" max="14595" width="10.140625" style="43" customWidth="1"/>
    <col min="14596" max="14596" width="8.85546875" style="43" customWidth="1"/>
    <col min="14597" max="14601" width="18.85546875" style="43" customWidth="1"/>
    <col min="14602" max="14602" width="22.140625" style="43" customWidth="1"/>
    <col min="14603" max="14603" width="23.85546875" style="43" customWidth="1"/>
    <col min="14604" max="14604" width="22.140625" style="43" customWidth="1"/>
    <col min="14605" max="14606" width="27.140625" style="43" customWidth="1"/>
    <col min="14607" max="14607" width="33.42578125" style="43" customWidth="1"/>
    <col min="14608" max="14609" width="27.140625" style="43" customWidth="1"/>
    <col min="14610" max="14611" width="23.5703125" style="43" customWidth="1"/>
    <col min="14612" max="14613" width="29" style="43" customWidth="1"/>
    <col min="14614" max="14615" width="25" style="43" customWidth="1"/>
    <col min="14616" max="14617" width="23.42578125" style="43" customWidth="1"/>
    <col min="14618" max="14619" width="25.5703125" style="43" customWidth="1"/>
    <col min="14620" max="14620" width="19.140625" style="43" customWidth="1"/>
    <col min="14621" max="14621" width="18.85546875" style="43" customWidth="1"/>
    <col min="14622" max="14622" width="25.5703125" style="43" customWidth="1"/>
    <col min="14623" max="14623" width="17.85546875" style="43" customWidth="1"/>
    <col min="14624" max="14848" width="10" style="43"/>
    <col min="14849" max="14851" width="10.140625" style="43" customWidth="1"/>
    <col min="14852" max="14852" width="8.85546875" style="43" customWidth="1"/>
    <col min="14853" max="14857" width="18.85546875" style="43" customWidth="1"/>
    <col min="14858" max="14858" width="22.140625" style="43" customWidth="1"/>
    <col min="14859" max="14859" width="23.85546875" style="43" customWidth="1"/>
    <col min="14860" max="14860" width="22.140625" style="43" customWidth="1"/>
    <col min="14861" max="14862" width="27.140625" style="43" customWidth="1"/>
    <col min="14863" max="14863" width="33.42578125" style="43" customWidth="1"/>
    <col min="14864" max="14865" width="27.140625" style="43" customWidth="1"/>
    <col min="14866" max="14867" width="23.5703125" style="43" customWidth="1"/>
    <col min="14868" max="14869" width="29" style="43" customWidth="1"/>
    <col min="14870" max="14871" width="25" style="43" customWidth="1"/>
    <col min="14872" max="14873" width="23.42578125" style="43" customWidth="1"/>
    <col min="14874" max="14875" width="25.5703125" style="43" customWidth="1"/>
    <col min="14876" max="14876" width="19.140625" style="43" customWidth="1"/>
    <col min="14877" max="14877" width="18.85546875" style="43" customWidth="1"/>
    <col min="14878" max="14878" width="25.5703125" style="43" customWidth="1"/>
    <col min="14879" max="14879" width="17.85546875" style="43" customWidth="1"/>
    <col min="14880" max="15104" width="10" style="43"/>
    <col min="15105" max="15107" width="10.140625" style="43" customWidth="1"/>
    <col min="15108" max="15108" width="8.85546875" style="43" customWidth="1"/>
    <col min="15109" max="15113" width="18.85546875" style="43" customWidth="1"/>
    <col min="15114" max="15114" width="22.140625" style="43" customWidth="1"/>
    <col min="15115" max="15115" width="23.85546875" style="43" customWidth="1"/>
    <col min="15116" max="15116" width="22.140625" style="43" customWidth="1"/>
    <col min="15117" max="15118" width="27.140625" style="43" customWidth="1"/>
    <col min="15119" max="15119" width="33.42578125" style="43" customWidth="1"/>
    <col min="15120" max="15121" width="27.140625" style="43" customWidth="1"/>
    <col min="15122" max="15123" width="23.5703125" style="43" customWidth="1"/>
    <col min="15124" max="15125" width="29" style="43" customWidth="1"/>
    <col min="15126" max="15127" width="25" style="43" customWidth="1"/>
    <col min="15128" max="15129" width="23.42578125" style="43" customWidth="1"/>
    <col min="15130" max="15131" width="25.5703125" style="43" customWidth="1"/>
    <col min="15132" max="15132" width="19.140625" style="43" customWidth="1"/>
    <col min="15133" max="15133" width="18.85546875" style="43" customWidth="1"/>
    <col min="15134" max="15134" width="25.5703125" style="43" customWidth="1"/>
    <col min="15135" max="15135" width="17.85546875" style="43" customWidth="1"/>
    <col min="15136" max="15360" width="10" style="43"/>
    <col min="15361" max="15363" width="10.140625" style="43" customWidth="1"/>
    <col min="15364" max="15364" width="8.85546875" style="43" customWidth="1"/>
    <col min="15365" max="15369" width="18.85546875" style="43" customWidth="1"/>
    <col min="15370" max="15370" width="22.140625" style="43" customWidth="1"/>
    <col min="15371" max="15371" width="23.85546875" style="43" customWidth="1"/>
    <col min="15372" max="15372" width="22.140625" style="43" customWidth="1"/>
    <col min="15373" max="15374" width="27.140625" style="43" customWidth="1"/>
    <col min="15375" max="15375" width="33.42578125" style="43" customWidth="1"/>
    <col min="15376" max="15377" width="27.140625" style="43" customWidth="1"/>
    <col min="15378" max="15379" width="23.5703125" style="43" customWidth="1"/>
    <col min="15380" max="15381" width="29" style="43" customWidth="1"/>
    <col min="15382" max="15383" width="25" style="43" customWidth="1"/>
    <col min="15384" max="15385" width="23.42578125" style="43" customWidth="1"/>
    <col min="15386" max="15387" width="25.5703125" style="43" customWidth="1"/>
    <col min="15388" max="15388" width="19.140625" style="43" customWidth="1"/>
    <col min="15389" max="15389" width="18.85546875" style="43" customWidth="1"/>
    <col min="15390" max="15390" width="25.5703125" style="43" customWidth="1"/>
    <col min="15391" max="15391" width="17.85546875" style="43" customWidth="1"/>
    <col min="15392" max="15616" width="10" style="43"/>
    <col min="15617" max="15619" width="10.140625" style="43" customWidth="1"/>
    <col min="15620" max="15620" width="8.85546875" style="43" customWidth="1"/>
    <col min="15621" max="15625" width="18.85546875" style="43" customWidth="1"/>
    <col min="15626" max="15626" width="22.140625" style="43" customWidth="1"/>
    <col min="15627" max="15627" width="23.85546875" style="43" customWidth="1"/>
    <col min="15628" max="15628" width="22.140625" style="43" customWidth="1"/>
    <col min="15629" max="15630" width="27.140625" style="43" customWidth="1"/>
    <col min="15631" max="15631" width="33.42578125" style="43" customWidth="1"/>
    <col min="15632" max="15633" width="27.140625" style="43" customWidth="1"/>
    <col min="15634" max="15635" width="23.5703125" style="43" customWidth="1"/>
    <col min="15636" max="15637" width="29" style="43" customWidth="1"/>
    <col min="15638" max="15639" width="25" style="43" customWidth="1"/>
    <col min="15640" max="15641" width="23.42578125" style="43" customWidth="1"/>
    <col min="15642" max="15643" width="25.5703125" style="43" customWidth="1"/>
    <col min="15644" max="15644" width="19.140625" style="43" customWidth="1"/>
    <col min="15645" max="15645" width="18.85546875" style="43" customWidth="1"/>
    <col min="15646" max="15646" width="25.5703125" style="43" customWidth="1"/>
    <col min="15647" max="15647" width="17.85546875" style="43" customWidth="1"/>
    <col min="15648" max="15872" width="10" style="43"/>
    <col min="15873" max="15875" width="10.140625" style="43" customWidth="1"/>
    <col min="15876" max="15876" width="8.85546875" style="43" customWidth="1"/>
    <col min="15877" max="15881" width="18.85546875" style="43" customWidth="1"/>
    <col min="15882" max="15882" width="22.140625" style="43" customWidth="1"/>
    <col min="15883" max="15883" width="23.85546875" style="43" customWidth="1"/>
    <col min="15884" max="15884" width="22.140625" style="43" customWidth="1"/>
    <col min="15885" max="15886" width="27.140625" style="43" customWidth="1"/>
    <col min="15887" max="15887" width="33.42578125" style="43" customWidth="1"/>
    <col min="15888" max="15889" width="27.140625" style="43" customWidth="1"/>
    <col min="15890" max="15891" width="23.5703125" style="43" customWidth="1"/>
    <col min="15892" max="15893" width="29" style="43" customWidth="1"/>
    <col min="15894" max="15895" width="25" style="43" customWidth="1"/>
    <col min="15896" max="15897" width="23.42578125" style="43" customWidth="1"/>
    <col min="15898" max="15899" width="25.5703125" style="43" customWidth="1"/>
    <col min="15900" max="15900" width="19.140625" style="43" customWidth="1"/>
    <col min="15901" max="15901" width="18.85546875" style="43" customWidth="1"/>
    <col min="15902" max="15902" width="25.5703125" style="43" customWidth="1"/>
    <col min="15903" max="15903" width="17.85546875" style="43" customWidth="1"/>
    <col min="15904" max="16128" width="10" style="43"/>
    <col min="16129" max="16131" width="10.140625" style="43" customWidth="1"/>
    <col min="16132" max="16132" width="8.85546875" style="43" customWidth="1"/>
    <col min="16133" max="16137" width="18.85546875" style="43" customWidth="1"/>
    <col min="16138" max="16138" width="22.140625" style="43" customWidth="1"/>
    <col min="16139" max="16139" width="23.85546875" style="43" customWidth="1"/>
    <col min="16140" max="16140" width="22.140625" style="43" customWidth="1"/>
    <col min="16141" max="16142" width="27.140625" style="43" customWidth="1"/>
    <col min="16143" max="16143" width="33.42578125" style="43" customWidth="1"/>
    <col min="16144" max="16145" width="27.140625" style="43" customWidth="1"/>
    <col min="16146" max="16147" width="23.5703125" style="43" customWidth="1"/>
    <col min="16148" max="16149" width="29" style="43" customWidth="1"/>
    <col min="16150" max="16151" width="25" style="43" customWidth="1"/>
    <col min="16152" max="16153" width="23.42578125" style="43" customWidth="1"/>
    <col min="16154" max="16155" width="25.5703125" style="43" customWidth="1"/>
    <col min="16156" max="16156" width="19.140625" style="43" customWidth="1"/>
    <col min="16157" max="16157" width="18.85546875" style="43" customWidth="1"/>
    <col min="16158" max="16158" width="25.5703125" style="43" customWidth="1"/>
    <col min="16159" max="16159" width="17.85546875" style="43" customWidth="1"/>
    <col min="16160" max="16384" width="10" style="43"/>
  </cols>
  <sheetData>
    <row r="1" spans="1:33" ht="47.25" customHeight="1">
      <c r="A1" s="519" t="s">
        <v>1865</v>
      </c>
      <c r="B1" s="520"/>
      <c r="C1" s="520"/>
      <c r="D1" s="521"/>
      <c r="E1" s="521"/>
      <c r="F1" s="521"/>
      <c r="G1" s="521"/>
      <c r="H1" s="521"/>
      <c r="I1" s="521"/>
      <c r="J1" s="521"/>
      <c r="K1" s="521"/>
      <c r="L1" s="521"/>
      <c r="M1" s="521"/>
      <c r="N1" s="521"/>
      <c r="O1" s="521"/>
      <c r="P1" s="521"/>
      <c r="Q1" s="521"/>
      <c r="R1" s="521"/>
      <c r="S1" s="521"/>
      <c r="T1" s="521"/>
      <c r="U1" s="521"/>
      <c r="V1" s="521"/>
      <c r="W1" s="521"/>
      <c r="X1" s="521"/>
      <c r="Y1" s="521"/>
      <c r="Z1" s="521"/>
      <c r="AA1" s="521"/>
      <c r="AB1" s="521"/>
      <c r="AC1" s="521"/>
      <c r="AD1" s="521"/>
      <c r="AE1" s="522"/>
    </row>
    <row r="2" spans="1:33" ht="37.700000000000003" customHeight="1">
      <c r="A2" s="523" t="s">
        <v>1866</v>
      </c>
      <c r="B2" s="524"/>
      <c r="C2" s="524"/>
      <c r="D2" s="524"/>
      <c r="E2" s="524"/>
      <c r="F2" s="524"/>
      <c r="G2" s="524"/>
      <c r="H2" s="524"/>
      <c r="I2" s="524"/>
      <c r="J2" s="524"/>
      <c r="K2" s="524"/>
      <c r="L2" s="524"/>
      <c r="M2" s="525"/>
      <c r="N2" s="525"/>
      <c r="O2" s="524"/>
      <c r="P2" s="524"/>
      <c r="Q2" s="524"/>
      <c r="R2" s="524"/>
      <c r="S2" s="524"/>
      <c r="T2" s="524"/>
      <c r="U2" s="524"/>
      <c r="V2" s="524"/>
      <c r="W2" s="524"/>
      <c r="X2" s="524"/>
      <c r="Y2" s="524"/>
      <c r="Z2" s="524"/>
      <c r="AA2" s="524"/>
      <c r="AB2" s="524"/>
      <c r="AC2" s="524"/>
      <c r="AD2" s="524"/>
      <c r="AE2" s="526"/>
    </row>
    <row r="3" spans="1:33" ht="30.75" customHeight="1">
      <c r="A3" s="545" t="s">
        <v>1867</v>
      </c>
      <c r="B3" s="547" t="s">
        <v>1868</v>
      </c>
      <c r="C3" s="547" t="s">
        <v>1869</v>
      </c>
      <c r="D3" s="527" t="s">
        <v>1870</v>
      </c>
      <c r="E3" s="528"/>
      <c r="F3" s="529"/>
      <c r="G3" s="527" t="s">
        <v>1871</v>
      </c>
      <c r="H3" s="529"/>
      <c r="I3" s="550" t="s">
        <v>1872</v>
      </c>
      <c r="J3" s="552" t="s">
        <v>1873</v>
      </c>
      <c r="K3" s="552" t="s">
        <v>1874</v>
      </c>
      <c r="L3" s="552" t="s">
        <v>1875</v>
      </c>
      <c r="M3" s="530" t="s">
        <v>1876</v>
      </c>
      <c r="N3" s="531"/>
      <c r="O3" s="532" t="s">
        <v>1877</v>
      </c>
      <c r="P3" s="533"/>
      <c r="Q3" s="532" t="s">
        <v>1878</v>
      </c>
      <c r="R3" s="533"/>
      <c r="S3" s="532" t="s">
        <v>1879</v>
      </c>
      <c r="T3" s="533"/>
      <c r="U3" s="534" t="s">
        <v>1880</v>
      </c>
      <c r="V3" s="535"/>
      <c r="W3" s="532" t="s">
        <v>1881</v>
      </c>
      <c r="X3" s="533"/>
      <c r="Y3" s="532" t="s">
        <v>1882</v>
      </c>
      <c r="Z3" s="533"/>
      <c r="AA3" s="552" t="s">
        <v>1883</v>
      </c>
      <c r="AB3" s="547" t="s">
        <v>1884</v>
      </c>
      <c r="AC3" s="547" t="s">
        <v>1885</v>
      </c>
      <c r="AD3" s="534" t="s">
        <v>1886</v>
      </c>
      <c r="AE3" s="536"/>
    </row>
    <row r="4" spans="1:33" ht="27" customHeight="1">
      <c r="A4" s="546"/>
      <c r="B4" s="548"/>
      <c r="C4" s="549"/>
      <c r="D4" s="44" t="s">
        <v>1887</v>
      </c>
      <c r="E4" s="44" t="s">
        <v>1888</v>
      </c>
      <c r="F4" s="45" t="s">
        <v>1889</v>
      </c>
      <c r="G4" s="46" t="s">
        <v>1890</v>
      </c>
      <c r="H4" s="45" t="s">
        <v>1891</v>
      </c>
      <c r="I4" s="551"/>
      <c r="J4" s="548"/>
      <c r="K4" s="548"/>
      <c r="L4" s="548"/>
      <c r="M4" s="46" t="s">
        <v>1890</v>
      </c>
      <c r="N4" s="45" t="s">
        <v>1891</v>
      </c>
      <c r="O4" s="46" t="s">
        <v>1890</v>
      </c>
      <c r="P4" s="45" t="s">
        <v>1891</v>
      </c>
      <c r="Q4" s="46" t="s">
        <v>1890</v>
      </c>
      <c r="R4" s="45" t="s">
        <v>1891</v>
      </c>
      <c r="S4" s="46" t="s">
        <v>1890</v>
      </c>
      <c r="T4" s="45" t="s">
        <v>1891</v>
      </c>
      <c r="U4" s="46" t="s">
        <v>1890</v>
      </c>
      <c r="V4" s="45" t="s">
        <v>1891</v>
      </c>
      <c r="W4" s="46" t="s">
        <v>1890</v>
      </c>
      <c r="X4" s="45" t="s">
        <v>1891</v>
      </c>
      <c r="Y4" s="46" t="s">
        <v>1890</v>
      </c>
      <c r="Z4" s="45" t="s">
        <v>1891</v>
      </c>
      <c r="AA4" s="548"/>
      <c r="AB4" s="548"/>
      <c r="AC4" s="548"/>
      <c r="AD4" s="46" t="s">
        <v>1890</v>
      </c>
      <c r="AE4" s="45" t="s">
        <v>1891</v>
      </c>
    </row>
    <row r="5" spans="1:33" ht="27" customHeight="1">
      <c r="A5" s="537" t="s">
        <v>1892</v>
      </c>
      <c r="B5" s="538"/>
      <c r="C5" s="538"/>
      <c r="D5" s="538"/>
      <c r="E5" s="538"/>
      <c r="F5" s="538"/>
      <c r="G5" s="538"/>
      <c r="H5" s="538"/>
      <c r="I5" s="538"/>
      <c r="J5" s="538"/>
      <c r="K5" s="538"/>
      <c r="L5" s="538"/>
      <c r="M5" s="539"/>
      <c r="N5" s="539"/>
      <c r="O5" s="538"/>
      <c r="P5" s="538"/>
      <c r="Q5" s="538"/>
      <c r="R5" s="538"/>
      <c r="S5" s="538"/>
      <c r="T5" s="538"/>
      <c r="U5" s="538"/>
      <c r="V5" s="538"/>
      <c r="W5" s="538"/>
      <c r="X5" s="538"/>
      <c r="Y5" s="538"/>
      <c r="Z5" s="538"/>
      <c r="AA5" s="538"/>
      <c r="AB5" s="538"/>
      <c r="AC5" s="538"/>
      <c r="AD5" s="538"/>
      <c r="AE5" s="538"/>
    </row>
    <row r="6" spans="1:33" s="40" customFormat="1" ht="135">
      <c r="A6" s="47">
        <v>1</v>
      </c>
      <c r="B6" s="48" t="s">
        <v>1893</v>
      </c>
      <c r="C6" s="48" t="s">
        <v>1894</v>
      </c>
      <c r="D6" s="48" t="s">
        <v>775</v>
      </c>
      <c r="E6" s="48" t="str">
        <f t="shared" ref="E6:E67" si="0">DEC2HEX((IF(LEFTB(D6,1)="C",1,0)+IF(LEFTB(D6,1)="B",2,0)+IF(LEFTB(D6,1)="U",3,0))*4+MIDB(D6,2,1))&amp;MIDB(D6,3,3)</f>
        <v>D299</v>
      </c>
      <c r="F6" s="47" t="str">
        <f t="shared" ref="F6:F67" si="1">RIGHTB(D6,2)</f>
        <v>00</v>
      </c>
      <c r="G6" s="49" t="s">
        <v>776</v>
      </c>
      <c r="H6" s="50" t="s">
        <v>1895</v>
      </c>
      <c r="I6" s="50"/>
      <c r="J6" s="61"/>
      <c r="K6" s="61"/>
      <c r="L6" s="47" t="s">
        <v>1896</v>
      </c>
      <c r="M6" s="48" t="s">
        <v>1897</v>
      </c>
      <c r="N6" s="48" t="s">
        <v>1898</v>
      </c>
      <c r="O6" s="50" t="s">
        <v>1899</v>
      </c>
      <c r="P6" s="72" t="s">
        <v>1900</v>
      </c>
      <c r="Q6" s="71" t="s">
        <v>1901</v>
      </c>
      <c r="R6" s="72" t="s">
        <v>1902</v>
      </c>
      <c r="S6" s="50" t="s">
        <v>1903</v>
      </c>
      <c r="T6" s="72" t="s">
        <v>1904</v>
      </c>
      <c r="U6" s="61" t="s">
        <v>1905</v>
      </c>
      <c r="V6" s="378" t="s">
        <v>1906</v>
      </c>
      <c r="W6" s="50" t="s">
        <v>1907</v>
      </c>
      <c r="X6" s="72" t="s">
        <v>1908</v>
      </c>
      <c r="Y6" s="50" t="s">
        <v>1909</v>
      </c>
      <c r="Z6" s="72" t="s">
        <v>1910</v>
      </c>
      <c r="AA6" s="98"/>
      <c r="AB6" s="98"/>
      <c r="AC6" s="98"/>
      <c r="AD6" s="98"/>
      <c r="AE6" s="98"/>
      <c r="AF6" s="99"/>
      <c r="AG6" s="98"/>
    </row>
    <row r="7" spans="1:33" s="40" customFormat="1" ht="126">
      <c r="A7" s="47">
        <v>2</v>
      </c>
      <c r="B7" s="48" t="s">
        <v>1893</v>
      </c>
      <c r="C7" s="48" t="s">
        <v>1894</v>
      </c>
      <c r="D7" s="48" t="s">
        <v>1911</v>
      </c>
      <c r="E7" s="48" t="str">
        <f t="shared" si="0"/>
        <v>D29A</v>
      </c>
      <c r="F7" s="47" t="str">
        <f t="shared" si="1"/>
        <v>00</v>
      </c>
      <c r="G7" s="51" t="s">
        <v>1912</v>
      </c>
      <c r="H7" s="50" t="s">
        <v>1913</v>
      </c>
      <c r="I7" s="50"/>
      <c r="J7" s="61"/>
      <c r="K7" s="61"/>
      <c r="L7" s="47" t="s">
        <v>1896</v>
      </c>
      <c r="M7" s="61" t="s">
        <v>1914</v>
      </c>
      <c r="N7" s="61" t="s">
        <v>1915</v>
      </c>
      <c r="O7" s="50" t="s">
        <v>1916</v>
      </c>
      <c r="P7" s="72" t="s">
        <v>1917</v>
      </c>
      <c r="Q7" s="71" t="s">
        <v>1901</v>
      </c>
      <c r="R7" s="72" t="s">
        <v>1902</v>
      </c>
      <c r="S7" s="50" t="s">
        <v>1918</v>
      </c>
      <c r="T7" s="72" t="s">
        <v>1919</v>
      </c>
      <c r="U7" s="61" t="s">
        <v>1905</v>
      </c>
      <c r="V7" s="378" t="s">
        <v>1906</v>
      </c>
      <c r="W7" s="50" t="s">
        <v>1920</v>
      </c>
      <c r="X7" s="72" t="s">
        <v>1921</v>
      </c>
      <c r="Y7" s="50" t="s">
        <v>1922</v>
      </c>
      <c r="Z7" s="72" t="s">
        <v>1910</v>
      </c>
      <c r="AA7" s="98"/>
      <c r="AB7" s="75"/>
      <c r="AC7" s="75"/>
      <c r="AD7" s="98"/>
      <c r="AE7" s="98"/>
      <c r="AF7" s="100"/>
      <c r="AG7" s="100"/>
    </row>
    <row r="8" spans="1:33" s="40" customFormat="1" ht="255">
      <c r="A8" s="52">
        <v>3</v>
      </c>
      <c r="B8" s="53" t="s">
        <v>1923</v>
      </c>
      <c r="C8" s="53" t="s">
        <v>1924</v>
      </c>
      <c r="D8" s="54" t="s">
        <v>1925</v>
      </c>
      <c r="E8" s="54" t="str">
        <f t="shared" si="0"/>
        <v>D29B</v>
      </c>
      <c r="F8" s="52" t="str">
        <f t="shared" si="1"/>
        <v>00</v>
      </c>
      <c r="G8" s="53" t="s">
        <v>1926</v>
      </c>
      <c r="H8" s="55" t="s">
        <v>1927</v>
      </c>
      <c r="I8" s="55"/>
      <c r="J8" s="73"/>
      <c r="K8" s="73"/>
      <c r="L8" s="52" t="s">
        <v>1896</v>
      </c>
      <c r="M8" s="74" t="s">
        <v>1928</v>
      </c>
      <c r="N8" s="73" t="s">
        <v>1929</v>
      </c>
      <c r="O8" s="55" t="s">
        <v>1930</v>
      </c>
      <c r="P8" s="73" t="s">
        <v>1931</v>
      </c>
      <c r="Q8" s="87" t="s">
        <v>1932</v>
      </c>
      <c r="R8" s="78" t="s">
        <v>1902</v>
      </c>
      <c r="S8" s="88" t="s">
        <v>1933</v>
      </c>
      <c r="T8" s="73" t="s">
        <v>1934</v>
      </c>
      <c r="U8" s="74" t="s">
        <v>1935</v>
      </c>
      <c r="V8" s="379" t="s">
        <v>1936</v>
      </c>
      <c r="W8" s="88" t="s">
        <v>1937</v>
      </c>
      <c r="X8" s="73" t="s">
        <v>1938</v>
      </c>
      <c r="Y8" s="88" t="s">
        <v>1939</v>
      </c>
      <c r="Z8" s="73" t="s">
        <v>1940</v>
      </c>
      <c r="AA8" s="98"/>
      <c r="AB8" s="83"/>
      <c r="AC8" s="83"/>
      <c r="AD8" s="98"/>
      <c r="AE8" s="98"/>
      <c r="AF8" s="100"/>
      <c r="AG8" s="100"/>
    </row>
    <row r="9" spans="1:33" s="40" customFormat="1" ht="119.45" customHeight="1">
      <c r="A9" s="47">
        <v>4</v>
      </c>
      <c r="B9" s="48" t="s">
        <v>1893</v>
      </c>
      <c r="C9" s="48" t="s">
        <v>1894</v>
      </c>
      <c r="D9" s="48" t="s">
        <v>789</v>
      </c>
      <c r="E9" s="48" t="str">
        <f t="shared" si="0"/>
        <v>D29C</v>
      </c>
      <c r="F9" s="47" t="str">
        <f t="shared" si="1"/>
        <v>00</v>
      </c>
      <c r="G9" s="51" t="s">
        <v>790</v>
      </c>
      <c r="H9" s="50" t="s">
        <v>1941</v>
      </c>
      <c r="I9" s="50"/>
      <c r="J9" s="61"/>
      <c r="K9" s="61"/>
      <c r="L9" s="47" t="s">
        <v>1896</v>
      </c>
      <c r="M9" s="61" t="s">
        <v>1942</v>
      </c>
      <c r="N9" s="61" t="s">
        <v>1943</v>
      </c>
      <c r="O9" s="50" t="s">
        <v>1944</v>
      </c>
      <c r="P9" s="61" t="s">
        <v>1945</v>
      </c>
      <c r="Q9" s="71" t="s">
        <v>1901</v>
      </c>
      <c r="R9" s="72" t="s">
        <v>1902</v>
      </c>
      <c r="S9" s="50" t="s">
        <v>1946</v>
      </c>
      <c r="T9" s="61" t="s">
        <v>1947</v>
      </c>
      <c r="U9" s="61" t="s">
        <v>1905</v>
      </c>
      <c r="V9" s="378" t="s">
        <v>1906</v>
      </c>
      <c r="W9" s="50" t="s">
        <v>1948</v>
      </c>
      <c r="X9" s="61" t="s">
        <v>1949</v>
      </c>
      <c r="Y9" s="50" t="s">
        <v>1950</v>
      </c>
      <c r="Z9" s="61" t="s">
        <v>1910</v>
      </c>
      <c r="AA9" s="98"/>
      <c r="AB9" s="101"/>
      <c r="AC9" s="101"/>
      <c r="AD9" s="98"/>
      <c r="AE9" s="98"/>
      <c r="AF9" s="100"/>
      <c r="AG9" s="100"/>
    </row>
    <row r="10" spans="1:33" s="40" customFormat="1" ht="202.5">
      <c r="A10" s="47">
        <v>5</v>
      </c>
      <c r="B10" s="48" t="s">
        <v>1893</v>
      </c>
      <c r="C10" s="48" t="s">
        <v>1894</v>
      </c>
      <c r="D10" s="48" t="s">
        <v>792</v>
      </c>
      <c r="E10" s="48" t="str">
        <f t="shared" si="0"/>
        <v>D29D</v>
      </c>
      <c r="F10" s="47" t="str">
        <f t="shared" si="1"/>
        <v>00</v>
      </c>
      <c r="G10" s="51" t="s">
        <v>793</v>
      </c>
      <c r="H10" s="50" t="s">
        <v>1951</v>
      </c>
      <c r="I10" s="50"/>
      <c r="J10" s="75"/>
      <c r="K10" s="75"/>
      <c r="L10" s="47" t="s">
        <v>1896</v>
      </c>
      <c r="M10" s="61" t="s">
        <v>1952</v>
      </c>
      <c r="N10" s="61" t="s">
        <v>1953</v>
      </c>
      <c r="O10" s="50" t="s">
        <v>1954</v>
      </c>
      <c r="P10" s="72" t="s">
        <v>1955</v>
      </c>
      <c r="Q10" s="71" t="s">
        <v>1901</v>
      </c>
      <c r="R10" s="72" t="s">
        <v>1902</v>
      </c>
      <c r="S10" s="89" t="s">
        <v>1956</v>
      </c>
      <c r="T10" s="72" t="s">
        <v>1957</v>
      </c>
      <c r="U10" s="61" t="s">
        <v>1905</v>
      </c>
      <c r="V10" s="378" t="s">
        <v>1906</v>
      </c>
      <c r="W10" s="50" t="s">
        <v>1958</v>
      </c>
      <c r="X10" s="72" t="s">
        <v>1959</v>
      </c>
      <c r="Y10" s="50" t="s">
        <v>1960</v>
      </c>
      <c r="Z10" s="72" t="s">
        <v>1910</v>
      </c>
      <c r="AA10" s="83"/>
      <c r="AB10" s="101"/>
      <c r="AC10" s="101"/>
      <c r="AD10" s="83"/>
      <c r="AE10" s="75"/>
    </row>
    <row r="11" spans="1:33" s="40" customFormat="1" ht="229.5">
      <c r="A11" s="47">
        <v>6</v>
      </c>
      <c r="B11" s="48" t="s">
        <v>1893</v>
      </c>
      <c r="C11" s="48" t="s">
        <v>1894</v>
      </c>
      <c r="D11" s="48" t="s">
        <v>795</v>
      </c>
      <c r="E11" s="48" t="str">
        <f t="shared" si="0"/>
        <v>D29E</v>
      </c>
      <c r="F11" s="47" t="str">
        <f t="shared" si="1"/>
        <v>00</v>
      </c>
      <c r="G11" s="51" t="s">
        <v>796</v>
      </c>
      <c r="H11" s="50" t="s">
        <v>1961</v>
      </c>
      <c r="I11" s="50"/>
      <c r="J11" s="61"/>
      <c r="K11" s="61"/>
      <c r="L11" s="47" t="s">
        <v>1896</v>
      </c>
      <c r="M11" s="61" t="s">
        <v>1962</v>
      </c>
      <c r="N11" s="61" t="s">
        <v>1963</v>
      </c>
      <c r="O11" s="50" t="s">
        <v>1964</v>
      </c>
      <c r="P11" s="61" t="s">
        <v>1965</v>
      </c>
      <c r="Q11" s="71" t="s">
        <v>1901</v>
      </c>
      <c r="R11" s="72" t="s">
        <v>1902</v>
      </c>
      <c r="S11" s="50" t="s">
        <v>1966</v>
      </c>
      <c r="T11" s="61" t="s">
        <v>1967</v>
      </c>
      <c r="U11" s="61" t="s">
        <v>1905</v>
      </c>
      <c r="V11" s="378" t="s">
        <v>1906</v>
      </c>
      <c r="W11" s="50" t="s">
        <v>1968</v>
      </c>
      <c r="X11" s="61" t="s">
        <v>1969</v>
      </c>
      <c r="Y11" s="50" t="s">
        <v>1970</v>
      </c>
      <c r="Z11" s="61" t="s">
        <v>1971</v>
      </c>
      <c r="AA11" s="98"/>
      <c r="AB11" s="75"/>
      <c r="AC11" s="75"/>
      <c r="AD11" s="98"/>
      <c r="AE11" s="98"/>
      <c r="AF11" s="100"/>
      <c r="AG11" s="100"/>
    </row>
    <row r="12" spans="1:33" s="40" customFormat="1" ht="58.5">
      <c r="A12" s="52">
        <v>7</v>
      </c>
      <c r="B12" s="53" t="s">
        <v>1923</v>
      </c>
      <c r="C12" s="53" t="s">
        <v>1924</v>
      </c>
      <c r="D12" s="54" t="s">
        <v>798</v>
      </c>
      <c r="E12" s="54" t="str">
        <f t="shared" si="0"/>
        <v>D29F</v>
      </c>
      <c r="F12" s="52" t="str">
        <f t="shared" si="1"/>
        <v>00</v>
      </c>
      <c r="G12" s="54" t="s">
        <v>1972</v>
      </c>
      <c r="H12" s="54" t="s">
        <v>1973</v>
      </c>
      <c r="I12" s="54"/>
      <c r="J12" s="76"/>
      <c r="K12" s="76"/>
      <c r="L12" s="52" t="s">
        <v>1896</v>
      </c>
      <c r="M12" s="74" t="s">
        <v>1974</v>
      </c>
      <c r="N12" s="52" t="s">
        <v>1975</v>
      </c>
      <c r="O12" s="77" t="s">
        <v>1976</v>
      </c>
      <c r="P12" s="78" t="s">
        <v>1977</v>
      </c>
      <c r="Q12" s="87" t="s">
        <v>1932</v>
      </c>
      <c r="R12" s="78" t="s">
        <v>1902</v>
      </c>
      <c r="S12" s="90" t="s">
        <v>1978</v>
      </c>
      <c r="T12" s="78" t="s">
        <v>1979</v>
      </c>
      <c r="U12" s="74" t="s">
        <v>1935</v>
      </c>
      <c r="V12" s="379" t="s">
        <v>1936</v>
      </c>
      <c r="W12" s="91" t="s">
        <v>1980</v>
      </c>
      <c r="X12" s="78" t="s">
        <v>1908</v>
      </c>
      <c r="Y12" s="91" t="s">
        <v>1981</v>
      </c>
      <c r="Z12" s="78" t="s">
        <v>1910</v>
      </c>
      <c r="AA12" s="83"/>
      <c r="AB12" s="101"/>
      <c r="AC12" s="101"/>
      <c r="AD12" s="83"/>
      <c r="AE12" s="75"/>
    </row>
    <row r="13" spans="1:33" s="40" customFormat="1" ht="58.5">
      <c r="A13" s="47">
        <v>8</v>
      </c>
      <c r="B13" s="56" t="s">
        <v>1982</v>
      </c>
      <c r="C13" s="56" t="s">
        <v>1983</v>
      </c>
      <c r="D13" s="48" t="s">
        <v>802</v>
      </c>
      <c r="E13" s="48" t="str">
        <f t="shared" si="0"/>
        <v>9500</v>
      </c>
      <c r="F13" s="47" t="str">
        <f t="shared" si="1"/>
        <v>16</v>
      </c>
      <c r="G13" s="57" t="s">
        <v>803</v>
      </c>
      <c r="H13" s="48" t="s">
        <v>1984</v>
      </c>
      <c r="I13" s="48"/>
      <c r="J13" s="75"/>
      <c r="K13" s="75"/>
      <c r="L13" s="47" t="s">
        <v>1985</v>
      </c>
      <c r="M13" s="61" t="s">
        <v>1986</v>
      </c>
      <c r="N13" s="61" t="s">
        <v>1987</v>
      </c>
      <c r="O13" s="61" t="s">
        <v>1988</v>
      </c>
      <c r="P13" s="72" t="s">
        <v>1989</v>
      </c>
      <c r="Q13" s="71" t="s">
        <v>1901</v>
      </c>
      <c r="R13" s="72" t="s">
        <v>1902</v>
      </c>
      <c r="S13" s="61" t="s">
        <v>1990</v>
      </c>
      <c r="T13" s="72" t="s">
        <v>1991</v>
      </c>
      <c r="U13" s="61" t="s">
        <v>1905</v>
      </c>
      <c r="V13" s="378" t="s">
        <v>1906</v>
      </c>
      <c r="W13" s="61" t="s">
        <v>1992</v>
      </c>
      <c r="X13" s="72" t="s">
        <v>1993</v>
      </c>
      <c r="Y13" s="61" t="s">
        <v>1994</v>
      </c>
      <c r="Z13" s="72" t="s">
        <v>1995</v>
      </c>
      <c r="AA13" s="62" t="s">
        <v>1627</v>
      </c>
      <c r="AB13" s="101"/>
      <c r="AC13" s="101"/>
      <c r="AD13" s="83"/>
      <c r="AE13" s="75"/>
    </row>
    <row r="14" spans="1:33" s="40" customFormat="1" ht="58.5">
      <c r="A14" s="47">
        <v>9</v>
      </c>
      <c r="B14" s="56" t="s">
        <v>1982</v>
      </c>
      <c r="C14" s="56" t="s">
        <v>1983</v>
      </c>
      <c r="D14" s="48" t="s">
        <v>806</v>
      </c>
      <c r="E14" s="48" t="str">
        <f t="shared" si="0"/>
        <v>9500</v>
      </c>
      <c r="F14" s="47" t="str">
        <f t="shared" si="1"/>
        <v>17</v>
      </c>
      <c r="G14" s="57" t="s">
        <v>807</v>
      </c>
      <c r="H14" s="48" t="s">
        <v>1996</v>
      </c>
      <c r="I14" s="48"/>
      <c r="J14" s="75"/>
      <c r="K14" s="75"/>
      <c r="L14" s="47" t="s">
        <v>1985</v>
      </c>
      <c r="M14" s="61" t="s">
        <v>1997</v>
      </c>
      <c r="N14" s="61" t="s">
        <v>1998</v>
      </c>
      <c r="O14" s="61" t="s">
        <v>1999</v>
      </c>
      <c r="P14" s="72" t="s">
        <v>2000</v>
      </c>
      <c r="Q14" s="71" t="s">
        <v>1901</v>
      </c>
      <c r="R14" s="72" t="s">
        <v>1902</v>
      </c>
      <c r="S14" s="61" t="s">
        <v>2001</v>
      </c>
      <c r="T14" s="72" t="s">
        <v>2002</v>
      </c>
      <c r="U14" s="61" t="s">
        <v>1905</v>
      </c>
      <c r="V14" s="378" t="s">
        <v>1906</v>
      </c>
      <c r="W14" s="61" t="s">
        <v>2003</v>
      </c>
      <c r="X14" s="72" t="s">
        <v>2004</v>
      </c>
      <c r="Y14" s="61" t="s">
        <v>1994</v>
      </c>
      <c r="Z14" s="72" t="s">
        <v>1995</v>
      </c>
      <c r="AA14" s="62" t="s">
        <v>1627</v>
      </c>
      <c r="AB14" s="101"/>
      <c r="AC14" s="101"/>
      <c r="AD14" s="83"/>
      <c r="AE14" s="75"/>
    </row>
    <row r="15" spans="1:33" s="40" customFormat="1" ht="76.5">
      <c r="A15" s="47">
        <v>10</v>
      </c>
      <c r="B15" s="58" t="s">
        <v>2005</v>
      </c>
      <c r="C15" s="58" t="s">
        <v>2006</v>
      </c>
      <c r="D15" s="48" t="s">
        <v>808</v>
      </c>
      <c r="E15" s="48" t="str">
        <f t="shared" si="0"/>
        <v>D280</v>
      </c>
      <c r="F15" s="47" t="str">
        <f t="shared" si="1"/>
        <v>88</v>
      </c>
      <c r="G15" s="48" t="s">
        <v>2007</v>
      </c>
      <c r="H15" s="48" t="s">
        <v>2008</v>
      </c>
      <c r="I15" s="48"/>
      <c r="J15" s="75"/>
      <c r="K15" s="75"/>
      <c r="L15" s="47" t="s">
        <v>1985</v>
      </c>
      <c r="M15" s="61" t="s">
        <v>2009</v>
      </c>
      <c r="N15" s="61" t="s">
        <v>2010</v>
      </c>
      <c r="O15" s="61" t="s">
        <v>2011</v>
      </c>
      <c r="P15" s="61" t="s">
        <v>2012</v>
      </c>
      <c r="Q15" s="71" t="s">
        <v>1901</v>
      </c>
      <c r="R15" s="72" t="s">
        <v>1902</v>
      </c>
      <c r="S15" s="62" t="s">
        <v>2013</v>
      </c>
      <c r="T15" s="63" t="s">
        <v>2014</v>
      </c>
      <c r="U15" s="61" t="s">
        <v>1905</v>
      </c>
      <c r="V15" s="378" t="s">
        <v>1906</v>
      </c>
      <c r="W15" s="61" t="s">
        <v>2015</v>
      </c>
      <c r="X15" s="61" t="s">
        <v>2016</v>
      </c>
      <c r="Y15" s="61" t="s">
        <v>2017</v>
      </c>
      <c r="Z15" s="61" t="s">
        <v>2018</v>
      </c>
      <c r="AA15" s="62" t="s">
        <v>1627</v>
      </c>
      <c r="AB15" s="101"/>
      <c r="AC15" s="101"/>
      <c r="AD15" s="83"/>
      <c r="AE15" s="75"/>
    </row>
    <row r="16" spans="1:33" s="40" customFormat="1" ht="76.5">
      <c r="A16" s="47">
        <v>11</v>
      </c>
      <c r="B16" s="58" t="s">
        <v>2005</v>
      </c>
      <c r="C16" s="58" t="s">
        <v>2006</v>
      </c>
      <c r="D16" s="48" t="s">
        <v>811</v>
      </c>
      <c r="E16" s="48" t="str">
        <f t="shared" si="0"/>
        <v>D281</v>
      </c>
      <c r="F16" s="47" t="str">
        <f t="shared" si="1"/>
        <v>88</v>
      </c>
      <c r="G16" s="48" t="s">
        <v>812</v>
      </c>
      <c r="H16" s="48" t="s">
        <v>2019</v>
      </c>
      <c r="I16" s="48"/>
      <c r="J16" s="75"/>
      <c r="K16" s="75"/>
      <c r="L16" s="47" t="s">
        <v>1985</v>
      </c>
      <c r="M16" s="61" t="s">
        <v>2020</v>
      </c>
      <c r="N16" s="61" t="s">
        <v>2021</v>
      </c>
      <c r="O16" s="61" t="s">
        <v>2011</v>
      </c>
      <c r="P16" s="61" t="s">
        <v>2012</v>
      </c>
      <c r="Q16" s="71" t="s">
        <v>1901</v>
      </c>
      <c r="R16" s="72" t="s">
        <v>1902</v>
      </c>
      <c r="S16" s="62" t="s">
        <v>2013</v>
      </c>
      <c r="T16" s="63" t="s">
        <v>2014</v>
      </c>
      <c r="U16" s="61" t="s">
        <v>1905</v>
      </c>
      <c r="V16" s="378" t="s">
        <v>1906</v>
      </c>
      <c r="W16" s="61" t="s">
        <v>2015</v>
      </c>
      <c r="X16" s="61" t="s">
        <v>2016</v>
      </c>
      <c r="Y16" s="61" t="s">
        <v>2017</v>
      </c>
      <c r="Z16" s="61" t="s">
        <v>2018</v>
      </c>
      <c r="AA16" s="62" t="s">
        <v>1627</v>
      </c>
      <c r="AB16" s="101"/>
      <c r="AC16" s="101"/>
      <c r="AD16" s="83"/>
      <c r="AE16" s="75"/>
    </row>
    <row r="17" spans="1:31" s="40" customFormat="1" ht="76.5">
      <c r="A17" s="47">
        <v>12</v>
      </c>
      <c r="B17" s="56" t="s">
        <v>1982</v>
      </c>
      <c r="C17" s="59" t="s">
        <v>2022</v>
      </c>
      <c r="D17" s="48" t="s">
        <v>814</v>
      </c>
      <c r="E17" s="48" t="str">
        <f t="shared" si="0"/>
        <v>D282</v>
      </c>
      <c r="F17" s="47" t="str">
        <f t="shared" si="1"/>
        <v>62</v>
      </c>
      <c r="G17" s="60" t="s">
        <v>2023</v>
      </c>
      <c r="H17" s="61" t="s">
        <v>2024</v>
      </c>
      <c r="I17" s="79"/>
      <c r="J17" s="80"/>
      <c r="K17" s="80"/>
      <c r="L17" s="81" t="s">
        <v>2025</v>
      </c>
      <c r="M17" s="82" t="s">
        <v>2026</v>
      </c>
      <c r="N17" s="82" t="s">
        <v>2027</v>
      </c>
      <c r="O17" s="82" t="s">
        <v>2028</v>
      </c>
      <c r="P17" s="82" t="s">
        <v>2029</v>
      </c>
      <c r="Q17" s="82" t="s">
        <v>1901</v>
      </c>
      <c r="R17" s="82" t="s">
        <v>2030</v>
      </c>
      <c r="S17" s="82" t="s">
        <v>2031</v>
      </c>
      <c r="T17" s="82" t="s">
        <v>2032</v>
      </c>
      <c r="U17" s="61" t="s">
        <v>1905</v>
      </c>
      <c r="V17" s="378" t="s">
        <v>1906</v>
      </c>
      <c r="W17" s="82" t="s">
        <v>2033</v>
      </c>
      <c r="X17" s="82" t="s">
        <v>2034</v>
      </c>
      <c r="Y17" s="82" t="s">
        <v>2035</v>
      </c>
      <c r="Z17" s="82" t="s">
        <v>2036</v>
      </c>
      <c r="AA17" s="47" t="s">
        <v>2037</v>
      </c>
      <c r="AB17" s="101"/>
      <c r="AC17" s="101"/>
      <c r="AD17" s="83"/>
      <c r="AE17" s="75"/>
    </row>
    <row r="18" spans="1:31" s="40" customFormat="1" ht="138.75">
      <c r="A18" s="47">
        <v>13</v>
      </c>
      <c r="B18" s="58" t="s">
        <v>2005</v>
      </c>
      <c r="C18" s="58" t="s">
        <v>2006</v>
      </c>
      <c r="D18" s="48" t="s">
        <v>818</v>
      </c>
      <c r="E18" s="48" t="str">
        <f t="shared" si="0"/>
        <v>D283</v>
      </c>
      <c r="F18" s="47" t="str">
        <f t="shared" si="1"/>
        <v>87</v>
      </c>
      <c r="G18" s="48" t="s">
        <v>2038</v>
      </c>
      <c r="H18" s="48" t="s">
        <v>2039</v>
      </c>
      <c r="I18" s="48"/>
      <c r="J18" s="75"/>
      <c r="K18" s="75"/>
      <c r="L18" s="47" t="s">
        <v>1985</v>
      </c>
      <c r="M18" s="61" t="s">
        <v>2040</v>
      </c>
      <c r="N18" s="61" t="s">
        <v>2041</v>
      </c>
      <c r="O18" s="61" t="s">
        <v>2042</v>
      </c>
      <c r="P18" s="61" t="s">
        <v>2043</v>
      </c>
      <c r="Q18" s="71" t="s">
        <v>1901</v>
      </c>
      <c r="R18" s="72" t="s">
        <v>1902</v>
      </c>
      <c r="S18" s="92" t="s">
        <v>2044</v>
      </c>
      <c r="T18" s="61" t="s">
        <v>2045</v>
      </c>
      <c r="U18" s="92" t="s">
        <v>1905</v>
      </c>
      <c r="V18" s="378" t="s">
        <v>1906</v>
      </c>
      <c r="W18" s="61" t="s">
        <v>2046</v>
      </c>
      <c r="X18" s="61" t="s">
        <v>2047</v>
      </c>
      <c r="Y18" s="92" t="s">
        <v>2048</v>
      </c>
      <c r="Z18" s="61" t="s">
        <v>2049</v>
      </c>
      <c r="AA18" s="47" t="s">
        <v>2050</v>
      </c>
      <c r="AB18" s="101"/>
      <c r="AC18" s="101"/>
      <c r="AD18" s="83"/>
      <c r="AE18" s="75"/>
    </row>
    <row r="19" spans="1:31" s="40" customFormat="1" ht="142.5">
      <c r="A19" s="47">
        <v>15</v>
      </c>
      <c r="B19" s="58" t="s">
        <v>2005</v>
      </c>
      <c r="C19" s="58" t="s">
        <v>2006</v>
      </c>
      <c r="D19" s="48" t="s">
        <v>826</v>
      </c>
      <c r="E19" s="48" t="str">
        <f t="shared" si="0"/>
        <v>D285</v>
      </c>
      <c r="F19" s="47" t="str">
        <f t="shared" si="1"/>
        <v>87</v>
      </c>
      <c r="G19" s="48" t="s">
        <v>2051</v>
      </c>
      <c r="H19" s="48" t="s">
        <v>2052</v>
      </c>
      <c r="I19" s="48"/>
      <c r="J19" s="75"/>
      <c r="K19" s="75"/>
      <c r="L19" s="47" t="s">
        <v>1985</v>
      </c>
      <c r="M19" s="72" t="s">
        <v>2053</v>
      </c>
      <c r="N19" s="63" t="s">
        <v>2054</v>
      </c>
      <c r="O19" s="72" t="s">
        <v>2055</v>
      </c>
      <c r="P19" s="63" t="s">
        <v>2056</v>
      </c>
      <c r="Q19" s="71" t="s">
        <v>1901</v>
      </c>
      <c r="R19" s="72" t="s">
        <v>1902</v>
      </c>
      <c r="S19" s="72" t="s">
        <v>2057</v>
      </c>
      <c r="T19" s="63" t="s">
        <v>2058</v>
      </c>
      <c r="U19" s="61" t="s">
        <v>1905</v>
      </c>
      <c r="V19" s="378" t="s">
        <v>1906</v>
      </c>
      <c r="W19" s="72" t="s">
        <v>2059</v>
      </c>
      <c r="X19" s="63" t="s">
        <v>2060</v>
      </c>
      <c r="Y19" s="72" t="s">
        <v>2061</v>
      </c>
      <c r="Z19" s="63" t="s">
        <v>2062</v>
      </c>
      <c r="AA19" s="47" t="s">
        <v>2063</v>
      </c>
      <c r="AB19" s="101"/>
      <c r="AC19" s="101"/>
      <c r="AD19" s="83"/>
      <c r="AE19" s="75"/>
    </row>
    <row r="20" spans="1:31" s="40" customFormat="1" ht="262.5">
      <c r="A20" s="47">
        <v>17</v>
      </c>
      <c r="B20" s="58" t="s">
        <v>2005</v>
      </c>
      <c r="C20" s="58" t="s">
        <v>2006</v>
      </c>
      <c r="D20" s="48" t="s">
        <v>835</v>
      </c>
      <c r="E20" s="48" t="str">
        <f t="shared" si="0"/>
        <v>D287</v>
      </c>
      <c r="F20" s="47" t="str">
        <f t="shared" si="1"/>
        <v>87</v>
      </c>
      <c r="G20" s="48" t="s">
        <v>2064</v>
      </c>
      <c r="H20" s="48" t="s">
        <v>2065</v>
      </c>
      <c r="I20" s="48"/>
      <c r="J20" s="83"/>
      <c r="K20" s="83"/>
      <c r="L20" s="69" t="s">
        <v>1985</v>
      </c>
      <c r="M20" s="72" t="s">
        <v>2066</v>
      </c>
      <c r="N20" s="63" t="s">
        <v>2067</v>
      </c>
      <c r="O20" s="72" t="s">
        <v>2068</v>
      </c>
      <c r="P20" s="63" t="s">
        <v>2069</v>
      </c>
      <c r="Q20" s="71" t="s">
        <v>1901</v>
      </c>
      <c r="R20" s="72" t="s">
        <v>1902</v>
      </c>
      <c r="S20" s="72" t="s">
        <v>2070</v>
      </c>
      <c r="T20" s="63" t="s">
        <v>2071</v>
      </c>
      <c r="U20" s="61" t="s">
        <v>1905</v>
      </c>
      <c r="V20" s="378" t="s">
        <v>1906</v>
      </c>
      <c r="W20" s="72" t="s">
        <v>2072</v>
      </c>
      <c r="X20" s="63" t="s">
        <v>2073</v>
      </c>
      <c r="Y20" s="72" t="s">
        <v>2074</v>
      </c>
      <c r="Z20" s="63" t="s">
        <v>2075</v>
      </c>
      <c r="AA20" s="47" t="s">
        <v>837</v>
      </c>
      <c r="AB20" s="101"/>
      <c r="AC20" s="101"/>
      <c r="AD20" s="75"/>
      <c r="AE20" s="75"/>
    </row>
    <row r="21" spans="1:31" s="41" customFormat="1" ht="142.5">
      <c r="A21" s="47">
        <v>18</v>
      </c>
      <c r="B21" s="58" t="s">
        <v>2005</v>
      </c>
      <c r="C21" s="58" t="s">
        <v>2006</v>
      </c>
      <c r="D21" s="56" t="s">
        <v>840</v>
      </c>
      <c r="E21" s="48" t="str">
        <f t="shared" si="0"/>
        <v>D288</v>
      </c>
      <c r="F21" s="47" t="str">
        <f t="shared" si="1"/>
        <v>87</v>
      </c>
      <c r="G21" s="62" t="s">
        <v>2076</v>
      </c>
      <c r="H21" s="63" t="s">
        <v>2077</v>
      </c>
      <c r="I21" s="84"/>
      <c r="J21" s="84"/>
      <c r="K21" s="84"/>
      <c r="L21" s="69" t="s">
        <v>1985</v>
      </c>
      <c r="M21" s="72" t="s">
        <v>2078</v>
      </c>
      <c r="N21" s="63" t="s">
        <v>2079</v>
      </c>
      <c r="O21" s="72" t="s">
        <v>2080</v>
      </c>
      <c r="P21" s="63" t="s">
        <v>2081</v>
      </c>
      <c r="Q21" s="72" t="s">
        <v>2082</v>
      </c>
      <c r="R21" s="93" t="s">
        <v>2083</v>
      </c>
      <c r="S21" s="62" t="s">
        <v>2084</v>
      </c>
      <c r="T21" s="63" t="s">
        <v>2085</v>
      </c>
      <c r="U21" s="61" t="s">
        <v>1905</v>
      </c>
      <c r="V21" s="63" t="s">
        <v>2086</v>
      </c>
      <c r="W21" s="72" t="s">
        <v>2087</v>
      </c>
      <c r="X21" s="63" t="s">
        <v>2088</v>
      </c>
      <c r="Y21" s="72" t="s">
        <v>2089</v>
      </c>
      <c r="Z21" s="63" t="s">
        <v>2090</v>
      </c>
      <c r="AA21" s="58" t="s">
        <v>842</v>
      </c>
      <c r="AB21" s="58" t="s">
        <v>2091</v>
      </c>
      <c r="AC21" s="58" t="s">
        <v>2091</v>
      </c>
      <c r="AD21" s="84"/>
      <c r="AE21" s="43"/>
    </row>
    <row r="22" spans="1:31" s="40" customFormat="1" ht="131.25">
      <c r="A22" s="47">
        <v>20</v>
      </c>
      <c r="B22" s="58" t="s">
        <v>2005</v>
      </c>
      <c r="C22" s="58" t="s">
        <v>2006</v>
      </c>
      <c r="D22" s="48" t="s">
        <v>847</v>
      </c>
      <c r="E22" s="48" t="str">
        <f t="shared" si="0"/>
        <v>D28A</v>
      </c>
      <c r="F22" s="47" t="str">
        <f t="shared" si="1"/>
        <v>87</v>
      </c>
      <c r="G22" s="48" t="s">
        <v>2092</v>
      </c>
      <c r="H22" s="48" t="s">
        <v>2093</v>
      </c>
      <c r="I22" s="48"/>
      <c r="J22" s="83"/>
      <c r="K22" s="83"/>
      <c r="L22" s="69" t="s">
        <v>1985</v>
      </c>
      <c r="M22" s="72" t="s">
        <v>2094</v>
      </c>
      <c r="N22" s="63" t="s">
        <v>2095</v>
      </c>
      <c r="O22" s="72" t="s">
        <v>2096</v>
      </c>
      <c r="P22" s="63" t="s">
        <v>2097</v>
      </c>
      <c r="Q22" s="71" t="s">
        <v>1901</v>
      </c>
      <c r="R22" s="72" t="s">
        <v>1902</v>
      </c>
      <c r="S22" s="72" t="s">
        <v>2098</v>
      </c>
      <c r="T22" s="63" t="s">
        <v>2099</v>
      </c>
      <c r="U22" s="61" t="s">
        <v>1905</v>
      </c>
      <c r="V22" s="378" t="s">
        <v>1906</v>
      </c>
      <c r="W22" s="72" t="s">
        <v>2100</v>
      </c>
      <c r="X22" s="63" t="s">
        <v>2101</v>
      </c>
      <c r="Y22" s="72" t="s">
        <v>2102</v>
      </c>
      <c r="Z22" s="63" t="s">
        <v>2103</v>
      </c>
      <c r="AA22" s="47" t="s">
        <v>2104</v>
      </c>
      <c r="AB22" s="58" t="s">
        <v>2091</v>
      </c>
      <c r="AC22" s="58" t="s">
        <v>2091</v>
      </c>
      <c r="AD22" s="75" t="s">
        <v>2105</v>
      </c>
      <c r="AE22" s="75" t="s">
        <v>2105</v>
      </c>
    </row>
    <row r="23" spans="1:31" s="41" customFormat="1" ht="142.5">
      <c r="A23" s="47">
        <v>21</v>
      </c>
      <c r="B23" s="58" t="s">
        <v>2005</v>
      </c>
      <c r="C23" s="58" t="s">
        <v>2006</v>
      </c>
      <c r="D23" s="56" t="s">
        <v>850</v>
      </c>
      <c r="E23" s="48" t="str">
        <f t="shared" si="0"/>
        <v>D28B</v>
      </c>
      <c r="F23" s="47" t="str">
        <f t="shared" si="1"/>
        <v>87</v>
      </c>
      <c r="G23" s="62" t="s">
        <v>2106</v>
      </c>
      <c r="H23" s="63" t="s">
        <v>2107</v>
      </c>
      <c r="I23" s="84"/>
      <c r="J23" s="84"/>
      <c r="K23" s="84"/>
      <c r="L23" s="69" t="s">
        <v>1985</v>
      </c>
      <c r="M23" s="72" t="s">
        <v>2108</v>
      </c>
      <c r="N23" s="63" t="s">
        <v>2109</v>
      </c>
      <c r="O23" s="72" t="s">
        <v>2110</v>
      </c>
      <c r="P23" s="63" t="s">
        <v>2111</v>
      </c>
      <c r="Q23" s="72" t="s">
        <v>2082</v>
      </c>
      <c r="R23" s="93" t="s">
        <v>2083</v>
      </c>
      <c r="S23" s="62" t="s">
        <v>2112</v>
      </c>
      <c r="T23" s="63" t="s">
        <v>2113</v>
      </c>
      <c r="U23" s="61" t="s">
        <v>1905</v>
      </c>
      <c r="V23" s="63" t="s">
        <v>2086</v>
      </c>
      <c r="W23" s="72" t="s">
        <v>2114</v>
      </c>
      <c r="X23" s="63" t="s">
        <v>2115</v>
      </c>
      <c r="Y23" s="72" t="s">
        <v>2116</v>
      </c>
      <c r="Z23" s="63" t="s">
        <v>2117</v>
      </c>
      <c r="AA23" s="58" t="s">
        <v>2118</v>
      </c>
      <c r="AB23" s="58" t="s">
        <v>2091</v>
      </c>
      <c r="AC23" s="58" t="s">
        <v>2091</v>
      </c>
      <c r="AD23" s="84"/>
      <c r="AE23" s="43"/>
    </row>
    <row r="24" spans="1:31" s="40" customFormat="1" ht="105.75" customHeight="1">
      <c r="A24" s="47">
        <v>22</v>
      </c>
      <c r="B24" s="58" t="s">
        <v>2005</v>
      </c>
      <c r="C24" s="58" t="s">
        <v>2006</v>
      </c>
      <c r="D24" s="48" t="s">
        <v>853</v>
      </c>
      <c r="E24" s="48" t="str">
        <f t="shared" si="0"/>
        <v>D28C</v>
      </c>
      <c r="F24" s="47" t="str">
        <f t="shared" si="1"/>
        <v>87</v>
      </c>
      <c r="G24" s="48" t="s">
        <v>2119</v>
      </c>
      <c r="H24" s="48" t="s">
        <v>2120</v>
      </c>
      <c r="I24" s="48"/>
      <c r="J24" s="83"/>
      <c r="K24" s="83"/>
      <c r="L24" s="69" t="s">
        <v>1985</v>
      </c>
      <c r="M24" s="72" t="s">
        <v>2121</v>
      </c>
      <c r="N24" s="63" t="s">
        <v>2122</v>
      </c>
      <c r="O24" s="72" t="s">
        <v>2123</v>
      </c>
      <c r="P24" s="63" t="s">
        <v>2124</v>
      </c>
      <c r="Q24" s="71" t="s">
        <v>1901</v>
      </c>
      <c r="R24" s="72" t="s">
        <v>1902</v>
      </c>
      <c r="S24" s="72" t="s">
        <v>2125</v>
      </c>
      <c r="T24" s="63" t="s">
        <v>2126</v>
      </c>
      <c r="U24" s="61" t="s">
        <v>1905</v>
      </c>
      <c r="V24" s="378" t="s">
        <v>1906</v>
      </c>
      <c r="W24" s="72" t="s">
        <v>2127</v>
      </c>
      <c r="X24" s="63" t="s">
        <v>2128</v>
      </c>
      <c r="Y24" s="72" t="s">
        <v>2129</v>
      </c>
      <c r="Z24" s="63" t="s">
        <v>2130</v>
      </c>
      <c r="AA24" s="47" t="s">
        <v>2131</v>
      </c>
      <c r="AB24" s="101"/>
      <c r="AC24" s="101"/>
      <c r="AD24" s="75" t="s">
        <v>2132</v>
      </c>
      <c r="AE24" s="75" t="s">
        <v>2132</v>
      </c>
    </row>
    <row r="25" spans="1:31" s="40" customFormat="1" ht="105.75" customHeight="1">
      <c r="A25" s="47">
        <v>23</v>
      </c>
      <c r="B25" s="58" t="s">
        <v>2005</v>
      </c>
      <c r="C25" s="58" t="s">
        <v>2006</v>
      </c>
      <c r="D25" s="48" t="s">
        <v>856</v>
      </c>
      <c r="E25" s="48" t="str">
        <f t="shared" si="0"/>
        <v>D28D</v>
      </c>
      <c r="F25" s="47" t="str">
        <f t="shared" si="1"/>
        <v>87</v>
      </c>
      <c r="G25" s="48" t="s">
        <v>2133</v>
      </c>
      <c r="H25" s="48" t="s">
        <v>2134</v>
      </c>
      <c r="I25" s="48"/>
      <c r="J25" s="83"/>
      <c r="K25" s="83"/>
      <c r="L25" s="69" t="s">
        <v>1985</v>
      </c>
      <c r="M25" s="72" t="s">
        <v>2135</v>
      </c>
      <c r="N25" s="63" t="s">
        <v>2136</v>
      </c>
      <c r="O25" s="72" t="s">
        <v>2137</v>
      </c>
      <c r="P25" s="63" t="s">
        <v>2138</v>
      </c>
      <c r="Q25" s="71" t="s">
        <v>1901</v>
      </c>
      <c r="R25" s="72" t="s">
        <v>1902</v>
      </c>
      <c r="S25" s="72" t="s">
        <v>2139</v>
      </c>
      <c r="T25" s="63" t="s">
        <v>2140</v>
      </c>
      <c r="U25" s="61" t="s">
        <v>1905</v>
      </c>
      <c r="V25" s="378" t="s">
        <v>1906</v>
      </c>
      <c r="W25" s="72" t="s">
        <v>2141</v>
      </c>
      <c r="X25" s="63" t="s">
        <v>2142</v>
      </c>
      <c r="Y25" s="72" t="s">
        <v>2143</v>
      </c>
      <c r="Z25" s="63" t="s">
        <v>2144</v>
      </c>
      <c r="AA25" s="47" t="s">
        <v>2145</v>
      </c>
      <c r="AB25" s="101"/>
      <c r="AC25" s="101"/>
      <c r="AD25" s="75" t="s">
        <v>2146</v>
      </c>
      <c r="AE25" s="75" t="s">
        <v>2146</v>
      </c>
    </row>
    <row r="26" spans="1:31" s="41" customFormat="1" ht="142.5">
      <c r="A26" s="47">
        <v>24</v>
      </c>
      <c r="B26" s="58" t="s">
        <v>2005</v>
      </c>
      <c r="C26" s="58" t="s">
        <v>2006</v>
      </c>
      <c r="D26" s="56" t="s">
        <v>859</v>
      </c>
      <c r="E26" s="48" t="str">
        <f t="shared" si="0"/>
        <v>D28E</v>
      </c>
      <c r="F26" s="47" t="str">
        <f t="shared" si="1"/>
        <v>87</v>
      </c>
      <c r="G26" s="62" t="s">
        <v>2147</v>
      </c>
      <c r="H26" s="63" t="s">
        <v>2148</v>
      </c>
      <c r="I26" s="84"/>
      <c r="J26" s="84"/>
      <c r="K26" s="84"/>
      <c r="L26" s="69" t="s">
        <v>1985</v>
      </c>
      <c r="M26" s="72" t="s">
        <v>2149</v>
      </c>
      <c r="N26" s="63" t="s">
        <v>2150</v>
      </c>
      <c r="O26" s="72" t="s">
        <v>2151</v>
      </c>
      <c r="P26" s="63" t="s">
        <v>2152</v>
      </c>
      <c r="Q26" s="72" t="s">
        <v>2082</v>
      </c>
      <c r="R26" s="93" t="s">
        <v>2083</v>
      </c>
      <c r="S26" s="62" t="s">
        <v>2153</v>
      </c>
      <c r="T26" s="63" t="s">
        <v>2154</v>
      </c>
      <c r="U26" s="61" t="s">
        <v>1905</v>
      </c>
      <c r="V26" s="63" t="s">
        <v>2086</v>
      </c>
      <c r="W26" s="72" t="s">
        <v>2155</v>
      </c>
      <c r="X26" s="63" t="s">
        <v>2156</v>
      </c>
      <c r="Y26" s="72" t="s">
        <v>2157</v>
      </c>
      <c r="Z26" s="63" t="s">
        <v>2158</v>
      </c>
      <c r="AA26" s="58" t="s">
        <v>861</v>
      </c>
      <c r="AB26" s="58" t="s">
        <v>2091</v>
      </c>
      <c r="AC26" s="58" t="s">
        <v>2091</v>
      </c>
      <c r="AD26" s="84" t="s">
        <v>2159</v>
      </c>
      <c r="AE26" s="43"/>
    </row>
    <row r="27" spans="1:31" s="42" customFormat="1" ht="181.5">
      <c r="A27" s="47">
        <v>25</v>
      </c>
      <c r="B27" s="64" t="s">
        <v>1923</v>
      </c>
      <c r="C27" s="64" t="s">
        <v>2160</v>
      </c>
      <c r="D27" s="65" t="s">
        <v>863</v>
      </c>
      <c r="E27" s="51" t="str">
        <f t="shared" si="0"/>
        <v>D28F</v>
      </c>
      <c r="F27" s="60" t="str">
        <f t="shared" si="1"/>
        <v>87</v>
      </c>
      <c r="G27" s="66" t="s">
        <v>864</v>
      </c>
      <c r="H27" s="67" t="s">
        <v>2161</v>
      </c>
      <c r="I27" s="85"/>
      <c r="J27" s="85"/>
      <c r="K27" s="85"/>
      <c r="L27" s="59" t="s">
        <v>1985</v>
      </c>
      <c r="M27" s="86" t="s">
        <v>2162</v>
      </c>
      <c r="N27" s="67" t="s">
        <v>2163</v>
      </c>
      <c r="O27" s="86" t="s">
        <v>2164</v>
      </c>
      <c r="P27" s="67" t="s">
        <v>2165</v>
      </c>
      <c r="Q27" s="86" t="s">
        <v>2166</v>
      </c>
      <c r="R27" s="94" t="s">
        <v>2083</v>
      </c>
      <c r="S27" s="66" t="s">
        <v>2167</v>
      </c>
      <c r="T27" s="67" t="s">
        <v>2168</v>
      </c>
      <c r="U27" s="86" t="s">
        <v>2169</v>
      </c>
      <c r="V27" s="67" t="s">
        <v>2170</v>
      </c>
      <c r="W27" s="86" t="s">
        <v>2171</v>
      </c>
      <c r="X27" s="67" t="s">
        <v>2172</v>
      </c>
      <c r="Y27" s="86" t="s">
        <v>2173</v>
      </c>
      <c r="Z27" s="67" t="s">
        <v>2174</v>
      </c>
      <c r="AA27" s="64" t="s">
        <v>2175</v>
      </c>
      <c r="AB27" s="64" t="s">
        <v>2091</v>
      </c>
      <c r="AC27" s="64" t="s">
        <v>2091</v>
      </c>
      <c r="AD27" s="85"/>
    </row>
    <row r="28" spans="1:31" s="41" customFormat="1" ht="142.5">
      <c r="A28" s="47">
        <v>26</v>
      </c>
      <c r="B28" s="58" t="s">
        <v>2005</v>
      </c>
      <c r="C28" s="58" t="s">
        <v>2006</v>
      </c>
      <c r="D28" s="56" t="s">
        <v>867</v>
      </c>
      <c r="E28" s="48" t="str">
        <f t="shared" si="0"/>
        <v>D290</v>
      </c>
      <c r="F28" s="47" t="str">
        <f t="shared" si="1"/>
        <v>87</v>
      </c>
      <c r="G28" s="62" t="s">
        <v>2176</v>
      </c>
      <c r="H28" s="63" t="s">
        <v>2177</v>
      </c>
      <c r="I28" s="84"/>
      <c r="J28" s="84"/>
      <c r="K28" s="84"/>
      <c r="L28" s="69" t="s">
        <v>1985</v>
      </c>
      <c r="M28" s="72" t="s">
        <v>2178</v>
      </c>
      <c r="N28" s="63" t="s">
        <v>2179</v>
      </c>
      <c r="O28" s="72" t="s">
        <v>2180</v>
      </c>
      <c r="P28" s="63" t="s">
        <v>2181</v>
      </c>
      <c r="Q28" s="72" t="s">
        <v>2082</v>
      </c>
      <c r="R28" s="93" t="s">
        <v>2083</v>
      </c>
      <c r="S28" s="62" t="s">
        <v>2182</v>
      </c>
      <c r="T28" s="63" t="s">
        <v>2183</v>
      </c>
      <c r="U28" s="61" t="s">
        <v>1905</v>
      </c>
      <c r="V28" s="63" t="s">
        <v>2086</v>
      </c>
      <c r="W28" s="72" t="s">
        <v>2184</v>
      </c>
      <c r="X28" s="63" t="s">
        <v>2185</v>
      </c>
      <c r="Y28" s="72" t="s">
        <v>2186</v>
      </c>
      <c r="Z28" s="63" t="s">
        <v>2187</v>
      </c>
      <c r="AA28" s="58" t="s">
        <v>2188</v>
      </c>
      <c r="AB28" s="58" t="s">
        <v>2091</v>
      </c>
      <c r="AC28" s="58" t="s">
        <v>2091</v>
      </c>
      <c r="AD28" s="84"/>
      <c r="AE28" s="43"/>
    </row>
    <row r="29" spans="1:31" s="40" customFormat="1" ht="138.75">
      <c r="A29" s="47">
        <v>27</v>
      </c>
      <c r="B29" s="58" t="s">
        <v>2005</v>
      </c>
      <c r="C29" s="58" t="s">
        <v>2006</v>
      </c>
      <c r="D29" s="48" t="s">
        <v>870</v>
      </c>
      <c r="E29" s="48" t="str">
        <f t="shared" si="0"/>
        <v>D291</v>
      </c>
      <c r="F29" s="47" t="str">
        <f t="shared" si="1"/>
        <v>87</v>
      </c>
      <c r="G29" s="48" t="s">
        <v>2189</v>
      </c>
      <c r="H29" s="48" t="s">
        <v>2190</v>
      </c>
      <c r="I29" s="48"/>
      <c r="J29" s="75"/>
      <c r="K29" s="75"/>
      <c r="L29" s="47" t="s">
        <v>1985</v>
      </c>
      <c r="M29" s="72" t="s">
        <v>2191</v>
      </c>
      <c r="N29" s="63" t="s">
        <v>2192</v>
      </c>
      <c r="O29" s="72" t="s">
        <v>2193</v>
      </c>
      <c r="P29" s="63" t="s">
        <v>2194</v>
      </c>
      <c r="Q29" s="71" t="s">
        <v>1901</v>
      </c>
      <c r="R29" s="72" t="s">
        <v>1902</v>
      </c>
      <c r="S29" s="72" t="s">
        <v>2195</v>
      </c>
      <c r="T29" s="63" t="s">
        <v>2196</v>
      </c>
      <c r="U29" s="61" t="s">
        <v>1905</v>
      </c>
      <c r="V29" s="378" t="s">
        <v>1906</v>
      </c>
      <c r="W29" s="72" t="s">
        <v>2197</v>
      </c>
      <c r="X29" s="63" t="s">
        <v>2198</v>
      </c>
      <c r="Y29" s="72" t="s">
        <v>2199</v>
      </c>
      <c r="Z29" s="63" t="s">
        <v>2200</v>
      </c>
      <c r="AA29" s="47" t="s">
        <v>2201</v>
      </c>
      <c r="AB29" s="58" t="s">
        <v>2091</v>
      </c>
      <c r="AC29" s="58" t="s">
        <v>2091</v>
      </c>
      <c r="AD29" s="83"/>
      <c r="AE29" s="75"/>
    </row>
    <row r="30" spans="1:31" s="40" customFormat="1" ht="180.75">
      <c r="A30" s="47">
        <v>28</v>
      </c>
      <c r="B30" s="58" t="s">
        <v>2005</v>
      </c>
      <c r="C30" s="58" t="s">
        <v>2006</v>
      </c>
      <c r="D30" s="48" t="s">
        <v>873</v>
      </c>
      <c r="E30" s="48" t="str">
        <f t="shared" si="0"/>
        <v>D292</v>
      </c>
      <c r="F30" s="47" t="str">
        <f t="shared" si="1"/>
        <v>87</v>
      </c>
      <c r="G30" s="48" t="s">
        <v>2202</v>
      </c>
      <c r="H30" s="48" t="s">
        <v>2203</v>
      </c>
      <c r="I30" s="48"/>
      <c r="J30" s="83"/>
      <c r="K30" s="83"/>
      <c r="L30" s="69" t="s">
        <v>1985</v>
      </c>
      <c r="M30" s="72" t="s">
        <v>2204</v>
      </c>
      <c r="N30" s="63" t="s">
        <v>2205</v>
      </c>
      <c r="O30" s="72" t="s">
        <v>2206</v>
      </c>
      <c r="P30" s="63" t="s">
        <v>2207</v>
      </c>
      <c r="Q30" s="71" t="s">
        <v>1901</v>
      </c>
      <c r="R30" s="72" t="s">
        <v>1902</v>
      </c>
      <c r="S30" s="86" t="s">
        <v>2208</v>
      </c>
      <c r="T30" s="63" t="s">
        <v>2209</v>
      </c>
      <c r="U30" s="61" t="s">
        <v>1905</v>
      </c>
      <c r="V30" s="378" t="s">
        <v>1906</v>
      </c>
      <c r="W30" s="72" t="s">
        <v>2210</v>
      </c>
      <c r="X30" s="63" t="s">
        <v>2211</v>
      </c>
      <c r="Y30" s="72" t="s">
        <v>2212</v>
      </c>
      <c r="Z30" s="63" t="s">
        <v>2213</v>
      </c>
      <c r="AA30" s="47" t="s">
        <v>2214</v>
      </c>
      <c r="AB30" s="58" t="s">
        <v>2091</v>
      </c>
      <c r="AC30" s="58" t="s">
        <v>2091</v>
      </c>
      <c r="AD30" s="75" t="s">
        <v>2215</v>
      </c>
      <c r="AE30" s="75" t="s">
        <v>2215</v>
      </c>
    </row>
    <row r="31" spans="1:31" s="41" customFormat="1" ht="142.5">
      <c r="A31" s="47">
        <v>29</v>
      </c>
      <c r="B31" s="58" t="s">
        <v>2005</v>
      </c>
      <c r="C31" s="58" t="s">
        <v>2006</v>
      </c>
      <c r="D31" s="56" t="s">
        <v>876</v>
      </c>
      <c r="E31" s="48" t="str">
        <f t="shared" si="0"/>
        <v>D293</v>
      </c>
      <c r="F31" s="47" t="str">
        <f t="shared" si="1"/>
        <v>87</v>
      </c>
      <c r="G31" s="62" t="s">
        <v>2216</v>
      </c>
      <c r="H31" s="63" t="s">
        <v>2217</v>
      </c>
      <c r="I31" s="84"/>
      <c r="J31" s="84"/>
      <c r="K31" s="84"/>
      <c r="L31" s="69" t="s">
        <v>1985</v>
      </c>
      <c r="M31" s="72" t="s">
        <v>2218</v>
      </c>
      <c r="N31" s="63" t="s">
        <v>2219</v>
      </c>
      <c r="O31" s="72" t="s">
        <v>2220</v>
      </c>
      <c r="P31" s="63" t="s">
        <v>2221</v>
      </c>
      <c r="Q31" s="72" t="s">
        <v>1901</v>
      </c>
      <c r="R31" s="93" t="s">
        <v>2083</v>
      </c>
      <c r="S31" s="62" t="s">
        <v>2222</v>
      </c>
      <c r="T31" s="63" t="s">
        <v>2223</v>
      </c>
      <c r="U31" s="61" t="s">
        <v>1905</v>
      </c>
      <c r="V31" s="63" t="s">
        <v>2086</v>
      </c>
      <c r="W31" s="72" t="s">
        <v>2224</v>
      </c>
      <c r="X31" s="63" t="s">
        <v>2225</v>
      </c>
      <c r="Y31" s="72" t="s">
        <v>2226</v>
      </c>
      <c r="Z31" s="63" t="s">
        <v>2227</v>
      </c>
      <c r="AA31" s="58" t="s">
        <v>2228</v>
      </c>
      <c r="AB31" s="58" t="s">
        <v>2091</v>
      </c>
      <c r="AC31" s="58" t="s">
        <v>2091</v>
      </c>
      <c r="AD31" s="84" t="s">
        <v>2229</v>
      </c>
      <c r="AE31" s="43"/>
    </row>
    <row r="32" spans="1:31" s="40" customFormat="1" ht="105.75" customHeight="1">
      <c r="A32" s="47">
        <v>30</v>
      </c>
      <c r="B32" s="58" t="s">
        <v>2005</v>
      </c>
      <c r="C32" s="58" t="s">
        <v>2006</v>
      </c>
      <c r="D32" s="48" t="s">
        <v>880</v>
      </c>
      <c r="E32" s="48" t="str">
        <f t="shared" si="0"/>
        <v>D294</v>
      </c>
      <c r="F32" s="47" t="str">
        <f t="shared" si="1"/>
        <v>87</v>
      </c>
      <c r="G32" s="48" t="s">
        <v>2230</v>
      </c>
      <c r="H32" s="48" t="s">
        <v>2231</v>
      </c>
      <c r="I32" s="48"/>
      <c r="J32" s="83"/>
      <c r="K32" s="83"/>
      <c r="L32" s="69" t="s">
        <v>1985</v>
      </c>
      <c r="M32" s="72" t="s">
        <v>2232</v>
      </c>
      <c r="N32" s="63" t="s">
        <v>2233</v>
      </c>
      <c r="O32" s="72" t="s">
        <v>2234</v>
      </c>
      <c r="P32" s="63" t="s">
        <v>2235</v>
      </c>
      <c r="Q32" s="71" t="s">
        <v>1901</v>
      </c>
      <c r="R32" s="72" t="s">
        <v>1902</v>
      </c>
      <c r="S32" s="86" t="s">
        <v>2236</v>
      </c>
      <c r="T32" s="63" t="s">
        <v>2237</v>
      </c>
      <c r="U32" s="61" t="s">
        <v>1905</v>
      </c>
      <c r="V32" s="378" t="s">
        <v>1906</v>
      </c>
      <c r="W32" s="72" t="s">
        <v>2238</v>
      </c>
      <c r="X32" s="63" t="s">
        <v>2239</v>
      </c>
      <c r="Y32" s="72" t="s">
        <v>2240</v>
      </c>
      <c r="Z32" s="63" t="s">
        <v>2241</v>
      </c>
      <c r="AA32" s="47" t="s">
        <v>2242</v>
      </c>
      <c r="AB32" s="101"/>
      <c r="AC32" s="101"/>
      <c r="AD32" s="75" t="s">
        <v>2243</v>
      </c>
      <c r="AE32" s="75" t="s">
        <v>2243</v>
      </c>
    </row>
    <row r="33" spans="1:31" s="40" customFormat="1" ht="142.5">
      <c r="A33" s="47">
        <v>31</v>
      </c>
      <c r="B33" s="58" t="s">
        <v>2005</v>
      </c>
      <c r="C33" s="58" t="s">
        <v>2006</v>
      </c>
      <c r="D33" s="48" t="s">
        <v>883</v>
      </c>
      <c r="E33" s="48" t="str">
        <f t="shared" si="0"/>
        <v>D295</v>
      </c>
      <c r="F33" s="47" t="str">
        <f t="shared" si="1"/>
        <v>87</v>
      </c>
      <c r="G33" s="48" t="s">
        <v>2244</v>
      </c>
      <c r="H33" s="48" t="s">
        <v>2245</v>
      </c>
      <c r="I33" s="48"/>
      <c r="J33" s="75"/>
      <c r="K33" s="75"/>
      <c r="L33" s="69" t="s">
        <v>1985</v>
      </c>
      <c r="M33" s="72" t="s">
        <v>2246</v>
      </c>
      <c r="N33" s="63" t="s">
        <v>2247</v>
      </c>
      <c r="O33" s="72" t="s">
        <v>2248</v>
      </c>
      <c r="P33" s="63" t="s">
        <v>2249</v>
      </c>
      <c r="Q33" s="71" t="s">
        <v>1901</v>
      </c>
      <c r="R33" s="72" t="s">
        <v>1902</v>
      </c>
      <c r="S33" s="72" t="s">
        <v>2250</v>
      </c>
      <c r="T33" s="72" t="s">
        <v>2251</v>
      </c>
      <c r="U33" s="61" t="s">
        <v>1905</v>
      </c>
      <c r="V33" s="378" t="s">
        <v>1906</v>
      </c>
      <c r="W33" s="72" t="s">
        <v>2252</v>
      </c>
      <c r="X33" s="72" t="s">
        <v>2253</v>
      </c>
      <c r="Y33" s="72" t="s">
        <v>2254</v>
      </c>
      <c r="Z33" s="63" t="s">
        <v>2255</v>
      </c>
      <c r="AA33" s="47" t="s">
        <v>2256</v>
      </c>
      <c r="AB33" s="101"/>
      <c r="AC33" s="101"/>
      <c r="AD33" s="83"/>
      <c r="AE33" s="75"/>
    </row>
    <row r="34" spans="1:31" s="41" customFormat="1" ht="142.5">
      <c r="A34" s="47">
        <v>32</v>
      </c>
      <c r="B34" s="58" t="s">
        <v>2005</v>
      </c>
      <c r="C34" s="58" t="s">
        <v>2257</v>
      </c>
      <c r="D34" s="56" t="s">
        <v>886</v>
      </c>
      <c r="E34" s="48" t="str">
        <f t="shared" si="0"/>
        <v>D296</v>
      </c>
      <c r="F34" s="47" t="str">
        <f t="shared" si="1"/>
        <v>87</v>
      </c>
      <c r="G34" s="62" t="s">
        <v>2258</v>
      </c>
      <c r="H34" s="68" t="s">
        <v>2259</v>
      </c>
      <c r="I34" s="84"/>
      <c r="J34" s="84"/>
      <c r="K34" s="84"/>
      <c r="L34" s="69" t="s">
        <v>1985</v>
      </c>
      <c r="M34" s="72" t="s">
        <v>2260</v>
      </c>
      <c r="N34" s="63" t="s">
        <v>2261</v>
      </c>
      <c r="O34" s="72" t="s">
        <v>2262</v>
      </c>
      <c r="P34" s="63" t="s">
        <v>2263</v>
      </c>
      <c r="Q34" s="72" t="s">
        <v>1901</v>
      </c>
      <c r="R34" s="93" t="s">
        <v>2083</v>
      </c>
      <c r="S34" s="72" t="s">
        <v>2264</v>
      </c>
      <c r="T34" s="72" t="s">
        <v>2265</v>
      </c>
      <c r="U34" s="61" t="s">
        <v>1905</v>
      </c>
      <c r="V34" s="72" t="s">
        <v>1906</v>
      </c>
      <c r="W34" s="72" t="s">
        <v>2266</v>
      </c>
      <c r="X34" s="72" t="s">
        <v>2267</v>
      </c>
      <c r="Y34" s="72" t="s">
        <v>2268</v>
      </c>
      <c r="Z34" s="72" t="s">
        <v>2269</v>
      </c>
      <c r="AA34" s="62" t="s">
        <v>2270</v>
      </c>
      <c r="AB34" s="58" t="s">
        <v>2091</v>
      </c>
      <c r="AC34" s="58" t="s">
        <v>2091</v>
      </c>
      <c r="AD34" s="84"/>
      <c r="AE34" s="43"/>
    </row>
    <row r="35" spans="1:31" s="40" customFormat="1" ht="105.75" customHeight="1">
      <c r="A35" s="47">
        <v>33</v>
      </c>
      <c r="B35" s="58" t="s">
        <v>2005</v>
      </c>
      <c r="C35" s="58" t="s">
        <v>2006</v>
      </c>
      <c r="D35" s="48" t="s">
        <v>889</v>
      </c>
      <c r="E35" s="48" t="str">
        <f t="shared" si="0"/>
        <v>D297</v>
      </c>
      <c r="F35" s="47" t="str">
        <f t="shared" si="1"/>
        <v>87</v>
      </c>
      <c r="G35" s="48" t="s">
        <v>2271</v>
      </c>
      <c r="H35" s="48" t="s">
        <v>2272</v>
      </c>
      <c r="I35" s="48"/>
      <c r="J35" s="83"/>
      <c r="K35" s="83"/>
      <c r="L35" s="69" t="s">
        <v>1985</v>
      </c>
      <c r="M35" s="72" t="s">
        <v>2273</v>
      </c>
      <c r="N35" s="63" t="s">
        <v>2274</v>
      </c>
      <c r="O35" s="72" t="s">
        <v>2275</v>
      </c>
      <c r="P35" s="63" t="s">
        <v>2276</v>
      </c>
      <c r="Q35" s="71" t="s">
        <v>1901</v>
      </c>
      <c r="R35" s="72" t="s">
        <v>1902</v>
      </c>
      <c r="S35" s="95" t="s">
        <v>2277</v>
      </c>
      <c r="T35" s="63" t="s">
        <v>2278</v>
      </c>
      <c r="U35" s="61" t="s">
        <v>1905</v>
      </c>
      <c r="V35" s="378" t="s">
        <v>1906</v>
      </c>
      <c r="W35" s="72" t="s">
        <v>2279</v>
      </c>
      <c r="X35" s="63" t="s">
        <v>2280</v>
      </c>
      <c r="Y35" s="72" t="s">
        <v>2281</v>
      </c>
      <c r="Z35" s="63" t="s">
        <v>2282</v>
      </c>
      <c r="AA35" s="47" t="s">
        <v>2283</v>
      </c>
      <c r="AB35" s="101"/>
      <c r="AC35" s="101"/>
      <c r="AD35" s="75" t="s">
        <v>2284</v>
      </c>
      <c r="AE35" s="75" t="s">
        <v>2284</v>
      </c>
    </row>
    <row r="36" spans="1:31" s="40" customFormat="1" ht="105.75" customHeight="1">
      <c r="A36" s="47">
        <v>34</v>
      </c>
      <c r="B36" s="58" t="s">
        <v>2005</v>
      </c>
      <c r="C36" s="58" t="s">
        <v>2006</v>
      </c>
      <c r="D36" s="48" t="s">
        <v>892</v>
      </c>
      <c r="E36" s="48" t="str">
        <f t="shared" si="0"/>
        <v>D298</v>
      </c>
      <c r="F36" s="47" t="str">
        <f t="shared" si="1"/>
        <v>87</v>
      </c>
      <c r="G36" s="48" t="s">
        <v>2285</v>
      </c>
      <c r="H36" s="48" t="s">
        <v>2286</v>
      </c>
      <c r="I36" s="48"/>
      <c r="J36" s="83"/>
      <c r="K36" s="83"/>
      <c r="L36" s="69" t="s">
        <v>1985</v>
      </c>
      <c r="M36" s="72" t="s">
        <v>2287</v>
      </c>
      <c r="N36" s="63" t="s">
        <v>2288</v>
      </c>
      <c r="O36" s="72" t="s">
        <v>2289</v>
      </c>
      <c r="P36" s="63" t="s">
        <v>2290</v>
      </c>
      <c r="Q36" s="71" t="s">
        <v>1901</v>
      </c>
      <c r="R36" s="72" t="s">
        <v>1902</v>
      </c>
      <c r="S36" s="72" t="s">
        <v>2291</v>
      </c>
      <c r="T36" s="63" t="s">
        <v>2292</v>
      </c>
      <c r="U36" s="61" t="s">
        <v>1905</v>
      </c>
      <c r="V36" s="378" t="s">
        <v>1906</v>
      </c>
      <c r="W36" s="72" t="s">
        <v>2293</v>
      </c>
      <c r="X36" s="63" t="s">
        <v>2294</v>
      </c>
      <c r="Y36" s="72" t="s">
        <v>2295</v>
      </c>
      <c r="Z36" s="63" t="s">
        <v>2296</v>
      </c>
      <c r="AA36" s="47" t="s">
        <v>2297</v>
      </c>
      <c r="AB36" s="101"/>
      <c r="AC36" s="101"/>
      <c r="AD36" s="75" t="s">
        <v>2298</v>
      </c>
      <c r="AE36" s="75" t="s">
        <v>2298</v>
      </c>
    </row>
    <row r="37" spans="1:31" s="40" customFormat="1" ht="114.75">
      <c r="A37" s="47">
        <v>35</v>
      </c>
      <c r="B37" s="58" t="s">
        <v>2005</v>
      </c>
      <c r="C37" s="58" t="s">
        <v>2299</v>
      </c>
      <c r="D37" s="48" t="s">
        <v>895</v>
      </c>
      <c r="E37" s="48" t="str">
        <f t="shared" si="0"/>
        <v>D9A1</v>
      </c>
      <c r="F37" s="47" t="str">
        <f t="shared" si="1"/>
        <v>86</v>
      </c>
      <c r="G37" s="58" t="s">
        <v>2300</v>
      </c>
      <c r="H37" s="68" t="s">
        <v>2301</v>
      </c>
      <c r="I37" s="48"/>
      <c r="J37" s="83"/>
      <c r="K37" s="83"/>
      <c r="L37" s="69" t="s">
        <v>1985</v>
      </c>
      <c r="M37" s="63" t="s">
        <v>2302</v>
      </c>
      <c r="N37" s="63" t="s">
        <v>2303</v>
      </c>
      <c r="O37" s="63" t="s">
        <v>2304</v>
      </c>
      <c r="P37" s="63" t="s">
        <v>2305</v>
      </c>
      <c r="Q37" s="63" t="s">
        <v>2306</v>
      </c>
      <c r="R37" s="63" t="s">
        <v>2307</v>
      </c>
      <c r="S37" s="72" t="s">
        <v>2308</v>
      </c>
      <c r="T37" s="63" t="s">
        <v>2309</v>
      </c>
      <c r="U37" s="61" t="s">
        <v>1905</v>
      </c>
      <c r="V37" s="378" t="s">
        <v>1906</v>
      </c>
      <c r="W37" s="63" t="s">
        <v>2310</v>
      </c>
      <c r="X37" s="63" t="s">
        <v>2311</v>
      </c>
      <c r="Y37" s="63" t="s">
        <v>2312</v>
      </c>
      <c r="Z37" s="63" t="s">
        <v>2313</v>
      </c>
      <c r="AA37" s="58" t="s">
        <v>2314</v>
      </c>
      <c r="AB37" s="101"/>
      <c r="AC37" s="101"/>
      <c r="AD37" s="75"/>
      <c r="AE37" s="75"/>
    </row>
    <row r="38" spans="1:31" s="40" customFormat="1" ht="114.75">
      <c r="A38" s="47">
        <v>36</v>
      </c>
      <c r="B38" s="58" t="s">
        <v>2005</v>
      </c>
      <c r="C38" s="58" t="s">
        <v>2299</v>
      </c>
      <c r="D38" s="48" t="s">
        <v>897</v>
      </c>
      <c r="E38" s="48" t="str">
        <f t="shared" si="0"/>
        <v>D9A2</v>
      </c>
      <c r="F38" s="47" t="str">
        <f t="shared" si="1"/>
        <v>86</v>
      </c>
      <c r="G38" s="58" t="s">
        <v>2315</v>
      </c>
      <c r="H38" s="68" t="s">
        <v>2316</v>
      </c>
      <c r="I38" s="48"/>
      <c r="J38" s="83"/>
      <c r="K38" s="83"/>
      <c r="L38" s="69" t="s">
        <v>1985</v>
      </c>
      <c r="M38" s="63" t="s">
        <v>2317</v>
      </c>
      <c r="N38" s="63" t="s">
        <v>2318</v>
      </c>
      <c r="O38" s="63" t="s">
        <v>2319</v>
      </c>
      <c r="P38" s="63" t="s">
        <v>2305</v>
      </c>
      <c r="Q38" s="63" t="s">
        <v>2306</v>
      </c>
      <c r="R38" s="63" t="s">
        <v>2307</v>
      </c>
      <c r="S38" s="72" t="s">
        <v>2320</v>
      </c>
      <c r="T38" s="63" t="s">
        <v>2321</v>
      </c>
      <c r="U38" s="61" t="s">
        <v>1905</v>
      </c>
      <c r="V38" s="378" t="s">
        <v>1906</v>
      </c>
      <c r="W38" s="63" t="s">
        <v>2322</v>
      </c>
      <c r="X38" s="63" t="s">
        <v>2311</v>
      </c>
      <c r="Y38" s="63" t="s">
        <v>2312</v>
      </c>
      <c r="Z38" s="63" t="s">
        <v>2323</v>
      </c>
      <c r="AA38" s="58" t="s">
        <v>2324</v>
      </c>
      <c r="AB38" s="101"/>
      <c r="AC38" s="101"/>
      <c r="AD38" s="75"/>
      <c r="AE38" s="75"/>
    </row>
    <row r="39" spans="1:31" s="40" customFormat="1" ht="114.75">
      <c r="A39" s="47">
        <v>37</v>
      </c>
      <c r="B39" s="58" t="s">
        <v>2005</v>
      </c>
      <c r="C39" s="58" t="s">
        <v>2299</v>
      </c>
      <c r="D39" s="48" t="s">
        <v>899</v>
      </c>
      <c r="E39" s="48" t="str">
        <f t="shared" si="0"/>
        <v>D9A3</v>
      </c>
      <c r="F39" s="47" t="str">
        <f t="shared" si="1"/>
        <v>86</v>
      </c>
      <c r="G39" s="58" t="s">
        <v>2325</v>
      </c>
      <c r="H39" s="68" t="s">
        <v>2326</v>
      </c>
      <c r="I39" s="48"/>
      <c r="J39" s="83"/>
      <c r="K39" s="83"/>
      <c r="L39" s="69" t="s">
        <v>1985</v>
      </c>
      <c r="M39" s="63" t="s">
        <v>2327</v>
      </c>
      <c r="N39" s="63" t="s">
        <v>2328</v>
      </c>
      <c r="O39" s="63" t="s">
        <v>2319</v>
      </c>
      <c r="P39" s="63" t="s">
        <v>2329</v>
      </c>
      <c r="Q39" s="63" t="s">
        <v>2330</v>
      </c>
      <c r="R39" s="63" t="s">
        <v>2331</v>
      </c>
      <c r="S39" s="72" t="s">
        <v>2332</v>
      </c>
      <c r="T39" s="63" t="s">
        <v>2333</v>
      </c>
      <c r="U39" s="61" t="s">
        <v>1905</v>
      </c>
      <c r="V39" s="378" t="s">
        <v>1906</v>
      </c>
      <c r="W39" s="63" t="s">
        <v>2334</v>
      </c>
      <c r="X39" s="63" t="s">
        <v>2311</v>
      </c>
      <c r="Y39" s="63" t="s">
        <v>2312</v>
      </c>
      <c r="Z39" s="63" t="s">
        <v>2335</v>
      </c>
      <c r="AA39" s="58" t="s">
        <v>2336</v>
      </c>
      <c r="AB39" s="101"/>
      <c r="AC39" s="101"/>
      <c r="AD39" s="75"/>
      <c r="AE39" s="75"/>
    </row>
    <row r="40" spans="1:31" s="40" customFormat="1" ht="114.75">
      <c r="A40" s="47">
        <v>38</v>
      </c>
      <c r="B40" s="58" t="s">
        <v>2005</v>
      </c>
      <c r="C40" s="58" t="s">
        <v>2299</v>
      </c>
      <c r="D40" s="48" t="s">
        <v>901</v>
      </c>
      <c r="E40" s="48" t="str">
        <f t="shared" si="0"/>
        <v>D9A5</v>
      </c>
      <c r="F40" s="47" t="str">
        <f t="shared" si="1"/>
        <v>86</v>
      </c>
      <c r="G40" s="58" t="s">
        <v>2337</v>
      </c>
      <c r="H40" s="68" t="s">
        <v>2338</v>
      </c>
      <c r="I40" s="48"/>
      <c r="J40" s="83"/>
      <c r="K40" s="83"/>
      <c r="L40" s="69" t="s">
        <v>1985</v>
      </c>
      <c r="M40" s="63" t="s">
        <v>2339</v>
      </c>
      <c r="N40" s="63" t="s">
        <v>2340</v>
      </c>
      <c r="O40" s="63" t="s">
        <v>2319</v>
      </c>
      <c r="P40" s="63" t="s">
        <v>2305</v>
      </c>
      <c r="Q40" s="63" t="s">
        <v>2341</v>
      </c>
      <c r="R40" s="96" t="s">
        <v>2342</v>
      </c>
      <c r="S40" s="72" t="s">
        <v>2343</v>
      </c>
      <c r="T40" s="63" t="s">
        <v>2344</v>
      </c>
      <c r="U40" s="61" t="s">
        <v>1905</v>
      </c>
      <c r="V40" s="378" t="s">
        <v>1906</v>
      </c>
      <c r="W40" s="63" t="s">
        <v>2345</v>
      </c>
      <c r="X40" s="63" t="s">
        <v>2311</v>
      </c>
      <c r="Y40" s="63" t="s">
        <v>2312</v>
      </c>
      <c r="Z40" s="63" t="s">
        <v>2346</v>
      </c>
      <c r="AA40" s="58" t="s">
        <v>2347</v>
      </c>
      <c r="AB40" s="101"/>
      <c r="AC40" s="101"/>
      <c r="AD40" s="75"/>
      <c r="AE40" s="75"/>
    </row>
    <row r="41" spans="1:31" s="40" customFormat="1" ht="114.75">
      <c r="A41" s="47">
        <v>39</v>
      </c>
      <c r="B41" s="58" t="s">
        <v>2005</v>
      </c>
      <c r="C41" s="58" t="s">
        <v>2299</v>
      </c>
      <c r="D41" s="48" t="s">
        <v>904</v>
      </c>
      <c r="E41" s="48" t="str">
        <f t="shared" si="0"/>
        <v>D9A6</v>
      </c>
      <c r="F41" s="47" t="str">
        <f t="shared" si="1"/>
        <v>86</v>
      </c>
      <c r="G41" s="58" t="s">
        <v>2348</v>
      </c>
      <c r="H41" s="68" t="s">
        <v>2349</v>
      </c>
      <c r="I41" s="48"/>
      <c r="J41" s="83"/>
      <c r="K41" s="83"/>
      <c r="L41" s="69" t="s">
        <v>1985</v>
      </c>
      <c r="M41" s="63" t="s">
        <v>2350</v>
      </c>
      <c r="N41" s="63" t="s">
        <v>2351</v>
      </c>
      <c r="O41" s="63" t="s">
        <v>2319</v>
      </c>
      <c r="P41" s="63" t="s">
        <v>2305</v>
      </c>
      <c r="Q41" s="63" t="s">
        <v>2352</v>
      </c>
      <c r="R41" s="63" t="s">
        <v>2353</v>
      </c>
      <c r="S41" s="72" t="s">
        <v>2354</v>
      </c>
      <c r="T41" s="63" t="s">
        <v>2355</v>
      </c>
      <c r="U41" s="61" t="s">
        <v>1905</v>
      </c>
      <c r="V41" s="378" t="s">
        <v>1906</v>
      </c>
      <c r="W41" s="63" t="s">
        <v>2345</v>
      </c>
      <c r="X41" s="63" t="s">
        <v>2311</v>
      </c>
      <c r="Y41" s="63" t="s">
        <v>2312</v>
      </c>
      <c r="Z41" s="63" t="s">
        <v>2346</v>
      </c>
      <c r="AA41" s="58" t="s">
        <v>2347</v>
      </c>
      <c r="AB41" s="101"/>
      <c r="AC41" s="101"/>
      <c r="AD41" s="75"/>
      <c r="AE41" s="75"/>
    </row>
    <row r="42" spans="1:31" s="40" customFormat="1" ht="114.75">
      <c r="A42" s="47">
        <v>40</v>
      </c>
      <c r="B42" s="58" t="s">
        <v>2005</v>
      </c>
      <c r="C42" s="58" t="s">
        <v>2299</v>
      </c>
      <c r="D42" s="48" t="s">
        <v>906</v>
      </c>
      <c r="E42" s="48" t="str">
        <f t="shared" si="0"/>
        <v>D9A8</v>
      </c>
      <c r="F42" s="47" t="str">
        <f t="shared" si="1"/>
        <v>86</v>
      </c>
      <c r="G42" s="58" t="s">
        <v>2356</v>
      </c>
      <c r="H42" s="68" t="s">
        <v>2357</v>
      </c>
      <c r="I42" s="48"/>
      <c r="J42" s="83"/>
      <c r="K42" s="83"/>
      <c r="L42" s="69" t="s">
        <v>1985</v>
      </c>
      <c r="M42" s="63" t="s">
        <v>2358</v>
      </c>
      <c r="N42" s="63" t="s">
        <v>2359</v>
      </c>
      <c r="O42" s="63" t="s">
        <v>2319</v>
      </c>
      <c r="P42" s="63" t="s">
        <v>2305</v>
      </c>
      <c r="Q42" s="63" t="s">
        <v>2360</v>
      </c>
      <c r="R42" s="63" t="s">
        <v>2361</v>
      </c>
      <c r="S42" s="72" t="s">
        <v>2362</v>
      </c>
      <c r="T42" s="63" t="s">
        <v>2363</v>
      </c>
      <c r="U42" s="61" t="s">
        <v>1905</v>
      </c>
      <c r="V42" s="378" t="s">
        <v>1906</v>
      </c>
      <c r="W42" s="63" t="s">
        <v>2364</v>
      </c>
      <c r="X42" s="63" t="s">
        <v>2311</v>
      </c>
      <c r="Y42" s="63" t="s">
        <v>2312</v>
      </c>
      <c r="Z42" s="63" t="s">
        <v>2335</v>
      </c>
      <c r="AA42" s="58" t="s">
        <v>2365</v>
      </c>
      <c r="AB42" s="101"/>
      <c r="AC42" s="101"/>
      <c r="AD42" s="75"/>
      <c r="AE42" s="75"/>
    </row>
    <row r="43" spans="1:31" s="40" customFormat="1" ht="114.75">
      <c r="A43" s="47">
        <v>41</v>
      </c>
      <c r="B43" s="58" t="s">
        <v>2005</v>
      </c>
      <c r="C43" s="58" t="s">
        <v>2299</v>
      </c>
      <c r="D43" s="48" t="s">
        <v>908</v>
      </c>
      <c r="E43" s="48" t="str">
        <f t="shared" si="0"/>
        <v>D9A9</v>
      </c>
      <c r="F43" s="47" t="str">
        <f t="shared" si="1"/>
        <v>86</v>
      </c>
      <c r="G43" s="58" t="s">
        <v>2366</v>
      </c>
      <c r="H43" s="68" t="s">
        <v>2367</v>
      </c>
      <c r="I43" s="48"/>
      <c r="J43" s="83"/>
      <c r="K43" s="83"/>
      <c r="L43" s="69" t="s">
        <v>1985</v>
      </c>
      <c r="M43" s="63" t="s">
        <v>2368</v>
      </c>
      <c r="N43" s="63" t="s">
        <v>2369</v>
      </c>
      <c r="O43" s="63" t="s">
        <v>2319</v>
      </c>
      <c r="P43" s="63" t="s">
        <v>2305</v>
      </c>
      <c r="Q43" s="63" t="s">
        <v>2360</v>
      </c>
      <c r="R43" s="63" t="s">
        <v>2361</v>
      </c>
      <c r="S43" s="72" t="s">
        <v>2370</v>
      </c>
      <c r="T43" s="63" t="s">
        <v>2371</v>
      </c>
      <c r="U43" s="61" t="s">
        <v>1905</v>
      </c>
      <c r="V43" s="378" t="s">
        <v>1906</v>
      </c>
      <c r="W43" s="63" t="s">
        <v>2364</v>
      </c>
      <c r="X43" s="63" t="s">
        <v>2311</v>
      </c>
      <c r="Y43" s="63" t="s">
        <v>2312</v>
      </c>
      <c r="Z43" s="63" t="s">
        <v>2335</v>
      </c>
      <c r="AA43" s="58" t="s">
        <v>2365</v>
      </c>
      <c r="AB43" s="101"/>
      <c r="AC43" s="101"/>
      <c r="AD43" s="75"/>
      <c r="AE43" s="75"/>
    </row>
    <row r="44" spans="1:31" s="40" customFormat="1" ht="114.75">
      <c r="A44" s="47">
        <v>42</v>
      </c>
      <c r="B44" s="58" t="s">
        <v>2005</v>
      </c>
      <c r="C44" s="58" t="s">
        <v>2299</v>
      </c>
      <c r="D44" s="48" t="s">
        <v>910</v>
      </c>
      <c r="E44" s="48" t="str">
        <f t="shared" si="0"/>
        <v>D9AA</v>
      </c>
      <c r="F44" s="47" t="str">
        <f t="shared" si="1"/>
        <v>86</v>
      </c>
      <c r="G44" s="58" t="s">
        <v>2372</v>
      </c>
      <c r="H44" s="68" t="s">
        <v>2373</v>
      </c>
      <c r="I44" s="48"/>
      <c r="J44" s="83"/>
      <c r="K44" s="83"/>
      <c r="L44" s="69" t="s">
        <v>1985</v>
      </c>
      <c r="M44" s="63" t="s">
        <v>2374</v>
      </c>
      <c r="N44" s="63" t="s">
        <v>2375</v>
      </c>
      <c r="O44" s="63" t="s">
        <v>2319</v>
      </c>
      <c r="P44" s="63" t="s">
        <v>2376</v>
      </c>
      <c r="Q44" s="63" t="s">
        <v>2360</v>
      </c>
      <c r="R44" s="63" t="s">
        <v>2361</v>
      </c>
      <c r="S44" s="72" t="s">
        <v>2377</v>
      </c>
      <c r="T44" s="63" t="s">
        <v>2378</v>
      </c>
      <c r="U44" s="61" t="s">
        <v>1905</v>
      </c>
      <c r="V44" s="378" t="s">
        <v>1906</v>
      </c>
      <c r="W44" s="63" t="s">
        <v>2364</v>
      </c>
      <c r="X44" s="63" t="s">
        <v>2311</v>
      </c>
      <c r="Y44" s="63" t="s">
        <v>2312</v>
      </c>
      <c r="Z44" s="63" t="s">
        <v>2335</v>
      </c>
      <c r="AA44" s="58" t="s">
        <v>2365</v>
      </c>
      <c r="AB44" s="101"/>
      <c r="AC44" s="101"/>
      <c r="AD44" s="75"/>
      <c r="AE44" s="75"/>
    </row>
    <row r="45" spans="1:31" s="40" customFormat="1" ht="114.75">
      <c r="A45" s="47">
        <v>43</v>
      </c>
      <c r="B45" s="58" t="s">
        <v>2005</v>
      </c>
      <c r="C45" s="58" t="s">
        <v>2299</v>
      </c>
      <c r="D45" s="48" t="s">
        <v>912</v>
      </c>
      <c r="E45" s="48" t="str">
        <f t="shared" si="0"/>
        <v>D9AB</v>
      </c>
      <c r="F45" s="47" t="str">
        <f t="shared" si="1"/>
        <v>86</v>
      </c>
      <c r="G45" s="58" t="s">
        <v>2379</v>
      </c>
      <c r="H45" s="68" t="s">
        <v>2380</v>
      </c>
      <c r="I45" s="48"/>
      <c r="J45" s="83"/>
      <c r="K45" s="83"/>
      <c r="L45" s="69" t="s">
        <v>1985</v>
      </c>
      <c r="M45" s="63" t="s">
        <v>2381</v>
      </c>
      <c r="N45" s="63" t="s">
        <v>2382</v>
      </c>
      <c r="O45" s="63" t="s">
        <v>2319</v>
      </c>
      <c r="P45" s="63" t="s">
        <v>2376</v>
      </c>
      <c r="Q45" s="63" t="s">
        <v>2383</v>
      </c>
      <c r="R45" s="63" t="s">
        <v>2384</v>
      </c>
      <c r="S45" s="72" t="s">
        <v>2385</v>
      </c>
      <c r="T45" s="63" t="s">
        <v>2386</v>
      </c>
      <c r="U45" s="61" t="s">
        <v>1905</v>
      </c>
      <c r="V45" s="378" t="s">
        <v>1906</v>
      </c>
      <c r="W45" s="63" t="s">
        <v>2387</v>
      </c>
      <c r="X45" s="63" t="s">
        <v>2311</v>
      </c>
      <c r="Y45" s="63" t="s">
        <v>2312</v>
      </c>
      <c r="Z45" s="63" t="s">
        <v>2313</v>
      </c>
      <c r="AA45" s="58" t="s">
        <v>2388</v>
      </c>
      <c r="AB45" s="101"/>
      <c r="AC45" s="101"/>
      <c r="AD45" s="75"/>
      <c r="AE45" s="75"/>
    </row>
    <row r="46" spans="1:31" s="40" customFormat="1" ht="114.75">
      <c r="A46" s="47">
        <v>44</v>
      </c>
      <c r="B46" s="58" t="s">
        <v>2005</v>
      </c>
      <c r="C46" s="58" t="s">
        <v>2299</v>
      </c>
      <c r="D46" s="48" t="s">
        <v>914</v>
      </c>
      <c r="E46" s="48" t="str">
        <f t="shared" si="0"/>
        <v>D9AC</v>
      </c>
      <c r="F46" s="47" t="str">
        <f t="shared" si="1"/>
        <v>86</v>
      </c>
      <c r="G46" s="58" t="s">
        <v>2389</v>
      </c>
      <c r="H46" s="68" t="s">
        <v>2390</v>
      </c>
      <c r="I46" s="48"/>
      <c r="J46" s="83"/>
      <c r="K46" s="83"/>
      <c r="L46" s="69" t="s">
        <v>1985</v>
      </c>
      <c r="M46" s="63" t="s">
        <v>2381</v>
      </c>
      <c r="N46" s="63" t="s">
        <v>2382</v>
      </c>
      <c r="O46" s="63" t="s">
        <v>2319</v>
      </c>
      <c r="P46" s="63" t="s">
        <v>2376</v>
      </c>
      <c r="Q46" s="63" t="s">
        <v>2383</v>
      </c>
      <c r="R46" s="63" t="s">
        <v>2384</v>
      </c>
      <c r="S46" s="72" t="s">
        <v>2391</v>
      </c>
      <c r="T46" s="63" t="s">
        <v>2392</v>
      </c>
      <c r="U46" s="61" t="s">
        <v>1905</v>
      </c>
      <c r="V46" s="378" t="s">
        <v>1906</v>
      </c>
      <c r="W46" s="63" t="s">
        <v>2387</v>
      </c>
      <c r="X46" s="63" t="s">
        <v>2311</v>
      </c>
      <c r="Y46" s="63" t="s">
        <v>2312</v>
      </c>
      <c r="Z46" s="63" t="s">
        <v>2313</v>
      </c>
      <c r="AA46" s="58" t="s">
        <v>2388</v>
      </c>
      <c r="AB46" s="101"/>
      <c r="AC46" s="101"/>
      <c r="AD46" s="75"/>
      <c r="AE46" s="75"/>
    </row>
    <row r="47" spans="1:31" s="40" customFormat="1" ht="114.75">
      <c r="A47" s="47">
        <v>45</v>
      </c>
      <c r="B47" s="58" t="s">
        <v>2005</v>
      </c>
      <c r="C47" s="58" t="s">
        <v>2299</v>
      </c>
      <c r="D47" s="48" t="s">
        <v>916</v>
      </c>
      <c r="E47" s="48" t="str">
        <f t="shared" si="0"/>
        <v>D9AD</v>
      </c>
      <c r="F47" s="47" t="str">
        <f t="shared" si="1"/>
        <v>86</v>
      </c>
      <c r="G47" s="58" t="s">
        <v>2393</v>
      </c>
      <c r="H47" s="68" t="s">
        <v>2394</v>
      </c>
      <c r="I47" s="48"/>
      <c r="J47" s="83"/>
      <c r="K47" s="83"/>
      <c r="L47" s="69" t="s">
        <v>1985</v>
      </c>
      <c r="M47" s="63" t="s">
        <v>2381</v>
      </c>
      <c r="N47" s="63" t="s">
        <v>2382</v>
      </c>
      <c r="O47" s="63" t="s">
        <v>2319</v>
      </c>
      <c r="P47" s="63" t="s">
        <v>2376</v>
      </c>
      <c r="Q47" s="63" t="s">
        <v>2383</v>
      </c>
      <c r="R47" s="63" t="s">
        <v>2384</v>
      </c>
      <c r="S47" s="72" t="s">
        <v>2395</v>
      </c>
      <c r="T47" s="63" t="s">
        <v>2396</v>
      </c>
      <c r="U47" s="61" t="s">
        <v>1905</v>
      </c>
      <c r="V47" s="378" t="s">
        <v>1906</v>
      </c>
      <c r="W47" s="63" t="s">
        <v>2387</v>
      </c>
      <c r="X47" s="63" t="s">
        <v>2311</v>
      </c>
      <c r="Y47" s="63" t="s">
        <v>2312</v>
      </c>
      <c r="Z47" s="63" t="s">
        <v>2313</v>
      </c>
      <c r="AA47" s="58" t="s">
        <v>2388</v>
      </c>
      <c r="AB47" s="101"/>
      <c r="AC47" s="101"/>
      <c r="AD47" s="75"/>
      <c r="AE47" s="75"/>
    </row>
    <row r="48" spans="1:31" s="40" customFormat="1" ht="114.75" customHeight="1">
      <c r="A48" s="47">
        <v>46</v>
      </c>
      <c r="B48" s="58" t="s">
        <v>2005</v>
      </c>
      <c r="C48" s="58" t="s">
        <v>2299</v>
      </c>
      <c r="D48" s="48" t="s">
        <v>918</v>
      </c>
      <c r="E48" s="48" t="str">
        <f t="shared" si="0"/>
        <v>D9AE</v>
      </c>
      <c r="F48" s="47" t="str">
        <f t="shared" si="1"/>
        <v>86</v>
      </c>
      <c r="G48" s="58" t="s">
        <v>2397</v>
      </c>
      <c r="H48" s="68" t="s">
        <v>2398</v>
      </c>
      <c r="I48" s="48"/>
      <c r="J48" s="83"/>
      <c r="K48" s="83"/>
      <c r="L48" s="69" t="s">
        <v>1985</v>
      </c>
      <c r="M48" s="63" t="s">
        <v>2381</v>
      </c>
      <c r="N48" s="63" t="s">
        <v>2382</v>
      </c>
      <c r="O48" s="63" t="s">
        <v>2319</v>
      </c>
      <c r="P48" s="63" t="s">
        <v>2376</v>
      </c>
      <c r="Q48" s="63" t="s">
        <v>2383</v>
      </c>
      <c r="R48" s="63" t="s">
        <v>2384</v>
      </c>
      <c r="S48" s="72" t="s">
        <v>2399</v>
      </c>
      <c r="T48" s="63" t="s">
        <v>2400</v>
      </c>
      <c r="U48" s="61" t="s">
        <v>1905</v>
      </c>
      <c r="V48" s="378" t="s">
        <v>1906</v>
      </c>
      <c r="W48" s="63" t="s">
        <v>2387</v>
      </c>
      <c r="X48" s="63" t="s">
        <v>2311</v>
      </c>
      <c r="Y48" s="63" t="s">
        <v>2312</v>
      </c>
      <c r="Z48" s="63" t="s">
        <v>2313</v>
      </c>
      <c r="AA48" s="58" t="s">
        <v>2388</v>
      </c>
      <c r="AB48" s="101"/>
      <c r="AC48" s="101"/>
      <c r="AD48" s="75"/>
      <c r="AE48" s="75"/>
    </row>
    <row r="49" spans="1:31" s="41" customFormat="1" ht="142.5">
      <c r="A49" s="47">
        <v>47</v>
      </c>
      <c r="B49" s="69" t="s">
        <v>1893</v>
      </c>
      <c r="C49" s="69" t="s">
        <v>2401</v>
      </c>
      <c r="D49" s="48" t="s">
        <v>920</v>
      </c>
      <c r="E49" s="48" t="str">
        <f t="shared" si="0"/>
        <v>D2A0</v>
      </c>
      <c r="F49" s="47" t="str">
        <f t="shared" si="1"/>
        <v>87</v>
      </c>
      <c r="G49" s="70" t="s">
        <v>2402</v>
      </c>
      <c r="H49" s="71" t="s">
        <v>2403</v>
      </c>
      <c r="I49" s="84"/>
      <c r="J49" s="84"/>
      <c r="K49" s="84"/>
      <c r="L49" s="69" t="s">
        <v>1985</v>
      </c>
      <c r="M49" s="71" t="s">
        <v>2404</v>
      </c>
      <c r="N49" s="71" t="s">
        <v>2405</v>
      </c>
      <c r="O49" s="71" t="s">
        <v>2406</v>
      </c>
      <c r="P49" s="71" t="s">
        <v>2407</v>
      </c>
      <c r="Q49" s="71" t="s">
        <v>1901</v>
      </c>
      <c r="R49" s="97" t="s">
        <v>2083</v>
      </c>
      <c r="S49" s="69" t="s">
        <v>2408</v>
      </c>
      <c r="T49" s="71" t="s">
        <v>2409</v>
      </c>
      <c r="U49" s="61" t="s">
        <v>1905</v>
      </c>
      <c r="V49" s="72" t="s">
        <v>1906</v>
      </c>
      <c r="W49" s="71" t="s">
        <v>2410</v>
      </c>
      <c r="X49" s="71" t="s">
        <v>2411</v>
      </c>
      <c r="Y49" s="71" t="s">
        <v>2412</v>
      </c>
      <c r="Z49" s="71" t="s">
        <v>2413</v>
      </c>
      <c r="AA49" s="69" t="s">
        <v>2414</v>
      </c>
      <c r="AB49" s="58" t="s">
        <v>2091</v>
      </c>
      <c r="AC49" s="58" t="s">
        <v>2091</v>
      </c>
      <c r="AD49" s="84"/>
      <c r="AE49" s="43"/>
    </row>
    <row r="50" spans="1:31" s="41" customFormat="1" ht="177.75">
      <c r="A50" s="47">
        <v>48</v>
      </c>
      <c r="B50" s="58" t="s">
        <v>2005</v>
      </c>
      <c r="C50" s="58" t="s">
        <v>2006</v>
      </c>
      <c r="D50" s="56" t="s">
        <v>923</v>
      </c>
      <c r="E50" s="48" t="str">
        <f t="shared" si="0"/>
        <v>D2A1</v>
      </c>
      <c r="F50" s="47" t="str">
        <f t="shared" si="1"/>
        <v>87</v>
      </c>
      <c r="G50" s="62" t="s">
        <v>2415</v>
      </c>
      <c r="H50" s="63" t="s">
        <v>2416</v>
      </c>
      <c r="I50" s="84"/>
      <c r="J50" s="84"/>
      <c r="K50" s="84"/>
      <c r="L50" s="69" t="s">
        <v>1985</v>
      </c>
      <c r="M50" s="72" t="s">
        <v>2417</v>
      </c>
      <c r="N50" s="63" t="s">
        <v>2418</v>
      </c>
      <c r="O50" s="72" t="s">
        <v>2419</v>
      </c>
      <c r="P50" s="63" t="s">
        <v>2420</v>
      </c>
      <c r="Q50" s="72" t="s">
        <v>2421</v>
      </c>
      <c r="R50" s="93" t="s">
        <v>2083</v>
      </c>
      <c r="S50" s="62" t="s">
        <v>2422</v>
      </c>
      <c r="T50" s="63" t="s">
        <v>2423</v>
      </c>
      <c r="U50" s="61" t="s">
        <v>1905</v>
      </c>
      <c r="V50" s="63" t="s">
        <v>2086</v>
      </c>
      <c r="W50" s="72" t="s">
        <v>2424</v>
      </c>
      <c r="X50" s="63" t="s">
        <v>2425</v>
      </c>
      <c r="Y50" s="72" t="s">
        <v>2426</v>
      </c>
      <c r="Z50" s="63" t="s">
        <v>2427</v>
      </c>
      <c r="AA50" s="58" t="s">
        <v>2428</v>
      </c>
      <c r="AB50" s="58" t="s">
        <v>2091</v>
      </c>
      <c r="AC50" s="58" t="s">
        <v>2091</v>
      </c>
      <c r="AD50" s="47"/>
      <c r="AE50" s="47"/>
    </row>
    <row r="51" spans="1:31" s="40" customFormat="1" ht="105.75" customHeight="1">
      <c r="A51" s="47">
        <v>49</v>
      </c>
      <c r="B51" s="58" t="s">
        <v>2005</v>
      </c>
      <c r="C51" s="58" t="s">
        <v>2006</v>
      </c>
      <c r="D51" s="48" t="s">
        <v>926</v>
      </c>
      <c r="E51" s="48" t="str">
        <f t="shared" si="0"/>
        <v>D2A2</v>
      </c>
      <c r="F51" s="47" t="str">
        <f t="shared" si="1"/>
        <v>87</v>
      </c>
      <c r="G51" s="48" t="s">
        <v>2429</v>
      </c>
      <c r="H51" s="48" t="s">
        <v>2430</v>
      </c>
      <c r="I51" s="48"/>
      <c r="J51" s="83"/>
      <c r="K51" s="83"/>
      <c r="L51" s="69" t="s">
        <v>1985</v>
      </c>
      <c r="M51" s="71" t="s">
        <v>2431</v>
      </c>
      <c r="N51" s="71" t="s">
        <v>2432</v>
      </c>
      <c r="O51" s="71" t="s">
        <v>2433</v>
      </c>
      <c r="P51" s="71" t="s">
        <v>2434</v>
      </c>
      <c r="Q51" s="71" t="s">
        <v>1901</v>
      </c>
      <c r="R51" s="72" t="s">
        <v>1902</v>
      </c>
      <c r="S51" s="71" t="s">
        <v>2435</v>
      </c>
      <c r="T51" s="71" t="s">
        <v>2436</v>
      </c>
      <c r="U51" s="61" t="s">
        <v>1905</v>
      </c>
      <c r="V51" s="378" t="s">
        <v>1906</v>
      </c>
      <c r="W51" s="71" t="s">
        <v>2437</v>
      </c>
      <c r="X51" s="71" t="s">
        <v>2438</v>
      </c>
      <c r="Y51" s="71" t="s">
        <v>2439</v>
      </c>
      <c r="Z51" s="71" t="s">
        <v>2440</v>
      </c>
      <c r="AA51" s="47" t="s">
        <v>2441</v>
      </c>
      <c r="AB51" s="101"/>
      <c r="AC51" s="101"/>
      <c r="AD51" s="75"/>
      <c r="AE51" s="75"/>
    </row>
    <row r="52" spans="1:31" s="40" customFormat="1" ht="105.75" customHeight="1">
      <c r="A52" s="47">
        <v>50</v>
      </c>
      <c r="B52" s="58" t="s">
        <v>2005</v>
      </c>
      <c r="C52" s="58" t="s">
        <v>2006</v>
      </c>
      <c r="D52" s="48" t="s">
        <v>931</v>
      </c>
      <c r="E52" s="48" t="str">
        <f t="shared" si="0"/>
        <v>D2A3</v>
      </c>
      <c r="F52" s="47" t="str">
        <f t="shared" si="1"/>
        <v>87</v>
      </c>
      <c r="G52" s="48" t="s">
        <v>2442</v>
      </c>
      <c r="H52" s="48" t="s">
        <v>2443</v>
      </c>
      <c r="I52" s="48"/>
      <c r="J52" s="83"/>
      <c r="K52" s="83"/>
      <c r="L52" s="69" t="s">
        <v>1985</v>
      </c>
      <c r="M52" s="71" t="s">
        <v>2444</v>
      </c>
      <c r="N52" s="71" t="s">
        <v>2445</v>
      </c>
      <c r="O52" s="72" t="s">
        <v>2446</v>
      </c>
      <c r="P52" s="63" t="s">
        <v>2447</v>
      </c>
      <c r="Q52" s="71" t="s">
        <v>1901</v>
      </c>
      <c r="R52" s="72" t="s">
        <v>1902</v>
      </c>
      <c r="S52" s="71" t="s">
        <v>2448</v>
      </c>
      <c r="T52" s="63" t="s">
        <v>2449</v>
      </c>
      <c r="U52" s="61" t="s">
        <v>1905</v>
      </c>
      <c r="V52" s="378" t="s">
        <v>1906</v>
      </c>
      <c r="W52" s="72" t="s">
        <v>2450</v>
      </c>
      <c r="X52" s="72" t="s">
        <v>2451</v>
      </c>
      <c r="Y52" s="72" t="s">
        <v>2452</v>
      </c>
      <c r="Z52" s="63" t="s">
        <v>2453</v>
      </c>
      <c r="AA52" s="47" t="s">
        <v>2454</v>
      </c>
      <c r="AB52" s="101"/>
      <c r="AC52" s="101"/>
      <c r="AD52" s="75"/>
      <c r="AE52" s="75"/>
    </row>
    <row r="53" spans="1:31" s="41" customFormat="1" ht="142.5">
      <c r="A53" s="47">
        <v>51</v>
      </c>
      <c r="B53" s="58" t="s">
        <v>2005</v>
      </c>
      <c r="C53" s="58" t="s">
        <v>2006</v>
      </c>
      <c r="D53" s="56" t="s">
        <v>934</v>
      </c>
      <c r="E53" s="48" t="str">
        <f t="shared" si="0"/>
        <v>D2A4</v>
      </c>
      <c r="F53" s="47" t="str">
        <f t="shared" si="1"/>
        <v>87</v>
      </c>
      <c r="G53" s="62" t="s">
        <v>2455</v>
      </c>
      <c r="H53" s="63" t="s">
        <v>2456</v>
      </c>
      <c r="I53" s="84"/>
      <c r="J53" s="84"/>
      <c r="K53" s="84"/>
      <c r="L53" s="69" t="s">
        <v>1985</v>
      </c>
      <c r="M53" s="72" t="s">
        <v>2457</v>
      </c>
      <c r="N53" s="63" t="s">
        <v>2458</v>
      </c>
      <c r="O53" s="72" t="s">
        <v>2459</v>
      </c>
      <c r="P53" s="63" t="s">
        <v>2460</v>
      </c>
      <c r="Q53" s="72" t="s">
        <v>2082</v>
      </c>
      <c r="R53" s="93" t="s">
        <v>2083</v>
      </c>
      <c r="S53" s="62" t="s">
        <v>2461</v>
      </c>
      <c r="T53" s="63" t="s">
        <v>2462</v>
      </c>
      <c r="U53" s="61" t="s">
        <v>1905</v>
      </c>
      <c r="V53" s="63" t="s">
        <v>2086</v>
      </c>
      <c r="W53" s="72" t="s">
        <v>2463</v>
      </c>
      <c r="X53" s="63" t="s">
        <v>2464</v>
      </c>
      <c r="Y53" s="72" t="s">
        <v>2465</v>
      </c>
      <c r="Z53" s="63" t="s">
        <v>2466</v>
      </c>
      <c r="AA53" s="58" t="s">
        <v>2467</v>
      </c>
      <c r="AB53" s="58" t="s">
        <v>2091</v>
      </c>
      <c r="AC53" s="58" t="s">
        <v>2091</v>
      </c>
      <c r="AD53" s="47"/>
      <c r="AE53" s="47"/>
    </row>
    <row r="54" spans="1:31" s="40" customFormat="1" ht="114.75" customHeight="1">
      <c r="A54" s="47">
        <v>52</v>
      </c>
      <c r="B54" s="48" t="s">
        <v>1893</v>
      </c>
      <c r="C54" s="48" t="s">
        <v>1894</v>
      </c>
      <c r="D54" s="48" t="s">
        <v>937</v>
      </c>
      <c r="E54" s="48" t="str">
        <f t="shared" si="0"/>
        <v>D2B0</v>
      </c>
      <c r="F54" s="47" t="str">
        <f t="shared" si="1"/>
        <v>00</v>
      </c>
      <c r="G54" s="51" t="s">
        <v>938</v>
      </c>
      <c r="H54" s="50" t="s">
        <v>2468</v>
      </c>
      <c r="I54" s="50"/>
      <c r="J54" s="61"/>
      <c r="K54" s="61"/>
      <c r="L54" s="47" t="s">
        <v>1896</v>
      </c>
      <c r="M54" s="48" t="s">
        <v>1897</v>
      </c>
      <c r="N54" s="48" t="s">
        <v>1898</v>
      </c>
      <c r="O54" s="50" t="s">
        <v>1899</v>
      </c>
      <c r="P54" s="72" t="s">
        <v>1900</v>
      </c>
      <c r="Q54" s="71" t="s">
        <v>1901</v>
      </c>
      <c r="R54" s="72" t="s">
        <v>1902</v>
      </c>
      <c r="S54" s="50" t="s">
        <v>1903</v>
      </c>
      <c r="T54" s="72" t="s">
        <v>1904</v>
      </c>
      <c r="U54" s="61" t="s">
        <v>1905</v>
      </c>
      <c r="V54" s="378" t="s">
        <v>1906</v>
      </c>
      <c r="W54" s="50" t="s">
        <v>1907</v>
      </c>
      <c r="X54" s="72" t="s">
        <v>1908</v>
      </c>
      <c r="Y54" s="50" t="s">
        <v>1909</v>
      </c>
      <c r="Z54" s="72" t="s">
        <v>1910</v>
      </c>
      <c r="AA54" s="98"/>
      <c r="AB54" s="101"/>
      <c r="AC54" s="101"/>
      <c r="AD54" s="75"/>
      <c r="AE54" s="75"/>
    </row>
    <row r="55" spans="1:31" s="40" customFormat="1" ht="114.75" customHeight="1">
      <c r="A55" s="47">
        <v>53</v>
      </c>
      <c r="B55" s="48" t="s">
        <v>1893</v>
      </c>
      <c r="C55" s="48" t="s">
        <v>1894</v>
      </c>
      <c r="D55" s="48" t="s">
        <v>941</v>
      </c>
      <c r="E55" s="48" t="str">
        <f t="shared" si="0"/>
        <v>D2B1</v>
      </c>
      <c r="F55" s="47" t="str">
        <f t="shared" si="1"/>
        <v>00</v>
      </c>
      <c r="G55" s="51" t="s">
        <v>2469</v>
      </c>
      <c r="H55" s="50" t="s">
        <v>2470</v>
      </c>
      <c r="I55" s="50"/>
      <c r="J55" s="61"/>
      <c r="K55" s="61"/>
      <c r="L55" s="47" t="s">
        <v>1896</v>
      </c>
      <c r="M55" s="61" t="s">
        <v>1914</v>
      </c>
      <c r="N55" s="61" t="s">
        <v>1915</v>
      </c>
      <c r="O55" s="50" t="s">
        <v>1916</v>
      </c>
      <c r="P55" s="72" t="s">
        <v>1917</v>
      </c>
      <c r="Q55" s="71" t="s">
        <v>1901</v>
      </c>
      <c r="R55" s="72" t="s">
        <v>1902</v>
      </c>
      <c r="S55" s="50" t="s">
        <v>1918</v>
      </c>
      <c r="T55" s="72" t="s">
        <v>1919</v>
      </c>
      <c r="U55" s="61" t="s">
        <v>1905</v>
      </c>
      <c r="V55" s="378" t="s">
        <v>1906</v>
      </c>
      <c r="W55" s="50" t="s">
        <v>1920</v>
      </c>
      <c r="X55" s="72" t="s">
        <v>1921</v>
      </c>
      <c r="Y55" s="50" t="s">
        <v>1922</v>
      </c>
      <c r="Z55" s="72" t="s">
        <v>1910</v>
      </c>
      <c r="AA55" s="98"/>
      <c r="AB55" s="101"/>
      <c r="AC55" s="101"/>
      <c r="AD55" s="75"/>
      <c r="AE55" s="75"/>
    </row>
    <row r="56" spans="1:31" s="40" customFormat="1" ht="114.75" customHeight="1">
      <c r="A56" s="52">
        <v>54</v>
      </c>
      <c r="B56" s="53" t="s">
        <v>1923</v>
      </c>
      <c r="C56" s="53" t="s">
        <v>1924</v>
      </c>
      <c r="D56" s="54" t="s">
        <v>943</v>
      </c>
      <c r="E56" s="54" t="str">
        <f t="shared" si="0"/>
        <v>D2B2</v>
      </c>
      <c r="F56" s="52" t="str">
        <f t="shared" si="1"/>
        <v>00</v>
      </c>
      <c r="G56" s="53" t="s">
        <v>944</v>
      </c>
      <c r="H56" s="55" t="s">
        <v>2471</v>
      </c>
      <c r="I56" s="55"/>
      <c r="J56" s="73"/>
      <c r="K56" s="73"/>
      <c r="L56" s="52" t="s">
        <v>1896</v>
      </c>
      <c r="M56" s="74" t="s">
        <v>1928</v>
      </c>
      <c r="N56" s="73" t="s">
        <v>1929</v>
      </c>
      <c r="O56" s="55" t="s">
        <v>1930</v>
      </c>
      <c r="P56" s="73" t="s">
        <v>1931</v>
      </c>
      <c r="Q56" s="87" t="s">
        <v>1932</v>
      </c>
      <c r="R56" s="78" t="s">
        <v>1902</v>
      </c>
      <c r="S56" s="88" t="s">
        <v>1933</v>
      </c>
      <c r="T56" s="73" t="s">
        <v>1934</v>
      </c>
      <c r="U56" s="74" t="s">
        <v>1935</v>
      </c>
      <c r="V56" s="379" t="s">
        <v>1936</v>
      </c>
      <c r="W56" s="88" t="s">
        <v>1937</v>
      </c>
      <c r="X56" s="73" t="s">
        <v>1938</v>
      </c>
      <c r="Y56" s="88" t="s">
        <v>1939</v>
      </c>
      <c r="Z56" s="73" t="s">
        <v>1940</v>
      </c>
      <c r="AA56" s="98"/>
      <c r="AB56" s="101"/>
      <c r="AC56" s="101"/>
      <c r="AD56" s="75"/>
      <c r="AE56" s="75"/>
    </row>
    <row r="57" spans="1:31" s="40" customFormat="1" ht="114.75" customHeight="1">
      <c r="A57" s="47">
        <v>55</v>
      </c>
      <c r="B57" s="48" t="s">
        <v>1893</v>
      </c>
      <c r="C57" s="48" t="s">
        <v>1894</v>
      </c>
      <c r="D57" s="48" t="s">
        <v>945</v>
      </c>
      <c r="E57" s="48" t="str">
        <f t="shared" si="0"/>
        <v>D2B3</v>
      </c>
      <c r="F57" s="47" t="str">
        <f t="shared" si="1"/>
        <v>00</v>
      </c>
      <c r="G57" s="51" t="s">
        <v>946</v>
      </c>
      <c r="H57" s="50" t="s">
        <v>2472</v>
      </c>
      <c r="I57" s="50"/>
      <c r="J57" s="61"/>
      <c r="K57" s="61"/>
      <c r="L57" s="47" t="s">
        <v>1896</v>
      </c>
      <c r="M57" s="61" t="s">
        <v>1942</v>
      </c>
      <c r="N57" s="61" t="s">
        <v>1943</v>
      </c>
      <c r="O57" s="50" t="s">
        <v>1944</v>
      </c>
      <c r="P57" s="61" t="s">
        <v>1945</v>
      </c>
      <c r="Q57" s="71" t="s">
        <v>1901</v>
      </c>
      <c r="R57" s="72" t="s">
        <v>1902</v>
      </c>
      <c r="S57" s="50" t="s">
        <v>1946</v>
      </c>
      <c r="T57" s="61" t="s">
        <v>1947</v>
      </c>
      <c r="U57" s="61" t="s">
        <v>1905</v>
      </c>
      <c r="V57" s="378" t="s">
        <v>1906</v>
      </c>
      <c r="W57" s="50" t="s">
        <v>1948</v>
      </c>
      <c r="X57" s="61" t="s">
        <v>1949</v>
      </c>
      <c r="Y57" s="50" t="s">
        <v>1950</v>
      </c>
      <c r="Z57" s="61" t="s">
        <v>1910</v>
      </c>
      <c r="AA57" s="98"/>
      <c r="AB57" s="101"/>
      <c r="AC57" s="101"/>
      <c r="AD57" s="75"/>
      <c r="AE57" s="75"/>
    </row>
    <row r="58" spans="1:31" s="40" customFormat="1" ht="114.75" customHeight="1">
      <c r="A58" s="47">
        <v>56</v>
      </c>
      <c r="B58" s="48" t="s">
        <v>1893</v>
      </c>
      <c r="C58" s="48" t="s">
        <v>1894</v>
      </c>
      <c r="D58" s="48" t="s">
        <v>947</v>
      </c>
      <c r="E58" s="48" t="str">
        <f t="shared" si="0"/>
        <v>D2B4</v>
      </c>
      <c r="F58" s="47" t="str">
        <f t="shared" si="1"/>
        <v>00</v>
      </c>
      <c r="G58" s="51" t="s">
        <v>948</v>
      </c>
      <c r="H58" s="50" t="s">
        <v>2473</v>
      </c>
      <c r="I58" s="50"/>
      <c r="J58" s="75"/>
      <c r="K58" s="75"/>
      <c r="L58" s="47" t="s">
        <v>1896</v>
      </c>
      <c r="M58" s="61" t="s">
        <v>1952</v>
      </c>
      <c r="N58" s="61" t="s">
        <v>1953</v>
      </c>
      <c r="O58" s="50" t="s">
        <v>1954</v>
      </c>
      <c r="P58" s="72" t="s">
        <v>1955</v>
      </c>
      <c r="Q58" s="71" t="s">
        <v>1901</v>
      </c>
      <c r="R58" s="72" t="s">
        <v>1902</v>
      </c>
      <c r="S58" s="89" t="s">
        <v>1956</v>
      </c>
      <c r="T58" s="72" t="s">
        <v>1957</v>
      </c>
      <c r="U58" s="61" t="s">
        <v>1905</v>
      </c>
      <c r="V58" s="378" t="s">
        <v>1906</v>
      </c>
      <c r="W58" s="50" t="s">
        <v>1958</v>
      </c>
      <c r="X58" s="72" t="s">
        <v>1959</v>
      </c>
      <c r="Y58" s="50" t="s">
        <v>1960</v>
      </c>
      <c r="Z58" s="72" t="s">
        <v>1910</v>
      </c>
      <c r="AA58" s="83"/>
      <c r="AB58" s="101"/>
      <c r="AC58" s="101"/>
      <c r="AD58" s="75"/>
      <c r="AE58" s="75"/>
    </row>
    <row r="59" spans="1:31" s="40" customFormat="1" ht="114.75" customHeight="1">
      <c r="A59" s="47">
        <v>57</v>
      </c>
      <c r="B59" s="48" t="s">
        <v>1893</v>
      </c>
      <c r="C59" s="48" t="s">
        <v>1894</v>
      </c>
      <c r="D59" s="48" t="s">
        <v>950</v>
      </c>
      <c r="E59" s="48" t="str">
        <f t="shared" si="0"/>
        <v>D2B5</v>
      </c>
      <c r="F59" s="47" t="str">
        <f t="shared" si="1"/>
        <v>00</v>
      </c>
      <c r="G59" s="51" t="s">
        <v>951</v>
      </c>
      <c r="H59" s="50" t="s">
        <v>2474</v>
      </c>
      <c r="I59" s="50"/>
      <c r="J59" s="61"/>
      <c r="K59" s="61"/>
      <c r="L59" s="47" t="s">
        <v>1896</v>
      </c>
      <c r="M59" s="61" t="s">
        <v>1962</v>
      </c>
      <c r="N59" s="61" t="s">
        <v>1963</v>
      </c>
      <c r="O59" s="50" t="s">
        <v>1964</v>
      </c>
      <c r="P59" s="61" t="s">
        <v>1965</v>
      </c>
      <c r="Q59" s="71" t="s">
        <v>1901</v>
      </c>
      <c r="R59" s="72" t="s">
        <v>1902</v>
      </c>
      <c r="S59" s="50" t="s">
        <v>1966</v>
      </c>
      <c r="T59" s="61" t="s">
        <v>1967</v>
      </c>
      <c r="U59" s="61" t="s">
        <v>1905</v>
      </c>
      <c r="V59" s="378" t="s">
        <v>1906</v>
      </c>
      <c r="W59" s="50" t="s">
        <v>1968</v>
      </c>
      <c r="X59" s="61" t="s">
        <v>1969</v>
      </c>
      <c r="Y59" s="50" t="s">
        <v>1970</v>
      </c>
      <c r="Z59" s="61" t="s">
        <v>1971</v>
      </c>
      <c r="AA59" s="98"/>
      <c r="AB59" s="101"/>
      <c r="AC59" s="101"/>
      <c r="AD59" s="75"/>
      <c r="AE59" s="75"/>
    </row>
    <row r="60" spans="1:31" s="40" customFormat="1" ht="114.75" customHeight="1">
      <c r="A60" s="52">
        <v>58</v>
      </c>
      <c r="B60" s="53" t="s">
        <v>1923</v>
      </c>
      <c r="C60" s="53" t="s">
        <v>1924</v>
      </c>
      <c r="D60" s="54" t="s">
        <v>952</v>
      </c>
      <c r="E60" s="54" t="str">
        <f t="shared" si="0"/>
        <v>D2B6</v>
      </c>
      <c r="F60" s="52" t="str">
        <f t="shared" si="1"/>
        <v>00</v>
      </c>
      <c r="G60" s="54" t="s">
        <v>2475</v>
      </c>
      <c r="H60" s="54" t="s">
        <v>2476</v>
      </c>
      <c r="I60" s="54"/>
      <c r="J60" s="76"/>
      <c r="K60" s="76"/>
      <c r="L60" s="52" t="s">
        <v>1896</v>
      </c>
      <c r="M60" s="74" t="s">
        <v>1974</v>
      </c>
      <c r="N60" s="52" t="s">
        <v>1975</v>
      </c>
      <c r="O60" s="77" t="s">
        <v>1976</v>
      </c>
      <c r="P60" s="78" t="s">
        <v>1977</v>
      </c>
      <c r="Q60" s="87" t="s">
        <v>1932</v>
      </c>
      <c r="R60" s="78" t="s">
        <v>1902</v>
      </c>
      <c r="S60" s="90" t="s">
        <v>1978</v>
      </c>
      <c r="T60" s="78" t="s">
        <v>1979</v>
      </c>
      <c r="U60" s="74" t="s">
        <v>1935</v>
      </c>
      <c r="V60" s="379" t="s">
        <v>1936</v>
      </c>
      <c r="W60" s="91" t="s">
        <v>1980</v>
      </c>
      <c r="X60" s="78" t="s">
        <v>1908</v>
      </c>
      <c r="Y60" s="91" t="s">
        <v>1981</v>
      </c>
      <c r="Z60" s="78" t="s">
        <v>1910</v>
      </c>
      <c r="AA60" s="83"/>
      <c r="AB60" s="101"/>
      <c r="AC60" s="101"/>
      <c r="AD60" s="75"/>
      <c r="AE60" s="75"/>
    </row>
    <row r="61" spans="1:31" s="40" customFormat="1" ht="114.75" customHeight="1">
      <c r="A61" s="47">
        <v>59</v>
      </c>
      <c r="B61" s="48" t="s">
        <v>1893</v>
      </c>
      <c r="C61" s="48" t="s">
        <v>1894</v>
      </c>
      <c r="D61" s="48" t="s">
        <v>954</v>
      </c>
      <c r="E61" s="48" t="str">
        <f t="shared" si="0"/>
        <v>D2B7</v>
      </c>
      <c r="F61" s="47" t="str">
        <f t="shared" si="1"/>
        <v>00</v>
      </c>
      <c r="G61" s="51" t="s">
        <v>955</v>
      </c>
      <c r="H61" s="50" t="s">
        <v>2477</v>
      </c>
      <c r="I61" s="50"/>
      <c r="J61" s="61"/>
      <c r="K61" s="61"/>
      <c r="L61" s="47" t="s">
        <v>1896</v>
      </c>
      <c r="M61" s="48" t="s">
        <v>1897</v>
      </c>
      <c r="N61" s="48" t="s">
        <v>1898</v>
      </c>
      <c r="O61" s="50" t="s">
        <v>1899</v>
      </c>
      <c r="P61" s="72" t="s">
        <v>1900</v>
      </c>
      <c r="Q61" s="71" t="s">
        <v>1901</v>
      </c>
      <c r="R61" s="72" t="s">
        <v>1902</v>
      </c>
      <c r="S61" s="50" t="s">
        <v>1903</v>
      </c>
      <c r="T61" s="72" t="s">
        <v>1904</v>
      </c>
      <c r="U61" s="61" t="s">
        <v>1905</v>
      </c>
      <c r="V61" s="378" t="s">
        <v>1906</v>
      </c>
      <c r="W61" s="50" t="s">
        <v>1907</v>
      </c>
      <c r="X61" s="72" t="s">
        <v>1908</v>
      </c>
      <c r="Y61" s="50" t="s">
        <v>1909</v>
      </c>
      <c r="Z61" s="72" t="s">
        <v>1910</v>
      </c>
      <c r="AA61" s="98"/>
      <c r="AB61" s="101"/>
      <c r="AC61" s="101"/>
      <c r="AD61" s="75"/>
      <c r="AE61" s="75"/>
    </row>
    <row r="62" spans="1:31" s="40" customFormat="1" ht="114.75" customHeight="1">
      <c r="A62" s="47">
        <v>60</v>
      </c>
      <c r="B62" s="48" t="s">
        <v>1893</v>
      </c>
      <c r="C62" s="48" t="s">
        <v>1894</v>
      </c>
      <c r="D62" s="48" t="s">
        <v>959</v>
      </c>
      <c r="E62" s="48" t="str">
        <f t="shared" si="0"/>
        <v>D2B8</v>
      </c>
      <c r="F62" s="47" t="str">
        <f t="shared" si="1"/>
        <v>00</v>
      </c>
      <c r="G62" s="51" t="s">
        <v>2478</v>
      </c>
      <c r="H62" s="50" t="s">
        <v>2479</v>
      </c>
      <c r="I62" s="50"/>
      <c r="J62" s="61"/>
      <c r="K62" s="61"/>
      <c r="L62" s="47" t="s">
        <v>1896</v>
      </c>
      <c r="M62" s="61" t="s">
        <v>1914</v>
      </c>
      <c r="N62" s="61" t="s">
        <v>1915</v>
      </c>
      <c r="O62" s="50" t="s">
        <v>1916</v>
      </c>
      <c r="P62" s="72" t="s">
        <v>1917</v>
      </c>
      <c r="Q62" s="71" t="s">
        <v>1901</v>
      </c>
      <c r="R62" s="72" t="s">
        <v>1902</v>
      </c>
      <c r="S62" s="50" t="s">
        <v>1918</v>
      </c>
      <c r="T62" s="72" t="s">
        <v>1919</v>
      </c>
      <c r="U62" s="61" t="s">
        <v>1905</v>
      </c>
      <c r="V62" s="378" t="s">
        <v>1906</v>
      </c>
      <c r="W62" s="50" t="s">
        <v>1920</v>
      </c>
      <c r="X62" s="72" t="s">
        <v>1921</v>
      </c>
      <c r="Y62" s="50" t="s">
        <v>1922</v>
      </c>
      <c r="Z62" s="72" t="s">
        <v>1910</v>
      </c>
      <c r="AA62" s="98"/>
      <c r="AB62" s="101"/>
      <c r="AC62" s="101"/>
      <c r="AD62" s="75"/>
      <c r="AE62" s="75"/>
    </row>
    <row r="63" spans="1:31" s="40" customFormat="1" ht="114.75" customHeight="1">
      <c r="A63" s="52">
        <v>61</v>
      </c>
      <c r="B63" s="53" t="s">
        <v>1923</v>
      </c>
      <c r="C63" s="53" t="s">
        <v>1924</v>
      </c>
      <c r="D63" s="54" t="s">
        <v>961</v>
      </c>
      <c r="E63" s="54" t="str">
        <f t="shared" si="0"/>
        <v>D2B9</v>
      </c>
      <c r="F63" s="52" t="str">
        <f t="shared" si="1"/>
        <v>00</v>
      </c>
      <c r="G63" s="53" t="s">
        <v>962</v>
      </c>
      <c r="H63" s="55" t="s">
        <v>2480</v>
      </c>
      <c r="I63" s="55"/>
      <c r="J63" s="73"/>
      <c r="K63" s="73"/>
      <c r="L63" s="52" t="s">
        <v>1896</v>
      </c>
      <c r="M63" s="74" t="s">
        <v>1928</v>
      </c>
      <c r="N63" s="73" t="s">
        <v>1929</v>
      </c>
      <c r="O63" s="55" t="s">
        <v>1930</v>
      </c>
      <c r="P63" s="73" t="s">
        <v>1931</v>
      </c>
      <c r="Q63" s="87" t="s">
        <v>1932</v>
      </c>
      <c r="R63" s="78" t="s">
        <v>1902</v>
      </c>
      <c r="S63" s="88" t="s">
        <v>1933</v>
      </c>
      <c r="T63" s="73" t="s">
        <v>1934</v>
      </c>
      <c r="U63" s="74" t="s">
        <v>1935</v>
      </c>
      <c r="V63" s="379" t="s">
        <v>1936</v>
      </c>
      <c r="W63" s="88" t="s">
        <v>1937</v>
      </c>
      <c r="X63" s="73" t="s">
        <v>1938</v>
      </c>
      <c r="Y63" s="88" t="s">
        <v>1939</v>
      </c>
      <c r="Z63" s="73" t="s">
        <v>1940</v>
      </c>
      <c r="AA63" s="98"/>
      <c r="AB63" s="101"/>
      <c r="AC63" s="101"/>
      <c r="AD63" s="75"/>
      <c r="AE63" s="75"/>
    </row>
    <row r="64" spans="1:31" s="40" customFormat="1" ht="114.75" customHeight="1">
      <c r="A64" s="47">
        <v>62</v>
      </c>
      <c r="B64" s="48" t="s">
        <v>1893</v>
      </c>
      <c r="C64" s="48" t="s">
        <v>1894</v>
      </c>
      <c r="D64" s="48" t="s">
        <v>963</v>
      </c>
      <c r="E64" s="48" t="str">
        <f t="shared" si="0"/>
        <v>D2BA</v>
      </c>
      <c r="F64" s="47" t="str">
        <f t="shared" si="1"/>
        <v>00</v>
      </c>
      <c r="G64" s="51" t="s">
        <v>964</v>
      </c>
      <c r="H64" s="50" t="s">
        <v>2481</v>
      </c>
      <c r="I64" s="50"/>
      <c r="J64" s="61"/>
      <c r="K64" s="61"/>
      <c r="L64" s="47" t="s">
        <v>1896</v>
      </c>
      <c r="M64" s="61" t="s">
        <v>1942</v>
      </c>
      <c r="N64" s="61" t="s">
        <v>1943</v>
      </c>
      <c r="O64" s="50" t="s">
        <v>1944</v>
      </c>
      <c r="P64" s="61" t="s">
        <v>1945</v>
      </c>
      <c r="Q64" s="71" t="s">
        <v>1901</v>
      </c>
      <c r="R64" s="72" t="s">
        <v>1902</v>
      </c>
      <c r="S64" s="50" t="s">
        <v>1946</v>
      </c>
      <c r="T64" s="61" t="s">
        <v>1947</v>
      </c>
      <c r="U64" s="61" t="s">
        <v>1905</v>
      </c>
      <c r="V64" s="378" t="s">
        <v>1906</v>
      </c>
      <c r="W64" s="50" t="s">
        <v>1948</v>
      </c>
      <c r="X64" s="61" t="s">
        <v>1949</v>
      </c>
      <c r="Y64" s="50" t="s">
        <v>1950</v>
      </c>
      <c r="Z64" s="61" t="s">
        <v>1910</v>
      </c>
      <c r="AA64" s="98"/>
      <c r="AB64" s="101"/>
      <c r="AC64" s="101"/>
      <c r="AD64" s="75"/>
      <c r="AE64" s="75"/>
    </row>
    <row r="65" spans="1:31" s="40" customFormat="1" ht="114.75" customHeight="1">
      <c r="A65" s="47">
        <v>63</v>
      </c>
      <c r="B65" s="48" t="s">
        <v>1893</v>
      </c>
      <c r="C65" s="48" t="s">
        <v>1894</v>
      </c>
      <c r="D65" s="48" t="s">
        <v>965</v>
      </c>
      <c r="E65" s="48" t="str">
        <f t="shared" si="0"/>
        <v>D2BB</v>
      </c>
      <c r="F65" s="47" t="str">
        <f t="shared" si="1"/>
        <v>00</v>
      </c>
      <c r="G65" s="51" t="s">
        <v>966</v>
      </c>
      <c r="H65" s="50" t="s">
        <v>2482</v>
      </c>
      <c r="I65" s="50"/>
      <c r="J65" s="75"/>
      <c r="K65" s="75"/>
      <c r="L65" s="47" t="s">
        <v>1896</v>
      </c>
      <c r="M65" s="61" t="s">
        <v>1952</v>
      </c>
      <c r="N65" s="61" t="s">
        <v>1953</v>
      </c>
      <c r="O65" s="50" t="s">
        <v>1954</v>
      </c>
      <c r="P65" s="72" t="s">
        <v>1955</v>
      </c>
      <c r="Q65" s="71" t="s">
        <v>1901</v>
      </c>
      <c r="R65" s="72" t="s">
        <v>1902</v>
      </c>
      <c r="S65" s="89" t="s">
        <v>1956</v>
      </c>
      <c r="T65" s="72" t="s">
        <v>1957</v>
      </c>
      <c r="U65" s="61" t="s">
        <v>1905</v>
      </c>
      <c r="V65" s="378" t="s">
        <v>1906</v>
      </c>
      <c r="W65" s="50" t="s">
        <v>1958</v>
      </c>
      <c r="X65" s="72" t="s">
        <v>1959</v>
      </c>
      <c r="Y65" s="50" t="s">
        <v>1960</v>
      </c>
      <c r="Z65" s="72" t="s">
        <v>1910</v>
      </c>
      <c r="AA65" s="83"/>
      <c r="AB65" s="75"/>
      <c r="AC65" s="75"/>
      <c r="AD65" s="75"/>
      <c r="AE65" s="75"/>
    </row>
    <row r="66" spans="1:31" s="40" customFormat="1" ht="114.75" customHeight="1">
      <c r="A66" s="47">
        <v>64</v>
      </c>
      <c r="B66" s="48" t="s">
        <v>1893</v>
      </c>
      <c r="C66" s="48" t="s">
        <v>1894</v>
      </c>
      <c r="D66" s="48" t="s">
        <v>967</v>
      </c>
      <c r="E66" s="48" t="str">
        <f t="shared" si="0"/>
        <v>D2BC</v>
      </c>
      <c r="F66" s="47" t="str">
        <f t="shared" si="1"/>
        <v>00</v>
      </c>
      <c r="G66" s="51" t="s">
        <v>968</v>
      </c>
      <c r="H66" s="50" t="s">
        <v>2483</v>
      </c>
      <c r="I66" s="50"/>
      <c r="J66" s="61"/>
      <c r="K66" s="61"/>
      <c r="L66" s="47" t="s">
        <v>1896</v>
      </c>
      <c r="M66" s="61" t="s">
        <v>1962</v>
      </c>
      <c r="N66" s="61" t="s">
        <v>1963</v>
      </c>
      <c r="O66" s="50" t="s">
        <v>1964</v>
      </c>
      <c r="P66" s="61" t="s">
        <v>1965</v>
      </c>
      <c r="Q66" s="71" t="s">
        <v>1901</v>
      </c>
      <c r="R66" s="72" t="s">
        <v>1902</v>
      </c>
      <c r="S66" s="50" t="s">
        <v>1966</v>
      </c>
      <c r="T66" s="61" t="s">
        <v>1967</v>
      </c>
      <c r="U66" s="61" t="s">
        <v>1905</v>
      </c>
      <c r="V66" s="378" t="s">
        <v>1906</v>
      </c>
      <c r="W66" s="50" t="s">
        <v>1968</v>
      </c>
      <c r="X66" s="61" t="s">
        <v>1969</v>
      </c>
      <c r="Y66" s="50" t="s">
        <v>1970</v>
      </c>
      <c r="Z66" s="61" t="s">
        <v>1971</v>
      </c>
      <c r="AA66" s="98"/>
      <c r="AB66" s="101"/>
      <c r="AC66" s="101"/>
      <c r="AD66" s="75"/>
      <c r="AE66" s="75"/>
    </row>
    <row r="67" spans="1:31" s="40" customFormat="1" ht="114.75" customHeight="1">
      <c r="A67" s="52">
        <v>65</v>
      </c>
      <c r="B67" s="53" t="s">
        <v>1923</v>
      </c>
      <c r="C67" s="53" t="s">
        <v>1924</v>
      </c>
      <c r="D67" s="54" t="s">
        <v>970</v>
      </c>
      <c r="E67" s="54" t="str">
        <f t="shared" si="0"/>
        <v>D2BD</v>
      </c>
      <c r="F67" s="52" t="str">
        <f t="shared" si="1"/>
        <v>00</v>
      </c>
      <c r="G67" s="54" t="s">
        <v>2484</v>
      </c>
      <c r="H67" s="54" t="s">
        <v>2485</v>
      </c>
      <c r="I67" s="54"/>
      <c r="J67" s="76"/>
      <c r="K67" s="76"/>
      <c r="L67" s="52" t="s">
        <v>1896</v>
      </c>
      <c r="M67" s="74" t="s">
        <v>1974</v>
      </c>
      <c r="N67" s="52" t="s">
        <v>1975</v>
      </c>
      <c r="O67" s="77" t="s">
        <v>1976</v>
      </c>
      <c r="P67" s="78" t="s">
        <v>1977</v>
      </c>
      <c r="Q67" s="87" t="s">
        <v>1932</v>
      </c>
      <c r="R67" s="78" t="s">
        <v>1902</v>
      </c>
      <c r="S67" s="90" t="s">
        <v>1978</v>
      </c>
      <c r="T67" s="78" t="s">
        <v>1979</v>
      </c>
      <c r="U67" s="74" t="s">
        <v>1935</v>
      </c>
      <c r="V67" s="379" t="s">
        <v>1936</v>
      </c>
      <c r="W67" s="91" t="s">
        <v>1980</v>
      </c>
      <c r="X67" s="78" t="s">
        <v>1908</v>
      </c>
      <c r="Y67" s="91" t="s">
        <v>1981</v>
      </c>
      <c r="Z67" s="78" t="s">
        <v>1910</v>
      </c>
      <c r="AA67" s="83"/>
      <c r="AB67" s="114"/>
      <c r="AC67" s="114"/>
      <c r="AD67" s="114"/>
      <c r="AE67" s="114"/>
    </row>
    <row r="68" spans="1:31" ht="28.5" customHeight="1">
      <c r="A68" s="540" t="s">
        <v>2486</v>
      </c>
      <c r="B68" s="541"/>
      <c r="C68" s="541"/>
      <c r="D68" s="541"/>
      <c r="E68" s="541"/>
      <c r="F68" s="541"/>
      <c r="G68" s="541"/>
      <c r="H68" s="541"/>
      <c r="I68" s="541"/>
      <c r="J68" s="541"/>
      <c r="K68" s="541"/>
      <c r="L68" s="541"/>
      <c r="M68" s="541"/>
      <c r="N68" s="541"/>
      <c r="O68" s="541"/>
      <c r="P68" s="541"/>
      <c r="Q68" s="541"/>
      <c r="R68" s="541"/>
      <c r="S68" s="541"/>
      <c r="T68" s="541"/>
      <c r="U68" s="541"/>
      <c r="V68" s="541"/>
      <c r="W68" s="541"/>
      <c r="X68" s="541"/>
      <c r="Y68" s="541"/>
      <c r="Z68" s="541"/>
      <c r="AA68" s="541"/>
      <c r="AB68" s="541"/>
      <c r="AC68" s="541"/>
      <c r="AD68" s="541"/>
      <c r="AE68" s="541"/>
    </row>
    <row r="69" spans="1:31" s="40" customFormat="1" ht="76.5">
      <c r="A69" s="47">
        <v>1</v>
      </c>
      <c r="B69" s="69" t="s">
        <v>2487</v>
      </c>
      <c r="C69" s="69" t="s">
        <v>2488</v>
      </c>
      <c r="D69" s="48" t="s">
        <v>1009</v>
      </c>
      <c r="E69" s="48" t="str">
        <f t="shared" ref="E69:E110" si="2">DEC2HEX((IF(LEFTB(D69,1)="C",1,0)+IF(LEFTB(D69,1)="B",2,0)+IF(LEFTB(D69,1)="U",3,0))*4+MIDB(D69,2,1))&amp;MIDB(D69,3,3)</f>
        <v>9161</v>
      </c>
      <c r="F69" s="47" t="str">
        <f t="shared" ref="F69:F110" si="3">RIGHTB(D69,2)</f>
        <v>16</v>
      </c>
      <c r="G69" s="102" t="s">
        <v>2489</v>
      </c>
      <c r="H69" s="103" t="s">
        <v>2490</v>
      </c>
      <c r="I69" s="79"/>
      <c r="J69" s="83"/>
      <c r="K69" s="83"/>
      <c r="L69" s="81" t="s">
        <v>2491</v>
      </c>
      <c r="M69" s="82" t="s">
        <v>2489</v>
      </c>
      <c r="N69" s="82" t="s">
        <v>2492</v>
      </c>
      <c r="O69" s="82" t="s">
        <v>2493</v>
      </c>
      <c r="P69" s="82" t="s">
        <v>2494</v>
      </c>
      <c r="Q69" s="61" t="s">
        <v>2495</v>
      </c>
      <c r="R69" s="61" t="s">
        <v>2496</v>
      </c>
      <c r="S69" s="61" t="s">
        <v>2497</v>
      </c>
      <c r="T69" s="61" t="s">
        <v>2498</v>
      </c>
      <c r="U69" s="61" t="s">
        <v>1905</v>
      </c>
      <c r="V69" s="378" t="s">
        <v>1906</v>
      </c>
      <c r="W69" s="82" t="s">
        <v>2499</v>
      </c>
      <c r="X69" s="82" t="s">
        <v>2500</v>
      </c>
      <c r="Y69" s="82" t="s">
        <v>2501</v>
      </c>
      <c r="Z69" s="82" t="s">
        <v>2502</v>
      </c>
      <c r="AA69" s="47" t="s">
        <v>2503</v>
      </c>
      <c r="AB69" s="101"/>
      <c r="AC69" s="101"/>
      <c r="AD69" s="75"/>
      <c r="AE69" s="75"/>
    </row>
    <row r="70" spans="1:31" s="40" customFormat="1" ht="76.5">
      <c r="A70" s="47">
        <v>2</v>
      </c>
      <c r="B70" s="69" t="s">
        <v>2487</v>
      </c>
      <c r="C70" s="69" t="s">
        <v>2488</v>
      </c>
      <c r="D70" s="48" t="s">
        <v>1013</v>
      </c>
      <c r="E70" s="48" t="str">
        <f t="shared" si="2"/>
        <v>9162</v>
      </c>
      <c r="F70" s="47" t="str">
        <f t="shared" si="3"/>
        <v>17</v>
      </c>
      <c r="G70" s="47" t="s">
        <v>2504</v>
      </c>
      <c r="H70" s="103" t="s">
        <v>2505</v>
      </c>
      <c r="I70" s="79"/>
      <c r="J70" s="83"/>
      <c r="K70" s="83"/>
      <c r="L70" s="81" t="s">
        <v>2491</v>
      </c>
      <c r="M70" s="82" t="s">
        <v>2504</v>
      </c>
      <c r="N70" s="82" t="s">
        <v>2506</v>
      </c>
      <c r="O70" s="82" t="s">
        <v>2507</v>
      </c>
      <c r="P70" s="82" t="s">
        <v>2508</v>
      </c>
      <c r="Q70" s="61" t="s">
        <v>2495</v>
      </c>
      <c r="R70" s="61" t="s">
        <v>2496</v>
      </c>
      <c r="S70" s="61" t="s">
        <v>2509</v>
      </c>
      <c r="T70" s="61" t="s">
        <v>2510</v>
      </c>
      <c r="U70" s="61" t="s">
        <v>1905</v>
      </c>
      <c r="V70" s="378" t="s">
        <v>1906</v>
      </c>
      <c r="W70" s="82" t="s">
        <v>2499</v>
      </c>
      <c r="X70" s="82" t="s">
        <v>2500</v>
      </c>
      <c r="Y70" s="82" t="s">
        <v>2501</v>
      </c>
      <c r="Z70" s="82" t="s">
        <v>2511</v>
      </c>
      <c r="AA70" s="47" t="s">
        <v>2503</v>
      </c>
      <c r="AB70" s="101"/>
      <c r="AC70" s="101"/>
      <c r="AD70" s="75"/>
      <c r="AE70" s="75"/>
    </row>
    <row r="71" spans="1:31" s="40" customFormat="1" ht="27" customHeight="1">
      <c r="A71" s="47">
        <v>3</v>
      </c>
      <c r="B71" s="69" t="s">
        <v>2487</v>
      </c>
      <c r="C71" s="69" t="s">
        <v>2488</v>
      </c>
      <c r="D71" s="69" t="s">
        <v>1015</v>
      </c>
      <c r="E71" s="48" t="str">
        <f t="shared" si="2"/>
        <v>9541</v>
      </c>
      <c r="F71" s="47" t="str">
        <f t="shared" si="3"/>
        <v>33</v>
      </c>
      <c r="G71" s="48" t="s">
        <v>2512</v>
      </c>
      <c r="H71" s="104" t="s">
        <v>2513</v>
      </c>
      <c r="I71" s="79"/>
      <c r="J71" s="83"/>
      <c r="K71" s="83"/>
      <c r="L71" s="81" t="s">
        <v>2491</v>
      </c>
      <c r="M71" s="71" t="s">
        <v>2514</v>
      </c>
      <c r="N71" s="71" t="s">
        <v>2515</v>
      </c>
      <c r="O71" s="71" t="s">
        <v>2516</v>
      </c>
      <c r="P71" s="71" t="s">
        <v>2517</v>
      </c>
      <c r="Q71" s="71" t="s">
        <v>2518</v>
      </c>
      <c r="R71" s="71" t="s">
        <v>2519</v>
      </c>
      <c r="S71" s="71" t="s">
        <v>2520</v>
      </c>
      <c r="T71" s="71" t="s">
        <v>2521</v>
      </c>
      <c r="U71" s="61" t="s">
        <v>1905</v>
      </c>
      <c r="V71" s="378" t="s">
        <v>1906</v>
      </c>
      <c r="W71" s="71" t="s">
        <v>2522</v>
      </c>
      <c r="X71" s="71" t="s">
        <v>2523</v>
      </c>
      <c r="Y71" s="71" t="s">
        <v>2524</v>
      </c>
      <c r="Z71" s="71" t="s">
        <v>2525</v>
      </c>
      <c r="AA71" s="81" t="s">
        <v>2526</v>
      </c>
      <c r="AB71" s="101"/>
      <c r="AC71" s="101"/>
      <c r="AD71" s="75"/>
      <c r="AE71" s="75"/>
    </row>
    <row r="72" spans="1:31" s="40" customFormat="1" ht="27" customHeight="1">
      <c r="A72" s="47">
        <v>4</v>
      </c>
      <c r="B72" s="69" t="s">
        <v>2487</v>
      </c>
      <c r="C72" s="69" t="s">
        <v>2488</v>
      </c>
      <c r="D72" s="69" t="s">
        <v>1019</v>
      </c>
      <c r="E72" s="48" t="str">
        <f t="shared" si="2"/>
        <v>9542</v>
      </c>
      <c r="F72" s="47" t="str">
        <f t="shared" si="3"/>
        <v>00</v>
      </c>
      <c r="G72" s="48" t="s">
        <v>2527</v>
      </c>
      <c r="H72" s="47" t="s">
        <v>2528</v>
      </c>
      <c r="I72" s="79"/>
      <c r="J72" s="83"/>
      <c r="K72" s="83"/>
      <c r="L72" s="81" t="s">
        <v>2491</v>
      </c>
      <c r="M72" s="71" t="s">
        <v>2514</v>
      </c>
      <c r="N72" s="71" t="s">
        <v>2515</v>
      </c>
      <c r="O72" s="71" t="s">
        <v>2529</v>
      </c>
      <c r="P72" s="71" t="s">
        <v>2530</v>
      </c>
      <c r="Q72" s="71" t="s">
        <v>2531</v>
      </c>
      <c r="R72" s="71" t="s">
        <v>2532</v>
      </c>
      <c r="S72" s="71" t="s">
        <v>2533</v>
      </c>
      <c r="T72" s="71" t="s">
        <v>2534</v>
      </c>
      <c r="U72" s="61" t="s">
        <v>1905</v>
      </c>
      <c r="V72" s="378" t="s">
        <v>1906</v>
      </c>
      <c r="W72" s="71" t="s">
        <v>2535</v>
      </c>
      <c r="X72" s="71" t="s">
        <v>2523</v>
      </c>
      <c r="Y72" s="71" t="s">
        <v>2536</v>
      </c>
      <c r="Z72" s="71" t="s">
        <v>2525</v>
      </c>
      <c r="AA72" s="81" t="s">
        <v>2537</v>
      </c>
      <c r="AB72" s="101"/>
      <c r="AC72" s="101"/>
      <c r="AD72" s="75"/>
      <c r="AE72" s="75"/>
    </row>
    <row r="73" spans="1:31" s="40" customFormat="1" ht="27" customHeight="1">
      <c r="A73" s="47">
        <v>5</v>
      </c>
      <c r="B73" s="69" t="s">
        <v>2487</v>
      </c>
      <c r="C73" s="69" t="s">
        <v>2488</v>
      </c>
      <c r="D73" s="69" t="s">
        <v>1051</v>
      </c>
      <c r="E73" s="48" t="str">
        <f t="shared" si="2"/>
        <v>9515</v>
      </c>
      <c r="F73" s="47" t="str">
        <f t="shared" si="3"/>
        <v>01</v>
      </c>
      <c r="G73" s="48" t="s">
        <v>2538</v>
      </c>
      <c r="H73" s="105" t="s">
        <v>2539</v>
      </c>
      <c r="I73" s="79"/>
      <c r="J73" s="83"/>
      <c r="K73" s="83"/>
      <c r="L73" s="81" t="s">
        <v>2491</v>
      </c>
      <c r="M73" s="71" t="s">
        <v>2540</v>
      </c>
      <c r="N73" s="71" t="s">
        <v>2541</v>
      </c>
      <c r="O73" s="72" t="s">
        <v>2542</v>
      </c>
      <c r="P73" s="72" t="s">
        <v>2543</v>
      </c>
      <c r="Q73" s="71" t="s">
        <v>1901</v>
      </c>
      <c r="R73" s="97" t="s">
        <v>2030</v>
      </c>
      <c r="S73" s="71" t="s">
        <v>2544</v>
      </c>
      <c r="T73" s="71" t="s">
        <v>2545</v>
      </c>
      <c r="U73" s="61" t="s">
        <v>1905</v>
      </c>
      <c r="V73" s="378" t="s">
        <v>1906</v>
      </c>
      <c r="W73" s="71" t="s">
        <v>2546</v>
      </c>
      <c r="X73" s="71" t="s">
        <v>2547</v>
      </c>
      <c r="Y73" s="71" t="s">
        <v>2548</v>
      </c>
      <c r="Z73" s="71" t="s">
        <v>2549</v>
      </c>
      <c r="AA73" s="81" t="s">
        <v>2550</v>
      </c>
      <c r="AB73" s="101"/>
      <c r="AC73" s="101"/>
      <c r="AD73" s="75"/>
      <c r="AE73" s="75"/>
    </row>
    <row r="74" spans="1:31" s="40" customFormat="1" ht="27" customHeight="1">
      <c r="A74" s="47">
        <v>6</v>
      </c>
      <c r="B74" s="69" t="s">
        <v>2487</v>
      </c>
      <c r="C74" s="69" t="s">
        <v>2488</v>
      </c>
      <c r="D74" s="69" t="s">
        <v>1055</v>
      </c>
      <c r="E74" s="48" t="str">
        <f t="shared" si="2"/>
        <v>9516</v>
      </c>
      <c r="F74" s="47" t="str">
        <f t="shared" si="3"/>
        <v>01</v>
      </c>
      <c r="G74" s="48" t="s">
        <v>2551</v>
      </c>
      <c r="H74" s="105" t="s">
        <v>2552</v>
      </c>
      <c r="I74" s="79"/>
      <c r="J74" s="83"/>
      <c r="K74" s="83"/>
      <c r="L74" s="81" t="s">
        <v>2491</v>
      </c>
      <c r="M74" s="71" t="s">
        <v>2540</v>
      </c>
      <c r="N74" s="71" t="s">
        <v>2541</v>
      </c>
      <c r="O74" s="72" t="s">
        <v>2542</v>
      </c>
      <c r="P74" s="72" t="s">
        <v>2543</v>
      </c>
      <c r="Q74" s="71" t="s">
        <v>1901</v>
      </c>
      <c r="R74" s="97" t="s">
        <v>2030</v>
      </c>
      <c r="S74" s="71" t="s">
        <v>2544</v>
      </c>
      <c r="T74" s="71" t="s">
        <v>2545</v>
      </c>
      <c r="U74" s="61" t="s">
        <v>1905</v>
      </c>
      <c r="V74" s="378" t="s">
        <v>1906</v>
      </c>
      <c r="W74" s="71" t="s">
        <v>2546</v>
      </c>
      <c r="X74" s="71" t="s">
        <v>2547</v>
      </c>
      <c r="Y74" s="71" t="s">
        <v>2548</v>
      </c>
      <c r="Z74" s="71" t="s">
        <v>2549</v>
      </c>
      <c r="AA74" s="81" t="s">
        <v>2550</v>
      </c>
      <c r="AB74" s="101"/>
      <c r="AC74" s="101"/>
      <c r="AD74" s="75"/>
      <c r="AE74" s="75"/>
    </row>
    <row r="75" spans="1:31" s="40" customFormat="1" ht="27" customHeight="1">
      <c r="A75" s="47">
        <v>7</v>
      </c>
      <c r="B75" s="69" t="s">
        <v>2487</v>
      </c>
      <c r="C75" s="69" t="s">
        <v>2488</v>
      </c>
      <c r="D75" s="69" t="s">
        <v>1061</v>
      </c>
      <c r="E75" s="48" t="str">
        <f t="shared" si="2"/>
        <v>9518</v>
      </c>
      <c r="F75" s="47" t="str">
        <f t="shared" si="3"/>
        <v>01</v>
      </c>
      <c r="G75" s="48" t="s">
        <v>2553</v>
      </c>
      <c r="H75" s="105" t="s">
        <v>2554</v>
      </c>
      <c r="I75" s="79"/>
      <c r="J75" s="83"/>
      <c r="K75" s="83"/>
      <c r="L75" s="81" t="s">
        <v>2491</v>
      </c>
      <c r="M75" s="71" t="s">
        <v>2540</v>
      </c>
      <c r="N75" s="71" t="s">
        <v>2541</v>
      </c>
      <c r="O75" s="72" t="s">
        <v>2542</v>
      </c>
      <c r="P75" s="72" t="s">
        <v>2543</v>
      </c>
      <c r="Q75" s="71" t="s">
        <v>1901</v>
      </c>
      <c r="R75" s="97" t="s">
        <v>2030</v>
      </c>
      <c r="S75" s="71" t="s">
        <v>2544</v>
      </c>
      <c r="T75" s="71" t="s">
        <v>2545</v>
      </c>
      <c r="U75" s="61" t="s">
        <v>1905</v>
      </c>
      <c r="V75" s="378" t="s">
        <v>1906</v>
      </c>
      <c r="W75" s="71" t="s">
        <v>2546</v>
      </c>
      <c r="X75" s="71" t="s">
        <v>2547</v>
      </c>
      <c r="Y75" s="71" t="s">
        <v>2548</v>
      </c>
      <c r="Z75" s="71" t="s">
        <v>2549</v>
      </c>
      <c r="AA75" s="81" t="s">
        <v>2550</v>
      </c>
      <c r="AB75" s="101"/>
      <c r="AC75" s="101"/>
      <c r="AD75" s="75"/>
      <c r="AE75" s="75"/>
    </row>
    <row r="76" spans="1:31" s="40" customFormat="1" ht="27" customHeight="1">
      <c r="A76" s="47">
        <v>8</v>
      </c>
      <c r="B76" s="69" t="s">
        <v>2487</v>
      </c>
      <c r="C76" s="69" t="s">
        <v>2488</v>
      </c>
      <c r="D76" s="69" t="s">
        <v>1065</v>
      </c>
      <c r="E76" s="48" t="str">
        <f t="shared" si="2"/>
        <v>9519</v>
      </c>
      <c r="F76" s="47" t="str">
        <f t="shared" si="3"/>
        <v>01</v>
      </c>
      <c r="G76" s="48" t="s">
        <v>2555</v>
      </c>
      <c r="H76" s="105" t="s">
        <v>2556</v>
      </c>
      <c r="I76" s="79"/>
      <c r="J76" s="83"/>
      <c r="K76" s="83"/>
      <c r="L76" s="81" t="s">
        <v>2491</v>
      </c>
      <c r="M76" s="71" t="s">
        <v>2540</v>
      </c>
      <c r="N76" s="71" t="s">
        <v>2541</v>
      </c>
      <c r="O76" s="72" t="s">
        <v>2542</v>
      </c>
      <c r="P76" s="72" t="s">
        <v>2543</v>
      </c>
      <c r="Q76" s="71" t="s">
        <v>1901</v>
      </c>
      <c r="R76" s="97" t="s">
        <v>2030</v>
      </c>
      <c r="S76" s="71" t="s">
        <v>2544</v>
      </c>
      <c r="T76" s="71" t="s">
        <v>2545</v>
      </c>
      <c r="U76" s="61" t="s">
        <v>1905</v>
      </c>
      <c r="V76" s="378" t="s">
        <v>1906</v>
      </c>
      <c r="W76" s="71" t="s">
        <v>2546</v>
      </c>
      <c r="X76" s="71" t="s">
        <v>2547</v>
      </c>
      <c r="Y76" s="71" t="s">
        <v>2548</v>
      </c>
      <c r="Z76" s="71" t="s">
        <v>2549</v>
      </c>
      <c r="AA76" s="81" t="s">
        <v>2550</v>
      </c>
      <c r="AB76" s="101"/>
      <c r="AC76" s="101"/>
      <c r="AD76" s="75"/>
      <c r="AE76" s="75"/>
    </row>
    <row r="77" spans="1:31" s="40" customFormat="1" ht="27" customHeight="1">
      <c r="A77" s="47">
        <v>9</v>
      </c>
      <c r="B77" s="69" t="s">
        <v>2487</v>
      </c>
      <c r="C77" s="69" t="s">
        <v>2488</v>
      </c>
      <c r="D77" s="69" t="s">
        <v>1071</v>
      </c>
      <c r="E77" s="48" t="str">
        <f t="shared" si="2"/>
        <v>951B</v>
      </c>
      <c r="F77" s="47" t="str">
        <f t="shared" si="3"/>
        <v>01</v>
      </c>
      <c r="G77" s="48" t="s">
        <v>2557</v>
      </c>
      <c r="H77" s="105" t="s">
        <v>2558</v>
      </c>
      <c r="I77" s="79"/>
      <c r="J77" s="83"/>
      <c r="K77" s="83"/>
      <c r="L77" s="81" t="s">
        <v>2491</v>
      </c>
      <c r="M77" s="71" t="s">
        <v>2540</v>
      </c>
      <c r="N77" s="71" t="s">
        <v>2541</v>
      </c>
      <c r="O77" s="72" t="s">
        <v>2559</v>
      </c>
      <c r="P77" s="72" t="s">
        <v>2560</v>
      </c>
      <c r="Q77" s="71" t="s">
        <v>1901</v>
      </c>
      <c r="R77" s="97" t="s">
        <v>2030</v>
      </c>
      <c r="S77" s="71" t="s">
        <v>2544</v>
      </c>
      <c r="T77" s="71" t="s">
        <v>2545</v>
      </c>
      <c r="U77" s="61" t="s">
        <v>1905</v>
      </c>
      <c r="V77" s="378" t="s">
        <v>1906</v>
      </c>
      <c r="W77" s="71" t="s">
        <v>2546</v>
      </c>
      <c r="X77" s="71" t="s">
        <v>2547</v>
      </c>
      <c r="Y77" s="71" t="s">
        <v>2548</v>
      </c>
      <c r="Z77" s="71" t="s">
        <v>2549</v>
      </c>
      <c r="AA77" s="81" t="s">
        <v>2550</v>
      </c>
      <c r="AB77" s="101"/>
      <c r="AC77" s="101"/>
      <c r="AD77" s="75"/>
      <c r="AE77" s="75"/>
    </row>
    <row r="78" spans="1:31" s="40" customFormat="1" ht="27" customHeight="1">
      <c r="A78" s="47">
        <v>10</v>
      </c>
      <c r="B78" s="69" t="s">
        <v>2487</v>
      </c>
      <c r="C78" s="69" t="s">
        <v>2488</v>
      </c>
      <c r="D78" s="106" t="s">
        <v>1075</v>
      </c>
      <c r="E78" s="48" t="str">
        <f t="shared" si="2"/>
        <v>951C</v>
      </c>
      <c r="F78" s="47" t="str">
        <f t="shared" si="3"/>
        <v>01</v>
      </c>
      <c r="G78" s="48" t="s">
        <v>2561</v>
      </c>
      <c r="H78" s="105" t="s">
        <v>2562</v>
      </c>
      <c r="I78" s="79"/>
      <c r="J78" s="83"/>
      <c r="K78" s="83"/>
      <c r="L78" s="81" t="s">
        <v>2491</v>
      </c>
      <c r="M78" s="71" t="s">
        <v>2540</v>
      </c>
      <c r="N78" s="71" t="s">
        <v>2541</v>
      </c>
      <c r="O78" s="72" t="s">
        <v>2542</v>
      </c>
      <c r="P78" s="72" t="s">
        <v>2543</v>
      </c>
      <c r="Q78" s="71" t="s">
        <v>1901</v>
      </c>
      <c r="R78" s="97" t="s">
        <v>2030</v>
      </c>
      <c r="S78" s="71" t="s">
        <v>2544</v>
      </c>
      <c r="T78" s="71" t="s">
        <v>2545</v>
      </c>
      <c r="U78" s="61" t="s">
        <v>1905</v>
      </c>
      <c r="V78" s="378" t="s">
        <v>1906</v>
      </c>
      <c r="W78" s="71" t="s">
        <v>2546</v>
      </c>
      <c r="X78" s="71" t="s">
        <v>2547</v>
      </c>
      <c r="Y78" s="71" t="s">
        <v>2548</v>
      </c>
      <c r="Z78" s="71" t="s">
        <v>2549</v>
      </c>
      <c r="AA78" s="81" t="s">
        <v>2550</v>
      </c>
      <c r="AB78" s="101"/>
      <c r="AC78" s="101"/>
      <c r="AD78" s="75"/>
      <c r="AE78" s="75"/>
    </row>
    <row r="79" spans="1:31" s="40" customFormat="1" ht="27" customHeight="1">
      <c r="A79" s="47">
        <v>11</v>
      </c>
      <c r="B79" s="69" t="s">
        <v>2487</v>
      </c>
      <c r="C79" s="69" t="s">
        <v>2488</v>
      </c>
      <c r="D79" s="106" t="s">
        <v>1077</v>
      </c>
      <c r="E79" s="48" t="str">
        <f t="shared" si="2"/>
        <v>951D</v>
      </c>
      <c r="F79" s="47" t="str">
        <f t="shared" si="3"/>
        <v>01</v>
      </c>
      <c r="G79" s="48" t="s">
        <v>2563</v>
      </c>
      <c r="H79" s="105" t="s">
        <v>2564</v>
      </c>
      <c r="I79" s="79"/>
      <c r="J79" s="83"/>
      <c r="K79" s="83"/>
      <c r="L79" s="81" t="s">
        <v>2491</v>
      </c>
      <c r="M79" s="71" t="s">
        <v>2540</v>
      </c>
      <c r="N79" s="71" t="s">
        <v>2541</v>
      </c>
      <c r="O79" s="72" t="s">
        <v>2542</v>
      </c>
      <c r="P79" s="72" t="s">
        <v>2543</v>
      </c>
      <c r="Q79" s="71" t="s">
        <v>1901</v>
      </c>
      <c r="R79" s="97" t="s">
        <v>2030</v>
      </c>
      <c r="S79" s="71" t="s">
        <v>2544</v>
      </c>
      <c r="T79" s="71" t="s">
        <v>2545</v>
      </c>
      <c r="U79" s="61" t="s">
        <v>1905</v>
      </c>
      <c r="V79" s="378" t="s">
        <v>1906</v>
      </c>
      <c r="W79" s="71" t="s">
        <v>2546</v>
      </c>
      <c r="X79" s="71" t="s">
        <v>2547</v>
      </c>
      <c r="Y79" s="71" t="s">
        <v>2548</v>
      </c>
      <c r="Z79" s="71" t="s">
        <v>2549</v>
      </c>
      <c r="AA79" s="81" t="s">
        <v>2550</v>
      </c>
      <c r="AB79" s="101"/>
      <c r="AC79" s="101"/>
      <c r="AD79" s="75"/>
      <c r="AE79" s="75"/>
    </row>
    <row r="80" spans="1:31" s="40" customFormat="1" ht="27" customHeight="1">
      <c r="A80" s="47">
        <v>12</v>
      </c>
      <c r="B80" s="69" t="s">
        <v>2487</v>
      </c>
      <c r="C80" s="69" t="s">
        <v>2488</v>
      </c>
      <c r="D80" s="106" t="s">
        <v>1080</v>
      </c>
      <c r="E80" s="48" t="str">
        <f t="shared" si="2"/>
        <v>951E</v>
      </c>
      <c r="F80" s="47" t="str">
        <f t="shared" si="3"/>
        <v>01</v>
      </c>
      <c r="G80" s="48" t="s">
        <v>2565</v>
      </c>
      <c r="H80" s="105" t="s">
        <v>2566</v>
      </c>
      <c r="I80" s="79"/>
      <c r="J80" s="83"/>
      <c r="K80" s="83"/>
      <c r="L80" s="81" t="s">
        <v>2491</v>
      </c>
      <c r="M80" s="71" t="s">
        <v>2540</v>
      </c>
      <c r="N80" s="71" t="s">
        <v>2541</v>
      </c>
      <c r="O80" s="72" t="s">
        <v>2542</v>
      </c>
      <c r="P80" s="72" t="s">
        <v>2543</v>
      </c>
      <c r="Q80" s="71" t="s">
        <v>1901</v>
      </c>
      <c r="R80" s="97" t="s">
        <v>2030</v>
      </c>
      <c r="S80" s="71" t="s">
        <v>2544</v>
      </c>
      <c r="T80" s="71" t="s">
        <v>2545</v>
      </c>
      <c r="U80" s="61" t="s">
        <v>1905</v>
      </c>
      <c r="V80" s="378" t="s">
        <v>1906</v>
      </c>
      <c r="W80" s="71" t="s">
        <v>2546</v>
      </c>
      <c r="X80" s="71" t="s">
        <v>2547</v>
      </c>
      <c r="Y80" s="71" t="s">
        <v>2548</v>
      </c>
      <c r="Z80" s="71" t="s">
        <v>2549</v>
      </c>
      <c r="AA80" s="81" t="s">
        <v>2550</v>
      </c>
      <c r="AB80" s="101"/>
      <c r="AC80" s="101"/>
      <c r="AD80" s="75"/>
      <c r="AE80" s="75"/>
    </row>
    <row r="81" spans="1:31" s="40" customFormat="1" ht="27" customHeight="1">
      <c r="A81" s="47">
        <v>13</v>
      </c>
      <c r="B81" s="69" t="s">
        <v>2487</v>
      </c>
      <c r="C81" s="69" t="s">
        <v>2488</v>
      </c>
      <c r="D81" s="106" t="s">
        <v>1058</v>
      </c>
      <c r="E81" s="48" t="str">
        <f t="shared" si="2"/>
        <v>9517</v>
      </c>
      <c r="F81" s="47" t="str">
        <f t="shared" si="3"/>
        <v>01</v>
      </c>
      <c r="G81" s="48" t="s">
        <v>2567</v>
      </c>
      <c r="H81" s="105" t="s">
        <v>2568</v>
      </c>
      <c r="I81" s="79"/>
      <c r="J81" s="83"/>
      <c r="K81" s="83"/>
      <c r="L81" s="81" t="s">
        <v>2491</v>
      </c>
      <c r="M81" s="71" t="s">
        <v>2569</v>
      </c>
      <c r="N81" s="71" t="s">
        <v>2570</v>
      </c>
      <c r="O81" s="72" t="s">
        <v>2571</v>
      </c>
      <c r="P81" s="72" t="s">
        <v>2572</v>
      </c>
      <c r="Q81" s="71" t="s">
        <v>1901</v>
      </c>
      <c r="R81" s="97" t="s">
        <v>2030</v>
      </c>
      <c r="S81" s="71" t="s">
        <v>2573</v>
      </c>
      <c r="T81" s="71" t="s">
        <v>2574</v>
      </c>
      <c r="U81" s="61" t="s">
        <v>1905</v>
      </c>
      <c r="V81" s="378" t="s">
        <v>1906</v>
      </c>
      <c r="W81" s="71" t="s">
        <v>2575</v>
      </c>
      <c r="X81" s="71" t="s">
        <v>2576</v>
      </c>
      <c r="Y81" s="71" t="s">
        <v>2577</v>
      </c>
      <c r="Z81" s="71" t="s">
        <v>2578</v>
      </c>
      <c r="AA81" s="81" t="s">
        <v>2579</v>
      </c>
      <c r="AB81" s="101"/>
      <c r="AC81" s="101"/>
      <c r="AD81" s="75"/>
      <c r="AE81" s="75"/>
    </row>
    <row r="82" spans="1:31" s="40" customFormat="1" ht="27" customHeight="1">
      <c r="A82" s="47">
        <v>14</v>
      </c>
      <c r="B82" s="69" t="s">
        <v>2487</v>
      </c>
      <c r="C82" s="69" t="s">
        <v>2488</v>
      </c>
      <c r="D82" s="106" t="s">
        <v>1037</v>
      </c>
      <c r="E82" s="48" t="str">
        <f t="shared" si="2"/>
        <v>9510</v>
      </c>
      <c r="F82" s="47" t="str">
        <f t="shared" si="3"/>
        <v>01</v>
      </c>
      <c r="G82" s="48" t="s">
        <v>2580</v>
      </c>
      <c r="H82" s="105" t="s">
        <v>2581</v>
      </c>
      <c r="I82" s="79"/>
      <c r="J82" s="83"/>
      <c r="K82" s="83"/>
      <c r="L82" s="81" t="s">
        <v>2491</v>
      </c>
      <c r="M82" s="71" t="s">
        <v>2582</v>
      </c>
      <c r="N82" s="71" t="s">
        <v>2583</v>
      </c>
      <c r="O82" s="72" t="s">
        <v>2584</v>
      </c>
      <c r="P82" s="72" t="s">
        <v>2543</v>
      </c>
      <c r="Q82" s="71" t="s">
        <v>1901</v>
      </c>
      <c r="R82" s="97" t="s">
        <v>2030</v>
      </c>
      <c r="S82" s="71" t="s">
        <v>2544</v>
      </c>
      <c r="T82" s="71" t="s">
        <v>2545</v>
      </c>
      <c r="U82" s="61" t="s">
        <v>1905</v>
      </c>
      <c r="V82" s="378" t="s">
        <v>1906</v>
      </c>
      <c r="W82" s="71" t="s">
        <v>2585</v>
      </c>
      <c r="X82" s="71" t="s">
        <v>2586</v>
      </c>
      <c r="Y82" s="71" t="s">
        <v>2587</v>
      </c>
      <c r="Z82" s="71" t="s">
        <v>2588</v>
      </c>
      <c r="AA82" s="81" t="s">
        <v>2589</v>
      </c>
      <c r="AB82" s="101"/>
      <c r="AC82" s="101"/>
      <c r="AD82" s="75"/>
      <c r="AE82" s="75"/>
    </row>
    <row r="83" spans="1:31" s="40" customFormat="1" ht="27" customHeight="1">
      <c r="A83" s="47">
        <v>15</v>
      </c>
      <c r="B83" s="69" t="s">
        <v>2487</v>
      </c>
      <c r="C83" s="69" t="s">
        <v>2488</v>
      </c>
      <c r="D83" s="106" t="s">
        <v>1040</v>
      </c>
      <c r="E83" s="48" t="str">
        <f t="shared" si="2"/>
        <v>9511</v>
      </c>
      <c r="F83" s="47" t="str">
        <f t="shared" si="3"/>
        <v>01</v>
      </c>
      <c r="G83" s="48" t="s">
        <v>2590</v>
      </c>
      <c r="H83" s="105" t="s">
        <v>2591</v>
      </c>
      <c r="I83" s="79"/>
      <c r="J83" s="83"/>
      <c r="K83" s="83"/>
      <c r="L83" s="81" t="s">
        <v>2491</v>
      </c>
      <c r="M83" s="71" t="s">
        <v>2582</v>
      </c>
      <c r="N83" s="71" t="s">
        <v>2583</v>
      </c>
      <c r="O83" s="72" t="s">
        <v>2584</v>
      </c>
      <c r="P83" s="72" t="s">
        <v>2543</v>
      </c>
      <c r="Q83" s="71" t="s">
        <v>1901</v>
      </c>
      <c r="R83" s="97" t="s">
        <v>2030</v>
      </c>
      <c r="S83" s="71" t="s">
        <v>2544</v>
      </c>
      <c r="T83" s="71" t="s">
        <v>2545</v>
      </c>
      <c r="U83" s="61" t="s">
        <v>1905</v>
      </c>
      <c r="V83" s="378" t="s">
        <v>1906</v>
      </c>
      <c r="W83" s="71" t="s">
        <v>2585</v>
      </c>
      <c r="X83" s="71" t="s">
        <v>2586</v>
      </c>
      <c r="Y83" s="71" t="s">
        <v>2587</v>
      </c>
      <c r="Z83" s="71" t="s">
        <v>2588</v>
      </c>
      <c r="AA83" s="81" t="s">
        <v>2589</v>
      </c>
      <c r="AB83" s="47"/>
      <c r="AC83" s="47"/>
      <c r="AD83" s="75"/>
      <c r="AE83" s="75"/>
    </row>
    <row r="84" spans="1:31" s="40" customFormat="1" ht="27" customHeight="1">
      <c r="A84" s="47">
        <v>16</v>
      </c>
      <c r="B84" s="69" t="s">
        <v>2487</v>
      </c>
      <c r="C84" s="69" t="s">
        <v>2488</v>
      </c>
      <c r="D84" s="106" t="s">
        <v>1042</v>
      </c>
      <c r="E84" s="48" t="str">
        <f t="shared" si="2"/>
        <v>9512</v>
      </c>
      <c r="F84" s="47" t="str">
        <f t="shared" si="3"/>
        <v>01</v>
      </c>
      <c r="G84" s="48" t="s">
        <v>2592</v>
      </c>
      <c r="H84" s="105" t="s">
        <v>2593</v>
      </c>
      <c r="I84" s="79"/>
      <c r="J84" s="83"/>
      <c r="K84" s="83"/>
      <c r="L84" s="81" t="s">
        <v>2491</v>
      </c>
      <c r="M84" s="71" t="s">
        <v>2582</v>
      </c>
      <c r="N84" s="71" t="s">
        <v>2583</v>
      </c>
      <c r="O84" s="72" t="s">
        <v>2584</v>
      </c>
      <c r="P84" s="72" t="s">
        <v>2543</v>
      </c>
      <c r="Q84" s="71" t="s">
        <v>1901</v>
      </c>
      <c r="R84" s="97" t="s">
        <v>2030</v>
      </c>
      <c r="S84" s="71" t="s">
        <v>2544</v>
      </c>
      <c r="T84" s="71" t="s">
        <v>2545</v>
      </c>
      <c r="U84" s="61" t="s">
        <v>1905</v>
      </c>
      <c r="V84" s="378" t="s">
        <v>1906</v>
      </c>
      <c r="W84" s="71" t="s">
        <v>2585</v>
      </c>
      <c r="X84" s="71" t="s">
        <v>2586</v>
      </c>
      <c r="Y84" s="71" t="s">
        <v>2587</v>
      </c>
      <c r="Z84" s="71" t="s">
        <v>2588</v>
      </c>
      <c r="AA84" s="81" t="s">
        <v>2589</v>
      </c>
      <c r="AB84" s="47"/>
      <c r="AC84" s="47"/>
      <c r="AD84" s="75"/>
      <c r="AE84" s="75"/>
    </row>
    <row r="85" spans="1:31" s="40" customFormat="1" ht="27" customHeight="1">
      <c r="A85" s="47">
        <v>17</v>
      </c>
      <c r="B85" s="69" t="s">
        <v>2487</v>
      </c>
      <c r="C85" s="69" t="s">
        <v>2488</v>
      </c>
      <c r="D85" s="106" t="s">
        <v>1045</v>
      </c>
      <c r="E85" s="48" t="str">
        <f t="shared" si="2"/>
        <v>9513</v>
      </c>
      <c r="F85" s="47" t="str">
        <f t="shared" si="3"/>
        <v>01</v>
      </c>
      <c r="G85" s="48" t="s">
        <v>2594</v>
      </c>
      <c r="H85" s="105" t="s">
        <v>2595</v>
      </c>
      <c r="I85" s="79"/>
      <c r="J85" s="83"/>
      <c r="K85" s="83"/>
      <c r="L85" s="81" t="s">
        <v>2491</v>
      </c>
      <c r="M85" s="71" t="s">
        <v>2582</v>
      </c>
      <c r="N85" s="71" t="s">
        <v>2583</v>
      </c>
      <c r="O85" s="72" t="s">
        <v>2584</v>
      </c>
      <c r="P85" s="72" t="s">
        <v>2543</v>
      </c>
      <c r="Q85" s="71" t="s">
        <v>1901</v>
      </c>
      <c r="R85" s="97" t="s">
        <v>2030</v>
      </c>
      <c r="S85" s="71" t="s">
        <v>2544</v>
      </c>
      <c r="T85" s="71" t="s">
        <v>2545</v>
      </c>
      <c r="U85" s="61" t="s">
        <v>1905</v>
      </c>
      <c r="V85" s="378" t="s">
        <v>1906</v>
      </c>
      <c r="W85" s="71" t="s">
        <v>2585</v>
      </c>
      <c r="X85" s="71" t="s">
        <v>2586</v>
      </c>
      <c r="Y85" s="71" t="s">
        <v>2587</v>
      </c>
      <c r="Z85" s="71" t="s">
        <v>2588</v>
      </c>
      <c r="AA85" s="81" t="s">
        <v>2589</v>
      </c>
      <c r="AB85" s="47"/>
      <c r="AC85" s="47"/>
      <c r="AD85" s="75"/>
      <c r="AE85" s="75"/>
    </row>
    <row r="86" spans="1:31" s="40" customFormat="1" ht="27" customHeight="1">
      <c r="A86" s="47">
        <v>18</v>
      </c>
      <c r="B86" s="69" t="s">
        <v>2487</v>
      </c>
      <c r="C86" s="69" t="s">
        <v>2488</v>
      </c>
      <c r="D86" s="106" t="s">
        <v>1047</v>
      </c>
      <c r="E86" s="48" t="str">
        <f t="shared" si="2"/>
        <v>9514</v>
      </c>
      <c r="F86" s="47" t="str">
        <f t="shared" si="3"/>
        <v>01</v>
      </c>
      <c r="G86" s="48" t="s">
        <v>2596</v>
      </c>
      <c r="H86" s="105" t="s">
        <v>2597</v>
      </c>
      <c r="I86" s="79"/>
      <c r="J86" s="83"/>
      <c r="K86" s="83"/>
      <c r="L86" s="81" t="s">
        <v>2491</v>
      </c>
      <c r="M86" s="71" t="s">
        <v>2582</v>
      </c>
      <c r="N86" s="71" t="s">
        <v>2583</v>
      </c>
      <c r="O86" s="72" t="s">
        <v>2584</v>
      </c>
      <c r="P86" s="72" t="s">
        <v>2543</v>
      </c>
      <c r="Q86" s="71" t="s">
        <v>1901</v>
      </c>
      <c r="R86" s="97" t="s">
        <v>2030</v>
      </c>
      <c r="S86" s="71" t="s">
        <v>2544</v>
      </c>
      <c r="T86" s="71" t="s">
        <v>2545</v>
      </c>
      <c r="U86" s="61" t="s">
        <v>1905</v>
      </c>
      <c r="V86" s="378" t="s">
        <v>1906</v>
      </c>
      <c r="W86" s="71" t="s">
        <v>2585</v>
      </c>
      <c r="X86" s="71" t="s">
        <v>2586</v>
      </c>
      <c r="Y86" s="71" t="s">
        <v>2587</v>
      </c>
      <c r="Z86" s="71" t="s">
        <v>2588</v>
      </c>
      <c r="AA86" s="81" t="s">
        <v>2589</v>
      </c>
      <c r="AB86" s="47"/>
      <c r="AC86" s="47"/>
      <c r="AD86" s="75"/>
      <c r="AE86" s="75"/>
    </row>
    <row r="87" spans="1:31" s="40" customFormat="1" ht="27" customHeight="1">
      <c r="A87" s="47">
        <v>19</v>
      </c>
      <c r="B87" s="69" t="s">
        <v>2487</v>
      </c>
      <c r="C87" s="69" t="s">
        <v>2488</v>
      </c>
      <c r="D87" s="107" t="s">
        <v>1082</v>
      </c>
      <c r="E87" s="48" t="str">
        <f t="shared" si="2"/>
        <v>9520</v>
      </c>
      <c r="F87" s="47" t="str">
        <f t="shared" si="3"/>
        <v>01</v>
      </c>
      <c r="G87" s="48" t="s">
        <v>2598</v>
      </c>
      <c r="H87" s="105" t="s">
        <v>2599</v>
      </c>
      <c r="I87" s="79"/>
      <c r="J87" s="83"/>
      <c r="K87" s="83"/>
      <c r="L87" s="81" t="s">
        <v>2491</v>
      </c>
      <c r="M87" s="61" t="s">
        <v>2600</v>
      </c>
      <c r="N87" s="61" t="s">
        <v>2601</v>
      </c>
      <c r="O87" s="61" t="s">
        <v>2602</v>
      </c>
      <c r="P87" s="61" t="s">
        <v>2603</v>
      </c>
      <c r="Q87" s="61" t="s">
        <v>2604</v>
      </c>
      <c r="R87" s="61" t="s">
        <v>2605</v>
      </c>
      <c r="S87" s="61" t="s">
        <v>2606</v>
      </c>
      <c r="T87" s="61" t="s">
        <v>2607</v>
      </c>
      <c r="U87" s="61" t="s">
        <v>1905</v>
      </c>
      <c r="V87" s="378" t="s">
        <v>1906</v>
      </c>
      <c r="W87" s="61" t="s">
        <v>2608</v>
      </c>
      <c r="X87" s="61" t="s">
        <v>2609</v>
      </c>
      <c r="Y87" s="61" t="s">
        <v>2610</v>
      </c>
      <c r="Z87" s="61" t="s">
        <v>2611</v>
      </c>
      <c r="AA87" s="81" t="s">
        <v>2612</v>
      </c>
      <c r="AB87" s="47"/>
      <c r="AC87" s="47"/>
      <c r="AD87" s="75"/>
      <c r="AE87" s="75"/>
    </row>
    <row r="88" spans="1:31" s="40" customFormat="1" ht="27" customHeight="1">
      <c r="A88" s="47">
        <v>20</v>
      </c>
      <c r="B88" s="69" t="s">
        <v>2487</v>
      </c>
      <c r="C88" s="69" t="s">
        <v>2488</v>
      </c>
      <c r="D88" s="106" t="s">
        <v>1084</v>
      </c>
      <c r="E88" s="48" t="str">
        <f t="shared" si="2"/>
        <v>9521</v>
      </c>
      <c r="F88" s="47" t="str">
        <f t="shared" si="3"/>
        <v>01</v>
      </c>
      <c r="G88" s="48" t="s">
        <v>2613</v>
      </c>
      <c r="H88" s="105" t="s">
        <v>2614</v>
      </c>
      <c r="I88" s="79"/>
      <c r="J88" s="83"/>
      <c r="K88" s="83"/>
      <c r="L88" s="81" t="s">
        <v>2491</v>
      </c>
      <c r="M88" s="61" t="s">
        <v>2600</v>
      </c>
      <c r="N88" s="61" t="s">
        <v>2601</v>
      </c>
      <c r="O88" s="61" t="s">
        <v>2602</v>
      </c>
      <c r="P88" s="61" t="s">
        <v>2603</v>
      </c>
      <c r="Q88" s="61" t="s">
        <v>2604</v>
      </c>
      <c r="R88" s="61" t="s">
        <v>2605</v>
      </c>
      <c r="S88" s="61" t="s">
        <v>2606</v>
      </c>
      <c r="T88" s="61" t="s">
        <v>2607</v>
      </c>
      <c r="U88" s="61" t="s">
        <v>1905</v>
      </c>
      <c r="V88" s="378" t="s">
        <v>1906</v>
      </c>
      <c r="W88" s="61" t="s">
        <v>2608</v>
      </c>
      <c r="X88" s="61" t="s">
        <v>2609</v>
      </c>
      <c r="Y88" s="61" t="s">
        <v>2610</v>
      </c>
      <c r="Z88" s="61" t="s">
        <v>2611</v>
      </c>
      <c r="AA88" s="81" t="s">
        <v>2612</v>
      </c>
      <c r="AB88" s="47"/>
      <c r="AC88" s="47"/>
      <c r="AD88" s="75"/>
      <c r="AE88" s="75"/>
    </row>
    <row r="89" spans="1:31" s="40" customFormat="1" ht="27" customHeight="1">
      <c r="A89" s="47">
        <v>21</v>
      </c>
      <c r="B89" s="69" t="s">
        <v>2487</v>
      </c>
      <c r="C89" s="69" t="s">
        <v>2488</v>
      </c>
      <c r="D89" s="106" t="s">
        <v>1087</v>
      </c>
      <c r="E89" s="48" t="str">
        <f t="shared" si="2"/>
        <v>9522</v>
      </c>
      <c r="F89" s="47" t="str">
        <f t="shared" si="3"/>
        <v>01</v>
      </c>
      <c r="G89" s="48" t="s">
        <v>2615</v>
      </c>
      <c r="H89" s="105" t="s">
        <v>2616</v>
      </c>
      <c r="I89" s="79"/>
      <c r="J89" s="83"/>
      <c r="K89" s="83"/>
      <c r="L89" s="81" t="s">
        <v>2491</v>
      </c>
      <c r="M89" s="61" t="s">
        <v>2600</v>
      </c>
      <c r="N89" s="61" t="s">
        <v>2601</v>
      </c>
      <c r="O89" s="61" t="s">
        <v>2602</v>
      </c>
      <c r="P89" s="61" t="s">
        <v>2603</v>
      </c>
      <c r="Q89" s="61" t="s">
        <v>2604</v>
      </c>
      <c r="R89" s="61" t="s">
        <v>2605</v>
      </c>
      <c r="S89" s="61" t="s">
        <v>2606</v>
      </c>
      <c r="T89" s="61" t="s">
        <v>2607</v>
      </c>
      <c r="U89" s="61" t="s">
        <v>1905</v>
      </c>
      <c r="V89" s="378" t="s">
        <v>1906</v>
      </c>
      <c r="W89" s="61" t="s">
        <v>2608</v>
      </c>
      <c r="X89" s="61" t="s">
        <v>2609</v>
      </c>
      <c r="Y89" s="61" t="s">
        <v>2610</v>
      </c>
      <c r="Z89" s="61" t="s">
        <v>2611</v>
      </c>
      <c r="AA89" s="81" t="s">
        <v>2612</v>
      </c>
      <c r="AB89" s="47"/>
      <c r="AC89" s="47"/>
      <c r="AD89" s="75"/>
      <c r="AE89" s="75"/>
    </row>
    <row r="90" spans="1:31" s="40" customFormat="1" ht="27" customHeight="1">
      <c r="A90" s="47">
        <v>22</v>
      </c>
      <c r="B90" s="69" t="s">
        <v>2487</v>
      </c>
      <c r="C90" s="69" t="s">
        <v>2488</v>
      </c>
      <c r="D90" s="106" t="s">
        <v>1090</v>
      </c>
      <c r="E90" s="48" t="str">
        <f t="shared" si="2"/>
        <v>9523</v>
      </c>
      <c r="F90" s="47" t="str">
        <f t="shared" si="3"/>
        <v>01</v>
      </c>
      <c r="G90" s="48" t="s">
        <v>2617</v>
      </c>
      <c r="H90" s="105" t="s">
        <v>2618</v>
      </c>
      <c r="I90" s="79"/>
      <c r="J90" s="83"/>
      <c r="K90" s="83"/>
      <c r="L90" s="81" t="s">
        <v>2491</v>
      </c>
      <c r="M90" s="61" t="s">
        <v>2600</v>
      </c>
      <c r="N90" s="61" t="s">
        <v>2601</v>
      </c>
      <c r="O90" s="61" t="s">
        <v>2602</v>
      </c>
      <c r="P90" s="61" t="s">
        <v>2603</v>
      </c>
      <c r="Q90" s="61" t="s">
        <v>2604</v>
      </c>
      <c r="R90" s="61" t="s">
        <v>2605</v>
      </c>
      <c r="S90" s="61" t="s">
        <v>2606</v>
      </c>
      <c r="T90" s="61" t="s">
        <v>2607</v>
      </c>
      <c r="U90" s="61" t="s">
        <v>1905</v>
      </c>
      <c r="V90" s="378" t="s">
        <v>1906</v>
      </c>
      <c r="W90" s="61" t="s">
        <v>2608</v>
      </c>
      <c r="X90" s="61" t="s">
        <v>2609</v>
      </c>
      <c r="Y90" s="61" t="s">
        <v>2610</v>
      </c>
      <c r="Z90" s="61" t="s">
        <v>2611</v>
      </c>
      <c r="AA90" s="81" t="s">
        <v>2612</v>
      </c>
      <c r="AB90" s="47"/>
      <c r="AC90" s="47"/>
      <c r="AD90" s="75"/>
      <c r="AE90" s="75"/>
    </row>
    <row r="91" spans="1:31" s="40" customFormat="1" ht="82.5">
      <c r="A91" s="47">
        <v>23</v>
      </c>
      <c r="B91" s="81" t="s">
        <v>2619</v>
      </c>
      <c r="C91" s="81" t="s">
        <v>2620</v>
      </c>
      <c r="D91" s="106" t="s">
        <v>1113</v>
      </c>
      <c r="E91" s="48" t="str">
        <f t="shared" si="2"/>
        <v>9543</v>
      </c>
      <c r="F91" s="47" t="str">
        <f t="shared" si="3"/>
        <v>05</v>
      </c>
      <c r="G91" s="51" t="s">
        <v>2621</v>
      </c>
      <c r="H91" s="105" t="s">
        <v>2622</v>
      </c>
      <c r="I91" s="79"/>
      <c r="J91" s="83"/>
      <c r="K91" s="83"/>
      <c r="L91" s="81" t="s">
        <v>2491</v>
      </c>
      <c r="M91" s="61" t="s">
        <v>2623</v>
      </c>
      <c r="N91" s="61" t="s">
        <v>2624</v>
      </c>
      <c r="O91" s="92" t="s">
        <v>2625</v>
      </c>
      <c r="P91" s="61" t="s">
        <v>2626</v>
      </c>
      <c r="Q91" s="71" t="s">
        <v>1901</v>
      </c>
      <c r="R91" s="61" t="s">
        <v>2030</v>
      </c>
      <c r="S91" s="61" t="s">
        <v>2627</v>
      </c>
      <c r="T91" s="61" t="s">
        <v>2628</v>
      </c>
      <c r="U91" s="61" t="s">
        <v>1905</v>
      </c>
      <c r="V91" s="378" t="s">
        <v>1906</v>
      </c>
      <c r="W91" s="92" t="s">
        <v>2629</v>
      </c>
      <c r="X91" s="61" t="s">
        <v>2630</v>
      </c>
      <c r="Y91" s="92" t="s">
        <v>2631</v>
      </c>
      <c r="Z91" s="61" t="s">
        <v>2632</v>
      </c>
      <c r="AA91" s="81" t="s">
        <v>1627</v>
      </c>
      <c r="AB91" s="47"/>
      <c r="AC91" s="47"/>
      <c r="AD91" s="75"/>
      <c r="AE91" s="75"/>
    </row>
    <row r="92" spans="1:31" s="40" customFormat="1" ht="80.25">
      <c r="A92" s="47">
        <v>24</v>
      </c>
      <c r="B92" s="81" t="s">
        <v>2619</v>
      </c>
      <c r="C92" s="81" t="s">
        <v>2620</v>
      </c>
      <c r="D92" s="106" t="s">
        <v>1116</v>
      </c>
      <c r="E92" s="48" t="str">
        <f t="shared" si="2"/>
        <v>9544</v>
      </c>
      <c r="F92" s="47" t="str">
        <f t="shared" si="3"/>
        <v>05</v>
      </c>
      <c r="G92" s="51" t="s">
        <v>2633</v>
      </c>
      <c r="H92" s="105" t="s">
        <v>2634</v>
      </c>
      <c r="I92" s="79"/>
      <c r="J92" s="83"/>
      <c r="K92" s="83"/>
      <c r="L92" s="81" t="s">
        <v>2635</v>
      </c>
      <c r="M92" s="61" t="s">
        <v>2623</v>
      </c>
      <c r="N92" s="61" t="s">
        <v>2624</v>
      </c>
      <c r="O92" s="92" t="s">
        <v>2636</v>
      </c>
      <c r="P92" s="61" t="s">
        <v>2637</v>
      </c>
      <c r="Q92" s="71" t="s">
        <v>1901</v>
      </c>
      <c r="R92" s="61" t="s">
        <v>2030</v>
      </c>
      <c r="S92" s="61" t="s">
        <v>2638</v>
      </c>
      <c r="T92" s="61" t="s">
        <v>2628</v>
      </c>
      <c r="U92" s="61" t="s">
        <v>1905</v>
      </c>
      <c r="V92" s="378" t="s">
        <v>1906</v>
      </c>
      <c r="W92" s="92" t="s">
        <v>1117</v>
      </c>
      <c r="X92" s="61" t="s">
        <v>2639</v>
      </c>
      <c r="Y92" s="92" t="s">
        <v>2631</v>
      </c>
      <c r="Z92" s="61" t="s">
        <v>2632</v>
      </c>
      <c r="AA92" s="81" t="s">
        <v>2640</v>
      </c>
      <c r="AB92" s="47"/>
      <c r="AC92" s="47"/>
      <c r="AD92" s="75"/>
      <c r="AE92" s="75"/>
    </row>
    <row r="93" spans="1:31" s="40" customFormat="1" ht="27" customHeight="1">
      <c r="A93" s="47">
        <v>25</v>
      </c>
      <c r="B93" s="81" t="s">
        <v>2619</v>
      </c>
      <c r="C93" s="81" t="s">
        <v>2641</v>
      </c>
      <c r="D93" s="106" t="s">
        <v>1022</v>
      </c>
      <c r="E93" s="48" t="str">
        <f t="shared" si="2"/>
        <v>9545</v>
      </c>
      <c r="F93" s="47" t="str">
        <f t="shared" si="3"/>
        <v>78</v>
      </c>
      <c r="G93" s="48" t="s">
        <v>2642</v>
      </c>
      <c r="H93" s="61" t="s">
        <v>2643</v>
      </c>
      <c r="I93" s="79"/>
      <c r="J93" s="83"/>
      <c r="K93" s="83"/>
      <c r="L93" s="81" t="s">
        <v>2491</v>
      </c>
      <c r="M93" s="61" t="s">
        <v>2644</v>
      </c>
      <c r="N93" s="61" t="s">
        <v>2645</v>
      </c>
      <c r="O93" s="61" t="s">
        <v>2646</v>
      </c>
      <c r="P93" s="61" t="s">
        <v>2647</v>
      </c>
      <c r="Q93" s="61" t="s">
        <v>2648</v>
      </c>
      <c r="R93" s="61" t="s">
        <v>2649</v>
      </c>
      <c r="S93" s="61" t="s">
        <v>2650</v>
      </c>
      <c r="T93" s="61" t="s">
        <v>2651</v>
      </c>
      <c r="U93" s="61" t="s">
        <v>1905</v>
      </c>
      <c r="V93" s="378" t="s">
        <v>1906</v>
      </c>
      <c r="W93" s="61" t="s">
        <v>2652</v>
      </c>
      <c r="X93" s="61" t="s">
        <v>2653</v>
      </c>
      <c r="Y93" s="61" t="s">
        <v>2654</v>
      </c>
      <c r="Z93" s="61" t="s">
        <v>2655</v>
      </c>
      <c r="AA93" s="81" t="s">
        <v>1627</v>
      </c>
      <c r="AB93" s="47"/>
      <c r="AC93" s="47"/>
      <c r="AD93" s="75"/>
      <c r="AE93" s="75"/>
    </row>
    <row r="94" spans="1:31" s="40" customFormat="1" ht="27" customHeight="1">
      <c r="A94" s="47">
        <v>26</v>
      </c>
      <c r="B94" s="81" t="s">
        <v>2619</v>
      </c>
      <c r="C94" s="81" t="s">
        <v>2620</v>
      </c>
      <c r="D94" s="106" t="s">
        <v>1025</v>
      </c>
      <c r="E94" s="48" t="str">
        <f t="shared" si="2"/>
        <v>9546</v>
      </c>
      <c r="F94" s="47" t="str">
        <f t="shared" si="3"/>
        <v>05</v>
      </c>
      <c r="G94" s="48" t="s">
        <v>2656</v>
      </c>
      <c r="H94" s="108" t="s">
        <v>2657</v>
      </c>
      <c r="I94" s="79"/>
      <c r="J94" s="83"/>
      <c r="K94" s="83"/>
      <c r="L94" s="81" t="s">
        <v>2491</v>
      </c>
      <c r="M94" s="61" t="s">
        <v>2623</v>
      </c>
      <c r="N94" s="61" t="s">
        <v>2624</v>
      </c>
      <c r="O94" s="61" t="s">
        <v>2658</v>
      </c>
      <c r="P94" s="61" t="s">
        <v>2659</v>
      </c>
      <c r="Q94" s="71" t="s">
        <v>1901</v>
      </c>
      <c r="R94" s="61" t="s">
        <v>2030</v>
      </c>
      <c r="S94" s="61" t="s">
        <v>2660</v>
      </c>
      <c r="T94" s="61" t="s">
        <v>2661</v>
      </c>
      <c r="U94" s="61" t="s">
        <v>1905</v>
      </c>
      <c r="V94" s="378" t="s">
        <v>1906</v>
      </c>
      <c r="W94" s="61" t="s">
        <v>2662</v>
      </c>
      <c r="X94" s="61" t="s">
        <v>2663</v>
      </c>
      <c r="Y94" s="61" t="s">
        <v>2664</v>
      </c>
      <c r="Z94" s="61" t="s">
        <v>2665</v>
      </c>
      <c r="AA94" s="81" t="s">
        <v>1627</v>
      </c>
      <c r="AB94" s="47"/>
      <c r="AC94" s="47"/>
      <c r="AD94" s="75"/>
      <c r="AE94" s="75"/>
    </row>
    <row r="95" spans="1:31" s="40" customFormat="1" ht="27" customHeight="1">
      <c r="A95" s="47">
        <v>27</v>
      </c>
      <c r="B95" s="81" t="s">
        <v>2619</v>
      </c>
      <c r="C95" s="81" t="s">
        <v>2620</v>
      </c>
      <c r="D95" s="106" t="s">
        <v>1028</v>
      </c>
      <c r="E95" s="48" t="str">
        <f t="shared" si="2"/>
        <v>9547</v>
      </c>
      <c r="F95" s="47" t="str">
        <f t="shared" si="3"/>
        <v>05</v>
      </c>
      <c r="G95" s="48" t="s">
        <v>2666</v>
      </c>
      <c r="H95" s="108" t="s">
        <v>2667</v>
      </c>
      <c r="I95" s="79"/>
      <c r="J95" s="83"/>
      <c r="K95" s="83"/>
      <c r="L95" s="81" t="s">
        <v>2491</v>
      </c>
      <c r="M95" s="61" t="s">
        <v>2623</v>
      </c>
      <c r="N95" s="61" t="s">
        <v>2624</v>
      </c>
      <c r="O95" s="61" t="s">
        <v>2668</v>
      </c>
      <c r="P95" s="61" t="s">
        <v>2669</v>
      </c>
      <c r="Q95" s="71" t="s">
        <v>1901</v>
      </c>
      <c r="R95" s="61" t="s">
        <v>2030</v>
      </c>
      <c r="S95" s="61" t="s">
        <v>2670</v>
      </c>
      <c r="T95" s="61" t="s">
        <v>2671</v>
      </c>
      <c r="U95" s="61" t="s">
        <v>1905</v>
      </c>
      <c r="V95" s="378" t="s">
        <v>1906</v>
      </c>
      <c r="W95" s="61" t="s">
        <v>2672</v>
      </c>
      <c r="X95" s="61" t="s">
        <v>2673</v>
      </c>
      <c r="Y95" s="92" t="s">
        <v>2674</v>
      </c>
      <c r="Z95" s="61" t="s">
        <v>2675</v>
      </c>
      <c r="AA95" s="81" t="s">
        <v>2640</v>
      </c>
      <c r="AB95" s="47"/>
      <c r="AC95" s="47"/>
      <c r="AD95" s="75"/>
      <c r="AE95" s="75"/>
    </row>
    <row r="96" spans="1:31" s="40" customFormat="1" ht="27" customHeight="1">
      <c r="A96" s="47">
        <v>28</v>
      </c>
      <c r="B96" s="81" t="s">
        <v>2619</v>
      </c>
      <c r="C96" s="81" t="s">
        <v>2620</v>
      </c>
      <c r="D96" s="106" t="s">
        <v>1030</v>
      </c>
      <c r="E96" s="48" t="str">
        <f t="shared" si="2"/>
        <v>9548</v>
      </c>
      <c r="F96" s="47" t="str">
        <f t="shared" si="3"/>
        <v>05</v>
      </c>
      <c r="G96" s="48" t="s">
        <v>2676</v>
      </c>
      <c r="H96" s="108" t="s">
        <v>2677</v>
      </c>
      <c r="I96" s="79"/>
      <c r="J96" s="83"/>
      <c r="K96" s="83"/>
      <c r="L96" s="81" t="s">
        <v>2491</v>
      </c>
      <c r="M96" s="61" t="s">
        <v>2623</v>
      </c>
      <c r="N96" s="61" t="s">
        <v>2624</v>
      </c>
      <c r="O96" s="61" t="s">
        <v>2678</v>
      </c>
      <c r="P96" s="61" t="s">
        <v>2679</v>
      </c>
      <c r="Q96" s="71" t="s">
        <v>1901</v>
      </c>
      <c r="R96" s="61" t="s">
        <v>2030</v>
      </c>
      <c r="S96" s="61" t="s">
        <v>2680</v>
      </c>
      <c r="T96" s="61" t="s">
        <v>2681</v>
      </c>
      <c r="U96" s="61" t="s">
        <v>1905</v>
      </c>
      <c r="V96" s="378" t="s">
        <v>1906</v>
      </c>
      <c r="W96" s="61" t="s">
        <v>2682</v>
      </c>
      <c r="X96" s="61" t="s">
        <v>2683</v>
      </c>
      <c r="Y96" s="61" t="s">
        <v>2684</v>
      </c>
      <c r="Z96" s="61" t="s">
        <v>2685</v>
      </c>
      <c r="AA96" s="81" t="s">
        <v>2640</v>
      </c>
      <c r="AB96" s="47"/>
      <c r="AC96" s="47"/>
      <c r="AD96" s="75"/>
      <c r="AE96" s="75"/>
    </row>
    <row r="97" spans="1:31" s="40" customFormat="1" ht="27" customHeight="1">
      <c r="A97" s="47">
        <v>29</v>
      </c>
      <c r="B97" s="81" t="s">
        <v>2619</v>
      </c>
      <c r="C97" s="81" t="s">
        <v>2620</v>
      </c>
      <c r="D97" s="106" t="s">
        <v>1033</v>
      </c>
      <c r="E97" s="48" t="str">
        <f t="shared" si="2"/>
        <v>9549</v>
      </c>
      <c r="F97" s="47" t="str">
        <f t="shared" si="3"/>
        <v>05</v>
      </c>
      <c r="G97" s="48" t="s">
        <v>2686</v>
      </c>
      <c r="H97" s="108" t="s">
        <v>2687</v>
      </c>
      <c r="I97" s="79"/>
      <c r="J97" s="83"/>
      <c r="K97" s="83"/>
      <c r="L97" s="81" t="s">
        <v>2491</v>
      </c>
      <c r="M97" s="61" t="s">
        <v>2623</v>
      </c>
      <c r="N97" s="61" t="s">
        <v>2624</v>
      </c>
      <c r="O97" s="61" t="s">
        <v>2688</v>
      </c>
      <c r="P97" s="61" t="s">
        <v>2689</v>
      </c>
      <c r="Q97" s="71" t="s">
        <v>1901</v>
      </c>
      <c r="R97" s="61" t="s">
        <v>2030</v>
      </c>
      <c r="S97" s="61" t="s">
        <v>2690</v>
      </c>
      <c r="T97" s="61" t="s">
        <v>2691</v>
      </c>
      <c r="U97" s="61" t="s">
        <v>1905</v>
      </c>
      <c r="V97" s="378" t="s">
        <v>1906</v>
      </c>
      <c r="W97" s="61" t="s">
        <v>2692</v>
      </c>
      <c r="X97" s="61" t="s">
        <v>2693</v>
      </c>
      <c r="Y97" s="61" t="s">
        <v>2694</v>
      </c>
      <c r="Z97" s="61" t="s">
        <v>2695</v>
      </c>
      <c r="AA97" s="81" t="s">
        <v>2640</v>
      </c>
      <c r="AB97" s="47"/>
      <c r="AC97" s="47"/>
      <c r="AD97" s="75"/>
      <c r="AE97" s="75"/>
    </row>
    <row r="98" spans="1:31" s="40" customFormat="1" ht="27" customHeight="1">
      <c r="A98" s="47">
        <v>30</v>
      </c>
      <c r="B98" s="81" t="s">
        <v>2619</v>
      </c>
      <c r="C98" s="81" t="s">
        <v>2620</v>
      </c>
      <c r="D98" s="106" t="s">
        <v>1035</v>
      </c>
      <c r="E98" s="48" t="str">
        <f t="shared" si="2"/>
        <v>954A</v>
      </c>
      <c r="F98" s="47" t="str">
        <f t="shared" si="3"/>
        <v>05</v>
      </c>
      <c r="G98" s="48" t="s">
        <v>2696</v>
      </c>
      <c r="H98" s="108" t="s">
        <v>2697</v>
      </c>
      <c r="I98" s="79"/>
      <c r="J98" s="83"/>
      <c r="K98" s="83"/>
      <c r="L98" s="81" t="s">
        <v>2491</v>
      </c>
      <c r="M98" s="61" t="s">
        <v>2623</v>
      </c>
      <c r="N98" s="61" t="s">
        <v>2624</v>
      </c>
      <c r="O98" s="61" t="s">
        <v>2698</v>
      </c>
      <c r="P98" s="61" t="s">
        <v>2699</v>
      </c>
      <c r="Q98" s="71" t="s">
        <v>1901</v>
      </c>
      <c r="R98" s="61" t="s">
        <v>2030</v>
      </c>
      <c r="S98" s="61" t="s">
        <v>2700</v>
      </c>
      <c r="T98" s="61" t="s">
        <v>2701</v>
      </c>
      <c r="U98" s="61" t="s">
        <v>1905</v>
      </c>
      <c r="V98" s="378" t="s">
        <v>1906</v>
      </c>
      <c r="W98" s="61" t="s">
        <v>2702</v>
      </c>
      <c r="X98" s="61" t="s">
        <v>2703</v>
      </c>
      <c r="Y98" s="61" t="s">
        <v>2704</v>
      </c>
      <c r="Z98" s="61" t="s">
        <v>2705</v>
      </c>
      <c r="AA98" s="81" t="s">
        <v>2640</v>
      </c>
      <c r="AB98" s="47"/>
      <c r="AC98" s="47"/>
      <c r="AD98" s="75"/>
      <c r="AE98" s="75"/>
    </row>
    <row r="99" spans="1:31" s="40" customFormat="1" ht="99">
      <c r="A99" s="47">
        <v>31</v>
      </c>
      <c r="B99" s="81" t="s">
        <v>2619</v>
      </c>
      <c r="C99" s="81" t="s">
        <v>2620</v>
      </c>
      <c r="D99" s="106" t="s">
        <v>1118</v>
      </c>
      <c r="E99" s="48" t="str">
        <f t="shared" si="2"/>
        <v>954B</v>
      </c>
      <c r="F99" s="47" t="str">
        <f t="shared" si="3"/>
        <v>05</v>
      </c>
      <c r="G99" s="51" t="s">
        <v>2706</v>
      </c>
      <c r="H99" s="105" t="s">
        <v>2707</v>
      </c>
      <c r="I99" s="79"/>
      <c r="J99" s="83"/>
      <c r="K99" s="83"/>
      <c r="L99" s="81" t="s">
        <v>2491</v>
      </c>
      <c r="M99" s="61" t="s">
        <v>2623</v>
      </c>
      <c r="N99" s="61" t="s">
        <v>2624</v>
      </c>
      <c r="O99" s="92" t="s">
        <v>2708</v>
      </c>
      <c r="P99" s="61" t="s">
        <v>2709</v>
      </c>
      <c r="Q99" s="71" t="s">
        <v>1901</v>
      </c>
      <c r="R99" s="61" t="s">
        <v>2030</v>
      </c>
      <c r="S99" s="61" t="s">
        <v>2710</v>
      </c>
      <c r="T99" s="61" t="s">
        <v>2711</v>
      </c>
      <c r="U99" s="61" t="s">
        <v>1905</v>
      </c>
      <c r="V99" s="378" t="s">
        <v>1906</v>
      </c>
      <c r="W99" s="92" t="s">
        <v>2712</v>
      </c>
      <c r="X99" s="61" t="s">
        <v>2630</v>
      </c>
      <c r="Y99" s="92" t="s">
        <v>2713</v>
      </c>
      <c r="Z99" s="61" t="s">
        <v>2714</v>
      </c>
      <c r="AA99" s="81" t="s">
        <v>1627</v>
      </c>
      <c r="AB99" s="47"/>
      <c r="AC99" s="47"/>
      <c r="AD99" s="75"/>
      <c r="AE99" s="75"/>
    </row>
    <row r="100" spans="1:31" s="40" customFormat="1" ht="99">
      <c r="A100" s="47">
        <v>32</v>
      </c>
      <c r="B100" s="81" t="s">
        <v>2619</v>
      </c>
      <c r="C100" s="81" t="s">
        <v>2620</v>
      </c>
      <c r="D100" s="106" t="s">
        <v>1122</v>
      </c>
      <c r="E100" s="48" t="str">
        <f t="shared" si="2"/>
        <v>954C</v>
      </c>
      <c r="F100" s="47" t="str">
        <f t="shared" si="3"/>
        <v>05</v>
      </c>
      <c r="G100" s="51" t="s">
        <v>2715</v>
      </c>
      <c r="H100" s="105" t="s">
        <v>2716</v>
      </c>
      <c r="I100" s="79"/>
      <c r="J100" s="83"/>
      <c r="K100" s="83"/>
      <c r="L100" s="81" t="s">
        <v>2635</v>
      </c>
      <c r="M100" s="61" t="s">
        <v>2623</v>
      </c>
      <c r="N100" s="61" t="s">
        <v>2624</v>
      </c>
      <c r="O100" s="92" t="s">
        <v>2717</v>
      </c>
      <c r="P100" s="61" t="s">
        <v>2718</v>
      </c>
      <c r="Q100" s="71" t="s">
        <v>1901</v>
      </c>
      <c r="R100" s="61" t="s">
        <v>2030</v>
      </c>
      <c r="S100" s="61" t="s">
        <v>2719</v>
      </c>
      <c r="T100" s="61" t="s">
        <v>2711</v>
      </c>
      <c r="U100" s="61" t="s">
        <v>1905</v>
      </c>
      <c r="V100" s="378" t="s">
        <v>1906</v>
      </c>
      <c r="W100" s="92" t="s">
        <v>2720</v>
      </c>
      <c r="X100" s="61" t="s">
        <v>2639</v>
      </c>
      <c r="Y100" s="92" t="s">
        <v>2713</v>
      </c>
      <c r="Z100" s="61" t="s">
        <v>2714</v>
      </c>
      <c r="AA100" s="81" t="s">
        <v>2640</v>
      </c>
      <c r="AB100" s="47"/>
      <c r="AC100" s="47"/>
      <c r="AD100" s="75"/>
      <c r="AE100" s="75"/>
    </row>
    <row r="101" spans="1:31" s="40" customFormat="1" ht="99">
      <c r="A101" s="47">
        <v>33</v>
      </c>
      <c r="B101" s="81" t="s">
        <v>2619</v>
      </c>
      <c r="C101" s="81" t="s">
        <v>2620</v>
      </c>
      <c r="D101" s="106" t="s">
        <v>1125</v>
      </c>
      <c r="E101" s="48" t="str">
        <f t="shared" si="2"/>
        <v>954D</v>
      </c>
      <c r="F101" s="47" t="str">
        <f t="shared" si="3"/>
        <v>05</v>
      </c>
      <c r="G101" s="51" t="s">
        <v>2721</v>
      </c>
      <c r="H101" s="105" t="s">
        <v>2722</v>
      </c>
      <c r="I101" s="79"/>
      <c r="J101" s="83"/>
      <c r="K101" s="83"/>
      <c r="L101" s="81" t="s">
        <v>2491</v>
      </c>
      <c r="M101" s="61" t="s">
        <v>2623</v>
      </c>
      <c r="N101" s="61" t="s">
        <v>2624</v>
      </c>
      <c r="O101" s="92" t="s">
        <v>2723</v>
      </c>
      <c r="P101" s="61" t="s">
        <v>2724</v>
      </c>
      <c r="Q101" s="71" t="s">
        <v>1901</v>
      </c>
      <c r="R101" s="61" t="s">
        <v>2030</v>
      </c>
      <c r="S101" s="61" t="s">
        <v>2725</v>
      </c>
      <c r="T101" s="61" t="s">
        <v>2726</v>
      </c>
      <c r="U101" s="61" t="s">
        <v>1905</v>
      </c>
      <c r="V101" s="378" t="s">
        <v>1906</v>
      </c>
      <c r="W101" s="92" t="s">
        <v>2727</v>
      </c>
      <c r="X101" s="61" t="s">
        <v>2630</v>
      </c>
      <c r="Y101" s="92" t="s">
        <v>2728</v>
      </c>
      <c r="Z101" s="61" t="s">
        <v>2729</v>
      </c>
      <c r="AA101" s="81" t="s">
        <v>1627</v>
      </c>
      <c r="AB101" s="47"/>
      <c r="AC101" s="47"/>
      <c r="AD101" s="75"/>
      <c r="AE101" s="75"/>
    </row>
    <row r="102" spans="1:31" s="40" customFormat="1" ht="99">
      <c r="A102" s="47">
        <v>34</v>
      </c>
      <c r="B102" s="81" t="s">
        <v>2619</v>
      </c>
      <c r="C102" s="81" t="s">
        <v>2620</v>
      </c>
      <c r="D102" s="106" t="s">
        <v>1129</v>
      </c>
      <c r="E102" s="48" t="str">
        <f t="shared" si="2"/>
        <v>954E</v>
      </c>
      <c r="F102" s="47" t="str">
        <f t="shared" si="3"/>
        <v>05</v>
      </c>
      <c r="G102" s="51" t="s">
        <v>2730</v>
      </c>
      <c r="H102" s="105" t="s">
        <v>2731</v>
      </c>
      <c r="I102" s="79"/>
      <c r="J102" s="83"/>
      <c r="K102" s="83"/>
      <c r="L102" s="81" t="s">
        <v>2635</v>
      </c>
      <c r="M102" s="61" t="s">
        <v>2623</v>
      </c>
      <c r="N102" s="61" t="s">
        <v>2624</v>
      </c>
      <c r="O102" s="92" t="s">
        <v>2732</v>
      </c>
      <c r="P102" s="61" t="s">
        <v>2733</v>
      </c>
      <c r="Q102" s="71" t="s">
        <v>1901</v>
      </c>
      <c r="R102" s="61" t="s">
        <v>2030</v>
      </c>
      <c r="S102" s="61" t="s">
        <v>2734</v>
      </c>
      <c r="T102" s="61" t="s">
        <v>2726</v>
      </c>
      <c r="U102" s="61" t="s">
        <v>1905</v>
      </c>
      <c r="V102" s="378" t="s">
        <v>1906</v>
      </c>
      <c r="W102" s="92" t="s">
        <v>2735</v>
      </c>
      <c r="X102" s="61" t="s">
        <v>2639</v>
      </c>
      <c r="Y102" s="92" t="s">
        <v>2728</v>
      </c>
      <c r="Z102" s="61" t="s">
        <v>2729</v>
      </c>
      <c r="AA102" s="81" t="s">
        <v>2640</v>
      </c>
      <c r="AB102" s="47"/>
      <c r="AC102" s="47"/>
      <c r="AD102" s="75"/>
      <c r="AE102" s="75"/>
    </row>
    <row r="103" spans="1:31" s="40" customFormat="1" ht="27" customHeight="1">
      <c r="A103" s="47">
        <v>35</v>
      </c>
      <c r="B103" s="69" t="s">
        <v>2487</v>
      </c>
      <c r="C103" s="69" t="s">
        <v>2488</v>
      </c>
      <c r="D103" s="106" t="s">
        <v>1068</v>
      </c>
      <c r="E103" s="48" t="str">
        <f t="shared" si="2"/>
        <v>951A</v>
      </c>
      <c r="F103" s="47" t="str">
        <f t="shared" si="3"/>
        <v>33</v>
      </c>
      <c r="G103" s="47" t="s">
        <v>2736</v>
      </c>
      <c r="H103" s="105" t="s">
        <v>2737</v>
      </c>
      <c r="I103" s="79"/>
      <c r="J103" s="83"/>
      <c r="K103" s="83"/>
      <c r="L103" s="81" t="s">
        <v>2491</v>
      </c>
      <c r="M103" s="71" t="s">
        <v>2738</v>
      </c>
      <c r="N103" s="71" t="s">
        <v>2739</v>
      </c>
      <c r="O103" s="61" t="s">
        <v>2740</v>
      </c>
      <c r="P103" s="61" t="s">
        <v>2741</v>
      </c>
      <c r="Q103" s="71" t="s">
        <v>1901</v>
      </c>
      <c r="R103" s="97" t="s">
        <v>2030</v>
      </c>
      <c r="S103" s="71" t="s">
        <v>2742</v>
      </c>
      <c r="T103" s="71" t="s">
        <v>2743</v>
      </c>
      <c r="U103" s="61" t="s">
        <v>1905</v>
      </c>
      <c r="V103" s="378" t="s">
        <v>1906</v>
      </c>
      <c r="W103" s="71" t="s">
        <v>2744</v>
      </c>
      <c r="X103" s="71" t="s">
        <v>2745</v>
      </c>
      <c r="Y103" s="71" t="s">
        <v>2746</v>
      </c>
      <c r="Z103" s="71" t="s">
        <v>2747</v>
      </c>
      <c r="AA103" s="81" t="s">
        <v>2748</v>
      </c>
      <c r="AB103" s="47"/>
      <c r="AC103" s="47"/>
      <c r="AD103" s="75"/>
      <c r="AE103" s="75"/>
    </row>
    <row r="104" spans="1:31" s="40" customFormat="1" ht="27" customHeight="1">
      <c r="A104" s="47">
        <v>36</v>
      </c>
      <c r="B104" s="69" t="s">
        <v>2487</v>
      </c>
      <c r="C104" s="69" t="s">
        <v>2488</v>
      </c>
      <c r="D104" s="106" t="s">
        <v>1093</v>
      </c>
      <c r="E104" s="48" t="str">
        <f t="shared" si="2"/>
        <v>9524</v>
      </c>
      <c r="F104" s="47" t="str">
        <f t="shared" si="3"/>
        <v>01</v>
      </c>
      <c r="G104" s="47" t="s">
        <v>2749</v>
      </c>
      <c r="H104" s="105" t="s">
        <v>2750</v>
      </c>
      <c r="I104" s="79"/>
      <c r="J104" s="83"/>
      <c r="K104" s="83"/>
      <c r="L104" s="81" t="s">
        <v>2491</v>
      </c>
      <c r="M104" s="61" t="s">
        <v>2751</v>
      </c>
      <c r="N104" s="61" t="s">
        <v>2752</v>
      </c>
      <c r="O104" s="61" t="s">
        <v>2753</v>
      </c>
      <c r="P104" s="61" t="s">
        <v>2754</v>
      </c>
      <c r="Q104" s="71" t="s">
        <v>1901</v>
      </c>
      <c r="R104" s="97" t="s">
        <v>2030</v>
      </c>
      <c r="S104" s="61" t="s">
        <v>2755</v>
      </c>
      <c r="T104" s="61" t="s">
        <v>2756</v>
      </c>
      <c r="U104" s="61" t="s">
        <v>1905</v>
      </c>
      <c r="V104" s="378" t="s">
        <v>1906</v>
      </c>
      <c r="W104" s="110" t="s">
        <v>2757</v>
      </c>
      <c r="X104" s="61" t="s">
        <v>2758</v>
      </c>
      <c r="Y104" s="61" t="s">
        <v>2759</v>
      </c>
      <c r="Z104" s="61" t="s">
        <v>2760</v>
      </c>
      <c r="AA104" s="81" t="s">
        <v>2761</v>
      </c>
      <c r="AB104" s="47"/>
      <c r="AC104" s="47"/>
      <c r="AD104" s="75"/>
      <c r="AE104" s="75"/>
    </row>
    <row r="105" spans="1:31" s="40" customFormat="1" ht="27" customHeight="1">
      <c r="A105" s="47">
        <v>37</v>
      </c>
      <c r="B105" s="69" t="s">
        <v>2487</v>
      </c>
      <c r="C105" s="69" t="s">
        <v>2488</v>
      </c>
      <c r="D105" s="106" t="s">
        <v>1097</v>
      </c>
      <c r="E105" s="48" t="str">
        <f t="shared" si="2"/>
        <v>9525</v>
      </c>
      <c r="F105" s="47" t="str">
        <f t="shared" si="3"/>
        <v>01</v>
      </c>
      <c r="G105" s="47" t="s">
        <v>2762</v>
      </c>
      <c r="H105" s="105" t="s">
        <v>2763</v>
      </c>
      <c r="I105" s="79"/>
      <c r="J105" s="83"/>
      <c r="K105" s="83"/>
      <c r="L105" s="81" t="s">
        <v>2491</v>
      </c>
      <c r="M105" s="72" t="s">
        <v>2764</v>
      </c>
      <c r="N105" s="72" t="s">
        <v>2765</v>
      </c>
      <c r="O105" s="72" t="s">
        <v>2766</v>
      </c>
      <c r="P105" s="72" t="s">
        <v>2767</v>
      </c>
      <c r="Q105" s="72" t="s">
        <v>1901</v>
      </c>
      <c r="R105" s="111" t="s">
        <v>2030</v>
      </c>
      <c r="S105" s="111" t="s">
        <v>2768</v>
      </c>
      <c r="T105" s="72" t="s">
        <v>2769</v>
      </c>
      <c r="U105" s="61" t="s">
        <v>1905</v>
      </c>
      <c r="V105" s="378" t="s">
        <v>1906</v>
      </c>
      <c r="W105" s="111" t="s">
        <v>2770</v>
      </c>
      <c r="X105" s="72" t="s">
        <v>2771</v>
      </c>
      <c r="Y105" s="111" t="s">
        <v>2772</v>
      </c>
      <c r="Z105" s="72" t="s">
        <v>2773</v>
      </c>
      <c r="AA105" s="81" t="s">
        <v>2774</v>
      </c>
      <c r="AB105" s="47"/>
      <c r="AC105" s="47"/>
      <c r="AD105" s="75"/>
      <c r="AE105" s="75"/>
    </row>
    <row r="106" spans="1:31" s="40" customFormat="1" ht="27" customHeight="1">
      <c r="A106" s="47">
        <v>38</v>
      </c>
      <c r="B106" s="69" t="s">
        <v>2487</v>
      </c>
      <c r="C106" s="69" t="s">
        <v>2488</v>
      </c>
      <c r="D106" s="69" t="s">
        <v>1101</v>
      </c>
      <c r="E106" s="48" t="str">
        <f t="shared" si="2"/>
        <v>9526</v>
      </c>
      <c r="F106" s="47" t="str">
        <f t="shared" si="3"/>
        <v>01</v>
      </c>
      <c r="G106" s="47" t="s">
        <v>2775</v>
      </c>
      <c r="H106" s="105" t="s">
        <v>2776</v>
      </c>
      <c r="I106" s="79"/>
      <c r="J106" s="83"/>
      <c r="K106" s="83"/>
      <c r="L106" s="81" t="s">
        <v>2491</v>
      </c>
      <c r="M106" s="72" t="s">
        <v>2777</v>
      </c>
      <c r="N106" s="72" t="s">
        <v>2778</v>
      </c>
      <c r="O106" s="72" t="s">
        <v>2779</v>
      </c>
      <c r="P106" s="72" t="s">
        <v>2780</v>
      </c>
      <c r="Q106" s="72" t="s">
        <v>1901</v>
      </c>
      <c r="R106" s="72" t="s">
        <v>2030</v>
      </c>
      <c r="S106" s="72" t="s">
        <v>2781</v>
      </c>
      <c r="T106" s="72" t="s">
        <v>2782</v>
      </c>
      <c r="U106" s="61" t="s">
        <v>1905</v>
      </c>
      <c r="V106" s="378" t="s">
        <v>1906</v>
      </c>
      <c r="W106" s="72" t="s">
        <v>2783</v>
      </c>
      <c r="X106" s="72" t="s">
        <v>2784</v>
      </c>
      <c r="Y106" s="72" t="s">
        <v>2785</v>
      </c>
      <c r="Z106" s="72" t="s">
        <v>2786</v>
      </c>
      <c r="AA106" s="81" t="s">
        <v>2787</v>
      </c>
      <c r="AB106" s="47"/>
      <c r="AC106" s="47"/>
      <c r="AD106" s="75"/>
      <c r="AE106" s="75"/>
    </row>
    <row r="107" spans="1:31" s="40" customFormat="1" ht="27" customHeight="1">
      <c r="A107" s="47">
        <v>39</v>
      </c>
      <c r="B107" s="69" t="s">
        <v>2788</v>
      </c>
      <c r="C107" s="69" t="s">
        <v>2789</v>
      </c>
      <c r="D107" s="69" t="s">
        <v>1105</v>
      </c>
      <c r="E107" s="48" t="str">
        <f t="shared" si="2"/>
        <v>9527</v>
      </c>
      <c r="F107" s="47" t="str">
        <f t="shared" si="3"/>
        <v>44</v>
      </c>
      <c r="G107" s="47" t="s">
        <v>2790</v>
      </c>
      <c r="H107" s="48" t="s">
        <v>2791</v>
      </c>
      <c r="I107" s="79"/>
      <c r="J107" s="83"/>
      <c r="K107" s="83"/>
      <c r="L107" s="81" t="s">
        <v>2491</v>
      </c>
      <c r="M107" s="61" t="s">
        <v>2792</v>
      </c>
      <c r="N107" s="61" t="s">
        <v>2793</v>
      </c>
      <c r="O107" s="61" t="s">
        <v>2794</v>
      </c>
      <c r="P107" s="61" t="s">
        <v>2795</v>
      </c>
      <c r="Q107" s="112" t="s">
        <v>1901</v>
      </c>
      <c r="R107" s="61" t="s">
        <v>2030</v>
      </c>
      <c r="S107" s="61" t="s">
        <v>2796</v>
      </c>
      <c r="T107" s="113" t="s">
        <v>2797</v>
      </c>
      <c r="U107" s="61" t="s">
        <v>1905</v>
      </c>
      <c r="V107" s="378" t="s">
        <v>1906</v>
      </c>
      <c r="W107" s="61" t="s">
        <v>2798</v>
      </c>
      <c r="X107" s="61" t="s">
        <v>2799</v>
      </c>
      <c r="Y107" s="61" t="s">
        <v>2800</v>
      </c>
      <c r="Z107" s="61" t="s">
        <v>2801</v>
      </c>
      <c r="AA107" s="47" t="s">
        <v>1627</v>
      </c>
      <c r="AB107" s="47"/>
      <c r="AC107" s="47"/>
      <c r="AD107" s="75"/>
      <c r="AE107" s="75"/>
    </row>
    <row r="108" spans="1:31" s="40" customFormat="1" ht="27" customHeight="1">
      <c r="A108" s="47">
        <v>40</v>
      </c>
      <c r="B108" s="69" t="s">
        <v>2788</v>
      </c>
      <c r="C108" s="69" t="s">
        <v>2789</v>
      </c>
      <c r="D108" s="69" t="s">
        <v>1109</v>
      </c>
      <c r="E108" s="48" t="str">
        <f t="shared" si="2"/>
        <v>9528</v>
      </c>
      <c r="F108" s="47" t="str">
        <f t="shared" si="3"/>
        <v>44</v>
      </c>
      <c r="G108" s="47" t="s">
        <v>2802</v>
      </c>
      <c r="H108" s="48" t="s">
        <v>2803</v>
      </c>
      <c r="I108" s="79"/>
      <c r="J108" s="83"/>
      <c r="K108" s="83"/>
      <c r="L108" s="81" t="s">
        <v>2491</v>
      </c>
      <c r="M108" s="61" t="s">
        <v>2804</v>
      </c>
      <c r="N108" s="61" t="s">
        <v>2805</v>
      </c>
      <c r="O108" s="61" t="s">
        <v>2806</v>
      </c>
      <c r="P108" s="61" t="s">
        <v>2807</v>
      </c>
      <c r="Q108" s="112" t="s">
        <v>1901</v>
      </c>
      <c r="R108" s="61" t="s">
        <v>2030</v>
      </c>
      <c r="S108" s="61" t="s">
        <v>2808</v>
      </c>
      <c r="T108" s="113" t="s">
        <v>2809</v>
      </c>
      <c r="U108" s="61" t="s">
        <v>1905</v>
      </c>
      <c r="V108" s="378" t="s">
        <v>1906</v>
      </c>
      <c r="W108" s="61" t="s">
        <v>2798</v>
      </c>
      <c r="X108" s="113" t="s">
        <v>2799</v>
      </c>
      <c r="Y108" s="61" t="s">
        <v>2800</v>
      </c>
      <c r="Z108" s="61" t="s">
        <v>2801</v>
      </c>
      <c r="AA108" s="47" t="s">
        <v>1627</v>
      </c>
      <c r="AB108" s="47"/>
      <c r="AC108" s="47"/>
      <c r="AD108" s="75"/>
      <c r="AE108" s="75"/>
    </row>
    <row r="109" spans="1:31" s="40" customFormat="1" ht="89.25">
      <c r="A109" s="47">
        <v>41</v>
      </c>
      <c r="B109" s="69" t="s">
        <v>2788</v>
      </c>
      <c r="C109" s="69" t="s">
        <v>2789</v>
      </c>
      <c r="D109" s="69" t="s">
        <v>1111</v>
      </c>
      <c r="E109" s="48" t="str">
        <f t="shared" si="2"/>
        <v>9529</v>
      </c>
      <c r="F109" s="47" t="str">
        <f t="shared" si="3"/>
        <v>44</v>
      </c>
      <c r="G109" s="47" t="s">
        <v>2810</v>
      </c>
      <c r="H109" s="48" t="s">
        <v>2811</v>
      </c>
      <c r="I109" s="79"/>
      <c r="J109" s="83"/>
      <c r="K109" s="83"/>
      <c r="L109" s="81" t="s">
        <v>2491</v>
      </c>
      <c r="M109" s="61" t="s">
        <v>2812</v>
      </c>
      <c r="N109" s="61" t="s">
        <v>2813</v>
      </c>
      <c r="O109" s="61" t="s">
        <v>2814</v>
      </c>
      <c r="P109" s="61" t="s">
        <v>2815</v>
      </c>
      <c r="Q109" s="112" t="s">
        <v>1901</v>
      </c>
      <c r="R109" s="61" t="s">
        <v>2030</v>
      </c>
      <c r="S109" s="61" t="s">
        <v>2816</v>
      </c>
      <c r="T109" s="61" t="s">
        <v>2817</v>
      </c>
      <c r="U109" s="61" t="s">
        <v>1905</v>
      </c>
      <c r="V109" s="378" t="s">
        <v>1906</v>
      </c>
      <c r="W109" s="61" t="s">
        <v>2798</v>
      </c>
      <c r="X109" s="61" t="s">
        <v>2799</v>
      </c>
      <c r="Y109" s="61" t="s">
        <v>2800</v>
      </c>
      <c r="Z109" s="61" t="s">
        <v>2801</v>
      </c>
      <c r="AA109" s="47" t="s">
        <v>1627</v>
      </c>
      <c r="AB109" s="47"/>
      <c r="AC109" s="47"/>
      <c r="AD109" s="75"/>
      <c r="AE109" s="75"/>
    </row>
    <row r="110" spans="1:31" s="40" customFormat="1" ht="76.5">
      <c r="A110" s="47">
        <v>42</v>
      </c>
      <c r="B110" s="109" t="s">
        <v>2818</v>
      </c>
      <c r="C110" s="109" t="s">
        <v>2819</v>
      </c>
      <c r="D110" s="69" t="s">
        <v>1131</v>
      </c>
      <c r="E110" s="48" t="str">
        <f t="shared" si="2"/>
        <v>954F</v>
      </c>
      <c r="F110" s="47" t="str">
        <f t="shared" si="3"/>
        <v>01</v>
      </c>
      <c r="G110" s="60" t="s">
        <v>1132</v>
      </c>
      <c r="H110" s="48" t="s">
        <v>2820</v>
      </c>
      <c r="I110" s="79"/>
      <c r="J110" s="83"/>
      <c r="K110" s="83"/>
      <c r="L110" s="81" t="s">
        <v>2821</v>
      </c>
      <c r="M110" s="92" t="s">
        <v>2822</v>
      </c>
      <c r="N110" s="61" t="s">
        <v>2823</v>
      </c>
      <c r="O110" s="61" t="s">
        <v>2824</v>
      </c>
      <c r="P110" s="61" t="s">
        <v>2825</v>
      </c>
      <c r="Q110" s="112" t="s">
        <v>1901</v>
      </c>
      <c r="R110" s="61" t="s">
        <v>2030</v>
      </c>
      <c r="S110" s="92" t="s">
        <v>2826</v>
      </c>
      <c r="T110" s="61" t="s">
        <v>2827</v>
      </c>
      <c r="U110" s="61" t="s">
        <v>1905</v>
      </c>
      <c r="V110" s="378" t="s">
        <v>1906</v>
      </c>
      <c r="W110" s="61" t="s">
        <v>2798</v>
      </c>
      <c r="X110" s="61" t="s">
        <v>2799</v>
      </c>
      <c r="Y110" s="61" t="s">
        <v>2828</v>
      </c>
      <c r="Z110" s="61" t="s">
        <v>2829</v>
      </c>
      <c r="AA110" s="47" t="s">
        <v>1627</v>
      </c>
      <c r="AB110" s="47"/>
      <c r="AC110" s="47"/>
      <c r="AD110" s="75"/>
      <c r="AE110" s="75"/>
    </row>
    <row r="111" spans="1:31" ht="130.5" customHeight="1">
      <c r="A111" s="542" t="s">
        <v>2830</v>
      </c>
      <c r="B111" s="543"/>
      <c r="C111" s="543"/>
      <c r="D111" s="543"/>
      <c r="E111" s="543"/>
      <c r="F111" s="543"/>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4"/>
    </row>
  </sheetData>
  <mergeCells count="25">
    <mergeCell ref="A5:AE5"/>
    <mergeCell ref="A68:AE68"/>
    <mergeCell ref="A111:AE111"/>
    <mergeCell ref="A3:A4"/>
    <mergeCell ref="B3:B4"/>
    <mergeCell ref="C3:C4"/>
    <mergeCell ref="I3:I4"/>
    <mergeCell ref="J3:J4"/>
    <mergeCell ref="K3:K4"/>
    <mergeCell ref="L3:L4"/>
    <mergeCell ref="AA3:AA4"/>
    <mergeCell ref="AB3:AB4"/>
    <mergeCell ref="AC3:AC4"/>
    <mergeCell ref="A1:AE1"/>
    <mergeCell ref="A2:AE2"/>
    <mergeCell ref="D3:F3"/>
    <mergeCell ref="G3:H3"/>
    <mergeCell ref="M3:N3"/>
    <mergeCell ref="O3:P3"/>
    <mergeCell ref="Q3:R3"/>
    <mergeCell ref="S3:T3"/>
    <mergeCell ref="U3:V3"/>
    <mergeCell ref="W3:X3"/>
    <mergeCell ref="Y3:Z3"/>
    <mergeCell ref="AD3:AE3"/>
  </mergeCells>
  <phoneticPr fontId="148" type="noConversion"/>
  <conditionalFormatting sqref="G76:G110">
    <cfRule type="cellIs" dxfId="2" priority="1" stopIfTrue="1" operator="equal">
      <formula>"tbd"</formula>
    </cfRule>
  </conditionalFormatting>
  <conditionalFormatting sqref="G17:H17">
    <cfRule type="cellIs" dxfId="1" priority="53" stopIfTrue="1" operator="equal">
      <formula>"tbd"</formula>
    </cfRule>
  </conditionalFormatting>
  <conditionalFormatting sqref="G69:H70">
    <cfRule type="cellIs" dxfId="0" priority="15" stopIfTrue="1" operator="equal">
      <formula>"tbd"</formula>
    </cfRule>
  </conditionalFormatting>
  <printOptions horizontalCentered="1"/>
  <pageMargins left="0.71" right="0.71" top="0.75" bottom="0.75" header="0.31" footer="0.31"/>
  <pageSetup paperSize="9" scale="10" orientation="landscape" horizontalDpi="300" verticalDpi="30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9.9978637043366805E-2"/>
  </sheetPr>
  <dimension ref="B1:X38"/>
  <sheetViews>
    <sheetView topLeftCell="A5" workbookViewId="0">
      <selection activeCell="Q103" sqref="Q103"/>
    </sheetView>
  </sheetViews>
  <sheetFormatPr defaultColWidth="9" defaultRowHeight="13.5"/>
  <cols>
    <col min="1" max="1" width="9" style="2"/>
    <col min="2" max="2" width="10.140625" style="1" customWidth="1"/>
    <col min="3" max="18" width="6.42578125" style="1" customWidth="1"/>
    <col min="19" max="21" width="9" style="2"/>
    <col min="22" max="22" width="13.140625" style="2" customWidth="1"/>
    <col min="23" max="23" width="40.85546875" style="2" customWidth="1"/>
    <col min="24" max="16384" width="9" style="2"/>
  </cols>
  <sheetData>
    <row r="1" spans="2:24" ht="32.25" customHeight="1">
      <c r="B1" s="553" t="s">
        <v>2831</v>
      </c>
      <c r="C1" s="553"/>
      <c r="D1" s="553"/>
      <c r="E1" s="553"/>
      <c r="F1" s="553"/>
      <c r="G1" s="553"/>
      <c r="H1" s="553"/>
      <c r="I1" s="553"/>
      <c r="J1" s="553"/>
      <c r="K1" s="553"/>
      <c r="L1" s="553"/>
      <c r="M1" s="553"/>
      <c r="N1" s="553"/>
      <c r="O1" s="553"/>
      <c r="P1" s="553"/>
      <c r="Q1" s="553"/>
      <c r="R1" s="553"/>
    </row>
    <row r="2" spans="2:24" s="1" customFormat="1" ht="24" customHeight="1">
      <c r="B2" s="3" t="s">
        <v>2832</v>
      </c>
      <c r="C2" s="4">
        <v>0</v>
      </c>
      <c r="D2" s="4">
        <v>1</v>
      </c>
      <c r="E2" s="4">
        <v>2</v>
      </c>
      <c r="F2" s="4">
        <v>3</v>
      </c>
      <c r="G2" s="4">
        <v>4</v>
      </c>
      <c r="H2" s="4">
        <v>5</v>
      </c>
      <c r="I2" s="4">
        <v>6</v>
      </c>
      <c r="J2" s="4">
        <v>7</v>
      </c>
      <c r="K2" s="4">
        <v>8</v>
      </c>
      <c r="L2" s="4">
        <v>9</v>
      </c>
      <c r="M2" s="4" t="s">
        <v>2833</v>
      </c>
      <c r="N2" s="4" t="s">
        <v>2834</v>
      </c>
      <c r="O2" s="4" t="s">
        <v>2835</v>
      </c>
      <c r="P2" s="4" t="s">
        <v>2836</v>
      </c>
      <c r="Q2" s="4" t="s">
        <v>2837</v>
      </c>
      <c r="R2" s="4" t="s">
        <v>2838</v>
      </c>
    </row>
    <row r="3" spans="2:24">
      <c r="B3" s="5">
        <v>0</v>
      </c>
      <c r="C3" s="6" t="s">
        <v>2839</v>
      </c>
      <c r="D3" s="7" t="s">
        <v>2840</v>
      </c>
      <c r="E3" s="7" t="s">
        <v>2841</v>
      </c>
      <c r="F3" s="8" t="s">
        <v>2842</v>
      </c>
      <c r="G3" s="8" t="s">
        <v>2843</v>
      </c>
      <c r="H3" s="8" t="s">
        <v>2844</v>
      </c>
      <c r="I3" s="8" t="s">
        <v>2845</v>
      </c>
      <c r="J3" s="8" t="s">
        <v>2846</v>
      </c>
      <c r="K3" s="8" t="s">
        <v>2847</v>
      </c>
      <c r="L3" s="8" t="s">
        <v>2848</v>
      </c>
      <c r="M3" s="8" t="s">
        <v>2849</v>
      </c>
      <c r="N3" s="8" t="s">
        <v>2850</v>
      </c>
      <c r="O3" s="8" t="s">
        <v>2851</v>
      </c>
      <c r="P3" s="8" t="s">
        <v>2852</v>
      </c>
      <c r="Q3" s="8" t="s">
        <v>2853</v>
      </c>
      <c r="R3" s="25" t="s">
        <v>2854</v>
      </c>
      <c r="T3" s="1" t="s">
        <v>2855</v>
      </c>
    </row>
    <row r="4" spans="2:24">
      <c r="B4" s="5">
        <v>1</v>
      </c>
      <c r="C4" s="16" t="s">
        <v>2856</v>
      </c>
      <c r="D4" s="10" t="s">
        <v>2857</v>
      </c>
      <c r="E4" s="10" t="s">
        <v>2858</v>
      </c>
      <c r="F4" s="11" t="s">
        <v>2859</v>
      </c>
      <c r="G4" s="10" t="s">
        <v>2860</v>
      </c>
      <c r="H4" s="11" t="s">
        <v>2861</v>
      </c>
      <c r="I4" s="11" t="s">
        <v>2862</v>
      </c>
      <c r="J4" s="11" t="s">
        <v>2863</v>
      </c>
      <c r="K4" s="11" t="s">
        <v>2864</v>
      </c>
      <c r="L4" s="11" t="s">
        <v>2865</v>
      </c>
      <c r="M4" s="11" t="s">
        <v>2866</v>
      </c>
      <c r="N4" s="11" t="s">
        <v>2867</v>
      </c>
      <c r="O4" s="11" t="s">
        <v>2868</v>
      </c>
      <c r="P4" s="11" t="s">
        <v>2869</v>
      </c>
      <c r="Q4" s="11" t="s">
        <v>2870</v>
      </c>
      <c r="R4" s="26" t="s">
        <v>2871</v>
      </c>
      <c r="U4" s="21" t="s">
        <v>2872</v>
      </c>
      <c r="V4" s="21" t="s">
        <v>1113</v>
      </c>
      <c r="W4" s="27" t="s">
        <v>2621</v>
      </c>
    </row>
    <row r="5" spans="2:24">
      <c r="B5" s="5">
        <v>2</v>
      </c>
      <c r="C5" s="16" t="s">
        <v>2873</v>
      </c>
      <c r="D5" s="10" t="s">
        <v>2874</v>
      </c>
      <c r="E5" s="10" t="s">
        <v>2875</v>
      </c>
      <c r="F5" s="11" t="s">
        <v>2876</v>
      </c>
      <c r="G5" s="10" t="s">
        <v>2877</v>
      </c>
      <c r="H5" s="11" t="s">
        <v>2878</v>
      </c>
      <c r="I5" s="11" t="s">
        <v>2879</v>
      </c>
      <c r="J5" s="11" t="s">
        <v>2880</v>
      </c>
      <c r="K5" s="11" t="s">
        <v>2881</v>
      </c>
      <c r="L5" s="11" t="s">
        <v>2882</v>
      </c>
      <c r="M5" s="11" t="s">
        <v>2883</v>
      </c>
      <c r="N5" s="11" t="s">
        <v>2884</v>
      </c>
      <c r="O5" s="11" t="s">
        <v>2885</v>
      </c>
      <c r="P5" s="11" t="s">
        <v>2886</v>
      </c>
      <c r="Q5" s="11" t="s">
        <v>2887</v>
      </c>
      <c r="R5" s="26" t="s">
        <v>2888</v>
      </c>
      <c r="U5" s="21" t="s">
        <v>2889</v>
      </c>
      <c r="V5" s="21" t="s">
        <v>1116</v>
      </c>
      <c r="W5" s="27" t="s">
        <v>2633</v>
      </c>
    </row>
    <row r="6" spans="2:24">
      <c r="B6" s="5">
        <v>3</v>
      </c>
      <c r="C6" s="16" t="s">
        <v>2890</v>
      </c>
      <c r="D6" s="10" t="s">
        <v>2891</v>
      </c>
      <c r="E6" s="10" t="s">
        <v>2892</v>
      </c>
      <c r="F6" s="11" t="s">
        <v>2893</v>
      </c>
      <c r="G6" s="21" t="s">
        <v>2872</v>
      </c>
      <c r="H6" s="11" t="s">
        <v>2894</v>
      </c>
      <c r="I6" s="11" t="s">
        <v>2895</v>
      </c>
      <c r="J6" s="11" t="s">
        <v>2896</v>
      </c>
      <c r="K6" s="11" t="s">
        <v>2897</v>
      </c>
      <c r="L6" s="11" t="s">
        <v>2898</v>
      </c>
      <c r="M6" s="11" t="s">
        <v>2899</v>
      </c>
      <c r="N6" s="11" t="s">
        <v>2900</v>
      </c>
      <c r="O6" s="11" t="s">
        <v>2901</v>
      </c>
      <c r="P6" s="11" t="s">
        <v>2902</v>
      </c>
      <c r="Q6" s="11" t="s">
        <v>2903</v>
      </c>
      <c r="R6" s="26" t="s">
        <v>2904</v>
      </c>
      <c r="U6" s="21" t="s">
        <v>2905</v>
      </c>
      <c r="V6" s="21" t="s">
        <v>1118</v>
      </c>
      <c r="W6" s="27" t="s">
        <v>2706</v>
      </c>
    </row>
    <row r="7" spans="2:24">
      <c r="B7" s="5">
        <v>4</v>
      </c>
      <c r="C7" s="16" t="s">
        <v>2906</v>
      </c>
      <c r="D7" s="10" t="s">
        <v>2907</v>
      </c>
      <c r="E7" s="10" t="s">
        <v>2908</v>
      </c>
      <c r="F7" s="11" t="s">
        <v>2909</v>
      </c>
      <c r="G7" s="21" t="s">
        <v>2889</v>
      </c>
      <c r="H7" s="11" t="s">
        <v>2910</v>
      </c>
      <c r="I7" s="11" t="s">
        <v>2911</v>
      </c>
      <c r="J7" s="11" t="s">
        <v>2912</v>
      </c>
      <c r="K7" s="11" t="s">
        <v>2913</v>
      </c>
      <c r="L7" s="11" t="s">
        <v>2914</v>
      </c>
      <c r="M7" s="11" t="s">
        <v>2915</v>
      </c>
      <c r="N7" s="11" t="s">
        <v>2916</v>
      </c>
      <c r="O7" s="11" t="s">
        <v>2917</v>
      </c>
      <c r="P7" s="11" t="s">
        <v>2918</v>
      </c>
      <c r="Q7" s="11" t="s">
        <v>2919</v>
      </c>
      <c r="R7" s="26" t="s">
        <v>2920</v>
      </c>
      <c r="U7" s="21" t="s">
        <v>2921</v>
      </c>
      <c r="V7" s="21" t="s">
        <v>1122</v>
      </c>
      <c r="W7" s="27" t="s">
        <v>2715</v>
      </c>
    </row>
    <row r="8" spans="2:24">
      <c r="B8" s="5">
        <v>5</v>
      </c>
      <c r="C8" s="16" t="s">
        <v>2922</v>
      </c>
      <c r="D8" s="10" t="s">
        <v>2923</v>
      </c>
      <c r="E8" s="10" t="s">
        <v>2924</v>
      </c>
      <c r="F8" s="11" t="s">
        <v>2925</v>
      </c>
      <c r="G8" s="10" t="s">
        <v>2926</v>
      </c>
      <c r="H8" s="11" t="s">
        <v>2927</v>
      </c>
      <c r="I8" s="11" t="s">
        <v>2928</v>
      </c>
      <c r="J8" s="11" t="s">
        <v>2929</v>
      </c>
      <c r="K8" s="11" t="s">
        <v>2930</v>
      </c>
      <c r="L8" s="11" t="s">
        <v>2931</v>
      </c>
      <c r="M8" s="11" t="s">
        <v>2932</v>
      </c>
      <c r="N8" s="11" t="s">
        <v>2933</v>
      </c>
      <c r="O8" s="11" t="s">
        <v>2934</v>
      </c>
      <c r="P8" s="11" t="s">
        <v>2935</v>
      </c>
      <c r="Q8" s="11" t="s">
        <v>2936</v>
      </c>
      <c r="R8" s="26" t="s">
        <v>2937</v>
      </c>
      <c r="U8" s="21" t="s">
        <v>2938</v>
      </c>
      <c r="V8" s="21" t="s">
        <v>1125</v>
      </c>
      <c r="W8" s="27" t="s">
        <v>2721</v>
      </c>
    </row>
    <row r="9" spans="2:24">
      <c r="B9" s="5">
        <v>6</v>
      </c>
      <c r="C9" s="16" t="s">
        <v>2939</v>
      </c>
      <c r="D9" s="10" t="s">
        <v>2940</v>
      </c>
      <c r="E9" s="10" t="s">
        <v>2941</v>
      </c>
      <c r="F9" s="11" t="s">
        <v>2942</v>
      </c>
      <c r="G9" s="10" t="s">
        <v>2943</v>
      </c>
      <c r="H9" s="11" t="s">
        <v>2944</v>
      </c>
      <c r="I9" s="11" t="s">
        <v>2945</v>
      </c>
      <c r="J9" s="11" t="s">
        <v>2946</v>
      </c>
      <c r="K9" s="11" t="s">
        <v>2947</v>
      </c>
      <c r="L9" s="11" t="s">
        <v>2948</v>
      </c>
      <c r="M9" s="11" t="s">
        <v>2949</v>
      </c>
      <c r="N9" s="11" t="s">
        <v>2950</v>
      </c>
      <c r="O9" s="11" t="s">
        <v>2951</v>
      </c>
      <c r="P9" s="11" t="s">
        <v>2952</v>
      </c>
      <c r="Q9" s="11" t="s">
        <v>2953</v>
      </c>
      <c r="R9" s="26" t="s">
        <v>2954</v>
      </c>
      <c r="U9" s="21" t="s">
        <v>2955</v>
      </c>
      <c r="V9" s="21" t="s">
        <v>1129</v>
      </c>
      <c r="W9" s="27" t="s">
        <v>2730</v>
      </c>
    </row>
    <row r="10" spans="2:24" ht="15">
      <c r="B10" s="5">
        <v>7</v>
      </c>
      <c r="C10" s="16" t="s">
        <v>2956</v>
      </c>
      <c r="D10" s="10" t="s">
        <v>2957</v>
      </c>
      <c r="E10" s="10" t="s">
        <v>2958</v>
      </c>
      <c r="F10" s="11" t="s">
        <v>2959</v>
      </c>
      <c r="G10" s="10" t="s">
        <v>2960</v>
      </c>
      <c r="H10" s="11" t="s">
        <v>2961</v>
      </c>
      <c r="I10" s="11" t="s">
        <v>2962</v>
      </c>
      <c r="J10" s="11" t="s">
        <v>2963</v>
      </c>
      <c r="K10" s="11" t="s">
        <v>2964</v>
      </c>
      <c r="L10" s="11" t="s">
        <v>2965</v>
      </c>
      <c r="M10" s="11" t="s">
        <v>2966</v>
      </c>
      <c r="N10" s="11" t="s">
        <v>2967</v>
      </c>
      <c r="O10" s="11" t="s">
        <v>2968</v>
      </c>
      <c r="P10" s="11" t="s">
        <v>2969</v>
      </c>
      <c r="Q10" s="11" t="s">
        <v>2970</v>
      </c>
      <c r="R10" s="26" t="s">
        <v>2971</v>
      </c>
      <c r="T10" s="28">
        <v>230901</v>
      </c>
      <c r="U10" s="29" t="s">
        <v>2972</v>
      </c>
      <c r="V10" s="30" t="s">
        <v>1131</v>
      </c>
      <c r="W10" s="31" t="s">
        <v>2973</v>
      </c>
    </row>
    <row r="11" spans="2:24" ht="15">
      <c r="B11" s="5">
        <v>8</v>
      </c>
      <c r="C11" s="16" t="s">
        <v>2974</v>
      </c>
      <c r="D11" s="10" t="s">
        <v>2975</v>
      </c>
      <c r="E11" s="10" t="s">
        <v>2976</v>
      </c>
      <c r="F11" s="11" t="s">
        <v>2977</v>
      </c>
      <c r="G11" s="10" t="s">
        <v>2978</v>
      </c>
      <c r="H11" s="11" t="s">
        <v>2979</v>
      </c>
      <c r="I11" s="11" t="s">
        <v>2980</v>
      </c>
      <c r="J11" s="11" t="s">
        <v>2981</v>
      </c>
      <c r="K11" s="11" t="s">
        <v>2982</v>
      </c>
      <c r="L11" s="11" t="s">
        <v>2983</v>
      </c>
      <c r="M11" s="11" t="s">
        <v>2984</v>
      </c>
      <c r="N11" s="11" t="s">
        <v>2985</v>
      </c>
      <c r="O11" s="11" t="s">
        <v>2986</v>
      </c>
      <c r="P11" s="11" t="s">
        <v>2987</v>
      </c>
      <c r="Q11" s="11" t="s">
        <v>2988</v>
      </c>
      <c r="R11" s="26" t="s">
        <v>2989</v>
      </c>
      <c r="T11" s="28">
        <v>240131</v>
      </c>
      <c r="U11" s="32" t="s">
        <v>2990</v>
      </c>
      <c r="V11" s="32" t="s">
        <v>1135</v>
      </c>
      <c r="W11" s="31" t="s">
        <v>2991</v>
      </c>
    </row>
    <row r="12" spans="2:24" ht="15">
      <c r="B12" s="5">
        <v>9</v>
      </c>
      <c r="C12" s="16" t="s">
        <v>2992</v>
      </c>
      <c r="D12" s="10" t="s">
        <v>2993</v>
      </c>
      <c r="E12" s="10" t="s">
        <v>2994</v>
      </c>
      <c r="F12" s="11" t="s">
        <v>2995</v>
      </c>
      <c r="G12" s="10" t="s">
        <v>2996</v>
      </c>
      <c r="H12" s="11" t="s">
        <v>2997</v>
      </c>
      <c r="I12" s="11" t="s">
        <v>2998</v>
      </c>
      <c r="J12" s="11" t="s">
        <v>2999</v>
      </c>
      <c r="K12" s="11" t="s">
        <v>3000</v>
      </c>
      <c r="L12" s="11" t="s">
        <v>3001</v>
      </c>
      <c r="M12" s="11" t="s">
        <v>3002</v>
      </c>
      <c r="N12" s="11" t="s">
        <v>3003</v>
      </c>
      <c r="O12" s="11" t="s">
        <v>3004</v>
      </c>
      <c r="P12" s="11" t="s">
        <v>3005</v>
      </c>
      <c r="Q12" s="11" t="s">
        <v>3006</v>
      </c>
      <c r="R12" s="26" t="s">
        <v>3007</v>
      </c>
      <c r="T12" s="28">
        <v>240131</v>
      </c>
      <c r="U12" s="33" t="s">
        <v>3008</v>
      </c>
      <c r="V12" s="32" t="s">
        <v>1139</v>
      </c>
      <c r="W12" s="31" t="s">
        <v>2991</v>
      </c>
    </row>
    <row r="13" spans="2:24" ht="15">
      <c r="B13" s="5" t="s">
        <v>2833</v>
      </c>
      <c r="C13" s="16" t="s">
        <v>3009</v>
      </c>
      <c r="D13" s="10" t="s">
        <v>3010</v>
      </c>
      <c r="E13" s="22" t="s">
        <v>2990</v>
      </c>
      <c r="F13" s="11" t="s">
        <v>3011</v>
      </c>
      <c r="G13" s="10" t="s">
        <v>3012</v>
      </c>
      <c r="H13" s="11" t="s">
        <v>3013</v>
      </c>
      <c r="I13" s="11" t="s">
        <v>3014</v>
      </c>
      <c r="J13" s="11" t="s">
        <v>3015</v>
      </c>
      <c r="K13" s="11" t="s">
        <v>3016</v>
      </c>
      <c r="L13" s="11" t="s">
        <v>3017</v>
      </c>
      <c r="M13" s="11" t="s">
        <v>3018</v>
      </c>
      <c r="N13" s="11" t="s">
        <v>3019</v>
      </c>
      <c r="O13" s="11" t="s">
        <v>3020</v>
      </c>
      <c r="P13" s="11" t="s">
        <v>3021</v>
      </c>
      <c r="Q13" s="11" t="s">
        <v>3022</v>
      </c>
      <c r="R13" s="26" t="s">
        <v>3023</v>
      </c>
      <c r="T13" s="28">
        <v>240131</v>
      </c>
      <c r="U13" s="33" t="s">
        <v>3024</v>
      </c>
      <c r="V13" s="32" t="s">
        <v>1141</v>
      </c>
      <c r="W13" s="31" t="s">
        <v>2991</v>
      </c>
    </row>
    <row r="14" spans="2:24" ht="15">
      <c r="B14" s="5" t="s">
        <v>2834</v>
      </c>
      <c r="C14" s="16" t="s">
        <v>3025</v>
      </c>
      <c r="D14" s="10" t="s">
        <v>3026</v>
      </c>
      <c r="E14" s="22" t="s">
        <v>3008</v>
      </c>
      <c r="F14" s="11" t="s">
        <v>3027</v>
      </c>
      <c r="G14" s="21" t="s">
        <v>2905</v>
      </c>
      <c r="H14" s="11" t="s">
        <v>3028</v>
      </c>
      <c r="I14" s="11" t="s">
        <v>3029</v>
      </c>
      <c r="J14" s="11" t="s">
        <v>3030</v>
      </c>
      <c r="K14" s="11" t="s">
        <v>3031</v>
      </c>
      <c r="L14" s="11" t="s">
        <v>3032</v>
      </c>
      <c r="M14" s="11" t="s">
        <v>3033</v>
      </c>
      <c r="N14" s="11" t="s">
        <v>3034</v>
      </c>
      <c r="O14" s="11" t="s">
        <v>3035</v>
      </c>
      <c r="P14" s="11" t="s">
        <v>3036</v>
      </c>
      <c r="Q14" s="11" t="s">
        <v>3037</v>
      </c>
      <c r="R14" s="26" t="s">
        <v>3038</v>
      </c>
      <c r="T14" s="28">
        <v>240131</v>
      </c>
      <c r="U14" s="33" t="s">
        <v>3039</v>
      </c>
      <c r="V14" s="32" t="s">
        <v>1143</v>
      </c>
      <c r="W14" s="31" t="s">
        <v>2991</v>
      </c>
    </row>
    <row r="15" spans="2:24" ht="15">
      <c r="B15" s="5" t="s">
        <v>2835</v>
      </c>
      <c r="C15" s="16" t="s">
        <v>3040</v>
      </c>
      <c r="D15" s="10" t="s">
        <v>3041</v>
      </c>
      <c r="E15" s="22" t="s">
        <v>3024</v>
      </c>
      <c r="F15" s="11" t="s">
        <v>3042</v>
      </c>
      <c r="G15" s="21" t="s">
        <v>2921</v>
      </c>
      <c r="H15" s="11" t="s">
        <v>3043</v>
      </c>
      <c r="I15" s="11" t="s">
        <v>3044</v>
      </c>
      <c r="J15" s="11" t="s">
        <v>3045</v>
      </c>
      <c r="K15" s="11" t="s">
        <v>3046</v>
      </c>
      <c r="L15" s="11" t="s">
        <v>3047</v>
      </c>
      <c r="M15" s="11" t="s">
        <v>3048</v>
      </c>
      <c r="N15" s="11" t="s">
        <v>3049</v>
      </c>
      <c r="O15" s="11" t="s">
        <v>3050</v>
      </c>
      <c r="P15" s="11" t="s">
        <v>3051</v>
      </c>
      <c r="Q15" s="11" t="s">
        <v>3052</v>
      </c>
      <c r="R15" s="26" t="s">
        <v>3053</v>
      </c>
      <c r="T15" s="28">
        <v>240131</v>
      </c>
      <c r="U15" s="33" t="s">
        <v>3054</v>
      </c>
      <c r="V15" s="32" t="s">
        <v>1145</v>
      </c>
      <c r="W15" s="31" t="s">
        <v>2991</v>
      </c>
    </row>
    <row r="16" spans="2:24" ht="15">
      <c r="B16" s="5" t="s">
        <v>2836</v>
      </c>
      <c r="C16" s="16" t="s">
        <v>3055</v>
      </c>
      <c r="D16" s="10" t="s">
        <v>3056</v>
      </c>
      <c r="E16" s="22" t="s">
        <v>3039</v>
      </c>
      <c r="F16" s="11" t="s">
        <v>3057</v>
      </c>
      <c r="G16" s="21" t="s">
        <v>2938</v>
      </c>
      <c r="H16" s="11" t="s">
        <v>3058</v>
      </c>
      <c r="I16" s="11" t="s">
        <v>3059</v>
      </c>
      <c r="J16" s="11" t="s">
        <v>3060</v>
      </c>
      <c r="K16" s="11" t="s">
        <v>3061</v>
      </c>
      <c r="L16" s="11" t="s">
        <v>3062</v>
      </c>
      <c r="M16" s="11" t="s">
        <v>3063</v>
      </c>
      <c r="N16" s="11" t="s">
        <v>3064</v>
      </c>
      <c r="O16" s="11" t="s">
        <v>3065</v>
      </c>
      <c r="P16" s="11" t="s">
        <v>3066</v>
      </c>
      <c r="Q16" s="11" t="s">
        <v>3067</v>
      </c>
      <c r="R16" s="26" t="s">
        <v>3068</v>
      </c>
      <c r="T16" s="34">
        <v>240131</v>
      </c>
      <c r="U16" s="35" t="s">
        <v>3069</v>
      </c>
      <c r="V16" s="36" t="s">
        <v>3070</v>
      </c>
      <c r="W16" s="37" t="s">
        <v>2991</v>
      </c>
      <c r="X16" s="31" t="s">
        <v>3071</v>
      </c>
    </row>
    <row r="17" spans="2:24" ht="15">
      <c r="B17" s="5" t="s">
        <v>2837</v>
      </c>
      <c r="C17" s="16" t="s">
        <v>3072</v>
      </c>
      <c r="D17" s="10" t="s">
        <v>3073</v>
      </c>
      <c r="E17" s="22" t="s">
        <v>3054</v>
      </c>
      <c r="F17" s="11" t="s">
        <v>3074</v>
      </c>
      <c r="G17" s="21" t="s">
        <v>2955</v>
      </c>
      <c r="H17" s="11" t="s">
        <v>3075</v>
      </c>
      <c r="I17" s="11" t="s">
        <v>3076</v>
      </c>
      <c r="J17" s="11" t="s">
        <v>3077</v>
      </c>
      <c r="K17" s="11" t="s">
        <v>3078</v>
      </c>
      <c r="L17" s="11" t="s">
        <v>3079</v>
      </c>
      <c r="M17" s="11" t="s">
        <v>3080</v>
      </c>
      <c r="N17" s="11" t="s">
        <v>3081</v>
      </c>
      <c r="O17" s="11" t="s">
        <v>3082</v>
      </c>
      <c r="P17" s="11" t="s">
        <v>3083</v>
      </c>
      <c r="Q17" s="11" t="s">
        <v>3084</v>
      </c>
      <c r="R17" s="19" t="s">
        <v>3085</v>
      </c>
      <c r="T17" s="34">
        <v>240131</v>
      </c>
      <c r="U17" s="35" t="s">
        <v>3069</v>
      </c>
      <c r="V17" s="36" t="s">
        <v>3086</v>
      </c>
      <c r="W17" s="37" t="s">
        <v>2991</v>
      </c>
      <c r="X17" s="31" t="s">
        <v>3071</v>
      </c>
    </row>
    <row r="18" spans="2:24" ht="15">
      <c r="B18" s="5" t="s">
        <v>2838</v>
      </c>
      <c r="C18" s="17" t="s">
        <v>3087</v>
      </c>
      <c r="D18" s="14" t="s">
        <v>3088</v>
      </c>
      <c r="E18" s="23" t="s">
        <v>3069</v>
      </c>
      <c r="F18" s="14" t="s">
        <v>3089</v>
      </c>
      <c r="G18" s="24" t="s">
        <v>2972</v>
      </c>
      <c r="H18" s="14" t="s">
        <v>3090</v>
      </c>
      <c r="I18" s="14" t="s">
        <v>3091</v>
      </c>
      <c r="J18" s="14" t="s">
        <v>3092</v>
      </c>
      <c r="K18" s="14" t="s">
        <v>3093</v>
      </c>
      <c r="L18" s="14" t="s">
        <v>3094</v>
      </c>
      <c r="M18" s="14" t="s">
        <v>3095</v>
      </c>
      <c r="N18" s="14" t="s">
        <v>3096</v>
      </c>
      <c r="O18" s="14" t="s">
        <v>3097</v>
      </c>
      <c r="P18" s="14" t="s">
        <v>3098</v>
      </c>
      <c r="Q18" s="14" t="s">
        <v>3099</v>
      </c>
      <c r="R18" s="20" t="s">
        <v>3100</v>
      </c>
      <c r="T18" s="34">
        <v>240131</v>
      </c>
      <c r="U18" s="35" t="s">
        <v>3069</v>
      </c>
      <c r="V18" s="36" t="s">
        <v>3101</v>
      </c>
      <c r="W18" s="37" t="s">
        <v>2991</v>
      </c>
      <c r="X18" s="31" t="s">
        <v>3071</v>
      </c>
    </row>
    <row r="19" spans="2:24" ht="15">
      <c r="T19" s="34">
        <v>240131</v>
      </c>
      <c r="U19" s="35" t="s">
        <v>3069</v>
      </c>
      <c r="V19" s="36" t="s">
        <v>3102</v>
      </c>
      <c r="W19" s="37" t="s">
        <v>2991</v>
      </c>
      <c r="X19" s="31" t="s">
        <v>3071</v>
      </c>
    </row>
    <row r="20" spans="2:24" ht="15">
      <c r="T20" s="34">
        <v>240131</v>
      </c>
      <c r="U20" s="35" t="s">
        <v>3069</v>
      </c>
      <c r="V20" s="36" t="s">
        <v>3103</v>
      </c>
      <c r="W20" s="37" t="s">
        <v>2991</v>
      </c>
      <c r="X20" s="31" t="s">
        <v>3071</v>
      </c>
    </row>
    <row r="21" spans="2:24" ht="18.75">
      <c r="B21" s="553" t="s">
        <v>3104</v>
      </c>
      <c r="C21" s="553"/>
      <c r="D21" s="553"/>
      <c r="E21" s="553"/>
      <c r="F21" s="553"/>
      <c r="G21" s="553"/>
      <c r="H21" s="553"/>
      <c r="I21" s="553"/>
      <c r="J21" s="553"/>
      <c r="K21" s="553"/>
      <c r="L21" s="553"/>
      <c r="M21" s="553"/>
      <c r="N21" s="553"/>
      <c r="O21" s="553"/>
      <c r="P21" s="553"/>
      <c r="Q21" s="553"/>
      <c r="R21" s="553"/>
      <c r="T21" s="28">
        <v>240131</v>
      </c>
      <c r="U21" s="38" t="s">
        <v>2854</v>
      </c>
      <c r="V21" s="38" t="s">
        <v>3105</v>
      </c>
      <c r="W21" s="31" t="s">
        <v>3106</v>
      </c>
    </row>
    <row r="22" spans="2:24" ht="25.5" customHeight="1">
      <c r="B22" s="3" t="s">
        <v>2832</v>
      </c>
      <c r="C22" s="4">
        <v>0</v>
      </c>
      <c r="D22" s="4">
        <v>1</v>
      </c>
      <c r="E22" s="4">
        <v>2</v>
      </c>
      <c r="F22" s="4">
        <v>3</v>
      </c>
      <c r="G22" s="4">
        <v>4</v>
      </c>
      <c r="H22" s="4">
        <v>5</v>
      </c>
      <c r="I22" s="4">
        <v>6</v>
      </c>
      <c r="J22" s="4">
        <v>7</v>
      </c>
      <c r="K22" s="4">
        <v>8</v>
      </c>
      <c r="L22" s="4">
        <v>9</v>
      </c>
      <c r="M22" s="4" t="s">
        <v>2833</v>
      </c>
      <c r="N22" s="4" t="s">
        <v>2834</v>
      </c>
      <c r="O22" s="4" t="s">
        <v>2835</v>
      </c>
      <c r="P22" s="4" t="s">
        <v>2836</v>
      </c>
      <c r="Q22" s="4" t="s">
        <v>2837</v>
      </c>
      <c r="R22" s="4" t="s">
        <v>2838</v>
      </c>
      <c r="T22" s="28">
        <v>240131</v>
      </c>
      <c r="U22" s="39" t="s">
        <v>2871</v>
      </c>
      <c r="V22" s="39" t="s">
        <v>3107</v>
      </c>
      <c r="W22" s="31" t="s">
        <v>3106</v>
      </c>
    </row>
    <row r="23" spans="2:24" ht="15">
      <c r="B23" s="5">
        <v>0</v>
      </c>
      <c r="C23" s="15" t="s">
        <v>3108</v>
      </c>
      <c r="D23" s="8" t="s">
        <v>3109</v>
      </c>
      <c r="E23" s="8" t="s">
        <v>3110</v>
      </c>
      <c r="F23" s="8" t="s">
        <v>3111</v>
      </c>
      <c r="G23" s="8" t="s">
        <v>3112</v>
      </c>
      <c r="H23" s="8" t="s">
        <v>3113</v>
      </c>
      <c r="I23" s="8" t="s">
        <v>3114</v>
      </c>
      <c r="J23" s="8" t="s">
        <v>3115</v>
      </c>
      <c r="K23" s="8" t="s">
        <v>3116</v>
      </c>
      <c r="L23" s="8" t="s">
        <v>3117</v>
      </c>
      <c r="M23" s="8" t="s">
        <v>3118</v>
      </c>
      <c r="N23" s="8" t="s">
        <v>3119</v>
      </c>
      <c r="O23" s="8" t="s">
        <v>3120</v>
      </c>
      <c r="P23" s="8" t="s">
        <v>3121</v>
      </c>
      <c r="Q23" s="8" t="s">
        <v>3122</v>
      </c>
      <c r="R23" s="18" t="s">
        <v>3123</v>
      </c>
      <c r="T23" s="28">
        <v>240131</v>
      </c>
      <c r="U23" s="38" t="s">
        <v>2888</v>
      </c>
      <c r="V23" s="38" t="s">
        <v>3124</v>
      </c>
      <c r="W23" s="31" t="s">
        <v>3106</v>
      </c>
    </row>
    <row r="24" spans="2:24" ht="15">
      <c r="B24" s="5">
        <v>1</v>
      </c>
      <c r="C24" s="16" t="s">
        <v>3125</v>
      </c>
      <c r="D24" s="11" t="s">
        <v>3126</v>
      </c>
      <c r="E24" s="11" t="s">
        <v>3127</v>
      </c>
      <c r="F24" s="11" t="s">
        <v>3128</v>
      </c>
      <c r="G24" s="11" t="s">
        <v>3129</v>
      </c>
      <c r="H24" s="11" t="s">
        <v>3130</v>
      </c>
      <c r="I24" s="10" t="s">
        <v>3131</v>
      </c>
      <c r="J24" s="11" t="s">
        <v>3132</v>
      </c>
      <c r="K24" s="11" t="s">
        <v>3133</v>
      </c>
      <c r="L24" s="11" t="s">
        <v>3134</v>
      </c>
      <c r="M24" s="11" t="s">
        <v>3135</v>
      </c>
      <c r="N24" s="11" t="s">
        <v>3136</v>
      </c>
      <c r="O24" s="11" t="s">
        <v>3137</v>
      </c>
      <c r="P24" s="11" t="s">
        <v>3138</v>
      </c>
      <c r="Q24" s="11" t="s">
        <v>3139</v>
      </c>
      <c r="R24" s="19" t="s">
        <v>3140</v>
      </c>
      <c r="T24" s="28">
        <v>240131</v>
      </c>
      <c r="U24" s="38" t="s">
        <v>2904</v>
      </c>
      <c r="V24" s="38" t="s">
        <v>3141</v>
      </c>
      <c r="W24" s="31" t="s">
        <v>3106</v>
      </c>
    </row>
    <row r="25" spans="2:24" ht="15">
      <c r="B25" s="5">
        <v>2</v>
      </c>
      <c r="C25" s="16" t="s">
        <v>3142</v>
      </c>
      <c r="D25" s="11" t="s">
        <v>3143</v>
      </c>
      <c r="E25" s="11" t="s">
        <v>3144</v>
      </c>
      <c r="F25" s="11" t="s">
        <v>3145</v>
      </c>
      <c r="G25" s="11" t="s">
        <v>3146</v>
      </c>
      <c r="H25" s="11" t="s">
        <v>3147</v>
      </c>
      <c r="I25" s="10" t="s">
        <v>3148</v>
      </c>
      <c r="J25" s="11" t="s">
        <v>3149</v>
      </c>
      <c r="K25" s="11" t="s">
        <v>3150</v>
      </c>
      <c r="L25" s="11" t="s">
        <v>3151</v>
      </c>
      <c r="M25" s="11" t="s">
        <v>3152</v>
      </c>
      <c r="N25" s="11" t="s">
        <v>3153</v>
      </c>
      <c r="O25" s="11" t="s">
        <v>3154</v>
      </c>
      <c r="P25" s="11" t="s">
        <v>3155</v>
      </c>
      <c r="Q25" s="11" t="s">
        <v>3156</v>
      </c>
      <c r="R25" s="19" t="s">
        <v>3157</v>
      </c>
      <c r="T25" s="28">
        <v>240131</v>
      </c>
      <c r="U25" s="39" t="s">
        <v>2920</v>
      </c>
      <c r="V25" s="39" t="s">
        <v>3158</v>
      </c>
      <c r="W25" s="31" t="s">
        <v>3106</v>
      </c>
    </row>
    <row r="26" spans="2:24" ht="15">
      <c r="B26" s="5">
        <v>3</v>
      </c>
      <c r="C26" s="16" t="s">
        <v>3159</v>
      </c>
      <c r="D26" s="11" t="s">
        <v>3160</v>
      </c>
      <c r="E26" s="11" t="s">
        <v>3161</v>
      </c>
      <c r="F26" s="11" t="s">
        <v>3162</v>
      </c>
      <c r="G26" s="11" t="s">
        <v>3163</v>
      </c>
      <c r="H26" s="11" t="s">
        <v>3164</v>
      </c>
      <c r="I26" s="11" t="s">
        <v>3165</v>
      </c>
      <c r="J26" s="11" t="s">
        <v>3166</v>
      </c>
      <c r="K26" s="11" t="s">
        <v>3167</v>
      </c>
      <c r="L26" s="11" t="s">
        <v>3168</v>
      </c>
      <c r="M26" s="11" t="s">
        <v>3169</v>
      </c>
      <c r="N26" s="11" t="s">
        <v>3170</v>
      </c>
      <c r="O26" s="11" t="s">
        <v>3171</v>
      </c>
      <c r="P26" s="11" t="s">
        <v>3172</v>
      </c>
      <c r="Q26" s="11" t="s">
        <v>3173</v>
      </c>
      <c r="R26" s="19" t="s">
        <v>3174</v>
      </c>
      <c r="T26" s="28">
        <v>240131</v>
      </c>
      <c r="U26" s="38" t="s">
        <v>2937</v>
      </c>
      <c r="V26" s="38" t="s">
        <v>3175</v>
      </c>
      <c r="W26" s="31" t="s">
        <v>3106</v>
      </c>
    </row>
    <row r="27" spans="2:24" ht="15">
      <c r="B27" s="5">
        <v>4</v>
      </c>
      <c r="C27" s="16" t="s">
        <v>3176</v>
      </c>
      <c r="D27" s="11" t="s">
        <v>3177</v>
      </c>
      <c r="E27" s="11" t="s">
        <v>3178</v>
      </c>
      <c r="F27" s="11" t="s">
        <v>3179</v>
      </c>
      <c r="G27" s="11" t="s">
        <v>3180</v>
      </c>
      <c r="H27" s="11" t="s">
        <v>3181</v>
      </c>
      <c r="I27" s="11" t="s">
        <v>3182</v>
      </c>
      <c r="J27" s="11" t="s">
        <v>3183</v>
      </c>
      <c r="K27" s="11" t="s">
        <v>3184</v>
      </c>
      <c r="L27" s="11" t="s">
        <v>3185</v>
      </c>
      <c r="M27" s="11" t="s">
        <v>3186</v>
      </c>
      <c r="N27" s="11" t="s">
        <v>3187</v>
      </c>
      <c r="O27" s="11" t="s">
        <v>3188</v>
      </c>
      <c r="P27" s="11" t="s">
        <v>3189</v>
      </c>
      <c r="Q27" s="11" t="s">
        <v>3190</v>
      </c>
      <c r="R27" s="19" t="s">
        <v>3191</v>
      </c>
      <c r="T27" s="28">
        <v>240131</v>
      </c>
      <c r="U27" s="38" t="s">
        <v>2954</v>
      </c>
      <c r="V27" s="38" t="s">
        <v>3192</v>
      </c>
      <c r="W27" s="31" t="s">
        <v>3106</v>
      </c>
    </row>
    <row r="28" spans="2:24" ht="15">
      <c r="B28" s="5">
        <v>5</v>
      </c>
      <c r="C28" s="16" t="s">
        <v>3193</v>
      </c>
      <c r="D28" s="11" t="s">
        <v>3194</v>
      </c>
      <c r="E28" s="11" t="s">
        <v>3195</v>
      </c>
      <c r="F28" s="11" t="s">
        <v>3196</v>
      </c>
      <c r="G28" s="11" t="s">
        <v>3197</v>
      </c>
      <c r="H28" s="11" t="s">
        <v>3198</v>
      </c>
      <c r="I28" s="11" t="s">
        <v>3199</v>
      </c>
      <c r="J28" s="11" t="s">
        <v>3200</v>
      </c>
      <c r="K28" s="11" t="s">
        <v>3201</v>
      </c>
      <c r="L28" s="11" t="s">
        <v>3202</v>
      </c>
      <c r="M28" s="11" t="s">
        <v>3203</v>
      </c>
      <c r="N28" s="11" t="s">
        <v>3204</v>
      </c>
      <c r="O28" s="11" t="s">
        <v>3205</v>
      </c>
      <c r="P28" s="11" t="s">
        <v>3206</v>
      </c>
      <c r="Q28" s="11" t="s">
        <v>3207</v>
      </c>
      <c r="R28" s="19" t="s">
        <v>3208</v>
      </c>
      <c r="T28" s="28">
        <v>240131</v>
      </c>
      <c r="U28" s="39" t="s">
        <v>2971</v>
      </c>
      <c r="V28" s="39" t="s">
        <v>3209</v>
      </c>
      <c r="W28" s="31" t="s">
        <v>3106</v>
      </c>
    </row>
    <row r="29" spans="2:24" ht="15">
      <c r="B29" s="5">
        <v>6</v>
      </c>
      <c r="C29" s="16" t="s">
        <v>3210</v>
      </c>
      <c r="D29" s="11" t="s">
        <v>3211</v>
      </c>
      <c r="E29" s="11" t="s">
        <v>3212</v>
      </c>
      <c r="F29" s="11" t="s">
        <v>3213</v>
      </c>
      <c r="G29" s="11" t="s">
        <v>3214</v>
      </c>
      <c r="H29" s="11" t="s">
        <v>3215</v>
      </c>
      <c r="I29" s="11" t="s">
        <v>3216</v>
      </c>
      <c r="J29" s="11" t="s">
        <v>3217</v>
      </c>
      <c r="K29" s="11" t="s">
        <v>3218</v>
      </c>
      <c r="L29" s="11" t="s">
        <v>3219</v>
      </c>
      <c r="M29" s="11" t="s">
        <v>3220</v>
      </c>
      <c r="N29" s="11" t="s">
        <v>3221</v>
      </c>
      <c r="O29" s="11" t="s">
        <v>3222</v>
      </c>
      <c r="P29" s="11" t="s">
        <v>3223</v>
      </c>
      <c r="Q29" s="11" t="s">
        <v>3224</v>
      </c>
      <c r="R29" s="19" t="s">
        <v>3225</v>
      </c>
      <c r="T29" s="28">
        <v>240131</v>
      </c>
      <c r="U29" s="38" t="s">
        <v>2989</v>
      </c>
      <c r="V29" s="38" t="s">
        <v>3226</v>
      </c>
      <c r="W29" s="31" t="s">
        <v>3106</v>
      </c>
    </row>
    <row r="30" spans="2:24" ht="15">
      <c r="B30" s="5">
        <v>7</v>
      </c>
      <c r="C30" s="16" t="s">
        <v>3227</v>
      </c>
      <c r="D30" s="11" t="s">
        <v>3228</v>
      </c>
      <c r="E30" s="11" t="s">
        <v>3229</v>
      </c>
      <c r="F30" s="11" t="s">
        <v>3230</v>
      </c>
      <c r="G30" s="11" t="s">
        <v>3231</v>
      </c>
      <c r="H30" s="11" t="s">
        <v>3232</v>
      </c>
      <c r="I30" s="11" t="s">
        <v>3233</v>
      </c>
      <c r="J30" s="11" t="s">
        <v>3234</v>
      </c>
      <c r="K30" s="11" t="s">
        <v>3235</v>
      </c>
      <c r="L30" s="11" t="s">
        <v>3236</v>
      </c>
      <c r="M30" s="11" t="s">
        <v>3237</v>
      </c>
      <c r="N30" s="11" t="s">
        <v>3238</v>
      </c>
      <c r="O30" s="11" t="s">
        <v>3239</v>
      </c>
      <c r="P30" s="11" t="s">
        <v>3240</v>
      </c>
      <c r="Q30" s="11" t="s">
        <v>3241</v>
      </c>
      <c r="R30" s="19" t="s">
        <v>3242</v>
      </c>
      <c r="T30" s="28">
        <v>240131</v>
      </c>
      <c r="U30" s="38" t="s">
        <v>3007</v>
      </c>
      <c r="V30" s="38" t="s">
        <v>3243</v>
      </c>
      <c r="W30" s="31" t="s">
        <v>3106</v>
      </c>
    </row>
    <row r="31" spans="2:24" ht="15">
      <c r="B31" s="5">
        <v>8</v>
      </c>
      <c r="C31" s="16" t="s">
        <v>3244</v>
      </c>
      <c r="D31" s="11" t="s">
        <v>3245</v>
      </c>
      <c r="E31" s="11" t="s">
        <v>3246</v>
      </c>
      <c r="F31" s="11" t="s">
        <v>3247</v>
      </c>
      <c r="G31" s="11" t="s">
        <v>3248</v>
      </c>
      <c r="H31" s="11" t="s">
        <v>3249</v>
      </c>
      <c r="I31" s="11" t="s">
        <v>3250</v>
      </c>
      <c r="J31" s="11" t="s">
        <v>3251</v>
      </c>
      <c r="K31" s="11" t="s">
        <v>3252</v>
      </c>
      <c r="L31" s="11" t="s">
        <v>3253</v>
      </c>
      <c r="M31" s="11" t="s">
        <v>3254</v>
      </c>
      <c r="N31" s="11" t="s">
        <v>3255</v>
      </c>
      <c r="O31" s="11" t="s">
        <v>3256</v>
      </c>
      <c r="P31" s="11" t="s">
        <v>3257</v>
      </c>
      <c r="Q31" s="11" t="s">
        <v>3258</v>
      </c>
      <c r="R31" s="19" t="s">
        <v>3259</v>
      </c>
      <c r="T31" s="28">
        <v>240131</v>
      </c>
      <c r="U31" s="39" t="s">
        <v>3023</v>
      </c>
      <c r="V31" s="39" t="s">
        <v>3260</v>
      </c>
      <c r="W31" s="31" t="s">
        <v>3106</v>
      </c>
    </row>
    <row r="32" spans="2:24" ht="15">
      <c r="B32" s="5">
        <v>9</v>
      </c>
      <c r="C32" s="16" t="s">
        <v>3261</v>
      </c>
      <c r="D32" s="11" t="s">
        <v>3262</v>
      </c>
      <c r="E32" s="11" t="s">
        <v>3263</v>
      </c>
      <c r="F32" s="11" t="s">
        <v>3264</v>
      </c>
      <c r="G32" s="11" t="s">
        <v>3265</v>
      </c>
      <c r="H32" s="11" t="s">
        <v>3266</v>
      </c>
      <c r="I32" s="11" t="s">
        <v>3267</v>
      </c>
      <c r="J32" s="11" t="s">
        <v>3268</v>
      </c>
      <c r="K32" s="11" t="s">
        <v>3269</v>
      </c>
      <c r="L32" s="11" t="s">
        <v>3270</v>
      </c>
      <c r="M32" s="11" t="s">
        <v>3271</v>
      </c>
      <c r="N32" s="11" t="s">
        <v>3272</v>
      </c>
      <c r="O32" s="11" t="s">
        <v>3273</v>
      </c>
      <c r="P32" s="11" t="s">
        <v>3274</v>
      </c>
      <c r="Q32" s="11" t="s">
        <v>3275</v>
      </c>
      <c r="R32" s="19" t="s">
        <v>3276</v>
      </c>
      <c r="T32" s="28">
        <v>240131</v>
      </c>
      <c r="U32" s="39" t="s">
        <v>3038</v>
      </c>
      <c r="V32" s="39" t="s">
        <v>3277</v>
      </c>
      <c r="W32" s="31" t="s">
        <v>3106</v>
      </c>
    </row>
    <row r="33" spans="2:23" ht="15">
      <c r="B33" s="5" t="s">
        <v>2833</v>
      </c>
      <c r="C33" s="16" t="s">
        <v>3278</v>
      </c>
      <c r="D33" s="11" t="s">
        <v>3279</v>
      </c>
      <c r="E33" s="11" t="s">
        <v>3280</v>
      </c>
      <c r="F33" s="11" t="s">
        <v>3281</v>
      </c>
      <c r="G33" s="11" t="s">
        <v>3282</v>
      </c>
      <c r="H33" s="11" t="s">
        <v>3283</v>
      </c>
      <c r="I33" s="11" t="s">
        <v>3284</v>
      </c>
      <c r="J33" s="11" t="s">
        <v>3285</v>
      </c>
      <c r="K33" s="11" t="s">
        <v>3286</v>
      </c>
      <c r="L33" s="11" t="s">
        <v>3287</v>
      </c>
      <c r="M33" s="11" t="s">
        <v>3288</v>
      </c>
      <c r="N33" s="11" t="s">
        <v>3289</v>
      </c>
      <c r="O33" s="11" t="s">
        <v>3290</v>
      </c>
      <c r="P33" s="11" t="s">
        <v>3291</v>
      </c>
      <c r="Q33" s="11" t="s">
        <v>3292</v>
      </c>
      <c r="R33" s="19" t="s">
        <v>3293</v>
      </c>
      <c r="T33" s="28">
        <v>240131</v>
      </c>
      <c r="U33" s="39" t="s">
        <v>3053</v>
      </c>
      <c r="V33" s="39" t="s">
        <v>3294</v>
      </c>
      <c r="W33" s="31" t="s">
        <v>3106</v>
      </c>
    </row>
    <row r="34" spans="2:23" ht="15">
      <c r="B34" s="5" t="s">
        <v>2834</v>
      </c>
      <c r="C34" s="16" t="s">
        <v>3295</v>
      </c>
      <c r="D34" s="11" t="s">
        <v>3296</v>
      </c>
      <c r="E34" s="11" t="s">
        <v>3297</v>
      </c>
      <c r="F34" s="11" t="s">
        <v>3298</v>
      </c>
      <c r="G34" s="11" t="s">
        <v>3299</v>
      </c>
      <c r="H34" s="11" t="s">
        <v>3300</v>
      </c>
      <c r="I34" s="11" t="s">
        <v>3301</v>
      </c>
      <c r="J34" s="11" t="s">
        <v>3302</v>
      </c>
      <c r="K34" s="11" t="s">
        <v>3303</v>
      </c>
      <c r="L34" s="11" t="s">
        <v>3304</v>
      </c>
      <c r="M34" s="11" t="s">
        <v>3305</v>
      </c>
      <c r="N34" s="11" t="s">
        <v>3306</v>
      </c>
      <c r="O34" s="11" t="s">
        <v>3307</v>
      </c>
      <c r="P34" s="11" t="s">
        <v>3308</v>
      </c>
      <c r="Q34" s="11" t="s">
        <v>3309</v>
      </c>
      <c r="R34" s="19" t="s">
        <v>3310</v>
      </c>
      <c r="T34" s="28">
        <v>240131</v>
      </c>
      <c r="U34" s="39" t="s">
        <v>3068</v>
      </c>
      <c r="V34" s="39" t="s">
        <v>3311</v>
      </c>
      <c r="W34" s="31" t="s">
        <v>3106</v>
      </c>
    </row>
    <row r="35" spans="2:23">
      <c r="B35" s="5" t="s">
        <v>2835</v>
      </c>
      <c r="C35" s="16" t="s">
        <v>3312</v>
      </c>
      <c r="D35" s="11" t="s">
        <v>3313</v>
      </c>
      <c r="E35" s="11" t="s">
        <v>3314</v>
      </c>
      <c r="F35" s="11" t="s">
        <v>3315</v>
      </c>
      <c r="G35" s="11" t="s">
        <v>3316</v>
      </c>
      <c r="H35" s="11" t="s">
        <v>3317</v>
      </c>
      <c r="I35" s="11" t="s">
        <v>3318</v>
      </c>
      <c r="J35" s="11" t="s">
        <v>3319</v>
      </c>
      <c r="K35" s="11" t="s">
        <v>3320</v>
      </c>
      <c r="L35" s="11" t="s">
        <v>3321</v>
      </c>
      <c r="M35" s="11" t="s">
        <v>3322</v>
      </c>
      <c r="N35" s="11" t="s">
        <v>3323</v>
      </c>
      <c r="O35" s="11" t="s">
        <v>3324</v>
      </c>
      <c r="P35" s="11" t="s">
        <v>3325</v>
      </c>
      <c r="Q35" s="11" t="s">
        <v>3326</v>
      </c>
      <c r="R35" s="19" t="s">
        <v>3327</v>
      </c>
    </row>
    <row r="36" spans="2:23">
      <c r="B36" s="5" t="s">
        <v>2836</v>
      </c>
      <c r="C36" s="16" t="s">
        <v>3328</v>
      </c>
      <c r="D36" s="11" t="s">
        <v>3329</v>
      </c>
      <c r="E36" s="11" t="s">
        <v>3330</v>
      </c>
      <c r="F36" s="11" t="s">
        <v>3331</v>
      </c>
      <c r="G36" s="11" t="s">
        <v>3332</v>
      </c>
      <c r="H36" s="11" t="s">
        <v>3333</v>
      </c>
      <c r="I36" s="11" t="s">
        <v>3334</v>
      </c>
      <c r="J36" s="11" t="s">
        <v>3335</v>
      </c>
      <c r="K36" s="11" t="s">
        <v>3336</v>
      </c>
      <c r="L36" s="11" t="s">
        <v>3337</v>
      </c>
      <c r="M36" s="11" t="s">
        <v>3338</v>
      </c>
      <c r="N36" s="11" t="s">
        <v>3339</v>
      </c>
      <c r="O36" s="11" t="s">
        <v>3340</v>
      </c>
      <c r="P36" s="11" t="s">
        <v>3341</v>
      </c>
      <c r="Q36" s="11" t="s">
        <v>3342</v>
      </c>
      <c r="R36" s="19" t="s">
        <v>3343</v>
      </c>
    </row>
    <row r="37" spans="2:23">
      <c r="B37" s="5" t="s">
        <v>2837</v>
      </c>
      <c r="C37" s="16" t="s">
        <v>3344</v>
      </c>
      <c r="D37" s="11" t="s">
        <v>3345</v>
      </c>
      <c r="E37" s="11" t="s">
        <v>3346</v>
      </c>
      <c r="F37" s="11" t="s">
        <v>3347</v>
      </c>
      <c r="G37" s="11" t="s">
        <v>3348</v>
      </c>
      <c r="H37" s="11" t="s">
        <v>3349</v>
      </c>
      <c r="I37" s="11" t="s">
        <v>3350</v>
      </c>
      <c r="J37" s="11" t="s">
        <v>3351</v>
      </c>
      <c r="K37" s="11" t="s">
        <v>3352</v>
      </c>
      <c r="L37" s="11" t="s">
        <v>3353</v>
      </c>
      <c r="M37" s="11" t="s">
        <v>3354</v>
      </c>
      <c r="N37" s="11" t="s">
        <v>3355</v>
      </c>
      <c r="O37" s="11" t="s">
        <v>3356</v>
      </c>
      <c r="P37" s="11" t="s">
        <v>3357</v>
      </c>
      <c r="Q37" s="11" t="s">
        <v>3358</v>
      </c>
      <c r="R37" s="19" t="s">
        <v>3359</v>
      </c>
    </row>
    <row r="38" spans="2:23">
      <c r="B38" s="5" t="s">
        <v>2838</v>
      </c>
      <c r="C38" s="17" t="s">
        <v>3360</v>
      </c>
      <c r="D38" s="14" t="s">
        <v>3361</v>
      </c>
      <c r="E38" s="14" t="s">
        <v>3362</v>
      </c>
      <c r="F38" s="14" t="s">
        <v>3363</v>
      </c>
      <c r="G38" s="14" t="s">
        <v>3364</v>
      </c>
      <c r="H38" s="14" t="s">
        <v>3365</v>
      </c>
      <c r="I38" s="14" t="s">
        <v>3366</v>
      </c>
      <c r="J38" s="14" t="s">
        <v>3367</v>
      </c>
      <c r="K38" s="14" t="s">
        <v>3368</v>
      </c>
      <c r="L38" s="14" t="s">
        <v>3369</v>
      </c>
      <c r="M38" s="14" t="s">
        <v>3370</v>
      </c>
      <c r="N38" s="14" t="s">
        <v>3371</v>
      </c>
      <c r="O38" s="14" t="s">
        <v>3372</v>
      </c>
      <c r="P38" s="14" t="s">
        <v>3373</v>
      </c>
      <c r="Q38" s="14" t="s">
        <v>3374</v>
      </c>
      <c r="R38" s="20" t="s">
        <v>3375</v>
      </c>
    </row>
  </sheetData>
  <mergeCells count="2">
    <mergeCell ref="B1:R1"/>
    <mergeCell ref="B21:R21"/>
  </mergeCells>
  <phoneticPr fontId="148"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9.9978637043366805E-2"/>
  </sheetPr>
  <dimension ref="B1:J38"/>
  <sheetViews>
    <sheetView topLeftCell="A2" zoomScale="115" zoomScaleNormal="115" workbookViewId="0">
      <selection activeCell="Q103" sqref="Q103"/>
    </sheetView>
  </sheetViews>
  <sheetFormatPr defaultColWidth="9" defaultRowHeight="13.5"/>
  <cols>
    <col min="1" max="1" width="9" style="2"/>
    <col min="2" max="2" width="10.140625" style="1" customWidth="1"/>
    <col min="3" max="10" width="6.42578125" style="1" customWidth="1"/>
    <col min="11" max="16384" width="9" style="2"/>
  </cols>
  <sheetData>
    <row r="1" spans="2:10" ht="32.25" customHeight="1">
      <c r="B1" s="553" t="s">
        <v>3376</v>
      </c>
      <c r="C1" s="553"/>
      <c r="D1" s="553"/>
      <c r="E1" s="553"/>
      <c r="F1" s="553"/>
      <c r="G1" s="553"/>
      <c r="H1" s="553"/>
      <c r="I1" s="553"/>
      <c r="J1" s="553"/>
    </row>
    <row r="2" spans="2:10" s="1" customFormat="1" ht="24" customHeight="1">
      <c r="B2" s="3" t="s">
        <v>2832</v>
      </c>
      <c r="C2" s="4">
        <v>0</v>
      </c>
      <c r="D2" s="4">
        <v>1</v>
      </c>
      <c r="E2" s="4">
        <v>2</v>
      </c>
      <c r="F2" s="4">
        <v>3</v>
      </c>
      <c r="G2" s="4">
        <v>4</v>
      </c>
      <c r="H2" s="4">
        <v>5</v>
      </c>
      <c r="I2" s="4">
        <v>6</v>
      </c>
      <c r="J2" s="4">
        <v>7</v>
      </c>
    </row>
    <row r="3" spans="2:10">
      <c r="B3" s="5">
        <v>0</v>
      </c>
      <c r="C3" s="6" t="s">
        <v>3377</v>
      </c>
      <c r="D3" s="7" t="s">
        <v>3378</v>
      </c>
      <c r="E3" s="7" t="s">
        <v>3379</v>
      </c>
      <c r="F3" s="7" t="s">
        <v>3380</v>
      </c>
      <c r="G3" s="8" t="s">
        <v>3381</v>
      </c>
      <c r="H3" s="8" t="s">
        <v>3382</v>
      </c>
      <c r="I3" s="8" t="s">
        <v>3383</v>
      </c>
      <c r="J3" s="18" t="s">
        <v>3384</v>
      </c>
    </row>
    <row r="4" spans="2:10">
      <c r="B4" s="5">
        <v>1</v>
      </c>
      <c r="C4" s="9" t="s">
        <v>3385</v>
      </c>
      <c r="D4" s="10" t="s">
        <v>3386</v>
      </c>
      <c r="E4" s="10" t="s">
        <v>3387</v>
      </c>
      <c r="F4" s="10" t="s">
        <v>3388</v>
      </c>
      <c r="G4" s="11" t="s">
        <v>3389</v>
      </c>
      <c r="H4" s="11" t="s">
        <v>3390</v>
      </c>
      <c r="I4" s="11" t="s">
        <v>3391</v>
      </c>
      <c r="J4" s="19" t="s">
        <v>3392</v>
      </c>
    </row>
    <row r="5" spans="2:10">
      <c r="B5" s="5">
        <v>2</v>
      </c>
      <c r="C5" s="9" t="s">
        <v>3393</v>
      </c>
      <c r="D5" s="10" t="s">
        <v>3394</v>
      </c>
      <c r="E5" s="10" t="s">
        <v>3395</v>
      </c>
      <c r="F5" s="10" t="s">
        <v>3396</v>
      </c>
      <c r="G5" s="11" t="s">
        <v>3397</v>
      </c>
      <c r="H5" s="11" t="s">
        <v>3398</v>
      </c>
      <c r="I5" s="11" t="s">
        <v>3399</v>
      </c>
      <c r="J5" s="19" t="s">
        <v>3400</v>
      </c>
    </row>
    <row r="6" spans="2:10">
      <c r="B6" s="5">
        <v>3</v>
      </c>
      <c r="C6" s="9" t="s">
        <v>3401</v>
      </c>
      <c r="D6" s="10" t="s">
        <v>3402</v>
      </c>
      <c r="E6" s="10" t="s">
        <v>3403</v>
      </c>
      <c r="F6" s="10" t="s">
        <v>3404</v>
      </c>
      <c r="G6" s="11" t="s">
        <v>3405</v>
      </c>
      <c r="H6" s="11" t="s">
        <v>3406</v>
      </c>
      <c r="I6" s="11" t="s">
        <v>3407</v>
      </c>
      <c r="J6" s="19" t="s">
        <v>3408</v>
      </c>
    </row>
    <row r="7" spans="2:10">
      <c r="B7" s="5">
        <v>4</v>
      </c>
      <c r="C7" s="9" t="s">
        <v>3409</v>
      </c>
      <c r="D7" s="10" t="s">
        <v>3410</v>
      </c>
      <c r="E7" s="10" t="s">
        <v>3411</v>
      </c>
      <c r="F7" s="10" t="s">
        <v>3412</v>
      </c>
      <c r="G7" s="11" t="s">
        <v>3413</v>
      </c>
      <c r="H7" s="11" t="s">
        <v>3414</v>
      </c>
      <c r="I7" s="11" t="s">
        <v>3415</v>
      </c>
      <c r="J7" s="19" t="s">
        <v>3416</v>
      </c>
    </row>
    <row r="8" spans="2:10">
      <c r="B8" s="5">
        <v>5</v>
      </c>
      <c r="C8" s="9" t="s">
        <v>3417</v>
      </c>
      <c r="D8" s="10" t="s">
        <v>3418</v>
      </c>
      <c r="E8" s="11" t="s">
        <v>3419</v>
      </c>
      <c r="F8" s="10" t="s">
        <v>3420</v>
      </c>
      <c r="G8" s="11" t="s">
        <v>3421</v>
      </c>
      <c r="H8" s="11" t="s">
        <v>3422</v>
      </c>
      <c r="I8" s="11" t="s">
        <v>3423</v>
      </c>
      <c r="J8" s="19" t="s">
        <v>3424</v>
      </c>
    </row>
    <row r="9" spans="2:10">
      <c r="B9" s="5">
        <v>6</v>
      </c>
      <c r="C9" s="9" t="s">
        <v>3425</v>
      </c>
      <c r="D9" s="10" t="s">
        <v>3426</v>
      </c>
      <c r="E9" s="11" t="s">
        <v>3427</v>
      </c>
      <c r="F9" s="10" t="s">
        <v>3428</v>
      </c>
      <c r="G9" s="11" t="s">
        <v>3429</v>
      </c>
      <c r="H9" s="11" t="s">
        <v>3430</v>
      </c>
      <c r="I9" s="11" t="s">
        <v>3431</v>
      </c>
      <c r="J9" s="19" t="s">
        <v>3432</v>
      </c>
    </row>
    <row r="10" spans="2:10">
      <c r="B10" s="5">
        <v>7</v>
      </c>
      <c r="C10" s="9" t="s">
        <v>3433</v>
      </c>
      <c r="D10" s="10" t="s">
        <v>3434</v>
      </c>
      <c r="E10" s="11" t="s">
        <v>3435</v>
      </c>
      <c r="F10" s="10" t="s">
        <v>3436</v>
      </c>
      <c r="G10" s="11" t="s">
        <v>3437</v>
      </c>
      <c r="H10" s="11" t="s">
        <v>3438</v>
      </c>
      <c r="I10" s="11" t="s">
        <v>3439</v>
      </c>
      <c r="J10" s="19" t="s">
        <v>3440</v>
      </c>
    </row>
    <row r="11" spans="2:10">
      <c r="B11" s="5">
        <v>8</v>
      </c>
      <c r="C11" s="9" t="s">
        <v>3441</v>
      </c>
      <c r="D11" s="10" t="s">
        <v>3442</v>
      </c>
      <c r="E11" s="11" t="s">
        <v>3443</v>
      </c>
      <c r="F11" s="10" t="s">
        <v>3444</v>
      </c>
      <c r="G11" s="11" t="s">
        <v>3445</v>
      </c>
      <c r="H11" s="11" t="s">
        <v>3446</v>
      </c>
      <c r="I11" s="11" t="s">
        <v>3447</v>
      </c>
      <c r="J11" s="19" t="s">
        <v>3448</v>
      </c>
    </row>
    <row r="12" spans="2:10">
      <c r="B12" s="5">
        <v>9</v>
      </c>
      <c r="C12" s="9" t="s">
        <v>3449</v>
      </c>
      <c r="D12" s="10" t="s">
        <v>3450</v>
      </c>
      <c r="E12" s="11" t="s">
        <v>3451</v>
      </c>
      <c r="F12" s="10" t="s">
        <v>3452</v>
      </c>
      <c r="G12" s="11" t="s">
        <v>3453</v>
      </c>
      <c r="H12" s="11" t="s">
        <v>3454</v>
      </c>
      <c r="I12" s="11" t="s">
        <v>3455</v>
      </c>
      <c r="J12" s="19" t="s">
        <v>3456</v>
      </c>
    </row>
    <row r="13" spans="2:10">
      <c r="B13" s="5" t="s">
        <v>2833</v>
      </c>
      <c r="C13" s="9" t="s">
        <v>3457</v>
      </c>
      <c r="D13" s="10" t="s">
        <v>3458</v>
      </c>
      <c r="E13" s="11" t="s">
        <v>3459</v>
      </c>
      <c r="F13" s="10" t="s">
        <v>3460</v>
      </c>
      <c r="G13" s="11" t="s">
        <v>3461</v>
      </c>
      <c r="H13" s="11" t="s">
        <v>3462</v>
      </c>
      <c r="I13" s="11" t="s">
        <v>3463</v>
      </c>
      <c r="J13" s="19" t="s">
        <v>3464</v>
      </c>
    </row>
    <row r="14" spans="2:10">
      <c r="B14" s="5" t="s">
        <v>2834</v>
      </c>
      <c r="C14" s="9" t="s">
        <v>3465</v>
      </c>
      <c r="D14" s="10" t="s">
        <v>3466</v>
      </c>
      <c r="E14" s="11" t="s">
        <v>3467</v>
      </c>
      <c r="F14" s="10" t="s">
        <v>3468</v>
      </c>
      <c r="G14" s="11" t="s">
        <v>3469</v>
      </c>
      <c r="H14" s="11" t="s">
        <v>3470</v>
      </c>
      <c r="I14" s="11" t="s">
        <v>3471</v>
      </c>
      <c r="J14" s="19" t="s">
        <v>3472</v>
      </c>
    </row>
    <row r="15" spans="2:10">
      <c r="B15" s="5" t="s">
        <v>2835</v>
      </c>
      <c r="C15" s="9" t="s">
        <v>3473</v>
      </c>
      <c r="D15" s="10" t="s">
        <v>3474</v>
      </c>
      <c r="E15" s="11" t="s">
        <v>3475</v>
      </c>
      <c r="F15" s="10" t="s">
        <v>3476</v>
      </c>
      <c r="G15" s="11" t="s">
        <v>3477</v>
      </c>
      <c r="H15" s="11" t="s">
        <v>3478</v>
      </c>
      <c r="I15" s="11" t="s">
        <v>3479</v>
      </c>
      <c r="J15" s="19" t="s">
        <v>3480</v>
      </c>
    </row>
    <row r="16" spans="2:10">
      <c r="B16" s="5" t="s">
        <v>2836</v>
      </c>
      <c r="C16" s="9" t="s">
        <v>3481</v>
      </c>
      <c r="D16" s="10" t="s">
        <v>3482</v>
      </c>
      <c r="E16" s="11" t="s">
        <v>3483</v>
      </c>
      <c r="F16" s="10" t="s">
        <v>3484</v>
      </c>
      <c r="G16" s="11" t="s">
        <v>3485</v>
      </c>
      <c r="H16" s="11" t="s">
        <v>3486</v>
      </c>
      <c r="I16" s="11" t="s">
        <v>3487</v>
      </c>
      <c r="J16" s="19" t="s">
        <v>3488</v>
      </c>
    </row>
    <row r="17" spans="2:10">
      <c r="B17" s="5" t="s">
        <v>2837</v>
      </c>
      <c r="C17" s="9" t="s">
        <v>3489</v>
      </c>
      <c r="D17" s="10" t="s">
        <v>3490</v>
      </c>
      <c r="E17" s="11" t="s">
        <v>3491</v>
      </c>
      <c r="F17" s="11" t="s">
        <v>3492</v>
      </c>
      <c r="G17" s="11" t="s">
        <v>3493</v>
      </c>
      <c r="H17" s="11" t="s">
        <v>3494</v>
      </c>
      <c r="I17" s="11" t="s">
        <v>3495</v>
      </c>
      <c r="J17" s="19" t="s">
        <v>3496</v>
      </c>
    </row>
    <row r="18" spans="2:10">
      <c r="B18" s="5" t="s">
        <v>2838</v>
      </c>
      <c r="C18" s="12" t="s">
        <v>3497</v>
      </c>
      <c r="D18" s="13" t="s">
        <v>3498</v>
      </c>
      <c r="E18" s="14" t="s">
        <v>3499</v>
      </c>
      <c r="F18" s="14" t="s">
        <v>3500</v>
      </c>
      <c r="G18" s="14" t="s">
        <v>3501</v>
      </c>
      <c r="H18" s="14" t="s">
        <v>3502</v>
      </c>
      <c r="I18" s="14" t="s">
        <v>3503</v>
      </c>
      <c r="J18" s="20" t="s">
        <v>3504</v>
      </c>
    </row>
    <row r="21" spans="2:10" ht="18.75">
      <c r="B21" s="553" t="s">
        <v>3505</v>
      </c>
      <c r="C21" s="553"/>
      <c r="D21" s="553"/>
      <c r="E21" s="553"/>
      <c r="F21" s="553"/>
      <c r="G21" s="553"/>
      <c r="H21" s="553"/>
      <c r="I21" s="553"/>
      <c r="J21" s="553"/>
    </row>
    <row r="22" spans="2:10" ht="25.5" customHeight="1">
      <c r="B22" s="3" t="s">
        <v>2832</v>
      </c>
      <c r="C22" s="4">
        <v>0</v>
      </c>
      <c r="D22" s="4">
        <v>1</v>
      </c>
      <c r="E22" s="4">
        <v>2</v>
      </c>
      <c r="F22" s="4">
        <v>3</v>
      </c>
      <c r="G22" s="4">
        <v>4</v>
      </c>
      <c r="H22" s="4">
        <v>5</v>
      </c>
      <c r="I22" s="4">
        <v>6</v>
      </c>
      <c r="J22" s="4">
        <v>7</v>
      </c>
    </row>
    <row r="23" spans="2:10">
      <c r="B23" s="5">
        <v>0</v>
      </c>
      <c r="C23" s="15" t="s">
        <v>3506</v>
      </c>
      <c r="D23" s="8" t="s">
        <v>3507</v>
      </c>
      <c r="E23" s="8" t="s">
        <v>3508</v>
      </c>
      <c r="F23" s="8" t="s">
        <v>3509</v>
      </c>
      <c r="G23" s="8" t="s">
        <v>3510</v>
      </c>
      <c r="H23" s="8" t="s">
        <v>3511</v>
      </c>
      <c r="I23" s="8" t="s">
        <v>3512</v>
      </c>
      <c r="J23" s="18" t="s">
        <v>3513</v>
      </c>
    </row>
    <row r="24" spans="2:10">
      <c r="B24" s="5">
        <v>1</v>
      </c>
      <c r="C24" s="16" t="s">
        <v>3514</v>
      </c>
      <c r="D24" s="11" t="s">
        <v>3515</v>
      </c>
      <c r="E24" s="11" t="s">
        <v>3516</v>
      </c>
      <c r="F24" s="11" t="s">
        <v>3517</v>
      </c>
      <c r="G24" s="11" t="s">
        <v>3518</v>
      </c>
      <c r="H24" s="11" t="s">
        <v>3519</v>
      </c>
      <c r="I24" s="11" t="s">
        <v>3520</v>
      </c>
      <c r="J24" s="19" t="s">
        <v>3521</v>
      </c>
    </row>
    <row r="25" spans="2:10">
      <c r="B25" s="5">
        <v>2</v>
      </c>
      <c r="C25" s="16" t="s">
        <v>3522</v>
      </c>
      <c r="D25" s="11" t="s">
        <v>3523</v>
      </c>
      <c r="E25" s="11" t="s">
        <v>3524</v>
      </c>
      <c r="F25" s="11" t="s">
        <v>3525</v>
      </c>
      <c r="G25" s="11" t="s">
        <v>3526</v>
      </c>
      <c r="H25" s="11" t="s">
        <v>3527</v>
      </c>
      <c r="I25" s="11" t="s">
        <v>3528</v>
      </c>
      <c r="J25" s="19" t="s">
        <v>3529</v>
      </c>
    </row>
    <row r="26" spans="2:10">
      <c r="B26" s="5">
        <v>3</v>
      </c>
      <c r="C26" s="16" t="s">
        <v>3530</v>
      </c>
      <c r="D26" s="11" t="s">
        <v>3531</v>
      </c>
      <c r="E26" s="11" t="s">
        <v>3532</v>
      </c>
      <c r="F26" s="11" t="s">
        <v>3533</v>
      </c>
      <c r="G26" s="11" t="s">
        <v>3534</v>
      </c>
      <c r="H26" s="11" t="s">
        <v>3535</v>
      </c>
      <c r="I26" s="11" t="s">
        <v>3536</v>
      </c>
      <c r="J26" s="19" t="s">
        <v>3537</v>
      </c>
    </row>
    <row r="27" spans="2:10">
      <c r="B27" s="5">
        <v>4</v>
      </c>
      <c r="C27" s="16" t="s">
        <v>3538</v>
      </c>
      <c r="D27" s="11" t="s">
        <v>3539</v>
      </c>
      <c r="E27" s="11" t="s">
        <v>3540</v>
      </c>
      <c r="F27" s="11" t="s">
        <v>3541</v>
      </c>
      <c r="G27" s="11" t="s">
        <v>3542</v>
      </c>
      <c r="H27" s="11" t="s">
        <v>3543</v>
      </c>
      <c r="I27" s="11" t="s">
        <v>3544</v>
      </c>
      <c r="J27" s="19" t="s">
        <v>3545</v>
      </c>
    </row>
    <row r="28" spans="2:10">
      <c r="B28" s="5">
        <v>5</v>
      </c>
      <c r="C28" s="16" t="s">
        <v>3546</v>
      </c>
      <c r="D28" s="11" t="s">
        <v>3547</v>
      </c>
      <c r="E28" s="11" t="s">
        <v>3548</v>
      </c>
      <c r="F28" s="11" t="s">
        <v>3549</v>
      </c>
      <c r="G28" s="11" t="s">
        <v>3550</v>
      </c>
      <c r="H28" s="11" t="s">
        <v>3551</v>
      </c>
      <c r="I28" s="11" t="s">
        <v>3552</v>
      </c>
      <c r="J28" s="19" t="s">
        <v>3553</v>
      </c>
    </row>
    <row r="29" spans="2:10">
      <c r="B29" s="5">
        <v>6</v>
      </c>
      <c r="C29" s="16" t="s">
        <v>3554</v>
      </c>
      <c r="D29" s="11" t="s">
        <v>3555</v>
      </c>
      <c r="E29" s="11" t="s">
        <v>3556</v>
      </c>
      <c r="F29" s="11" t="s">
        <v>3557</v>
      </c>
      <c r="G29" s="11" t="s">
        <v>3558</v>
      </c>
      <c r="H29" s="11" t="s">
        <v>3559</v>
      </c>
      <c r="I29" s="11" t="s">
        <v>3560</v>
      </c>
      <c r="J29" s="19" t="s">
        <v>3561</v>
      </c>
    </row>
    <row r="30" spans="2:10">
      <c r="B30" s="5">
        <v>7</v>
      </c>
      <c r="C30" s="16" t="s">
        <v>3562</v>
      </c>
      <c r="D30" s="11" t="s">
        <v>3563</v>
      </c>
      <c r="E30" s="11" t="s">
        <v>3564</v>
      </c>
      <c r="F30" s="11" t="s">
        <v>3565</v>
      </c>
      <c r="G30" s="11" t="s">
        <v>3566</v>
      </c>
      <c r="H30" s="11" t="s">
        <v>3567</v>
      </c>
      <c r="I30" s="11" t="s">
        <v>3568</v>
      </c>
      <c r="J30" s="19" t="s">
        <v>3569</v>
      </c>
    </row>
    <row r="31" spans="2:10">
      <c r="B31" s="5">
        <v>8</v>
      </c>
      <c r="C31" s="16" t="s">
        <v>3570</v>
      </c>
      <c r="D31" s="11" t="s">
        <v>3571</v>
      </c>
      <c r="E31" s="11" t="s">
        <v>3572</v>
      </c>
      <c r="F31" s="11" t="s">
        <v>3573</v>
      </c>
      <c r="G31" s="11" t="s">
        <v>3574</v>
      </c>
      <c r="H31" s="11" t="s">
        <v>3575</v>
      </c>
      <c r="I31" s="11" t="s">
        <v>3576</v>
      </c>
      <c r="J31" s="19" t="s">
        <v>3577</v>
      </c>
    </row>
    <row r="32" spans="2:10">
      <c r="B32" s="5">
        <v>9</v>
      </c>
      <c r="C32" s="16" t="s">
        <v>3578</v>
      </c>
      <c r="D32" s="11" t="s">
        <v>3579</v>
      </c>
      <c r="E32" s="11" t="s">
        <v>3580</v>
      </c>
      <c r="F32" s="11" t="s">
        <v>3581</v>
      </c>
      <c r="G32" s="11" t="s">
        <v>3582</v>
      </c>
      <c r="H32" s="11" t="s">
        <v>3583</v>
      </c>
      <c r="I32" s="11" t="s">
        <v>3584</v>
      </c>
      <c r="J32" s="19" t="s">
        <v>3585</v>
      </c>
    </row>
    <row r="33" spans="2:10">
      <c r="B33" s="5" t="s">
        <v>2833</v>
      </c>
      <c r="C33" s="16" t="s">
        <v>3586</v>
      </c>
      <c r="D33" s="11" t="s">
        <v>3587</v>
      </c>
      <c r="E33" s="11" t="s">
        <v>3588</v>
      </c>
      <c r="F33" s="11" t="s">
        <v>3589</v>
      </c>
      <c r="G33" s="11" t="s">
        <v>3590</v>
      </c>
      <c r="H33" s="11" t="s">
        <v>3591</v>
      </c>
      <c r="I33" s="11" t="s">
        <v>3592</v>
      </c>
      <c r="J33" s="19" t="s">
        <v>3593</v>
      </c>
    </row>
    <row r="34" spans="2:10">
      <c r="B34" s="5" t="s">
        <v>2834</v>
      </c>
      <c r="C34" s="16" t="s">
        <v>3594</v>
      </c>
      <c r="D34" s="11" t="s">
        <v>3595</v>
      </c>
      <c r="E34" s="11" t="s">
        <v>3596</v>
      </c>
      <c r="F34" s="11" t="s">
        <v>3597</v>
      </c>
      <c r="G34" s="11" t="s">
        <v>3598</v>
      </c>
      <c r="H34" s="11" t="s">
        <v>3599</v>
      </c>
      <c r="I34" s="11" t="s">
        <v>3600</v>
      </c>
      <c r="J34" s="19" t="s">
        <v>3601</v>
      </c>
    </row>
    <row r="35" spans="2:10">
      <c r="B35" s="5" t="s">
        <v>2835</v>
      </c>
      <c r="C35" s="16" t="s">
        <v>3602</v>
      </c>
      <c r="D35" s="11" t="s">
        <v>3603</v>
      </c>
      <c r="E35" s="11" t="s">
        <v>3604</v>
      </c>
      <c r="F35" s="11" t="s">
        <v>3605</v>
      </c>
      <c r="G35" s="11" t="s">
        <v>3606</v>
      </c>
      <c r="H35" s="11" t="s">
        <v>3607</v>
      </c>
      <c r="I35" s="11" t="s">
        <v>3608</v>
      </c>
      <c r="J35" s="19" t="s">
        <v>3609</v>
      </c>
    </row>
    <row r="36" spans="2:10">
      <c r="B36" s="5" t="s">
        <v>2836</v>
      </c>
      <c r="C36" s="16" t="s">
        <v>3610</v>
      </c>
      <c r="D36" s="11" t="s">
        <v>3611</v>
      </c>
      <c r="E36" s="11" t="s">
        <v>3612</v>
      </c>
      <c r="F36" s="11" t="s">
        <v>3613</v>
      </c>
      <c r="G36" s="11" t="s">
        <v>3614</v>
      </c>
      <c r="H36" s="11" t="s">
        <v>3615</v>
      </c>
      <c r="I36" s="11" t="s">
        <v>3616</v>
      </c>
      <c r="J36" s="19" t="s">
        <v>3617</v>
      </c>
    </row>
    <row r="37" spans="2:10">
      <c r="B37" s="5" t="s">
        <v>2837</v>
      </c>
      <c r="C37" s="16" t="s">
        <v>3618</v>
      </c>
      <c r="D37" s="11" t="s">
        <v>3619</v>
      </c>
      <c r="E37" s="11" t="s">
        <v>3620</v>
      </c>
      <c r="F37" s="11" t="s">
        <v>3621</v>
      </c>
      <c r="G37" s="11" t="s">
        <v>3622</v>
      </c>
      <c r="H37" s="11" t="s">
        <v>3623</v>
      </c>
      <c r="I37" s="11" t="s">
        <v>3624</v>
      </c>
      <c r="J37" s="19" t="s">
        <v>3625</v>
      </c>
    </row>
    <row r="38" spans="2:10">
      <c r="B38" s="5" t="s">
        <v>2838</v>
      </c>
      <c r="C38" s="17" t="s">
        <v>3626</v>
      </c>
      <c r="D38" s="14" t="s">
        <v>3627</v>
      </c>
      <c r="E38" s="14" t="s">
        <v>3628</v>
      </c>
      <c r="F38" s="14" t="s">
        <v>3629</v>
      </c>
      <c r="G38" s="14" t="s">
        <v>3630</v>
      </c>
      <c r="H38" s="14" t="s">
        <v>3631</v>
      </c>
      <c r="I38" s="14" t="s">
        <v>3632</v>
      </c>
      <c r="J38" s="20" t="s">
        <v>3633</v>
      </c>
    </row>
  </sheetData>
  <mergeCells count="2">
    <mergeCell ref="B1:J1"/>
    <mergeCell ref="B21:J21"/>
  </mergeCells>
  <phoneticPr fontId="14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3</vt:i4>
      </vt:variant>
    </vt:vector>
  </HeadingPairs>
  <TitlesOfParts>
    <vt:vector size="16" baseType="lpstr">
      <vt:lpstr>THU封面</vt:lpstr>
      <vt:lpstr>01-项目版本变更记录</vt:lpstr>
      <vt:lpstr>03-车机电检</vt:lpstr>
      <vt:lpstr>04-F1F0 carID配置</vt:lpstr>
      <vt:lpstr>05_2-FD01功能配置</vt:lpstr>
      <vt:lpstr>06_1-FD02诊断配置</vt:lpstr>
      <vt:lpstr>07_1-F197选装配置</vt:lpstr>
      <vt:lpstr>附03-1-车机内置全景标定图示</vt:lpstr>
      <vt:lpstr>附03-2-车云质检</vt:lpstr>
      <vt:lpstr>附03-3-海外SIM卡匹配流程</vt:lpstr>
      <vt:lpstr>附06_1-DTCList（可删除）</vt:lpstr>
      <vt:lpstr>附06_2-座舱DTC码范围-产品级B（可删除）</vt:lpstr>
      <vt:lpstr>附06_3-座舱DTC码范围-系统级U（可删除）</vt:lpstr>
      <vt:lpstr>'04-F1F0 carID配置'!Print_Area</vt:lpstr>
      <vt:lpstr>'05_2-FD01功能配置'!Print_Area</vt:lpstr>
      <vt:lpstr>THU封面!Print_Area</vt:lpstr>
    </vt:vector>
  </TitlesOfParts>
  <Company>MBSIMTECH.COM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蔡晓曦</dc:creator>
  <cp:lastModifiedBy>yabo xu</cp:lastModifiedBy>
  <cp:lastPrinted>2016-10-27T01:11:00Z</cp:lastPrinted>
  <dcterms:created xsi:type="dcterms:W3CDTF">2011-08-09T03:10:00Z</dcterms:created>
  <dcterms:modified xsi:type="dcterms:W3CDTF">2025-10-09T07:27:55Z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F1BA5696F3E945CBA9F6DFB4C9935F49_13</vt:lpwstr>
  </property>
  <property fmtid="{D5CDD505-2E9C-101B-9397-08002B2CF9AE}" pid="3" name="KSOProductBuildVer">
    <vt:lpwstr>2052-12.1.0.22529</vt:lpwstr>
  </property>
  <property fmtid="{D5CDD505-2E9C-101B-9397-08002B2CF9AE}" pid="4" name="KSOReadingLayout">
    <vt:bool>true</vt:bool>
  </property>
</Properties>
</file>