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<sst xmlns="http://schemas.openxmlformats.org/spreadsheetml/2006/main" count="73" uniqueCount="54">
  <si>
    <r>
      <rPr>
        <b val="true"/>
        <sz val="20"/>
        <color rgb="FF17375E"/>
        <rFont val="Arial"/>
        <family val="2"/>
        <charset val="1"/>
      </rPr>
      <t xml:space="preserve">AHSC AFP Innovation Fund
</t>
    </r>
    <r>
      <rPr>
        <sz val="16"/>
        <color rgb="FFFFFFFF"/>
        <rFont val="Arial"/>
        <family val="2"/>
        <charset val="1"/>
      </rPr>
      <t xml:space="preserve">FORM P2 PROPOSAL BUDGET</t>
    </r>
  </si>
  <si>
    <t xml:space="preserve">Year 10 . 2017-18 </t>
  </si>
  <si>
    <t xml:space="preserve">     version P2 10.0</t>
  </si>
  <si>
    <t xml:space="preserve">PROPOSAL BUDGET BREAKDOWN</t>
  </si>
  <si>
    <t xml:space="preserve">Provide a brief description and justification of all requested budget expenditures with sufficient detail to allow for an assessment of their eligibility. Compensation support for AFP physicians should be in accordance with Governance Organization Guidelines. For personnel expenses: include the position, title and costs for a full time equivalent as well as benefits including salary support for non AFP physicians (if eligible), research assistants, other health care professionals or administrative staff.</t>
  </si>
  <si>
    <r>
      <rPr>
        <b val="true"/>
        <sz val="11"/>
        <color rgb="FF404040"/>
        <rFont val="Arial"/>
        <family val="2"/>
        <charset val="1"/>
      </rPr>
      <t xml:space="preserve">List other expenses - refer to local and IFPOC Provincial guidelines for restrictions</t>
    </r>
    <r>
      <rPr>
        <sz val="11"/>
        <color rgb="FF404040"/>
        <rFont val="Times New Roman"/>
        <family val="1"/>
        <charset val="1"/>
      </rPr>
      <t xml:space="preserve">:</t>
    </r>
    <r>
      <rPr>
        <sz val="11"/>
        <color rgb="FF404040"/>
        <rFont val="Arial"/>
        <family val="2"/>
        <charset val="1"/>
      </rPr>
      <t xml:space="preserve"> "Innovation Funds should be used to support the human resources and infrastructure necessary to implement, test and/or evaluate new concepts and modes of health care delivery. In general, the funds are not intended for equipment; however, the innovative use of equipment could form the basis of a project.  Funding may not be used to defray the cost of implantable medical devices or drug trials.  While this funding is clearly intended to support innovative clinical care to patients, it is not intended as a substitute for perceived inadequacies in either the OHIP fee schedule or individual institutional funding." </t>
    </r>
  </si>
  <si>
    <t xml:space="preserve">The budget should also specify the contributions (cash or in-kind) of any other funders/contributors.  </t>
  </si>
  <si>
    <t xml:space="preserve">Please note that "other sources" could include the following:
- AFP funds not provided by Innovation Fund
- Cash contributions from funding bodies such as CIHR, or other partnering organizations such as CCO, or CCN
- Cash contributions from businesses and/or other community organizations
- Cash contributions from practice plans, or other sources
Finally, "other sources" does NOT include in-kind contributions... these should be listed separately on the final page of this budget.</t>
  </si>
  <si>
    <t xml:space="preserve">Innovation Fund Project Budget</t>
  </si>
  <si>
    <t xml:space="preserve">Project Title</t>
  </si>
  <si>
    <t xml:space="preserve">Building a High-Quality, Low-Cost Pulse Oximeter Using 3D Printers and Rapid Prototyping Technology</t>
  </si>
  <si>
    <t xml:space="preserve">Project Lead #1</t>
  </si>
  <si>
    <t xml:space="preserve">Name: Tarek Loubani</t>
  </si>
  <si>
    <t xml:space="preserve">Email:  tarek@tarek.org</t>
  </si>
  <si>
    <r>
      <rPr>
        <b val="true"/>
        <sz val="11"/>
        <color rgb="FFFFFFFF"/>
        <rFont val="Arial"/>
        <family val="2"/>
        <charset val="1"/>
      </rPr>
      <t xml:space="preserve">Project Lead #2 </t>
    </r>
    <r>
      <rPr>
        <sz val="11"/>
        <color rgb="FFFFFFFF"/>
        <rFont val="Arial"/>
        <family val="2"/>
        <charset val="1"/>
      </rPr>
      <t xml:space="preserve">(if applicable)</t>
    </r>
  </si>
  <si>
    <t xml:space="preserve">Name: </t>
  </si>
  <si>
    <t xml:space="preserve">Email:  </t>
  </si>
  <si>
    <t xml:space="preserve">AFP Physician Compensation Funded by the Innovation Fund</t>
  </si>
  <si>
    <t xml:space="preserve">Year 1</t>
  </si>
  <si>
    <r>
      <rPr>
        <b val="true"/>
        <sz val="9"/>
        <color rgb="FFFFFFFF"/>
        <rFont val="Arial"/>
        <family val="2"/>
        <charset val="1"/>
      </rPr>
      <t xml:space="preserve">Year 2                     </t>
    </r>
    <r>
      <rPr>
        <sz val="9"/>
        <color rgb="FFFFFFFF"/>
        <rFont val="Arial"/>
        <family val="2"/>
        <charset val="1"/>
      </rPr>
      <t xml:space="preserve">(If applicable)</t>
    </r>
  </si>
  <si>
    <t xml:space="preserve">Total</t>
  </si>
  <si>
    <r>
      <rPr>
        <b val="true"/>
        <sz val="9"/>
        <color rgb="FF000000"/>
        <rFont val="Arial"/>
        <family val="2"/>
        <charset val="1"/>
      </rPr>
      <t xml:space="preserve">AFP Physician Compensation </t>
    </r>
    <r>
      <rPr>
        <sz val="9"/>
        <color rgb="FF000000"/>
        <rFont val="Arial"/>
        <family val="2"/>
        <charset val="1"/>
      </rPr>
      <t xml:space="preserve">(list names with time commitment ie .5 day per wk per yr)</t>
    </r>
    <r>
      <rPr>
        <b val="true"/>
        <sz val="9"/>
        <color rgb="FF000000"/>
        <rFont val="Arial"/>
        <family val="2"/>
        <charset val="1"/>
      </rPr>
      <t xml:space="preserve"> </t>
    </r>
  </si>
  <si>
    <t xml:space="preserve">Subtotal - Physician Compensation - A </t>
  </si>
  <si>
    <t xml:space="preserve">AFP Physician Compensation Funded by Other Sources</t>
  </si>
  <si>
    <t xml:space="preserve">Tarek Loubani, Primary Investigator, 3.0 days/week, Shuttleworth Foundation</t>
  </si>
  <si>
    <t xml:space="preserve">Subtotal - Physician Other Compensation - B </t>
  </si>
  <si>
    <r>
      <rPr>
        <b val="true"/>
        <sz val="11"/>
        <color rgb="FFFFFFFF"/>
        <rFont val="Arial"/>
        <family val="2"/>
        <charset val="1"/>
      </rPr>
      <t xml:space="preserve">Project Staff Compensation Funded by the Innovation Fund                                                                                          </t>
    </r>
    <r>
      <rPr>
        <sz val="10"/>
        <color rgb="FFFFFFFF"/>
        <rFont val="Arial"/>
        <family val="2"/>
        <charset val="1"/>
      </rPr>
      <t xml:space="preserve">(list, describe time and compensation amount and how calculated)</t>
    </r>
  </si>
  <si>
    <t xml:space="preserve">Carrie Wakem, Project Manager, full-time, salary + benefits</t>
  </si>
  <si>
    <t xml:space="preserve">Alex Pavlosky, Research Assistant, avg 5 hrs/week </t>
  </si>
  <si>
    <t xml:space="preserve">Subtotal - Staff Compensation - C</t>
  </si>
  <si>
    <r>
      <rPr>
        <b val="true"/>
        <sz val="11"/>
        <color rgb="FFFFFFFF"/>
        <rFont val="Arial"/>
        <family val="2"/>
        <charset val="1"/>
      </rPr>
      <t xml:space="preserve">Project Staff Compensation Funded by Other Sources                                                                                                              </t>
    </r>
    <r>
      <rPr>
        <sz val="10"/>
        <color rgb="FFFFFFFF"/>
        <rFont val="Arial"/>
        <family val="2"/>
        <charset val="1"/>
      </rPr>
      <t xml:space="preserve">(list, describe time and compensation amount and how calculated)</t>
    </r>
  </si>
  <si>
    <t xml:space="preserve">Luka Mustafa, Contracted Engineer, as needed</t>
  </si>
  <si>
    <t xml:space="preserve">Melanie Columbus, Research Coordinator, Division of Emergency Medicine, x1/2 day per week</t>
  </si>
  <si>
    <t xml:space="preserve">Subtotal - Staff Other Compensation - D</t>
  </si>
  <si>
    <t xml:space="preserve">Total Compensation (A + B + C + D)</t>
  </si>
  <si>
    <t xml:space="preserve">Expenses Funded by Innovation Fund</t>
  </si>
  <si>
    <r>
      <rPr>
        <sz val="9"/>
        <color rgb="FF000000"/>
        <rFont val="Arial"/>
        <family val="2"/>
        <charset val="1"/>
      </rPr>
      <t xml:space="preserve">SUPPLIES </t>
    </r>
    <r>
      <rPr>
        <sz val="9"/>
        <rFont val="Arial"/>
        <family val="2"/>
        <charset val="1"/>
      </rPr>
      <t xml:space="preserve">(itemize components below)</t>
    </r>
  </si>
  <si>
    <r>
      <rPr>
        <sz val="9"/>
        <color rgb="FF000000"/>
        <rFont val="Arial"/>
        <family val="2"/>
        <charset val="1"/>
      </rPr>
      <t xml:space="preserve">EQUIPMENT (provide justification for equipment purchases of </t>
    </r>
    <r>
      <rPr>
        <sz val="9"/>
        <rFont val="Arial"/>
        <family val="2"/>
        <charset val="1"/>
      </rPr>
      <t xml:space="preserve">&gt;$2000 in the space below)</t>
    </r>
  </si>
  <si>
    <t xml:space="preserve">OTHER EXPENSES (itemize accounting services, space rental, lab service, diagnostics, patient reimbursement, etc)</t>
  </si>
  <si>
    <t xml:space="preserve">Total Expenses</t>
  </si>
  <si>
    <t xml:space="preserve">Expenses Funded by Other Sources</t>
  </si>
  <si>
    <t xml:space="preserve">Total Expenses Funded by Other Sources</t>
  </si>
  <si>
    <t xml:space="preserve">Total Budget - All Sources </t>
  </si>
  <si>
    <t xml:space="preserve">Total Budget - Innovation Fund ONLY </t>
  </si>
  <si>
    <r>
      <rPr>
        <b val="true"/>
        <sz val="11"/>
        <color rgb="FFFFFFFF"/>
        <rFont val="Arial"/>
        <family val="2"/>
        <charset val="1"/>
      </rPr>
      <t xml:space="preserve">Notes/Budget Assumptions</t>
    </r>
    <r>
      <rPr>
        <sz val="11"/>
        <color rgb="FFFFFFFF"/>
        <rFont val="Arial"/>
        <family val="2"/>
        <charset val="1"/>
      </rPr>
      <t xml:space="preserve"> (Provide any additional justification to support expenditures if not referenced on P1)</t>
    </r>
  </si>
  <si>
    <t xml:space="preserve">1 Supplies (Innovation Fund) –  </t>
  </si>
  <si>
    <t xml:space="preserve">2 Supplies (Other Funding) – Raw material (plastic resin &amp; plastic filament), printer parts</t>
  </si>
  <si>
    <t xml:space="preserve">3 Equipment (Other Funding) – FDM 3D printers (3 x Prusa i3 MK2), SLA 3D printer (1 x Form Labs Form2)</t>
  </si>
  <si>
    <t xml:space="preserve">4 Other Expenses (Innovation Fund) – Meetings (travel &amp; accomodation)</t>
  </si>
  <si>
    <t xml:space="preserve">5 Other Expenses (Other Source Funding) – accounting, mail &amp; postage</t>
  </si>
  <si>
    <r>
      <rPr>
        <b val="true"/>
        <sz val="11"/>
        <color rgb="FFFFFFFF"/>
        <rFont val="Arial"/>
        <family val="2"/>
        <charset val="1"/>
      </rPr>
      <t xml:space="preserve"> In-Kind Donations </t>
    </r>
    <r>
      <rPr>
        <sz val="10"/>
        <color rgb="FFFFFFFF"/>
        <rFont val="Arial"/>
        <family val="2"/>
        <charset val="1"/>
      </rPr>
      <t xml:space="preserve">(Optional Section - only fill in if appropriate)</t>
    </r>
    <r>
      <rPr>
        <b val="true"/>
        <sz val="11"/>
        <color rgb="FFFFFFFF"/>
        <rFont val="Arial"/>
        <family val="2"/>
        <charset val="1"/>
      </rPr>
      <t xml:space="preserve">: </t>
    </r>
  </si>
  <si>
    <t xml:space="preserve">Source:</t>
  </si>
  <si>
    <t xml:space="preserve">Type:</t>
  </si>
  <si>
    <t xml:space="preserve">Year provided (1 or 2)?</t>
  </si>
</sst>
</file>

<file path=xl/styles.xml><?xml version="1.0" encoding="utf-8"?>
<styleSheet xmlns="http://schemas.openxmlformats.org/spreadsheetml/2006/main">
  <numFmts count="2">
    <numFmt numFmtId="164" formatCode="General"/>
    <numFmt numFmtId="165" formatCode="_(\$* #,##0.00_);_(\$* \(#,##0.00\);_(\$* \-??_);_(@_)"/>
  </numFmts>
  <fonts count="29">
    <font>
      <sz val="12"/>
      <color rgb="FF000000"/>
      <name val="Calibri"/>
      <family val="2"/>
      <charset val="1"/>
    </font>
    <font>
      <sz val="10"/>
      <name val="Arial"/>
      <family val="0"/>
    </font>
    <font>
      <sz val="10"/>
      <name val="Arial"/>
      <family val="0"/>
    </font>
    <font>
      <sz val="10"/>
      <name val="Arial"/>
      <family val="0"/>
    </font>
    <font>
      <b val="true"/>
      <sz val="20"/>
      <color rgb="FF17375E"/>
      <name val="Arial"/>
      <family val="2"/>
      <charset val="1"/>
    </font>
    <font>
      <sz val="16"/>
      <color rgb="FFFFFFFF"/>
      <name val="Arial"/>
      <family val="2"/>
      <charset val="1"/>
    </font>
    <font>
      <sz val="14"/>
      <color rgb="FFFFFFFF"/>
      <name val="Arial"/>
      <family val="2"/>
      <charset val="1"/>
    </font>
    <font>
      <sz val="18"/>
      <color rgb="FFFFFFFF"/>
      <name val="Arial"/>
      <family val="2"/>
      <charset val="1"/>
    </font>
    <font>
      <sz val="18"/>
      <name val="Arial"/>
      <family val="2"/>
      <charset val="1"/>
    </font>
    <font>
      <b val="true"/>
      <u val="single"/>
      <sz val="14"/>
      <color rgb="FF62B3DC"/>
      <name val="Trebuchet MS"/>
      <family val="2"/>
      <charset val="1"/>
    </font>
    <font>
      <sz val="11"/>
      <color rgb="FF404040"/>
      <name val="Arial"/>
      <family val="2"/>
      <charset val="1"/>
    </font>
    <font>
      <b val="true"/>
      <sz val="11"/>
      <color rgb="FF404040"/>
      <name val="Arial"/>
      <family val="2"/>
      <charset val="1"/>
    </font>
    <font>
      <sz val="11"/>
      <color rgb="FF404040"/>
      <name val="Times New Roman"/>
      <family val="1"/>
      <charset val="1"/>
    </font>
    <font>
      <sz val="8"/>
      <color rgb="FF000000"/>
      <name val="Calibri"/>
      <family val="2"/>
      <charset val="1"/>
    </font>
    <font>
      <b val="true"/>
      <sz val="11"/>
      <color rgb="FFFFFFFF"/>
      <name val="Arial"/>
      <family val="2"/>
      <charset val="1"/>
    </font>
    <font>
      <sz val="10"/>
      <color rgb="FF000000"/>
      <name val="Arial"/>
      <family val="2"/>
      <charset val="1"/>
    </font>
    <font>
      <b val="true"/>
      <sz val="11"/>
      <name val="Arial"/>
      <family val="2"/>
      <charset val="1"/>
    </font>
    <font>
      <sz val="11"/>
      <color rgb="FFFFFFFF"/>
      <name val="Arial"/>
      <family val="2"/>
      <charset val="1"/>
    </font>
    <font>
      <sz val="12"/>
      <color rgb="FFFFFFFF"/>
      <name val="Cambria"/>
      <family val="1"/>
      <charset val="1"/>
    </font>
    <font>
      <b val="true"/>
      <sz val="9"/>
      <color rgb="FFFFFFFF"/>
      <name val="Arial"/>
      <family val="2"/>
      <charset val="1"/>
    </font>
    <font>
      <sz val="9"/>
      <color rgb="FFFFFFFF"/>
      <name val="Arial"/>
      <family val="2"/>
      <charset val="1"/>
    </font>
    <font>
      <b val="true"/>
      <sz val="9"/>
      <color rgb="FF000000"/>
      <name val="Arial"/>
      <family val="2"/>
      <charset val="1"/>
    </font>
    <font>
      <sz val="9"/>
      <color rgb="FF000000"/>
      <name val="Arial"/>
      <family val="2"/>
      <charset val="1"/>
    </font>
    <font>
      <sz val="10"/>
      <color rgb="FF404040"/>
      <name val="Arial"/>
      <family val="2"/>
      <charset val="1"/>
    </font>
    <font>
      <b val="true"/>
      <sz val="11"/>
      <color rgb="FF000000"/>
      <name val="Arial"/>
      <family val="2"/>
      <charset val="1"/>
    </font>
    <font>
      <sz val="11"/>
      <color rgb="FF000000"/>
      <name val="Arial"/>
      <family val="2"/>
      <charset val="1"/>
    </font>
    <font>
      <sz val="10"/>
      <color rgb="FFFFFFFF"/>
      <name val="Arial"/>
      <family val="2"/>
      <charset val="1"/>
    </font>
    <font>
      <sz val="9"/>
      <name val="Arial"/>
      <family val="2"/>
      <charset val="1"/>
    </font>
    <font>
      <sz val="11"/>
      <color rgb="FF404040"/>
      <name val="Calibri"/>
      <family val="2"/>
      <charset val="136"/>
    </font>
  </fonts>
  <fills count="6">
    <fill>
      <patternFill patternType="none"/>
    </fill>
    <fill>
      <patternFill patternType="gray125"/>
    </fill>
    <fill>
      <patternFill patternType="solid">
        <fgColor rgb="FF7EB3E3"/>
        <bgColor rgb="FF62B3DC"/>
      </patternFill>
    </fill>
    <fill>
      <patternFill patternType="solid">
        <fgColor rgb="FF404040"/>
        <bgColor rgb="FF333300"/>
      </patternFill>
    </fill>
    <fill>
      <patternFill patternType="solid">
        <fgColor rgb="FFA6A6A6"/>
        <bgColor rgb="FFC0C0C0"/>
      </patternFill>
    </fill>
    <fill>
      <patternFill patternType="solid">
        <fgColor rgb="FFD9D9D9"/>
        <bgColor rgb="FFC0C0C0"/>
      </patternFill>
    </fill>
  </fills>
  <borders count="8">
    <border diagonalUp="false" diagonalDown="false">
      <left/>
      <right/>
      <top/>
      <bottom/>
      <diagonal/>
    </border>
    <border diagonalUp="false" diagonalDown="false">
      <left style="thin"/>
      <right/>
      <top style="thin"/>
      <bottom style="thin"/>
      <diagonal/>
    </border>
    <border diagonalUp="false" diagonalDown="false">
      <left/>
      <right/>
      <top style="thin"/>
      <bottom/>
      <diagonal/>
    </border>
    <border diagonalUp="false" diagonalDown="false">
      <left/>
      <right style="thin"/>
      <top style="thin"/>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6" fillId="2" borderId="3" xfId="0" applyFont="true" applyBorder="true" applyAlignment="true" applyProtection="false">
      <alignment horizontal="right" vertical="bottom" textRotation="0" wrapText="false" indent="0" shrinkToFit="false"/>
      <protection locked="true" hidden="false"/>
    </xf>
    <xf numFmtId="164" fontId="7" fillId="2" borderId="4" xfId="0" applyFont="true" applyBorder="true" applyAlignment="true" applyProtection="false">
      <alignment horizontal="general" vertical="top" textRotation="0" wrapText="false" indent="0" shrinkToFit="false"/>
      <protection locked="true" hidden="false"/>
    </xf>
    <xf numFmtId="164" fontId="8" fillId="2" borderId="5" xfId="0" applyFont="true" applyBorder="true" applyAlignment="true" applyProtection="false">
      <alignment horizontal="right" vertical="top" textRotation="0" wrapText="false" indent="0" shrinkToFit="false"/>
      <protection locked="true" hidden="false"/>
    </xf>
    <xf numFmtId="164" fontId="9" fillId="0" borderId="2" xfId="0" applyFont="true" applyBorder="true" applyAlignment="true" applyProtection="false">
      <alignment horizontal="left" vertical="center" textRotation="0" wrapText="true" indent="15" shrinkToFit="false"/>
      <protection locked="true" hidden="false"/>
    </xf>
    <xf numFmtId="164" fontId="10" fillId="0" borderId="0" xfId="0" applyFont="true" applyBorder="true" applyAlignment="true" applyProtection="false">
      <alignment horizontal="left" vertical="center" textRotation="0" wrapText="true" indent="15" shrinkToFit="false"/>
      <protection locked="true" hidden="false"/>
    </xf>
    <xf numFmtId="164" fontId="11" fillId="0" borderId="0" xfId="0" applyFont="true" applyBorder="true" applyAlignment="true" applyProtection="false">
      <alignment horizontal="left" vertical="center" textRotation="0" wrapText="true" indent="15"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10" fillId="0" borderId="4" xfId="0" applyFont="true" applyBorder="true" applyAlignment="true" applyProtection="true">
      <alignment horizontal="left" vertical="center" textRotation="0" wrapText="true" indent="15" shrinkToFit="false"/>
      <protection locked="fals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4" fillId="3" borderId="6" xfId="0" applyFont="true" applyBorder="true" applyAlignment="true" applyProtection="false">
      <alignment horizontal="left" vertical="center" textRotation="0" wrapText="false" indent="15" shrinkToFit="false"/>
      <protection locked="true" hidden="false"/>
    </xf>
    <xf numFmtId="164" fontId="14" fillId="4" borderId="6" xfId="0" applyFont="true" applyBorder="true" applyAlignment="true" applyProtection="false">
      <alignment horizontal="left" vertical="center" textRotation="0" wrapText="false" indent="0" shrinkToFit="false"/>
      <protection locked="true" hidden="false"/>
    </xf>
    <xf numFmtId="164" fontId="15" fillId="0" borderId="6" xfId="0" applyFont="true" applyBorder="true" applyAlignment="true" applyProtection="true">
      <alignment horizontal="center" vertical="center" textRotation="0" wrapText="false" indent="0" shrinkToFit="false"/>
      <protection locked="false" hidden="false"/>
    </xf>
    <xf numFmtId="164" fontId="14" fillId="3" borderId="6" xfId="0" applyFont="true" applyBorder="true" applyAlignment="true" applyProtection="false">
      <alignment horizontal="left" vertical="center" textRotation="0" wrapText="false" indent="0" shrinkToFit="false"/>
      <protection locked="true" hidden="false"/>
    </xf>
    <xf numFmtId="164" fontId="16" fillId="0" borderId="6"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4" fillId="3" borderId="6" xfId="0" applyFont="true" applyBorder="true" applyAlignment="true" applyProtection="false">
      <alignment horizontal="center" vertical="center" textRotation="0" wrapText="false" indent="0" shrinkToFit="false"/>
      <protection locked="true" hidden="false"/>
    </xf>
    <xf numFmtId="164" fontId="19" fillId="3" borderId="6" xfId="0" applyFont="true" applyBorder="true" applyAlignment="true" applyProtection="false">
      <alignment horizontal="center" vertical="center" textRotation="0" wrapText="true" indent="0" shrinkToFit="false"/>
      <protection locked="true" hidden="false"/>
    </xf>
    <xf numFmtId="164" fontId="19" fillId="3" borderId="6" xfId="0" applyFont="true" applyBorder="true" applyAlignment="true" applyProtection="false">
      <alignment horizontal="center" vertical="center" textRotation="0" wrapText="false" indent="0" shrinkToFit="false"/>
      <protection locked="true" hidden="false"/>
    </xf>
    <xf numFmtId="164" fontId="21" fillId="0" borderId="6" xfId="0" applyFont="true" applyBorder="true" applyAlignment="true" applyProtection="true">
      <alignment horizontal="right" vertical="center" textRotation="0" wrapText="true" indent="15" shrinkToFit="false"/>
      <protection locked="false" hidden="false"/>
    </xf>
    <xf numFmtId="165" fontId="23" fillId="0" borderId="6" xfId="17" applyFont="true" applyBorder="true" applyAlignment="true" applyProtection="true">
      <alignment horizontal="left" vertical="center" textRotation="0" wrapText="false" indent="0" shrinkToFit="false"/>
      <protection locked="false" hidden="false"/>
    </xf>
    <xf numFmtId="165" fontId="23" fillId="5" borderId="6" xfId="17" applyFont="true" applyBorder="true" applyAlignment="true" applyProtection="true">
      <alignment horizontal="left" vertical="center" textRotation="0" wrapText="false" indent="0" shrinkToFit="false"/>
      <protection locked="false" hidden="false"/>
    </xf>
    <xf numFmtId="164" fontId="10" fillId="0" borderId="6" xfId="0" applyFont="true" applyBorder="true" applyAlignment="true" applyProtection="true">
      <alignment horizontal="right" vertical="center" textRotation="0" wrapText="false" indent="0" shrinkToFit="false"/>
      <protection locked="false" hidden="false"/>
    </xf>
    <xf numFmtId="164" fontId="24" fillId="5" borderId="6" xfId="0" applyFont="true" applyBorder="true" applyAlignment="true" applyProtection="true">
      <alignment horizontal="right" vertical="center" textRotation="0" wrapText="false" indent="0" shrinkToFit="false"/>
      <protection locked="false" hidden="false"/>
    </xf>
    <xf numFmtId="164" fontId="25" fillId="0" borderId="6" xfId="0" applyFont="true" applyBorder="true" applyAlignment="true" applyProtection="true">
      <alignment horizontal="right" vertical="center" textRotation="0" wrapText="false" indent="0" shrinkToFit="false"/>
      <protection locked="false" hidden="false"/>
    </xf>
    <xf numFmtId="165" fontId="15" fillId="0" borderId="6" xfId="17" applyFont="true" applyBorder="true" applyAlignment="true" applyProtection="true">
      <alignment horizontal="left" vertical="center" textRotation="0" wrapText="false" indent="0" shrinkToFit="false"/>
      <protection locked="false" hidden="false"/>
    </xf>
    <xf numFmtId="165" fontId="15" fillId="5" borderId="6" xfId="17" applyFont="true" applyBorder="true" applyAlignment="true" applyProtection="true">
      <alignment horizontal="left" vertical="center" textRotation="0" wrapText="false" indent="0" shrinkToFit="false"/>
      <protection locked="false" hidden="false"/>
    </xf>
    <xf numFmtId="164" fontId="25" fillId="0" borderId="0" xfId="0" applyFont="true" applyBorder="true" applyAlignment="true" applyProtection="false">
      <alignment horizontal="center" vertical="center" textRotation="0" wrapText="false" indent="0" shrinkToFit="false"/>
      <protection locked="true" hidden="false"/>
    </xf>
    <xf numFmtId="164" fontId="14" fillId="3" borderId="6" xfId="0" applyFont="true" applyBorder="true" applyAlignment="true" applyProtection="false">
      <alignment horizontal="center" vertical="center" textRotation="0" wrapText="true" indent="0" shrinkToFit="false"/>
      <protection locked="true" hidden="false"/>
    </xf>
    <xf numFmtId="164" fontId="24" fillId="0" borderId="0" xfId="0" applyFont="true" applyBorder="true" applyAlignment="true" applyProtection="true">
      <alignment horizontal="right" vertical="center" textRotation="0" wrapText="false" indent="0" shrinkToFit="false"/>
      <protection locked="false" hidden="false"/>
    </xf>
    <xf numFmtId="165" fontId="23" fillId="0" borderId="0" xfId="0" applyFont="true" applyBorder="true" applyAlignment="true" applyProtection="true">
      <alignment horizontal="left" vertical="center" textRotation="0" wrapText="false" indent="0" shrinkToFit="false"/>
      <protection locked="false" hidden="false"/>
    </xf>
    <xf numFmtId="165" fontId="23" fillId="0" borderId="0" xfId="17" applyFont="true" applyBorder="true" applyAlignment="true" applyProtection="true">
      <alignment horizontal="left" vertical="center" textRotation="0" wrapText="false" indent="0" shrinkToFit="false"/>
      <protection locked="false" hidden="false"/>
    </xf>
    <xf numFmtId="165" fontId="23" fillId="5" borderId="6" xfId="0" applyFont="true" applyBorder="true" applyAlignment="true" applyProtection="true">
      <alignment horizontal="left" vertical="center" textRotation="0" wrapText="false" indent="0" shrinkToFit="false"/>
      <protection locked="false" hidden="false"/>
    </xf>
    <xf numFmtId="164" fontId="24" fillId="0" borderId="0" xfId="0" applyFont="true" applyBorder="true" applyAlignment="true" applyProtection="false">
      <alignment horizontal="right" vertical="center" textRotation="0" wrapText="false" indent="0" shrinkToFit="false"/>
      <protection locked="true" hidden="false"/>
    </xf>
    <xf numFmtId="165" fontId="25" fillId="0" borderId="0" xfId="0" applyFont="true" applyBorder="true" applyAlignment="true" applyProtection="false">
      <alignment horizontal="center" vertical="center" textRotation="0" wrapText="false" indent="0" shrinkToFit="false"/>
      <protection locked="true" hidden="false"/>
    </xf>
    <xf numFmtId="164" fontId="22" fillId="0" borderId="6" xfId="0" applyFont="true" applyBorder="true" applyAlignment="true" applyProtection="true">
      <alignment horizontal="right" vertical="center" textRotation="0" wrapText="false" indent="15" shrinkToFit="false"/>
      <protection locked="false" hidden="false"/>
    </xf>
    <xf numFmtId="164" fontId="22" fillId="0" borderId="6" xfId="0" applyFont="true" applyBorder="true" applyAlignment="true" applyProtection="true">
      <alignment horizontal="right" vertical="center" textRotation="0" wrapText="true" indent="15" shrinkToFit="false"/>
      <protection locked="false" hidden="false"/>
    </xf>
    <xf numFmtId="164" fontId="14" fillId="3" borderId="6" xfId="0" applyFont="true" applyBorder="true" applyAlignment="true" applyProtection="false">
      <alignment horizontal="left" vertical="center" textRotation="0" wrapText="true" indent="0" shrinkToFit="false"/>
      <protection locked="true" hidden="false"/>
    </xf>
    <xf numFmtId="164" fontId="10" fillId="0" borderId="6" xfId="0" applyFont="true" applyBorder="true" applyAlignment="true" applyProtection="true">
      <alignment horizontal="left" vertical="center" textRotation="0" wrapText="false" indent="0" shrinkToFit="false"/>
      <protection locked="fals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7" xfId="0" applyFont="true" applyBorder="true" applyAlignment="true" applyProtection="true">
      <alignment horizontal="left" vertical="center" textRotation="0" wrapText="false" indent="0" shrinkToFit="false"/>
      <protection locked="fals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16" fillId="5" borderId="6" xfId="0" applyFont="true" applyBorder="true" applyAlignment="true" applyProtection="false">
      <alignment horizontal="center" vertical="center" textRotation="0" wrapText="false" indent="0" shrinkToFit="false"/>
      <protection locked="true" hidden="false"/>
    </xf>
    <xf numFmtId="164" fontId="22" fillId="0" borderId="6" xfId="0" applyFont="true" applyBorder="true" applyAlignment="true" applyProtection="true">
      <alignment horizontal="left" vertical="center" textRotation="0" wrapText="false" indent="15" shrinkToFit="false"/>
      <protection locked="false" hidden="false"/>
    </xf>
    <xf numFmtId="165" fontId="23" fillId="0" borderId="6" xfId="17" applyFont="true" applyBorder="true" applyAlignment="true" applyProtection="true">
      <alignment horizontal="center" vertical="center" textRotation="0" wrapText="false" indent="0" shrinkToFit="false"/>
      <protection locked="false" hidden="false"/>
    </xf>
    <xf numFmtId="164" fontId="22" fillId="0" borderId="6" xfId="0" applyFont="true" applyBorder="true" applyAlignment="true" applyProtection="true">
      <alignment horizontal="left" vertical="center" textRotation="0" wrapText="true" indent="15" shrinkToFit="false"/>
      <protection locked="fals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7EB3E3"/>
      <rgbColor rgb="FFFF99CC"/>
      <rgbColor rgb="FFCC99FF"/>
      <rgbColor rgb="FFFFCC99"/>
      <rgbColor rgb="FF3366FF"/>
      <rgbColor rgb="FF62B3DC"/>
      <rgbColor rgb="FF99CC00"/>
      <rgbColor rgb="FFFFCC00"/>
      <rgbColor rgb="FFFF9900"/>
      <rgbColor rgb="FFFF6600"/>
      <rgbColor rgb="FF666699"/>
      <rgbColor rgb="FFA6A6A6"/>
      <rgbColor rgb="FF17375E"/>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D67"/>
  <sheetViews>
    <sheetView windowProtection="false" showFormulas="false" showGridLines="true" showRowColHeaders="true" showZeros="true" rightToLeft="false" tabSelected="true" showOutlineSymbols="true" defaultGridColor="true" view="normal" topLeftCell="A43" colorId="64" zoomScale="90" zoomScaleNormal="90" zoomScalePageLayoutView="100" workbookViewId="0">
      <selection pane="topLeft" activeCell="A27" activeCellId="0" sqref="A27"/>
    </sheetView>
  </sheetViews>
  <sheetFormatPr defaultRowHeight="15.75"/>
  <cols>
    <col collapsed="false" hidden="false" max="1" min="1" style="0" width="92.5074074074074"/>
    <col collapsed="false" hidden="false" max="4" min="2" style="0" width="16.1703703703704"/>
    <col collapsed="false" hidden="false" max="1025" min="5" style="0" width="8.81851851851852"/>
  </cols>
  <sheetData>
    <row r="1" customFormat="false" ht="23.1" hidden="false" customHeight="true" outlineLevel="0" collapsed="false">
      <c r="A1" s="1" t="s">
        <v>0</v>
      </c>
      <c r="B1" s="2"/>
      <c r="C1" s="3" t="s">
        <v>1</v>
      </c>
      <c r="D1" s="3"/>
    </row>
    <row r="2" customFormat="false" ht="45" hidden="false" customHeight="true" outlineLevel="0" collapsed="false">
      <c r="A2" s="1"/>
      <c r="B2" s="4"/>
      <c r="C2" s="5" t="s">
        <v>2</v>
      </c>
      <c r="D2" s="5"/>
    </row>
    <row r="3" customFormat="false" ht="30.75" hidden="false" customHeight="true" outlineLevel="0" collapsed="false">
      <c r="A3" s="6" t="s">
        <v>3</v>
      </c>
      <c r="B3" s="6"/>
      <c r="C3" s="6"/>
      <c r="D3" s="6"/>
    </row>
    <row r="4" customFormat="false" ht="63" hidden="false" customHeight="true" outlineLevel="0" collapsed="false">
      <c r="A4" s="7" t="s">
        <v>4</v>
      </c>
      <c r="B4" s="7"/>
      <c r="C4" s="7"/>
      <c r="D4" s="7"/>
    </row>
    <row r="5" customFormat="false" ht="81.75" hidden="false" customHeight="true" outlineLevel="0" collapsed="false">
      <c r="A5" s="8" t="s">
        <v>5</v>
      </c>
      <c r="B5" s="8"/>
      <c r="C5" s="8"/>
      <c r="D5" s="8"/>
    </row>
    <row r="6" customFormat="false" ht="22.5" hidden="false" customHeight="true" outlineLevel="0" collapsed="false">
      <c r="A6" s="9" t="s">
        <v>6</v>
      </c>
      <c r="B6" s="9"/>
      <c r="C6" s="9"/>
      <c r="D6" s="9"/>
    </row>
    <row r="7" s="11" customFormat="true" ht="95.25" hidden="false" customHeight="true" outlineLevel="0" collapsed="false">
      <c r="A7" s="10" t="s">
        <v>7</v>
      </c>
      <c r="B7" s="10"/>
      <c r="C7" s="10"/>
      <c r="D7" s="10"/>
    </row>
    <row r="8" customFormat="false" ht="26.1" hidden="false" customHeight="true" outlineLevel="0" collapsed="false">
      <c r="A8" s="12" t="s">
        <v>8</v>
      </c>
      <c r="B8" s="12"/>
      <c r="C8" s="12"/>
      <c r="D8" s="12"/>
    </row>
    <row r="9" customFormat="false" ht="24" hidden="false" customHeight="true" outlineLevel="0" collapsed="false">
      <c r="A9" s="13" t="s">
        <v>9</v>
      </c>
      <c r="B9" s="13"/>
      <c r="C9" s="13"/>
      <c r="D9" s="13"/>
    </row>
    <row r="10" customFormat="false" ht="21.95" hidden="false" customHeight="true" outlineLevel="0" collapsed="false">
      <c r="A10" s="14" t="s">
        <v>10</v>
      </c>
      <c r="B10" s="14"/>
      <c r="C10" s="14"/>
      <c r="D10" s="14"/>
    </row>
    <row r="11" customFormat="false" ht="18" hidden="false" customHeight="true" outlineLevel="0" collapsed="false">
      <c r="A11" s="14"/>
      <c r="B11" s="14"/>
      <c r="C11" s="14"/>
      <c r="D11" s="14"/>
    </row>
    <row r="12" customFormat="false" ht="24" hidden="false" customHeight="true" outlineLevel="0" collapsed="false">
      <c r="A12" s="15" t="s">
        <v>11</v>
      </c>
      <c r="B12" s="15"/>
      <c r="C12" s="15"/>
      <c r="D12" s="15"/>
    </row>
    <row r="13" customFormat="false" ht="24.95" hidden="false" customHeight="true" outlineLevel="0" collapsed="false">
      <c r="A13" s="16" t="s">
        <v>12</v>
      </c>
      <c r="B13" s="16"/>
      <c r="C13" s="16"/>
      <c r="D13" s="16"/>
    </row>
    <row r="14" customFormat="false" ht="24.95" hidden="false" customHeight="true" outlineLevel="0" collapsed="false">
      <c r="A14" s="16" t="s">
        <v>13</v>
      </c>
      <c r="B14" s="16"/>
      <c r="C14" s="16"/>
      <c r="D14" s="16"/>
    </row>
    <row r="15" customFormat="false" ht="24" hidden="false" customHeight="true" outlineLevel="0" collapsed="false">
      <c r="A15" s="15" t="s">
        <v>14</v>
      </c>
      <c r="B15" s="15"/>
      <c r="C15" s="15"/>
      <c r="D15" s="15"/>
    </row>
    <row r="16" customFormat="false" ht="24.95" hidden="false" customHeight="true" outlineLevel="0" collapsed="false">
      <c r="A16" s="16" t="s">
        <v>15</v>
      </c>
      <c r="B16" s="16"/>
      <c r="C16" s="16"/>
      <c r="D16" s="16"/>
    </row>
    <row r="17" customFormat="false" ht="24.95" hidden="false" customHeight="true" outlineLevel="0" collapsed="false">
      <c r="A17" s="16" t="s">
        <v>16</v>
      </c>
      <c r="B17" s="16"/>
      <c r="C17" s="16"/>
      <c r="D17" s="16"/>
    </row>
    <row r="18" customFormat="false" ht="21.95" hidden="false" customHeight="true" outlineLevel="0" collapsed="false">
      <c r="A18" s="17"/>
      <c r="B18" s="18"/>
      <c r="C18" s="18"/>
      <c r="D18" s="18"/>
    </row>
    <row r="19" customFormat="false" ht="35.1" hidden="false" customHeight="true" outlineLevel="0" collapsed="false">
      <c r="A19" s="19" t="s">
        <v>17</v>
      </c>
      <c r="B19" s="20" t="s">
        <v>18</v>
      </c>
      <c r="C19" s="20" t="s">
        <v>19</v>
      </c>
      <c r="D19" s="21" t="s">
        <v>20</v>
      </c>
    </row>
    <row r="20" customFormat="false" ht="24.95" hidden="false" customHeight="true" outlineLevel="0" collapsed="false">
      <c r="A20" s="22" t="s">
        <v>21</v>
      </c>
      <c r="B20" s="23" t="n">
        <v>0</v>
      </c>
      <c r="C20" s="23" t="n">
        <v>0</v>
      </c>
      <c r="D20" s="24" t="n">
        <f aca="false">SUM(B20:C20)</f>
        <v>0</v>
      </c>
    </row>
    <row r="21" customFormat="false" ht="24.95" hidden="false" customHeight="true" outlineLevel="0" collapsed="false">
      <c r="A21" s="25"/>
      <c r="B21" s="23"/>
      <c r="C21" s="23"/>
      <c r="D21" s="24" t="n">
        <f aca="false">SUM(B21:C21)</f>
        <v>0</v>
      </c>
    </row>
    <row r="22" customFormat="false" ht="24.95" hidden="false" customHeight="true" outlineLevel="0" collapsed="false">
      <c r="A22" s="26" t="s">
        <v>22</v>
      </c>
      <c r="B22" s="24" t="n">
        <f aca="false">SUM(B20:B21)</f>
        <v>0</v>
      </c>
      <c r="C22" s="24" t="n">
        <f aca="false">SUM(C20:C21)</f>
        <v>0</v>
      </c>
      <c r="D22" s="24" t="n">
        <f aca="false">SUM(B22:C22)</f>
        <v>0</v>
      </c>
    </row>
    <row r="23" customFormat="false" ht="21.95" hidden="false" customHeight="true" outlineLevel="0" collapsed="false"/>
    <row r="24" customFormat="false" ht="35.1" hidden="false" customHeight="true" outlineLevel="0" collapsed="false">
      <c r="A24" s="19" t="s">
        <v>23</v>
      </c>
      <c r="B24" s="20" t="s">
        <v>18</v>
      </c>
      <c r="C24" s="20" t="s">
        <v>19</v>
      </c>
      <c r="D24" s="21" t="s">
        <v>20</v>
      </c>
    </row>
    <row r="25" customFormat="false" ht="24.95" hidden="false" customHeight="true" outlineLevel="0" collapsed="false">
      <c r="A25" s="22" t="s">
        <v>21</v>
      </c>
      <c r="B25" s="23"/>
      <c r="C25" s="23"/>
      <c r="D25" s="24" t="n">
        <f aca="false">SUM(B25:C25)</f>
        <v>0</v>
      </c>
    </row>
    <row r="26" customFormat="false" ht="24.95" hidden="false" customHeight="true" outlineLevel="0" collapsed="false">
      <c r="A26" s="27" t="s">
        <v>24</v>
      </c>
      <c r="B26" s="28" t="n">
        <v>98250</v>
      </c>
      <c r="C26" s="28" t="n">
        <v>98250</v>
      </c>
      <c r="D26" s="29" t="n">
        <f aca="false">SUM(B26:C26)</f>
        <v>196500</v>
      </c>
    </row>
    <row r="27" customFormat="false" ht="24.95" hidden="false" customHeight="true" outlineLevel="0" collapsed="false">
      <c r="A27" s="26" t="s">
        <v>25</v>
      </c>
      <c r="B27" s="24" t="n">
        <f aca="false">SUM(B25:B26)</f>
        <v>98250</v>
      </c>
      <c r="C27" s="24" t="n">
        <f aca="false">SUM(C25:C26)</f>
        <v>98250</v>
      </c>
      <c r="D27" s="24" t="n">
        <f aca="false">SUM(B27:C27)</f>
        <v>196500</v>
      </c>
    </row>
    <row r="28" customFormat="false" ht="21.95" hidden="false" customHeight="true" outlineLevel="0" collapsed="false">
      <c r="A28" s="30"/>
      <c r="B28" s="30"/>
      <c r="C28" s="30"/>
      <c r="D28" s="30"/>
    </row>
    <row r="29" customFormat="false" ht="35.1" hidden="false" customHeight="true" outlineLevel="0" collapsed="false">
      <c r="A29" s="31" t="s">
        <v>26</v>
      </c>
      <c r="B29" s="20" t="s">
        <v>18</v>
      </c>
      <c r="C29" s="20" t="s">
        <v>19</v>
      </c>
      <c r="D29" s="21" t="s">
        <v>20</v>
      </c>
    </row>
    <row r="30" customFormat="false" ht="24.95" hidden="false" customHeight="true" outlineLevel="0" collapsed="false">
      <c r="A30" s="25" t="s">
        <v>27</v>
      </c>
      <c r="B30" s="23" t="n">
        <v>62837.5</v>
      </c>
      <c r="C30" s="23" t="n">
        <v>62837.5</v>
      </c>
      <c r="D30" s="24" t="n">
        <f aca="false">SUM(B30:C30)</f>
        <v>125675</v>
      </c>
    </row>
    <row r="31" customFormat="false" ht="24.95" hidden="false" customHeight="true" outlineLevel="0" collapsed="false">
      <c r="A31" s="25" t="s">
        <v>28</v>
      </c>
      <c r="B31" s="23" t="n">
        <v>7125</v>
      </c>
      <c r="C31" s="23" t="n">
        <v>7125</v>
      </c>
      <c r="D31" s="24" t="n">
        <f aca="false">SUM(B31:C31)</f>
        <v>14250</v>
      </c>
    </row>
    <row r="32" customFormat="false" ht="24.95" hidden="false" customHeight="true" outlineLevel="0" collapsed="false">
      <c r="A32" s="26" t="s">
        <v>29</v>
      </c>
      <c r="B32" s="24" t="n">
        <f aca="false">SUM(B29:B31)</f>
        <v>69962.5</v>
      </c>
      <c r="C32" s="24" t="n">
        <f aca="false">SUM(C29:C31)</f>
        <v>69962.5</v>
      </c>
      <c r="D32" s="24" t="n">
        <f aca="false">SUM(B32:C32)</f>
        <v>139925</v>
      </c>
    </row>
    <row r="33" s="18" customFormat="true" ht="21.95" hidden="false" customHeight="true" outlineLevel="0" collapsed="false">
      <c r="A33" s="32"/>
      <c r="B33" s="33"/>
      <c r="C33" s="33"/>
      <c r="D33" s="33"/>
    </row>
    <row r="34" customFormat="false" ht="35.1" hidden="false" customHeight="true" outlineLevel="0" collapsed="false">
      <c r="A34" s="31" t="s">
        <v>30</v>
      </c>
      <c r="B34" s="20" t="s">
        <v>18</v>
      </c>
      <c r="C34" s="20" t="s">
        <v>19</v>
      </c>
      <c r="D34" s="21" t="s">
        <v>20</v>
      </c>
    </row>
    <row r="35" customFormat="false" ht="24.95" hidden="false" customHeight="true" outlineLevel="0" collapsed="false">
      <c r="A35" s="25" t="s">
        <v>31</v>
      </c>
      <c r="B35" s="23" t="n">
        <v>7500</v>
      </c>
      <c r="C35" s="23"/>
      <c r="D35" s="24" t="n">
        <f aca="false">SUM(B35:C35)</f>
        <v>7500</v>
      </c>
    </row>
    <row r="36" customFormat="false" ht="24.95" hidden="false" customHeight="true" outlineLevel="0" collapsed="false">
      <c r="A36" s="25" t="s">
        <v>32</v>
      </c>
      <c r="B36" s="23" t="n">
        <v>0</v>
      </c>
      <c r="C36" s="23" t="n">
        <v>0</v>
      </c>
      <c r="D36" s="24" t="n">
        <f aca="false">SUM(B36:C36)</f>
        <v>0</v>
      </c>
    </row>
    <row r="37" customFormat="false" ht="24.95" hidden="false" customHeight="true" outlineLevel="0" collapsed="false">
      <c r="A37" s="26" t="s">
        <v>33</v>
      </c>
      <c r="B37" s="24" t="n">
        <f aca="false">SUM(B34:B36)</f>
        <v>7500</v>
      </c>
      <c r="C37" s="24" t="n">
        <f aca="false">SUM(C34:C36)</f>
        <v>0</v>
      </c>
      <c r="D37" s="24" t="n">
        <f aca="false">SUM(B37:C37)</f>
        <v>7500</v>
      </c>
    </row>
    <row r="38" customFormat="false" ht="21.95" hidden="false" customHeight="true" outlineLevel="0" collapsed="false">
      <c r="A38" s="32"/>
      <c r="B38" s="34"/>
      <c r="C38" s="34"/>
      <c r="D38" s="34"/>
    </row>
    <row r="39" customFormat="false" ht="24.95" hidden="false" customHeight="true" outlineLevel="0" collapsed="false">
      <c r="A39" s="26" t="s">
        <v>34</v>
      </c>
      <c r="B39" s="35" t="n">
        <f aca="false">SUM(B22+B27+B32+B37)</f>
        <v>175712.5</v>
      </c>
      <c r="C39" s="35" t="n">
        <f aca="false">SUM(C22+C27+C32+C37)</f>
        <v>168212.5</v>
      </c>
      <c r="D39" s="35" t="n">
        <f aca="false">SUM(D22+D27+D32+D37)</f>
        <v>343925</v>
      </c>
    </row>
    <row r="40" customFormat="false" ht="21.95" hidden="false" customHeight="true" outlineLevel="0" collapsed="false">
      <c r="A40" s="36"/>
      <c r="B40" s="37"/>
      <c r="C40" s="37"/>
      <c r="D40" s="37"/>
    </row>
    <row r="41" customFormat="false" ht="35.1" hidden="false" customHeight="true" outlineLevel="0" collapsed="false">
      <c r="A41" s="19" t="s">
        <v>35</v>
      </c>
      <c r="B41" s="20" t="s">
        <v>18</v>
      </c>
      <c r="C41" s="20" t="s">
        <v>19</v>
      </c>
      <c r="D41" s="21" t="s">
        <v>20</v>
      </c>
    </row>
    <row r="42" customFormat="false" ht="24.95" hidden="false" customHeight="true" outlineLevel="0" collapsed="false">
      <c r="A42" s="38" t="s">
        <v>36</v>
      </c>
      <c r="B42" s="23"/>
      <c r="C42" s="23"/>
      <c r="D42" s="24" t="n">
        <f aca="false">SUM(B42:C42)</f>
        <v>0</v>
      </c>
    </row>
    <row r="43" customFormat="false" ht="24.95" hidden="false" customHeight="true" outlineLevel="0" collapsed="false">
      <c r="A43" s="39" t="s">
        <v>37</v>
      </c>
      <c r="B43" s="23" t="n">
        <v>0</v>
      </c>
      <c r="C43" s="23" t="n">
        <v>0</v>
      </c>
      <c r="D43" s="24" t="n">
        <f aca="false">SUM(B43:C43)</f>
        <v>0</v>
      </c>
    </row>
    <row r="44" customFormat="false" ht="24.95" hidden="false" customHeight="true" outlineLevel="0" collapsed="false">
      <c r="A44" s="39" t="s">
        <v>38</v>
      </c>
      <c r="B44" s="23" t="n">
        <v>1000</v>
      </c>
      <c r="C44" s="23" t="n">
        <v>2000</v>
      </c>
      <c r="D44" s="24" t="n">
        <f aca="false">SUM(B44:C44)</f>
        <v>3000</v>
      </c>
    </row>
    <row r="45" customFormat="false" ht="24.95" hidden="false" customHeight="true" outlineLevel="0" collapsed="false">
      <c r="A45" s="26" t="s">
        <v>39</v>
      </c>
      <c r="B45" s="24" t="n">
        <f aca="false">SUM(B42:B44)</f>
        <v>1000</v>
      </c>
      <c r="C45" s="24" t="n">
        <f aca="false">SUM(C42:C44)</f>
        <v>2000</v>
      </c>
      <c r="D45" s="24" t="n">
        <f aca="false">SUM(B45:C45)</f>
        <v>3000</v>
      </c>
    </row>
    <row r="46" customFormat="false" ht="21.95" hidden="false" customHeight="true" outlineLevel="0" collapsed="false">
      <c r="A46" s="32"/>
      <c r="B46" s="34"/>
      <c r="C46" s="34"/>
      <c r="D46" s="34"/>
    </row>
    <row r="47" customFormat="false" ht="35.1" hidden="false" customHeight="true" outlineLevel="0" collapsed="false">
      <c r="A47" s="19" t="s">
        <v>40</v>
      </c>
      <c r="B47" s="20" t="s">
        <v>18</v>
      </c>
      <c r="C47" s="20" t="s">
        <v>19</v>
      </c>
      <c r="D47" s="21" t="s">
        <v>20</v>
      </c>
    </row>
    <row r="48" customFormat="false" ht="24.95" hidden="false" customHeight="true" outlineLevel="0" collapsed="false">
      <c r="A48" s="38" t="s">
        <v>36</v>
      </c>
      <c r="B48" s="23" t="n">
        <v>600</v>
      </c>
      <c r="C48" s="23" t="n">
        <v>1200</v>
      </c>
      <c r="D48" s="24" t="n">
        <f aca="false">SUM(B48:C48)</f>
        <v>1800</v>
      </c>
    </row>
    <row r="49" customFormat="false" ht="24.95" hidden="false" customHeight="true" outlineLevel="0" collapsed="false">
      <c r="A49" s="39" t="s">
        <v>37</v>
      </c>
      <c r="B49" s="23" t="n">
        <v>8500</v>
      </c>
      <c r="C49" s="23" t="n">
        <v>500</v>
      </c>
      <c r="D49" s="24" t="n">
        <f aca="false">SUM(B49:C49)</f>
        <v>9000</v>
      </c>
    </row>
    <row r="50" customFormat="false" ht="24.95" hidden="false" customHeight="true" outlineLevel="0" collapsed="false">
      <c r="A50" s="39" t="s">
        <v>38</v>
      </c>
      <c r="B50" s="23" t="n">
        <v>2000</v>
      </c>
      <c r="C50" s="23" t="n">
        <v>2000</v>
      </c>
      <c r="D50" s="24" t="n">
        <f aca="false">SUM(B50:C50)</f>
        <v>4000</v>
      </c>
    </row>
    <row r="51" customFormat="false" ht="24.95" hidden="false" customHeight="true" outlineLevel="0" collapsed="false">
      <c r="A51" s="26" t="s">
        <v>41</v>
      </c>
      <c r="B51" s="24" t="n">
        <f aca="false">SUM(B48:B50)</f>
        <v>11100</v>
      </c>
      <c r="C51" s="24" t="n">
        <f aca="false">SUM(C48:C50)</f>
        <v>3700</v>
      </c>
      <c r="D51" s="24" t="n">
        <f aca="false">SUM(B51:C51)</f>
        <v>14800</v>
      </c>
    </row>
    <row r="52" customFormat="false" ht="21.95" hidden="false" customHeight="true" outlineLevel="0" collapsed="false">
      <c r="A52" s="32"/>
      <c r="B52" s="33"/>
      <c r="C52" s="33"/>
      <c r="D52" s="33"/>
    </row>
    <row r="53" customFormat="false" ht="35.1" hidden="false" customHeight="true" outlineLevel="0" collapsed="false">
      <c r="A53" s="26" t="s">
        <v>42</v>
      </c>
      <c r="B53" s="35" t="n">
        <f aca="false">B39+B45+B51</f>
        <v>187812.5</v>
      </c>
      <c r="C53" s="35" t="n">
        <f aca="false">C39+C45+C51</f>
        <v>173912.5</v>
      </c>
      <c r="D53" s="35" t="n">
        <f aca="false">D39+D45+D51</f>
        <v>361725</v>
      </c>
    </row>
    <row r="54" customFormat="false" ht="35.1" hidden="false" customHeight="true" outlineLevel="0" collapsed="false">
      <c r="A54" s="26" t="s">
        <v>43</v>
      </c>
      <c r="B54" s="35" t="n">
        <f aca="false">SUM(B22+B32+B45)</f>
        <v>70962.5</v>
      </c>
      <c r="C54" s="35" t="n">
        <f aca="false">SUM(C22+C32+C45)</f>
        <v>71962.5</v>
      </c>
      <c r="D54" s="35" t="n">
        <f aca="false">SUM(D22+D32+D45)</f>
        <v>142925</v>
      </c>
    </row>
    <row r="55" customFormat="false" ht="21.95" hidden="false" customHeight="true" outlineLevel="0" collapsed="false">
      <c r="A55" s="32"/>
      <c r="B55" s="33"/>
      <c r="C55" s="33"/>
      <c r="D55" s="33"/>
    </row>
    <row r="56" customFormat="false" ht="35.1" hidden="false" customHeight="true" outlineLevel="0" collapsed="false">
      <c r="A56" s="40" t="s">
        <v>44</v>
      </c>
      <c r="B56" s="40"/>
      <c r="C56" s="40"/>
      <c r="D56" s="40"/>
    </row>
    <row r="57" customFormat="false" ht="20.1" hidden="false" customHeight="true" outlineLevel="0" collapsed="false">
      <c r="A57" s="41" t="s">
        <v>45</v>
      </c>
      <c r="B57" s="41"/>
      <c r="C57" s="41"/>
      <c r="D57" s="41"/>
    </row>
    <row r="58" customFormat="false" ht="20.1" hidden="false" customHeight="true" outlineLevel="0" collapsed="false">
      <c r="A58" s="41" t="s">
        <v>46</v>
      </c>
      <c r="B58" s="41"/>
      <c r="C58" s="41"/>
      <c r="D58" s="41"/>
    </row>
    <row r="59" customFormat="false" ht="20.1" hidden="false" customHeight="true" outlineLevel="0" collapsed="false">
      <c r="A59" s="42" t="s">
        <v>47</v>
      </c>
      <c r="B59" s="43"/>
      <c r="C59" s="43"/>
      <c r="D59" s="43"/>
    </row>
    <row r="60" customFormat="false" ht="20.1" hidden="false" customHeight="true" outlineLevel="0" collapsed="false">
      <c r="A60" s="41" t="s">
        <v>48</v>
      </c>
      <c r="B60" s="41"/>
      <c r="C60" s="41"/>
      <c r="D60" s="41"/>
    </row>
    <row r="61" customFormat="false" ht="20.1" hidden="false" customHeight="true" outlineLevel="0" collapsed="false">
      <c r="A61" s="41" t="s">
        <v>49</v>
      </c>
      <c r="B61" s="41"/>
      <c r="C61" s="41"/>
      <c r="D61" s="41"/>
    </row>
    <row r="62" customFormat="false" ht="18.75" hidden="false" customHeight="true" outlineLevel="0" collapsed="false">
      <c r="A62" s="44"/>
      <c r="B62" s="44"/>
      <c r="C62" s="44"/>
      <c r="D62" s="44"/>
    </row>
    <row r="63" customFormat="false" ht="35.1" hidden="false" customHeight="true" outlineLevel="0" collapsed="false">
      <c r="A63" s="15" t="s">
        <v>50</v>
      </c>
      <c r="B63" s="15"/>
      <c r="C63" s="15"/>
      <c r="D63" s="15"/>
    </row>
    <row r="64" customFormat="false" ht="24.95" hidden="false" customHeight="true" outlineLevel="0" collapsed="false">
      <c r="A64" s="45" t="s">
        <v>51</v>
      </c>
      <c r="B64" s="45" t="s">
        <v>52</v>
      </c>
      <c r="C64" s="45" t="s">
        <v>53</v>
      </c>
      <c r="D64" s="45"/>
    </row>
    <row r="65" customFormat="false" ht="24.95" hidden="false" customHeight="true" outlineLevel="0" collapsed="false">
      <c r="A65" s="46"/>
      <c r="B65" s="23"/>
      <c r="C65" s="47"/>
      <c r="D65" s="47"/>
    </row>
    <row r="66" customFormat="false" ht="24.95" hidden="false" customHeight="true" outlineLevel="0" collapsed="false">
      <c r="A66" s="48"/>
      <c r="B66" s="23"/>
      <c r="C66" s="47"/>
      <c r="D66" s="47"/>
    </row>
    <row r="67" customFormat="false" ht="24.95" hidden="false" customHeight="true" outlineLevel="0" collapsed="false">
      <c r="A67" s="48"/>
      <c r="B67" s="23"/>
      <c r="C67" s="47"/>
      <c r="D67" s="47"/>
    </row>
  </sheetData>
  <mergeCells count="27">
    <mergeCell ref="A1:A2"/>
    <mergeCell ref="C1:D1"/>
    <mergeCell ref="C2:D2"/>
    <mergeCell ref="A3:D3"/>
    <mergeCell ref="A4:D4"/>
    <mergeCell ref="A5:D5"/>
    <mergeCell ref="A6:D6"/>
    <mergeCell ref="A7:D7"/>
    <mergeCell ref="A8:D8"/>
    <mergeCell ref="A9:D9"/>
    <mergeCell ref="A10:D11"/>
    <mergeCell ref="A12:D12"/>
    <mergeCell ref="A13:D13"/>
    <mergeCell ref="A14:D14"/>
    <mergeCell ref="A15:D15"/>
    <mergeCell ref="A16:D16"/>
    <mergeCell ref="A17:D17"/>
    <mergeCell ref="A56:D56"/>
    <mergeCell ref="A57:D57"/>
    <mergeCell ref="A58:D58"/>
    <mergeCell ref="A60:D60"/>
    <mergeCell ref="A61:D61"/>
    <mergeCell ref="A63:D63"/>
    <mergeCell ref="C64:D64"/>
    <mergeCell ref="C65:D65"/>
    <mergeCell ref="C66:D66"/>
    <mergeCell ref="C67:D67"/>
  </mergeCells>
  <printOptions headings="false" gridLines="false" gridLinesSet="true" horizontalCentered="false" verticalCentered="false"/>
  <pageMargins left="0.25" right="0.25" top="0.28125" bottom="0.279861111111111" header="0.3" footer="0.51180555555555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&amp;Cversion P2 9.0</oddHeader>
    <oddFooter/>
  </headerFooter>
</worksheet>
</file>

<file path=docProps/app.xml><?xml version="1.0" encoding="utf-8"?>
<Properties xmlns="http://schemas.openxmlformats.org/officeDocument/2006/extended-properties" xmlns:vt="http://schemas.openxmlformats.org/officeDocument/2006/docPropsVTypes">
  <Template/>
  <TotalTime>4314</TotalTime>
  <Application>LibreOffice/5.2.2.2$Linux_X86_64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2014-06-10T13:02:30Z</dcterms:created>
  <dc:creator>Sarah Garson</dc:creator>
  <dc:description/>
  <dc:language>en-CA</dc:language>
  <cp:lastModifiedBy/>
  <cp:lastPrinted>2016-06-20T18:51:37Z</cp:lastPrinted>
  <dcterms:modified xsi:type="dcterms:W3CDTF">2017-10-15T17:51:38Z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