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<sst xmlns="http://schemas.openxmlformats.org/spreadsheetml/2006/main" count="73" uniqueCount="54">
  <si>
    <r>
      <rPr>
        <b val="true"/>
        <sz val="20"/>
        <color rgb="FF17375E"/>
        <rFont val="Arial"/>
        <family val="2"/>
        <charset val="1"/>
      </rPr>
      <t xml:space="preserve">AHSC AFP Innovation Fund
</t>
    </r>
    <r>
      <rPr>
        <sz val="16"/>
        <color rgb="FFFFFFFF"/>
        <rFont val="Arial"/>
        <family val="2"/>
        <charset val="1"/>
      </rPr>
      <t xml:space="preserve">FORM P2 PROPOSAL BUDGET</t>
    </r>
  </si>
  <si>
    <t xml:space="preserve">Year 10 . 2017-18 </t>
  </si>
  <si>
    <t xml:space="preserve">     version P2 10.0</t>
  </si>
  <si>
    <t xml:space="preserve">PROPOSAL BUDGET BREAKDOWN</t>
  </si>
  <si>
    <t xml:space="preserve">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</si>
  <si>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r>
      <rPr>
        <b val="true"/>
        <sz val="11"/>
        <color rgb="FF404040"/>
        <rFont val="Arial"/>
        <family val="2"/>
        <charset val="1"/>
      </rPr>
      <t xml:space="preserve">List other expenses - refer to local and IFPOC Provincial guidelines for restrictions</t>
    </r>
    <r>
      <rPr>
        <sz val="11"/>
        <color rgb="FF404040"/>
        <rFont val="Times New Roman"/>
        <family val="1"/>
        <charset val="1"/>
      </rPr>
      <t xml:space="preserve">:</t>
    </r>
    <r>
      <rPr>
        <sz val="11"/>
        <color rgb="FF404040"/>
        <rFont val="Arial"/>
        <family val="2"/>
        <charset val="1"/>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</si>
  <si>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t xml:space="preserve">The budget should also specify the contributions (cash or in-kind) of any other funders/contributors.  </t>
  </si>
  <si>
    <t xml:space="preserve">Please note that "other sources" could include the following:
- AFP funds not provided by Innovation Fund
- Cash contributions from funding bodies such as CIHR, or other partnering organizations such as CCO, or CCN
- Cash contributions from businesses and/or other community organizations
- Cash contributions from practice plans, or other sources
Finally, "other sources" does NOT include in-kind contributions... these should be listed separately on the final page of this budget.</t>
  </si>
  <si>
    <t xml:space="preserve">Innovation Fund Project Budget</t>
  </si>
  <si>
    <t xml:space="preserve">Project Title</t>
  </si>
  <si>
    <t xml:space="preserve">Building High-Quality, Low-Cost Pulse Oximeter Using 3D Printers and Rapid Prototyping Technology</t>
  </si>
  <si>
    <t xml:space="preserve">Project Lead #1</t>
  </si>
  <si>
    <t xml:space="preserve">Name: Tarek Loubani</t>
  </si>
  <si>
    <t xml:space="preserve">Email:  tarek@tarek.org</t>
  </si>
  <si>
    <r>
      <rPr>
        <b val="true"/>
        <sz val="11"/>
        <color rgb="FFFFFFFF"/>
        <rFont val="Arial"/>
        <family val="2"/>
        <charset val="1"/>
      </rPr>
      <t xml:space="preserve">Project Lead #2 </t>
    </r>
    <r>
      <rPr>
        <sz val="11"/>
        <color rgb="FFFFFFFF"/>
        <rFont val="Arial"/>
        <family val="2"/>
        <charset val="1"/>
      </rPr>
      <t xml:space="preserve">(if applicable)</t>
    </r>
  </si>
  <si>
    <t xml:space="preserve">Name: </t>
  </si>
  <si>
    <t xml:space="preserve">Email:  </t>
  </si>
  <si>
    <t xml:space="preserve">AFP Physician Compensation Funded by the Innovation Fund</t>
  </si>
  <si>
    <t xml:space="preserve">Year 1</t>
  </si>
  <si>
    <r>
      <rPr>
        <b val="true"/>
        <sz val="9"/>
        <color rgb="FFFFFFFF"/>
        <rFont val="Arial"/>
        <family val="2"/>
        <charset val="1"/>
      </rPr>
      <t xml:space="preserve">Year 2                     </t>
    </r>
    <r>
      <rPr>
        <sz val="9"/>
        <color rgb="FFFFFFFF"/>
        <rFont val="Arial"/>
        <family val="2"/>
        <charset val="1"/>
      </rPr>
      <t xml:space="preserve">(If applicable)</t>
    </r>
  </si>
  <si>
    <t xml:space="preserve">Total</t>
  </si>
  <si>
    <r>
      <rPr>
        <b val="true"/>
        <sz val="9"/>
        <color rgb="FF000000"/>
        <rFont val="Arial"/>
        <family val="2"/>
        <charset val="1"/>
      </rPr>
      <t xml:space="preserve">AFP Physician Compensation </t>
    </r>
    <r>
      <rPr>
        <sz val="9"/>
        <color rgb="FF000000"/>
        <rFont val="Arial"/>
        <family val="2"/>
        <charset val="1"/>
      </rPr>
      <t xml:space="preserve">(list names with time commitment ie .5 day per wk per yr)</t>
    </r>
    <r>
      <rPr>
        <b val="true"/>
        <sz val="9"/>
        <color rgb="FF000000"/>
        <rFont val="Arial"/>
        <family val="2"/>
        <charset val="1"/>
      </rPr>
      <t xml:space="preserve"> </t>
    </r>
  </si>
  <si>
    <t xml:space="preserve">Subtotal - Physician Compensation - A </t>
  </si>
  <si>
    <t xml:space="preserve">AFP Physician Compensation Funded by Other Sources</t>
  </si>
  <si>
    <t xml:space="preserve">Tarek Loubani, Primary Investigator, salary, Shuttleworth Foundation</t>
  </si>
  <si>
    <t xml:space="preserve">Subtotal - Physician Other Compensation - B </t>
  </si>
  <si>
    <r>
      <rPr>
        <b val="true"/>
        <sz val="11"/>
        <color rgb="FFFFFFFF"/>
        <rFont val="Arial"/>
        <family val="2"/>
        <charset val="1"/>
      </rPr>
      <t xml:space="preserve">Project Staff Compensation Funded by the Innovation Fund                                                                                          </t>
    </r>
    <r>
      <rPr>
        <sz val="10"/>
        <color rgb="FFFFFFFF"/>
        <rFont val="Arial"/>
        <family val="2"/>
        <charset val="1"/>
      </rPr>
      <t xml:space="preserve">(list, describe time and compensation amount and how calculated)</t>
    </r>
  </si>
  <si>
    <t xml:space="preserve">Carrie Wakem, Project Manager, full-time, salary + benefits</t>
  </si>
  <si>
    <t xml:space="preserve">Alex Pavlosky, Research Assistant, avg 5 hrs/week </t>
  </si>
  <si>
    <t xml:space="preserve">Subtotal - Staff Compensation - C</t>
  </si>
  <si>
    <r>
      <rPr>
        <b val="true"/>
        <sz val="11"/>
        <color rgb="FFFFFFFF"/>
        <rFont val="Arial"/>
        <family val="2"/>
        <charset val="1"/>
      </rPr>
      <t xml:space="preserve">Project Staff Compensation Funded by Other Sources                                                                                                              </t>
    </r>
    <r>
      <rPr>
        <sz val="10"/>
        <color rgb="FFFFFFFF"/>
        <rFont val="Arial"/>
        <family val="2"/>
        <charset val="1"/>
      </rPr>
      <t xml:space="preserve">(list, describe time and compensation amount and how calculated)</t>
    </r>
  </si>
  <si>
    <t xml:space="preserve">Luka Mustafa, Contracted Engineer, as needed</t>
  </si>
  <si>
    <t xml:space="preserve">Melanie Columbus, Research Coordinator, Division of Emergency Medicine, x1/2 day per week</t>
  </si>
  <si>
    <t xml:space="preserve">Subtotal - Staff Other Compensation - D</t>
  </si>
  <si>
    <t xml:space="preserve">Total Compensation (A + B + C + D)</t>
  </si>
  <si>
    <t xml:space="preserve">Expenses Funded by Innovation Fund</t>
  </si>
  <si>
    <r>
      <rPr>
        <sz val="9"/>
        <color rgb="FF000000"/>
        <rFont val="Arial"/>
        <family val="2"/>
        <charset val="1"/>
      </rPr>
      <t xml:space="preserve">SUPPLIES </t>
    </r>
    <r>
      <rPr>
        <sz val="9"/>
        <rFont val="Arial"/>
        <family val="2"/>
        <charset val="1"/>
      </rPr>
      <t xml:space="preserve">(itemize components below)</t>
    </r>
  </si>
  <si>
    <r>
      <rPr>
        <sz val="9"/>
        <color rgb="FF000000"/>
        <rFont val="Arial"/>
        <family val="2"/>
        <charset val="1"/>
      </rPr>
      <t xml:space="preserve">EQUIPMENT (provide justification for equipment purchases of </t>
    </r>
    <r>
      <rPr>
        <sz val="9"/>
        <rFont val="Arial"/>
        <family val="2"/>
        <charset val="1"/>
      </rPr>
      <t xml:space="preserve">&gt;$2000 in the space below)</t>
    </r>
  </si>
  <si>
    <t xml:space="preserve">OTHER EXPENSES (itemize accounting services, space rental, lab service, diagnostics, patient reimbursement, etc)</t>
  </si>
  <si>
    <t xml:space="preserve">Total Expenses</t>
  </si>
  <si>
    <t xml:space="preserve">Expenses Funded by Other Sources</t>
  </si>
  <si>
    <t xml:space="preserve">Total Expenses Funded by Other Sources</t>
  </si>
  <si>
    <t xml:space="preserve">Total Budget - All Sources </t>
  </si>
  <si>
    <t xml:space="preserve">Total Budget - Innovation Fund ONLY </t>
  </si>
  <si>
    <r>
      <rPr>
        <b val="true"/>
        <sz val="11"/>
        <color rgb="FFFFFFFF"/>
        <rFont val="Arial"/>
        <family val="2"/>
        <charset val="1"/>
      </rPr>
      <t xml:space="preserve">Notes/Budget Assumptions</t>
    </r>
    <r>
      <rPr>
        <sz val="11"/>
        <color rgb="FFFFFFFF"/>
        <rFont val="Arial"/>
        <family val="2"/>
        <charset val="1"/>
      </rPr>
      <t xml:space="preserve"> (Provide any additional justification to support expenditures if not referenced on P1)</t>
    </r>
  </si>
  <si>
    <t xml:space="preserve">1 Supplies (Innovation Fund) –  </t>
  </si>
  <si>
    <t xml:space="preserve">2 Supplies (Other Funding) – Raw material (plastic resin &amp; plastic filament), printer parts</t>
  </si>
  <si>
    <t xml:space="preserve">3 Equipment (Other Funding) – FDM 3D printers (3 x Prusa i3 MK2), SLA 3D printer (1 x Form Labs Form2)</t>
  </si>
  <si>
    <t xml:space="preserve">4 Other Expenses (Innovation Fund) – Meetings (travel &amp; accomodation)</t>
  </si>
  <si>
    <t xml:space="preserve">5 Other Expenses (Other Source Funding) – accounting, mail &amp; postage</t>
  </si>
  <si>
    <r>
      <rPr>
        <b val="true"/>
        <sz val="11"/>
        <color rgb="FFFFFFFF"/>
        <rFont val="Arial"/>
        <family val="2"/>
        <charset val="1"/>
      </rPr>
      <t xml:space="preserve"> In-Kind Donations </t>
    </r>
    <r>
      <rPr>
        <sz val="10"/>
        <color rgb="FFFFFFFF"/>
        <rFont val="Arial"/>
        <family val="2"/>
        <charset val="1"/>
      </rPr>
      <t xml:space="preserve">(Optional Section - only fill in if appropriate)</t>
    </r>
    <r>
      <rPr>
        <b val="true"/>
        <sz val="11"/>
        <color rgb="FFFFFFFF"/>
        <rFont val="Arial"/>
        <family val="2"/>
        <charset val="1"/>
      </rPr>
      <t xml:space="preserve">: </t>
    </r>
  </si>
  <si>
    <t xml:space="preserve">Source:</t>
  </si>
  <si>
    <t xml:space="preserve">Type:</t>
  </si>
  <si>
    <t xml:space="preserve">Year provided (1 or 2)?</t>
  </si>
</sst>
</file>

<file path=xl/styles.xml><?xml version="1.0" encoding="utf-8"?>
<styleSheet xmlns="http://schemas.openxmlformats.org/spreadsheetml/2006/main">
  <numFmts count="2">
    <numFmt numFmtId="164" formatCode="General"/>
    <numFmt numFmtId="165" formatCode="_(\$* #,##0.00_);_(\$* \(#,##0.00\);_(\$* \-??_);_(@_)"/>
  </numFmts>
  <fonts count="30">
    <font>
      <sz val="12"/>
      <color rgb="FF000000"/>
      <name val="Calibri"/>
      <family val="2"/>
      <charset val="1"/>
    </font>
    <font>
      <sz val="10"/>
      <name val="Arial"/>
      <family val="0"/>
    </font>
    <font>
      <sz val="10"/>
      <name val="Arial"/>
      <family val="0"/>
    </font>
    <font>
      <sz val="10"/>
      <name val="Arial"/>
      <family val="0"/>
    </font>
    <font>
      <b val="true"/>
      <sz val="20"/>
      <color rgb="FF17375E"/>
      <name val="Arial"/>
      <family val="2"/>
      <charset val="1"/>
    </font>
    <font>
      <sz val="16"/>
      <color rgb="FFFFFFFF"/>
      <name val="Arial"/>
      <family val="2"/>
      <charset val="1"/>
    </font>
    <font>
      <sz val="14"/>
      <color rgb="FFFFFFFF"/>
      <name val="Arial"/>
      <family val="2"/>
      <charset val="1"/>
    </font>
    <font>
      <sz val="18"/>
      <color rgb="FFFFFFFF"/>
      <name val="Arial"/>
      <family val="2"/>
      <charset val="1"/>
    </font>
    <font>
      <sz val="18"/>
      <name val="Arial"/>
      <family val="2"/>
      <charset val="1"/>
    </font>
    <font>
      <b val="true"/>
      <u val="single"/>
      <sz val="14"/>
      <color rgb="FF62B3DC"/>
      <name val="Trebuchet MS"/>
      <family val="2"/>
      <charset val="1"/>
    </font>
    <font>
      <sz val="11"/>
      <color rgb="FF404040"/>
      <name val="Arial"/>
      <family val="2"/>
      <charset val="1"/>
    </font>
    <font>
      <b val="true"/>
      <sz val="11"/>
      <color rgb="FF404040"/>
      <name val="Arial"/>
      <family val="2"/>
      <charset val="1"/>
    </font>
    <font>
      <sz val="11"/>
      <color rgb="FF404040"/>
      <name val="Times New Roman"/>
      <family val="1"/>
      <charset val="1"/>
    </font>
    <font>
      <sz val="8"/>
      <color rgb="FF000000"/>
      <name val="Calibri"/>
      <family val="2"/>
      <charset val="1"/>
    </font>
    <font>
      <b val="true"/>
      <sz val="11"/>
      <color rgb="FFFFFFFF"/>
      <name val="Arial"/>
      <family val="2"/>
      <charset val="1"/>
    </font>
    <font>
      <sz val="10"/>
      <color rgb="FF000000"/>
      <name val="Arial"/>
      <family val="2"/>
      <charset val="1"/>
    </font>
    <font>
      <b val="true"/>
      <sz val="11"/>
      <name val="Arial"/>
      <family val="2"/>
      <charset val="1"/>
    </font>
    <font>
      <sz val="11"/>
      <color rgb="FFFFFFFF"/>
      <name val="Arial"/>
      <family val="2"/>
      <charset val="1"/>
    </font>
    <font>
      <sz val="12"/>
      <color rgb="FFFFFFFF"/>
      <name val="Cambria"/>
      <family val="1"/>
      <charset val="1"/>
    </font>
    <font>
      <b val="true"/>
      <sz val="9"/>
      <color rgb="FFFFFFFF"/>
      <name val="Arial"/>
      <family val="2"/>
      <charset val="1"/>
    </font>
    <font>
      <sz val="9"/>
      <color rgb="FFFFFFFF"/>
      <name val="Arial"/>
      <family val="2"/>
      <charset val="1"/>
    </font>
    <font>
      <b val="true"/>
      <sz val="9"/>
      <color rgb="FF000000"/>
      <name val="Arial"/>
      <family val="2"/>
      <charset val="1"/>
    </font>
    <font>
      <sz val="9"/>
      <color rgb="FF000000"/>
      <name val="Arial"/>
      <family val="2"/>
      <charset val="1"/>
    </font>
    <font>
      <sz val="10"/>
      <color rgb="FF404040"/>
      <name val="Arial"/>
      <family val="2"/>
      <charset val="1"/>
    </font>
    <font>
      <b val="true"/>
      <sz val="11"/>
      <color rgb="FF000000"/>
      <name val="Arial"/>
      <family val="2"/>
      <charset val="1"/>
    </font>
    <font>
      <sz val="11"/>
      <color rgb="FF000000"/>
      <name val="Arial"/>
      <family val="2"/>
      <charset val="1"/>
    </font>
    <font>
      <sz val="10"/>
      <color rgb="FFFFFFFF"/>
      <name val="Arial"/>
      <family val="2"/>
      <charset val="1"/>
    </font>
    <font>
      <sz val="9"/>
      <name val="Arial"/>
      <family val="2"/>
      <charset val="1"/>
    </font>
    <font>
      <sz val="11"/>
      <color rgb="FF404040"/>
      <name val="Arial"/>
      <family val="2"/>
    </font>
    <font>
      <sz val="11"/>
      <color rgb="FF404040"/>
      <name val="Calibri"/>
      <family val="2"/>
      <charset val="136"/>
    </font>
  </fonts>
  <fills count="6">
    <fill>
      <patternFill patternType="none"/>
    </fill>
    <fill>
      <patternFill patternType="gray125"/>
    </fill>
    <fill>
      <patternFill patternType="solid">
        <fgColor rgb="FF7EB3E3"/>
        <bgColor rgb="FF62B3DC"/>
      </patternFill>
    </fill>
    <fill>
      <patternFill patternType="solid">
        <fgColor rgb="FF404040"/>
        <bgColor rgb="FF333300"/>
      </patternFill>
    </fill>
    <fill>
      <patternFill patternType="solid">
        <fgColor rgb="FFA6A6A6"/>
        <bgColor rgb="FFC0C0C0"/>
      </patternFill>
    </fill>
    <fill>
      <patternFill patternType="solid">
        <fgColor rgb="FFD9D9D9"/>
        <bgColor rgb="FFC0C0C0"/>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right" vertical="bottom" textRotation="0" wrapText="false" indent="0" shrinkToFit="false"/>
      <protection locked="true" hidden="false"/>
    </xf>
    <xf numFmtId="164" fontId="7" fillId="2" borderId="4" xfId="0" applyFont="true" applyBorder="true" applyAlignment="true" applyProtection="false">
      <alignment horizontal="general" vertical="top" textRotation="0" wrapText="false" indent="0" shrinkToFit="false"/>
      <protection locked="true" hidden="false"/>
    </xf>
    <xf numFmtId="164" fontId="8" fillId="2" borderId="5" xfId="0" applyFont="true" applyBorder="true" applyAlignment="true" applyProtection="false">
      <alignment horizontal="right" vertical="top"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15" shrinkToFit="false"/>
      <protection locked="true" hidden="false"/>
    </xf>
    <xf numFmtId="164" fontId="10"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true">
      <alignment horizontal="left" vertical="center" textRotation="0" wrapText="true" indent="15" shrinkToFit="false"/>
      <protection locked="fals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left" vertical="center" textRotation="0" wrapText="false" indent="15" shrinkToFit="false"/>
      <protection locked="true" hidden="false"/>
    </xf>
    <xf numFmtId="164" fontId="14" fillId="4" borderId="6" xfId="0" applyFont="true" applyBorder="true" applyAlignment="true" applyProtection="false">
      <alignment horizontal="left" vertical="center" textRotation="0" wrapText="false" indent="0" shrinkToFit="false"/>
      <protection locked="true" hidden="false"/>
    </xf>
    <xf numFmtId="164" fontId="15" fillId="0" borderId="6" xfId="0" applyFont="true" applyBorder="true" applyAlignment="true" applyProtection="true">
      <alignment horizontal="center" vertical="center" textRotation="0" wrapText="false" indent="0" shrinkToFit="false"/>
      <protection locked="false" hidden="false"/>
    </xf>
    <xf numFmtId="164" fontId="14" fillId="3" borderId="6" xfId="0" applyFont="true" applyBorder="true" applyAlignment="true" applyProtection="false">
      <alignment horizontal="left" vertical="center" textRotation="0" wrapText="fals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center" vertical="center" textRotation="0" wrapText="false" indent="0" shrinkToFit="false"/>
      <protection locked="true" hidden="false"/>
    </xf>
    <xf numFmtId="164" fontId="19" fillId="3" borderId="6" xfId="0" applyFont="true" applyBorder="true" applyAlignment="true" applyProtection="false">
      <alignment horizontal="center" vertical="center" textRotation="0" wrapText="true" indent="0" shrinkToFit="false"/>
      <protection locked="true" hidden="false"/>
    </xf>
    <xf numFmtId="164" fontId="19" fillId="3" borderId="6" xfId="0" applyFont="true" applyBorder="true" applyAlignment="true" applyProtection="false">
      <alignment horizontal="center" vertical="center" textRotation="0" wrapText="false" indent="0" shrinkToFit="false"/>
      <protection locked="true" hidden="false"/>
    </xf>
    <xf numFmtId="164" fontId="21" fillId="0" borderId="6" xfId="0" applyFont="true" applyBorder="true" applyAlignment="true" applyProtection="true">
      <alignment horizontal="right" vertical="center" textRotation="0" wrapText="true" indent="15" shrinkToFit="false"/>
      <protection locked="false" hidden="false"/>
    </xf>
    <xf numFmtId="165" fontId="23" fillId="0" borderId="6" xfId="17" applyFont="true" applyBorder="true" applyAlignment="true" applyProtection="true">
      <alignment horizontal="left" vertical="center" textRotation="0" wrapText="false" indent="0" shrinkToFit="false"/>
      <protection locked="false" hidden="false"/>
    </xf>
    <xf numFmtId="165" fontId="23" fillId="5" borderId="6" xfId="17" applyFont="true" applyBorder="true" applyAlignment="true" applyProtection="true">
      <alignment horizontal="left" vertical="center" textRotation="0" wrapText="false" indent="0" shrinkToFit="false"/>
      <protection locked="false" hidden="false"/>
    </xf>
    <xf numFmtId="164" fontId="10" fillId="0" borderId="6" xfId="0" applyFont="true" applyBorder="true" applyAlignment="true" applyProtection="true">
      <alignment horizontal="right" vertical="center" textRotation="0" wrapText="false" indent="0" shrinkToFit="false"/>
      <protection locked="false" hidden="false"/>
    </xf>
    <xf numFmtId="164" fontId="24" fillId="5" borderId="6" xfId="0" applyFont="true" applyBorder="true" applyAlignment="true" applyProtection="true">
      <alignment horizontal="right" vertical="center" textRotation="0" wrapText="false" indent="0" shrinkToFit="false"/>
      <protection locked="false" hidden="false"/>
    </xf>
    <xf numFmtId="164" fontId="25" fillId="0" borderId="6" xfId="0" applyFont="true" applyBorder="true" applyAlignment="true" applyProtection="true">
      <alignment horizontal="right" vertical="center" textRotation="0" wrapText="false" indent="0" shrinkToFit="false"/>
      <protection locked="false" hidden="false"/>
    </xf>
    <xf numFmtId="165" fontId="15" fillId="0" borderId="6" xfId="17" applyFont="true" applyBorder="true" applyAlignment="true" applyProtection="true">
      <alignment horizontal="left" vertical="center" textRotation="0" wrapText="false" indent="0" shrinkToFit="false"/>
      <protection locked="false" hidden="false"/>
    </xf>
    <xf numFmtId="165" fontId="15" fillId="5" borderId="6" xfId="17" applyFont="true" applyBorder="true" applyAlignment="true" applyProtection="true">
      <alignment horizontal="left" vertical="center" textRotation="0" wrapText="false" indent="0" shrinkToFit="false"/>
      <protection locked="fals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14" fillId="3" borderId="6"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true">
      <alignment horizontal="right" vertical="center" textRotation="0" wrapText="false" indent="0" shrinkToFit="false"/>
      <protection locked="false" hidden="false"/>
    </xf>
    <xf numFmtId="165" fontId="23" fillId="0" borderId="0" xfId="0" applyFont="true" applyBorder="true" applyAlignment="true" applyProtection="true">
      <alignment horizontal="left" vertical="center" textRotation="0" wrapText="false" indent="0" shrinkToFit="false"/>
      <protection locked="false" hidden="false"/>
    </xf>
    <xf numFmtId="165" fontId="23" fillId="0" borderId="0" xfId="17" applyFont="true" applyBorder="true" applyAlignment="true" applyProtection="true">
      <alignment horizontal="left" vertical="center" textRotation="0" wrapText="false" indent="0" shrinkToFit="false"/>
      <protection locked="false" hidden="false"/>
    </xf>
    <xf numFmtId="165" fontId="23" fillId="5" borderId="6" xfId="0" applyFont="true" applyBorder="true" applyAlignment="true" applyProtection="true">
      <alignment horizontal="left" vertical="center" textRotation="0" wrapText="false" indent="0" shrinkToFit="false"/>
      <protection locked="false" hidden="false"/>
    </xf>
    <xf numFmtId="164" fontId="24" fillId="0" borderId="0" xfId="0" applyFont="true" applyBorder="true" applyAlignment="true" applyProtection="false">
      <alignment horizontal="right" vertical="center" textRotation="0" wrapText="false" indent="0" shrinkToFit="false"/>
      <protection locked="true" hidden="false"/>
    </xf>
    <xf numFmtId="165" fontId="25" fillId="0" borderId="0"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right" vertical="center" textRotation="0" wrapText="false" indent="15" shrinkToFit="false"/>
      <protection locked="false" hidden="false"/>
    </xf>
    <xf numFmtId="164" fontId="22" fillId="0" borderId="6" xfId="0" applyFont="true" applyBorder="true" applyAlignment="true" applyProtection="true">
      <alignment horizontal="right" vertical="center" textRotation="0" wrapText="true" indent="15" shrinkToFit="false"/>
      <protection locked="false" hidden="false"/>
    </xf>
    <xf numFmtId="164" fontId="14" fillId="3" borderId="6" xfId="0" applyFont="true" applyBorder="true" applyAlignment="true" applyProtection="false">
      <alignment horizontal="left" vertical="center" textRotation="0" wrapText="true" indent="0" shrinkToFit="false"/>
      <protection locked="true" hidden="false"/>
    </xf>
    <xf numFmtId="164" fontId="10" fillId="0" borderId="6" xfId="0" applyFont="true" applyBorder="true" applyAlignment="true" applyProtection="true">
      <alignment horizontal="left" vertical="center" textRotation="0" wrapText="false" indent="0" shrinkToFit="false"/>
      <protection locked="fals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false" indent="0" shrinkToFit="false"/>
      <protection locked="fals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6" fillId="5" borderId="6"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left" vertical="center" textRotation="0" wrapText="false" indent="15" shrinkToFit="false"/>
      <protection locked="false" hidden="false"/>
    </xf>
    <xf numFmtId="165" fontId="23" fillId="0" borderId="6" xfId="17" applyFont="true" applyBorder="true" applyAlignment="true" applyProtection="true">
      <alignment horizontal="center" vertical="center" textRotation="0" wrapText="false" indent="0" shrinkToFit="false"/>
      <protection locked="false" hidden="false"/>
    </xf>
    <xf numFmtId="164" fontId="22" fillId="0" borderId="6" xfId="0" applyFont="true" applyBorder="true" applyAlignment="true" applyProtection="true">
      <alignment horizontal="left" vertical="center" textRotation="0" wrapText="true" indent="15"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7EB3E3"/>
      <rgbColor rgb="FFFF99CC"/>
      <rgbColor rgb="FFCC99FF"/>
      <rgbColor rgb="FFFFCC99"/>
      <rgbColor rgb="FF3366FF"/>
      <rgbColor rgb="FF62B3DC"/>
      <rgbColor rgb="FF99CC00"/>
      <rgbColor rgb="FFFFCC00"/>
      <rgbColor rgb="FFFF9900"/>
      <rgbColor rgb="FFFF6600"/>
      <rgbColor rgb="FF666699"/>
      <rgbColor rgb="FFA6A6A6"/>
      <rgbColor rgb="FF17375E"/>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7"/>
  <sheetViews>
    <sheetView windowProtection="false" showFormulas="false" showGridLines="true" showRowColHeaders="true" showZeros="true" rightToLeft="false" tabSelected="true" showOutlineSymbols="true" defaultGridColor="true" view="normal" topLeftCell="A4" colorId="64" zoomScale="90" zoomScaleNormal="90" zoomScalePageLayoutView="100" workbookViewId="0">
      <selection pane="topLeft" activeCell="A14" activeCellId="0" sqref="A14"/>
    </sheetView>
  </sheetViews>
  <sheetFormatPr defaultRowHeight="15.75"/>
  <cols>
    <col collapsed="false" hidden="false" max="1" min="1" style="0" width="90.1555555555555"/>
    <col collapsed="false" hidden="false" max="4" min="2" style="0" width="15.7777777777778"/>
    <col collapsed="false" hidden="false" max="1025" min="5" style="0" width="8.62222222222222"/>
  </cols>
  <sheetData>
    <row r="1" customFormat="false" ht="23.1" hidden="false" customHeight="true" outlineLevel="0" collapsed="false">
      <c r="A1" s="1" t="s">
        <v>0</v>
      </c>
      <c r="B1" s="2"/>
      <c r="C1" s="3" t="s">
        <v>1</v>
      </c>
      <c r="D1" s="3"/>
    </row>
    <row r="2" customFormat="false" ht="45" hidden="false" customHeight="true" outlineLevel="0" collapsed="false">
      <c r="A2" s="1"/>
      <c r="B2" s="4"/>
      <c r="C2" s="5" t="s">
        <v>2</v>
      </c>
      <c r="D2" s="5"/>
    </row>
    <row r="3" customFormat="false" ht="30.75" hidden="false" customHeight="true" outlineLevel="0" collapsed="false">
      <c r="A3" s="6" t="s">
        <v>3</v>
      </c>
      <c r="B3" s="6"/>
      <c r="C3" s="6"/>
      <c r="D3" s="6"/>
    </row>
    <row r="4" customFormat="false" ht="63" hidden="false" customHeight="true" outlineLevel="0" collapsed="false">
      <c r="A4" s="7" t="s">
        <v>4</v>
      </c>
      <c r="B4" s="7"/>
      <c r="C4" s="7"/>
      <c r="D4" s="7"/>
    </row>
    <row r="5" customFormat="false" ht="81.75" hidden="false" customHeight="true" outlineLevel="0" collapsed="false">
      <c r="A5" s="8" t="s">
        <v>5</v>
      </c>
      <c r="B5" s="8"/>
      <c r="C5" s="8"/>
      <c r="D5" s="8"/>
    </row>
    <row r="6" customFormat="false" ht="22.5" hidden="false" customHeight="true" outlineLevel="0" collapsed="false">
      <c r="A6" s="9" t="s">
        <v>6</v>
      </c>
      <c r="B6" s="9"/>
      <c r="C6" s="9"/>
      <c r="D6" s="9"/>
    </row>
    <row r="7" s="11" customFormat="true" ht="95.25" hidden="false" customHeight="true" outlineLevel="0" collapsed="false">
      <c r="A7" s="10" t="s">
        <v>7</v>
      </c>
      <c r="B7" s="10"/>
      <c r="C7" s="10"/>
      <c r="D7" s="10"/>
    </row>
    <row r="8" customFormat="false" ht="26.1" hidden="false" customHeight="true" outlineLevel="0" collapsed="false">
      <c r="A8" s="12" t="s">
        <v>8</v>
      </c>
      <c r="B8" s="12"/>
      <c r="C8" s="12"/>
      <c r="D8" s="12"/>
    </row>
    <row r="9" customFormat="false" ht="24" hidden="false" customHeight="true" outlineLevel="0" collapsed="false">
      <c r="A9" s="13" t="s">
        <v>9</v>
      </c>
      <c r="B9" s="13"/>
      <c r="C9" s="13"/>
      <c r="D9" s="13"/>
    </row>
    <row r="10" customFormat="false" ht="21.95" hidden="false" customHeight="true" outlineLevel="0" collapsed="false">
      <c r="A10" s="14" t="s">
        <v>10</v>
      </c>
      <c r="B10" s="14"/>
      <c r="C10" s="14"/>
      <c r="D10" s="14"/>
    </row>
    <row r="11" customFormat="false" ht="18" hidden="false" customHeight="true" outlineLevel="0" collapsed="false">
      <c r="A11" s="14"/>
      <c r="B11" s="14"/>
      <c r="C11" s="14"/>
      <c r="D11" s="14"/>
    </row>
    <row r="12" customFormat="false" ht="24" hidden="false" customHeight="true" outlineLevel="0" collapsed="false">
      <c r="A12" s="15" t="s">
        <v>11</v>
      </c>
      <c r="B12" s="15"/>
      <c r="C12" s="15"/>
      <c r="D12" s="15"/>
    </row>
    <row r="13" customFormat="false" ht="24.95" hidden="false" customHeight="true" outlineLevel="0" collapsed="false">
      <c r="A13" s="16" t="s">
        <v>12</v>
      </c>
      <c r="B13" s="16"/>
      <c r="C13" s="16"/>
      <c r="D13" s="16"/>
    </row>
    <row r="14" customFormat="false" ht="24.95" hidden="false" customHeight="true" outlineLevel="0" collapsed="false">
      <c r="A14" s="16" t="s">
        <v>13</v>
      </c>
      <c r="B14" s="16"/>
      <c r="C14" s="16"/>
      <c r="D14" s="16"/>
    </row>
    <row r="15" customFormat="false" ht="24" hidden="false" customHeight="true" outlineLevel="0" collapsed="false">
      <c r="A15" s="15" t="s">
        <v>14</v>
      </c>
      <c r="B15" s="15"/>
      <c r="C15" s="15"/>
      <c r="D15" s="15"/>
    </row>
    <row r="16" customFormat="false" ht="24.95" hidden="false" customHeight="true" outlineLevel="0" collapsed="false">
      <c r="A16" s="16" t="s">
        <v>15</v>
      </c>
      <c r="B16" s="16"/>
      <c r="C16" s="16"/>
      <c r="D16" s="16"/>
    </row>
    <row r="17" customFormat="false" ht="24.95" hidden="false" customHeight="true" outlineLevel="0" collapsed="false">
      <c r="A17" s="16" t="s">
        <v>16</v>
      </c>
      <c r="B17" s="16"/>
      <c r="C17" s="16"/>
      <c r="D17" s="16"/>
    </row>
    <row r="18" customFormat="false" ht="21.95" hidden="false" customHeight="true" outlineLevel="0" collapsed="false">
      <c r="A18" s="17"/>
      <c r="B18" s="18"/>
      <c r="C18" s="18"/>
      <c r="D18" s="18"/>
    </row>
    <row r="19" customFormat="false" ht="35.1" hidden="false" customHeight="true" outlineLevel="0" collapsed="false">
      <c r="A19" s="19" t="s">
        <v>17</v>
      </c>
      <c r="B19" s="20" t="s">
        <v>18</v>
      </c>
      <c r="C19" s="20" t="s">
        <v>19</v>
      </c>
      <c r="D19" s="21" t="s">
        <v>20</v>
      </c>
    </row>
    <row r="20" customFormat="false" ht="24.95" hidden="false" customHeight="true" outlineLevel="0" collapsed="false">
      <c r="A20" s="22" t="s">
        <v>21</v>
      </c>
      <c r="B20" s="23" t="n">
        <v>0</v>
      </c>
      <c r="C20" s="23" t="n">
        <v>0</v>
      </c>
      <c r="D20" s="24" t="n">
        <f aca="false">SUM(B20:C20)</f>
        <v>0</v>
      </c>
    </row>
    <row r="21" customFormat="false" ht="24.95" hidden="false" customHeight="true" outlineLevel="0" collapsed="false">
      <c r="A21" s="25"/>
      <c r="B21" s="23"/>
      <c r="C21" s="23"/>
      <c r="D21" s="24" t="n">
        <f aca="false">SUM(B21:C21)</f>
        <v>0</v>
      </c>
    </row>
    <row r="22" customFormat="false" ht="24.95" hidden="false" customHeight="true" outlineLevel="0" collapsed="false">
      <c r="A22" s="26" t="s">
        <v>22</v>
      </c>
      <c r="B22" s="24" t="n">
        <f aca="false">SUM(B20:B21)</f>
        <v>0</v>
      </c>
      <c r="C22" s="24" t="n">
        <f aca="false">SUM(C20:C21)</f>
        <v>0</v>
      </c>
      <c r="D22" s="24" t="n">
        <f aca="false">SUM(B22:C22)</f>
        <v>0</v>
      </c>
    </row>
    <row r="23" customFormat="false" ht="21.95" hidden="false" customHeight="true" outlineLevel="0" collapsed="false"/>
    <row r="24" customFormat="false" ht="35.1" hidden="false" customHeight="true" outlineLevel="0" collapsed="false">
      <c r="A24" s="19" t="s">
        <v>23</v>
      </c>
      <c r="B24" s="20" t="s">
        <v>18</v>
      </c>
      <c r="C24" s="20" t="s">
        <v>19</v>
      </c>
      <c r="D24" s="21" t="s">
        <v>20</v>
      </c>
    </row>
    <row r="25" customFormat="false" ht="24.95" hidden="false" customHeight="true" outlineLevel="0" collapsed="false">
      <c r="A25" s="22" t="s">
        <v>21</v>
      </c>
      <c r="B25" s="23"/>
      <c r="C25" s="23"/>
      <c r="D25" s="24" t="n">
        <f aca="false">SUM(B25:C25)</f>
        <v>0</v>
      </c>
    </row>
    <row r="26" customFormat="false" ht="24.95" hidden="false" customHeight="true" outlineLevel="0" collapsed="false">
      <c r="A26" s="27" t="s">
        <v>24</v>
      </c>
      <c r="B26" s="28" t="n">
        <v>98250</v>
      </c>
      <c r="C26" s="28" t="n">
        <v>98250</v>
      </c>
      <c r="D26" s="29" t="n">
        <f aca="false">SUM(B26:C26)</f>
        <v>196500</v>
      </c>
    </row>
    <row r="27" customFormat="false" ht="24.95" hidden="false" customHeight="true" outlineLevel="0" collapsed="false">
      <c r="A27" s="26" t="s">
        <v>25</v>
      </c>
      <c r="B27" s="24" t="n">
        <f aca="false">SUM(B25:B26)</f>
        <v>98250</v>
      </c>
      <c r="C27" s="24" t="n">
        <f aca="false">SUM(C25:C26)</f>
        <v>98250</v>
      </c>
      <c r="D27" s="24" t="n">
        <f aca="false">SUM(B27:C27)</f>
        <v>196500</v>
      </c>
    </row>
    <row r="28" customFormat="false" ht="21.95" hidden="false" customHeight="true" outlineLevel="0" collapsed="false">
      <c r="A28" s="30"/>
      <c r="B28" s="30"/>
      <c r="C28" s="30"/>
      <c r="D28" s="30"/>
    </row>
    <row r="29" customFormat="false" ht="35.1" hidden="false" customHeight="true" outlineLevel="0" collapsed="false">
      <c r="A29" s="31" t="s">
        <v>26</v>
      </c>
      <c r="B29" s="20" t="s">
        <v>18</v>
      </c>
      <c r="C29" s="20" t="s">
        <v>19</v>
      </c>
      <c r="D29" s="21" t="s">
        <v>20</v>
      </c>
    </row>
    <row r="30" customFormat="false" ht="24.95" hidden="false" customHeight="true" outlineLevel="0" collapsed="false">
      <c r="A30" s="25" t="s">
        <v>27</v>
      </c>
      <c r="B30" s="23" t="n">
        <v>62837.5</v>
      </c>
      <c r="C30" s="23" t="n">
        <v>62837.5</v>
      </c>
      <c r="D30" s="24" t="n">
        <f aca="false">SUM(B30:C30)</f>
        <v>125675</v>
      </c>
    </row>
    <row r="31" customFormat="false" ht="24.95" hidden="false" customHeight="true" outlineLevel="0" collapsed="false">
      <c r="A31" s="25" t="s">
        <v>28</v>
      </c>
      <c r="B31" s="23" t="n">
        <v>7125</v>
      </c>
      <c r="C31" s="23" t="n">
        <v>7125</v>
      </c>
      <c r="D31" s="24" t="n">
        <f aca="false">SUM(B31:C31)</f>
        <v>14250</v>
      </c>
    </row>
    <row r="32" customFormat="false" ht="24.95" hidden="false" customHeight="true" outlineLevel="0" collapsed="false">
      <c r="A32" s="26" t="s">
        <v>29</v>
      </c>
      <c r="B32" s="24" t="n">
        <f aca="false">SUM(B29:B31)</f>
        <v>69962.5</v>
      </c>
      <c r="C32" s="24" t="n">
        <f aca="false">SUM(C29:C31)</f>
        <v>69962.5</v>
      </c>
      <c r="D32" s="24" t="n">
        <f aca="false">SUM(B32:C32)</f>
        <v>139925</v>
      </c>
    </row>
    <row r="33" s="18" customFormat="true" ht="21.95" hidden="false" customHeight="true" outlineLevel="0" collapsed="false">
      <c r="A33" s="32"/>
      <c r="B33" s="33"/>
      <c r="C33" s="33"/>
      <c r="D33" s="33"/>
    </row>
    <row r="34" customFormat="false" ht="35.1" hidden="false" customHeight="true" outlineLevel="0" collapsed="false">
      <c r="A34" s="31" t="s">
        <v>30</v>
      </c>
      <c r="B34" s="20" t="s">
        <v>18</v>
      </c>
      <c r="C34" s="20" t="s">
        <v>19</v>
      </c>
      <c r="D34" s="21" t="s">
        <v>20</v>
      </c>
    </row>
    <row r="35" customFormat="false" ht="24.95" hidden="false" customHeight="true" outlineLevel="0" collapsed="false">
      <c r="A35" s="25" t="s">
        <v>31</v>
      </c>
      <c r="B35" s="23" t="n">
        <v>7500</v>
      </c>
      <c r="C35" s="23"/>
      <c r="D35" s="24" t="n">
        <f aca="false">SUM(B35:C35)</f>
        <v>7500</v>
      </c>
    </row>
    <row r="36" customFormat="false" ht="24.95" hidden="false" customHeight="true" outlineLevel="0" collapsed="false">
      <c r="A36" s="25" t="s">
        <v>32</v>
      </c>
      <c r="B36" s="23" t="n">
        <v>0</v>
      </c>
      <c r="C36" s="23" t="n">
        <v>0</v>
      </c>
      <c r="D36" s="24" t="n">
        <f aca="false">SUM(B36:C36)</f>
        <v>0</v>
      </c>
    </row>
    <row r="37" customFormat="false" ht="24.95" hidden="false" customHeight="true" outlineLevel="0" collapsed="false">
      <c r="A37" s="26" t="s">
        <v>33</v>
      </c>
      <c r="B37" s="24" t="n">
        <f aca="false">SUM(B34:B36)</f>
        <v>7500</v>
      </c>
      <c r="C37" s="24" t="n">
        <f aca="false">SUM(C34:C36)</f>
        <v>0</v>
      </c>
      <c r="D37" s="24" t="n">
        <f aca="false">SUM(B37:C37)</f>
        <v>7500</v>
      </c>
    </row>
    <row r="38" customFormat="false" ht="21.95" hidden="false" customHeight="true" outlineLevel="0" collapsed="false">
      <c r="A38" s="32"/>
      <c r="B38" s="34"/>
      <c r="C38" s="34"/>
      <c r="D38" s="34"/>
    </row>
    <row r="39" customFormat="false" ht="24.95" hidden="false" customHeight="true" outlineLevel="0" collapsed="false">
      <c r="A39" s="26" t="s">
        <v>34</v>
      </c>
      <c r="B39" s="35" t="n">
        <f aca="false">SUM(B22+B27+B32+B37)</f>
        <v>175712.5</v>
      </c>
      <c r="C39" s="35" t="n">
        <f aca="false">SUM(C22+C27+C32+C37)</f>
        <v>168212.5</v>
      </c>
      <c r="D39" s="35" t="n">
        <f aca="false">SUM(D22+D27+D32+D37)</f>
        <v>343925</v>
      </c>
    </row>
    <row r="40" customFormat="false" ht="21.95" hidden="false" customHeight="true" outlineLevel="0" collapsed="false">
      <c r="A40" s="36"/>
      <c r="B40" s="37"/>
      <c r="C40" s="37"/>
      <c r="D40" s="37"/>
    </row>
    <row r="41" customFormat="false" ht="35.1" hidden="false" customHeight="true" outlineLevel="0" collapsed="false">
      <c r="A41" s="19" t="s">
        <v>35</v>
      </c>
      <c r="B41" s="20" t="s">
        <v>18</v>
      </c>
      <c r="C41" s="20" t="s">
        <v>19</v>
      </c>
      <c r="D41" s="21" t="s">
        <v>20</v>
      </c>
    </row>
    <row r="42" customFormat="false" ht="24.95" hidden="false" customHeight="true" outlineLevel="0" collapsed="false">
      <c r="A42" s="38" t="s">
        <v>36</v>
      </c>
      <c r="B42" s="23"/>
      <c r="C42" s="23"/>
      <c r="D42" s="24" t="n">
        <f aca="false">SUM(B42:C42)</f>
        <v>0</v>
      </c>
    </row>
    <row r="43" customFormat="false" ht="24.95" hidden="false" customHeight="true" outlineLevel="0" collapsed="false">
      <c r="A43" s="39" t="s">
        <v>37</v>
      </c>
      <c r="B43" s="23" t="n">
        <v>0</v>
      </c>
      <c r="C43" s="23" t="n">
        <v>0</v>
      </c>
      <c r="D43" s="24" t="n">
        <f aca="false">SUM(B43:C43)</f>
        <v>0</v>
      </c>
    </row>
    <row r="44" customFormat="false" ht="24.95" hidden="false" customHeight="true" outlineLevel="0" collapsed="false">
      <c r="A44" s="39" t="s">
        <v>38</v>
      </c>
      <c r="B44" s="23" t="n">
        <v>1000</v>
      </c>
      <c r="C44" s="23" t="n">
        <v>2000</v>
      </c>
      <c r="D44" s="24" t="n">
        <f aca="false">SUM(B44:C44)</f>
        <v>3000</v>
      </c>
    </row>
    <row r="45" customFormat="false" ht="24.95" hidden="false" customHeight="true" outlineLevel="0" collapsed="false">
      <c r="A45" s="26" t="s">
        <v>39</v>
      </c>
      <c r="B45" s="24" t="n">
        <f aca="false">SUM(B42:B44)</f>
        <v>1000</v>
      </c>
      <c r="C45" s="24" t="n">
        <f aca="false">SUM(C42:C44)</f>
        <v>2000</v>
      </c>
      <c r="D45" s="24" t="n">
        <f aca="false">SUM(B45:C45)</f>
        <v>3000</v>
      </c>
    </row>
    <row r="46" customFormat="false" ht="21.95" hidden="false" customHeight="true" outlineLevel="0" collapsed="false">
      <c r="A46" s="32"/>
      <c r="B46" s="34"/>
      <c r="C46" s="34"/>
      <c r="D46" s="34"/>
    </row>
    <row r="47" customFormat="false" ht="35.1" hidden="false" customHeight="true" outlineLevel="0" collapsed="false">
      <c r="A47" s="19" t="s">
        <v>40</v>
      </c>
      <c r="B47" s="20" t="s">
        <v>18</v>
      </c>
      <c r="C47" s="20" t="s">
        <v>19</v>
      </c>
      <c r="D47" s="21" t="s">
        <v>20</v>
      </c>
    </row>
    <row r="48" customFormat="false" ht="24.95" hidden="false" customHeight="true" outlineLevel="0" collapsed="false">
      <c r="A48" s="38" t="s">
        <v>36</v>
      </c>
      <c r="B48" s="23" t="n">
        <v>600</v>
      </c>
      <c r="C48" s="23" t="n">
        <v>1200</v>
      </c>
      <c r="D48" s="24" t="n">
        <f aca="false">SUM(B48:C48)</f>
        <v>1800</v>
      </c>
    </row>
    <row r="49" customFormat="false" ht="24.95" hidden="false" customHeight="true" outlineLevel="0" collapsed="false">
      <c r="A49" s="39" t="s">
        <v>37</v>
      </c>
      <c r="B49" s="23" t="n">
        <v>8500</v>
      </c>
      <c r="C49" s="23" t="n">
        <v>500</v>
      </c>
      <c r="D49" s="24" t="n">
        <f aca="false">SUM(B49:C49)</f>
        <v>9000</v>
      </c>
    </row>
    <row r="50" customFormat="false" ht="24.95" hidden="false" customHeight="true" outlineLevel="0" collapsed="false">
      <c r="A50" s="39" t="s">
        <v>38</v>
      </c>
      <c r="B50" s="23" t="n">
        <v>2000</v>
      </c>
      <c r="C50" s="23" t="n">
        <v>2000</v>
      </c>
      <c r="D50" s="24" t="n">
        <f aca="false">SUM(B50:C50)</f>
        <v>4000</v>
      </c>
    </row>
    <row r="51" customFormat="false" ht="24.95" hidden="false" customHeight="true" outlineLevel="0" collapsed="false">
      <c r="A51" s="26" t="s">
        <v>41</v>
      </c>
      <c r="B51" s="24" t="n">
        <f aca="false">SUM(B48:B50)</f>
        <v>11100</v>
      </c>
      <c r="C51" s="24" t="n">
        <f aca="false">SUM(C48:C50)</f>
        <v>3700</v>
      </c>
      <c r="D51" s="24" t="n">
        <f aca="false">SUM(B51:C51)</f>
        <v>14800</v>
      </c>
    </row>
    <row r="52" customFormat="false" ht="21.95" hidden="false" customHeight="true" outlineLevel="0" collapsed="false">
      <c r="A52" s="32"/>
      <c r="B52" s="33"/>
      <c r="C52" s="33"/>
      <c r="D52" s="33"/>
    </row>
    <row r="53" customFormat="false" ht="35.1" hidden="false" customHeight="true" outlineLevel="0" collapsed="false">
      <c r="A53" s="26" t="s">
        <v>42</v>
      </c>
      <c r="B53" s="35" t="n">
        <f aca="false">B39+B45+B51</f>
        <v>187812.5</v>
      </c>
      <c r="C53" s="35" t="n">
        <f aca="false">C39+C45+C51</f>
        <v>173912.5</v>
      </c>
      <c r="D53" s="35" t="n">
        <f aca="false">D39+D45+D51</f>
        <v>361725</v>
      </c>
    </row>
    <row r="54" customFormat="false" ht="35.1" hidden="false" customHeight="true" outlineLevel="0" collapsed="false">
      <c r="A54" s="26" t="s">
        <v>43</v>
      </c>
      <c r="B54" s="35" t="n">
        <f aca="false">SUM(B22+B32+B45)</f>
        <v>70962.5</v>
      </c>
      <c r="C54" s="35" t="n">
        <f aca="false">SUM(C22+C32+C45)</f>
        <v>71962.5</v>
      </c>
      <c r="D54" s="35" t="n">
        <f aca="false">SUM(D22+D32+D45)</f>
        <v>142925</v>
      </c>
    </row>
    <row r="55" customFormat="false" ht="21.95" hidden="false" customHeight="true" outlineLevel="0" collapsed="false">
      <c r="A55" s="32"/>
      <c r="B55" s="33"/>
      <c r="C55" s="33"/>
      <c r="D55" s="33"/>
    </row>
    <row r="56" customFormat="false" ht="35.1" hidden="false" customHeight="true" outlineLevel="0" collapsed="false">
      <c r="A56" s="40" t="s">
        <v>44</v>
      </c>
      <c r="B56" s="40"/>
      <c r="C56" s="40"/>
      <c r="D56" s="40"/>
    </row>
    <row r="57" customFormat="false" ht="20.1" hidden="false" customHeight="true" outlineLevel="0" collapsed="false">
      <c r="A57" s="41" t="s">
        <v>45</v>
      </c>
      <c r="B57" s="41"/>
      <c r="C57" s="41"/>
      <c r="D57" s="41"/>
    </row>
    <row r="58" customFormat="false" ht="20.1" hidden="false" customHeight="true" outlineLevel="0" collapsed="false">
      <c r="A58" s="41" t="s">
        <v>46</v>
      </c>
      <c r="B58" s="41"/>
      <c r="C58" s="41"/>
      <c r="D58" s="41"/>
    </row>
    <row r="59" customFormat="false" ht="20.1" hidden="false" customHeight="true" outlineLevel="0" collapsed="false">
      <c r="A59" s="42" t="s">
        <v>47</v>
      </c>
      <c r="B59" s="43"/>
      <c r="C59" s="43"/>
      <c r="D59" s="43"/>
    </row>
    <row r="60" customFormat="false" ht="20.1" hidden="false" customHeight="true" outlineLevel="0" collapsed="false">
      <c r="A60" s="41" t="s">
        <v>48</v>
      </c>
      <c r="B60" s="41"/>
      <c r="C60" s="41"/>
      <c r="D60" s="41"/>
    </row>
    <row r="61" customFormat="false" ht="20.1" hidden="false" customHeight="true" outlineLevel="0" collapsed="false">
      <c r="A61" s="41" t="s">
        <v>49</v>
      </c>
      <c r="B61" s="41"/>
      <c r="C61" s="41"/>
      <c r="D61" s="41"/>
    </row>
    <row r="62" customFormat="false" ht="18.75" hidden="false" customHeight="true" outlineLevel="0" collapsed="false">
      <c r="A62" s="44"/>
      <c r="B62" s="44"/>
      <c r="C62" s="44"/>
      <c r="D62" s="44"/>
    </row>
    <row r="63" customFormat="false" ht="35.1" hidden="false" customHeight="true" outlineLevel="0" collapsed="false">
      <c r="A63" s="15" t="s">
        <v>50</v>
      </c>
      <c r="B63" s="15"/>
      <c r="C63" s="15"/>
      <c r="D63" s="15"/>
    </row>
    <row r="64" customFormat="false" ht="24.95" hidden="false" customHeight="true" outlineLevel="0" collapsed="false">
      <c r="A64" s="45" t="s">
        <v>51</v>
      </c>
      <c r="B64" s="45" t="s">
        <v>52</v>
      </c>
      <c r="C64" s="45" t="s">
        <v>53</v>
      </c>
      <c r="D64" s="45"/>
    </row>
    <row r="65" customFormat="false" ht="24.95" hidden="false" customHeight="true" outlineLevel="0" collapsed="false">
      <c r="A65" s="46"/>
      <c r="B65" s="23"/>
      <c r="C65" s="47"/>
      <c r="D65" s="47"/>
    </row>
    <row r="66" customFormat="false" ht="24.95" hidden="false" customHeight="true" outlineLevel="0" collapsed="false">
      <c r="A66" s="48"/>
      <c r="B66" s="23"/>
      <c r="C66" s="47"/>
      <c r="D66" s="47"/>
    </row>
    <row r="67" customFormat="false" ht="24.95" hidden="false" customHeight="true" outlineLevel="0" collapsed="false">
      <c r="A67" s="48"/>
      <c r="B67" s="23"/>
      <c r="C67" s="47"/>
      <c r="D67" s="47"/>
    </row>
  </sheetData>
  <mergeCells count="27">
    <mergeCell ref="A1:A2"/>
    <mergeCell ref="C1:D1"/>
    <mergeCell ref="C2:D2"/>
    <mergeCell ref="A3:D3"/>
    <mergeCell ref="A4:D4"/>
    <mergeCell ref="A5:D5"/>
    <mergeCell ref="A6:D6"/>
    <mergeCell ref="A7:D7"/>
    <mergeCell ref="A8:D8"/>
    <mergeCell ref="A9:D9"/>
    <mergeCell ref="A10:D11"/>
    <mergeCell ref="A12:D12"/>
    <mergeCell ref="A13:D13"/>
    <mergeCell ref="A14:D14"/>
    <mergeCell ref="A15:D15"/>
    <mergeCell ref="A16:D16"/>
    <mergeCell ref="A17:D17"/>
    <mergeCell ref="A56:D56"/>
    <mergeCell ref="A57:D57"/>
    <mergeCell ref="A58:D58"/>
    <mergeCell ref="A60:D60"/>
    <mergeCell ref="A61:D61"/>
    <mergeCell ref="A63:D63"/>
    <mergeCell ref="C64:D64"/>
    <mergeCell ref="C65:D65"/>
    <mergeCell ref="C66:D66"/>
    <mergeCell ref="C67:D67"/>
  </mergeCells>
  <printOptions headings="false" gridLines="false" gridLinesSet="true" horizontalCentered="false" verticalCentered="false"/>
  <pageMargins left="0.25" right="0.25" top="0.28125" bottom="0.279861111111111" header="0.3"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&amp;Cversion P2 9.0</oddHeader>
    <oddFooter/>
  </headerFooter>
</worksheet>
</file>

<file path=docProps/app.xml><?xml version="1.0" encoding="utf-8"?>
<Properties xmlns="http://schemas.openxmlformats.org/officeDocument/2006/extended-properties" xmlns:vt="http://schemas.openxmlformats.org/officeDocument/2006/docPropsVTypes">
  <Template/>
  <TotalTime>4313</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2014-06-10T13:02:30Z</dcterms:created>
  <dc:creator>Sarah Garson</dc:creator>
  <dc:description/>
  <dc:language>en-CA</dc:language>
  <cp:lastModifiedBy/>
  <cp:lastPrinted>2016-06-20T18:51:37Z</cp:lastPrinted>
  <dcterms:modified xsi:type="dcterms:W3CDTF">2017-10-15T12:09:06Z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