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F29" i="1"/>
  <c r="H2"/>
  <c r="G2"/>
  <c r="F2"/>
  <c r="E2"/>
  <c r="D2"/>
  <c r="C2"/>
  <c r="C28" s="1"/>
  <c r="C29" s="1"/>
  <c r="H28"/>
  <c r="H29" s="1"/>
  <c r="G28"/>
  <c r="G29" s="1"/>
  <c r="F28"/>
  <c r="E28"/>
  <c r="E29" s="1"/>
  <c r="D28"/>
  <c r="D29" s="1"/>
  <c r="J29"/>
</calcChain>
</file>

<file path=xl/sharedStrings.xml><?xml version="1.0" encoding="utf-8"?>
<sst xmlns="http://schemas.openxmlformats.org/spreadsheetml/2006/main" count="195" uniqueCount="149">
  <si>
    <t>User Stories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</si>
  <si>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</si>
  <si>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</si>
  <si>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</si>
  <si>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</si>
  <si>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</si>
  <si>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</si>
  <si>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</si>
  <si>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</si>
  <si>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Step 2: Negotiation</t>
  </si>
  <si>
    <t>Step 1: Bidding</t>
  </si>
  <si>
    <t>Bidding Directions</t>
  </si>
  <si>
    <t>Test cases</t>
  </si>
  <si>
    <t>Finals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</si>
  <si>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</si>
  <si>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</si>
  <si>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</si>
  <si>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</si>
  <si>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</si>
  <si>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</si>
  <si>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Once all of the tasks have been assigned owners tally up the total value of each persons tasks</t>
  </si>
  <si>
    <t>Priority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</si>
  <si>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</si>
  <si>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</si>
  <si>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</si>
  <si>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</si>
  <si>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</si>
  <si>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</si>
  <si>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</si>
  <si>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</si>
  <si>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</si>
  <si>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</si>
  <si>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</si>
  <si>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</si>
  <si>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</si>
  <si>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</si>
  <si>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</si>
  <si>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</si>
  <si>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</si>
  <si>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</si>
  <si>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</si>
  <si>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</si>
  <si>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</si>
  <si>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</si>
  <si>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</si>
  <si>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</si>
  <si>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</si>
  <si>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</si>
  <si>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</si>
  <si>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</si>
  <si>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</si>
  <si>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</si>
  <si>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Corona</t>
  </si>
  <si>
    <t>Jonathon Caro</t>
  </si>
  <si>
    <t>Mike Hatter</t>
  </si>
  <si>
    <t>Pablo Leon</t>
  </si>
  <si>
    <t>Sam Mathis</t>
  </si>
  <si>
    <t>903.330.1905</t>
  </si>
  <si>
    <t>Reverseirony@hotmail.com</t>
  </si>
  <si>
    <t>787.349.5971</t>
  </si>
  <si>
    <t>646.812.3749</t>
  </si>
  <si>
    <t>tbf4tal@yahoo.com</t>
  </si>
  <si>
    <t>rahiri@gmail.com</t>
  </si>
  <si>
    <t>As a programmer I want an In-Game engine to render the maps</t>
  </si>
  <si>
    <t>As a designer I want to be able to easily create and edit game levels with the world editor</t>
  </si>
  <si>
    <t>As a developer I want the maps to save and load using relative paths</t>
  </si>
  <si>
    <t>As a designer I want all of the buttons to function clearly and properly.</t>
  </si>
  <si>
    <t>As a designer I want to be able to create and edit animations.</t>
  </si>
  <si>
    <t>As a programmer I want an In-Game engine to load in the animations</t>
  </si>
  <si>
    <t>As a user I want to be able to save and load my game.</t>
  </si>
  <si>
    <t>As a developer I want to sumbit an Art Request to insure my game looks good.</t>
  </si>
  <si>
    <t>As a developer I want an Event system to send data between objects.</t>
  </si>
  <si>
    <t>As a developer I want to create an Object Hierarchy, and systems to support them</t>
  </si>
  <si>
    <t>As a developer I want a State Machine to change states based on needs</t>
  </si>
  <si>
    <t>As a user I want to be able to use the first tier of spells</t>
  </si>
  <si>
    <t>As a user I want tiles to be able to be destroyed</t>
  </si>
  <si>
    <t>As a programmer I want the menu systems and interface to be easy to use and understand</t>
  </si>
  <si>
    <t>As a designer I want to be able to create and edit different particle effects</t>
  </si>
  <si>
    <t>As a programmer I want an In-Game system to load and render the particle effects</t>
  </si>
  <si>
    <t>As a developer I want the particles to save and load using relative paths</t>
  </si>
  <si>
    <t>As a designer I want to be able to preview the particle effects before being implemented into the game</t>
  </si>
  <si>
    <t>As a user I want to see characters, objects, spells, and terrain collide</t>
  </si>
  <si>
    <t>As a user I want to be able to control my character</t>
  </si>
  <si>
    <t>As a user I want enemies in the game, that I can pwn</t>
  </si>
  <si>
    <t>As a programmer I want to save many animations to one file, and save and load using relative paths</t>
  </si>
  <si>
    <t>As a developer I want a Profiling system to optimize code</t>
  </si>
  <si>
    <t>As a designer I want all of the buttons to function clearly and properly on the Animation Editor</t>
  </si>
  <si>
    <t>Animation editors must use a tool strip and file menus.</t>
  </si>
  <si>
    <t>All buttons and options of the animation editor must function.</t>
  </si>
  <si>
    <t>Animation editors must  at a minimum support having an Image rect, Collisions rect and  anchor point in each frame.</t>
  </si>
  <si>
    <t>Animation editors must contain a playback window that will allow you to see the animation play in real time using an anchor point</t>
  </si>
  <si>
    <t>Animation editors must support manual editing of previously entered information (numeric up down for all the current info and properties)</t>
  </si>
  <si>
    <t>Animation editors must support tying game events with entering or exiting of animation frames</t>
  </si>
  <si>
    <t>Particle editors must support changing of a particles color, velocity, scale and rotation over time.</t>
  </si>
  <si>
    <t>Particle editors must support emitting from within a determined range (rect, circle, line…)</t>
  </si>
  <si>
    <t>Particle editors must support setting an use of DX Render State blend modes.</t>
  </si>
  <si>
    <t>Particle editors must have the ability to determine if an effect is looping or only plays once.</t>
  </si>
  <si>
    <t>Particle editors must have an option to randomize effects, with a configurable option to select which properties to modify.</t>
  </si>
  <si>
    <t>Tile editors must support freehand drawing of tiles (drawing by clicking and dragging)</t>
  </si>
  <si>
    <t>Tile editors must have the ability to create a map of an arbitrary size (rectangular shaped using whole numbers)</t>
  </si>
  <si>
    <t>Tile editors must have the ability to load in a custom tile set using any image (bmp or png) with tiles of any size (32x32, 8x8, 32x8)</t>
  </si>
  <si>
    <t>Tile editors must support at least one of the following: Multiple graphical layers, Layers for object spawning, paint bucket style area fill, or stamp style area fill)</t>
  </si>
  <si>
    <t>Tile editors must support adding collision information onto the map in either Tile or dynamically drawn rect based collisions</t>
  </si>
  <si>
    <t>Tile editors must support tying game events with its supported collision types</t>
  </si>
  <si>
    <t>Particle Editor must support a preview window</t>
  </si>
  <si>
    <t xml:space="preserve">A debug tool must be created that will profile functions for the duration it takes them to execute.  </t>
  </si>
  <si>
    <t>The Code profiler must use a high resolution timer.</t>
  </si>
  <si>
    <t xml:space="preserve">The code profiler must be able to profile multiple functions at once. </t>
  </si>
  <si>
    <t>The code profiler must output to a file the highest lowest average and a list of all the times the function was profiled.</t>
  </si>
  <si>
    <t>The data compiled from the run is presented to the user clearly</t>
  </si>
  <si>
    <t>The game must be able to set to hold and run the current game state and support changing from one game state to another.</t>
  </si>
  <si>
    <t>The game must be able to demonstrate an event system</t>
  </si>
  <si>
    <t>When the tile editor loads a previously saved file it must load associated files automatically as well (maps load the tile sheet).</t>
  </si>
  <si>
    <t>Tile editors must be able to function with relative paths. The tile editor should be able to be run from anywhere and the tile editor should be able to load a file from anywhere without problem.</t>
  </si>
  <si>
    <t>Tile editors must save and load binary files that will later be loaded by the game</t>
  </si>
  <si>
    <t>The game must have a system built to create and manage game objects</t>
  </si>
  <si>
    <t>The game must contain all core game objects with base functionality</t>
  </si>
  <si>
    <t>The game must support collision between game objects (rect to rect collision at a minimum)</t>
  </si>
  <si>
    <t>The game demonstrates the ability to handle multiple objects on screen</t>
  </si>
  <si>
    <t>An asset request must be filled out and approved by both your AP and the art director</t>
  </si>
  <si>
    <t>Characters and objects have animated movement</t>
  </si>
  <si>
    <t>Levels from the world editor are loaded in, and rendered</t>
  </si>
  <si>
    <t>Flyweight data is loaded in</t>
  </si>
  <si>
    <t>Particles are rendered to the screen</t>
  </si>
  <si>
    <t>The game must have a fully functional standard menu system (main menu, options menu, pause menu, how to play screens)</t>
  </si>
  <si>
    <t>The game must be fully navigable using nothing but the keyboard</t>
  </si>
  <si>
    <t>The game must be fully navigable using nothing but a gamepad/controller</t>
  </si>
  <si>
    <t xml:space="preserve">The game must use a bitmap or other texture based system to display text to the screen. Bitmapped fonts must support kerning. </t>
  </si>
  <si>
    <t>The interface is easy to understand and use</t>
  </si>
  <si>
    <t>All pieces of the interface work</t>
  </si>
  <si>
    <t>When the animation editor loads a previously saved file it must load associated files automatically as well (animations load the sprite sheet).</t>
  </si>
  <si>
    <t>Animation editors must be able to function with relative paths. The animation editor should be able to be run from anywhere and the animation editor should be able to load a file from anywhere without problem.</t>
  </si>
  <si>
    <t>Animation editors must save and load binary files that will later be loaded by the game</t>
  </si>
  <si>
    <t>Animation editors must save and load xml files that will used during the creation of assets (not loaded by the game)</t>
  </si>
  <si>
    <t>Animation editors must have the ability to save multiple animations per save file</t>
  </si>
  <si>
    <t>Enemies can be damaged / destroyed</t>
  </si>
  <si>
    <t>Enemies can damage the player</t>
  </si>
  <si>
    <t>The player doesn't collide with tiles after they've been destroyed</t>
  </si>
  <si>
    <t>Keyboard input moves the player</t>
  </si>
  <si>
    <t>Gamepad input moves the player</t>
  </si>
  <si>
    <t>The player can save their location, score, and if the game is in co-op mode</t>
  </si>
  <si>
    <t>The player can load in their game data</t>
  </si>
  <si>
    <t>Multiple (3) different games can be stored and loaded</t>
  </si>
  <si>
    <t>Spells can be created</t>
  </si>
  <si>
    <t>Spells can collide with the player, enemies, each other and terrain</t>
  </si>
  <si>
    <t>The Player collides with spells, enemies, terrain, and other objects</t>
  </si>
  <si>
    <t>The Enemies collide with spells and terrain.</t>
  </si>
  <si>
    <t>The Spells collide with the terrain, and other spells.</t>
  </si>
  <si>
    <t>Enemies are visible in the game and can move around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</si>
</sst>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6" borderId="22" applyNumberFormat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8" xfId="4" applyBorder="1" applyAlignment="1" applyProtection="1"/>
    <xf numFmtId="0" fontId="8" fillId="0" borderId="12" xfId="4" applyBorder="1" applyAlignment="1" applyProtection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0" fillId="0" borderId="0" xfId="0" applyAlignment="1">
      <alignment horizontal="left" vertical="center"/>
    </xf>
    <xf numFmtId="0" fontId="9" fillId="6" borderId="22" xfId="5"/>
    <xf numFmtId="0" fontId="3" fillId="0" borderId="7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14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</cellXfs>
  <cellStyles count="6">
    <cellStyle name="Calculation" xfId="5" builtinId="22"/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hiri@gmail.com" TargetMode="External"/><Relationship Id="rId2" Type="http://schemas.openxmlformats.org/officeDocument/2006/relationships/hyperlink" Target="mailto:tbf4tal@yahoo.com" TargetMode="External"/><Relationship Id="rId1" Type="http://schemas.openxmlformats.org/officeDocument/2006/relationships/hyperlink" Target="mailto:Reverseirony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F23" sqref="F23"/>
    </sheetView>
  </sheetViews>
  <sheetFormatPr defaultRowHeight="12.75"/>
  <cols>
    <col min="1" max="1" width="95.5703125" style="18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0" t="s">
        <v>14</v>
      </c>
      <c r="C1" s="28" t="s">
        <v>35</v>
      </c>
      <c r="D1" s="29" t="s">
        <v>36</v>
      </c>
      <c r="F1" s="29" t="s">
        <v>37</v>
      </c>
    </row>
    <row r="2" spans="1:6">
      <c r="A2" s="21" t="s">
        <v>15</v>
      </c>
      <c r="C2" s="9" t="s">
        <v>3</v>
      </c>
      <c r="D2" s="10">
        <v>2</v>
      </c>
      <c r="F2" s="33" t="s">
        <v>40</v>
      </c>
    </row>
    <row r="3" spans="1:6">
      <c r="A3" s="5" t="s">
        <v>33</v>
      </c>
      <c r="C3" s="11">
        <v>2</v>
      </c>
      <c r="D3" s="10">
        <v>4</v>
      </c>
      <c r="F3" s="34" t="s">
        <v>41</v>
      </c>
    </row>
    <row r="4" spans="1:6">
      <c r="A4" s="5" t="s">
        <v>16</v>
      </c>
      <c r="C4" s="11">
        <v>3</v>
      </c>
      <c r="D4" s="10">
        <v>8</v>
      </c>
      <c r="F4" s="34" t="s">
        <v>38</v>
      </c>
    </row>
    <row r="5" spans="1:6" ht="13.5" thickBot="1">
      <c r="A5" s="3"/>
      <c r="C5" s="11">
        <v>5</v>
      </c>
      <c r="D5" s="10">
        <v>12</v>
      </c>
      <c r="F5" s="35" t="s">
        <v>39</v>
      </c>
    </row>
    <row r="6" spans="1:6">
      <c r="A6" s="21" t="s">
        <v>17</v>
      </c>
      <c r="C6" s="11">
        <v>8</v>
      </c>
      <c r="D6" s="10">
        <v>16</v>
      </c>
      <c r="F6" s="32"/>
    </row>
    <row r="7" spans="1:6">
      <c r="A7" s="5" t="s">
        <v>22</v>
      </c>
      <c r="C7" s="9" t="s">
        <v>4</v>
      </c>
      <c r="D7" s="10">
        <v>40</v>
      </c>
      <c r="F7" s="32"/>
    </row>
    <row r="8" spans="1:6">
      <c r="A8" s="5" t="s">
        <v>18</v>
      </c>
      <c r="C8" s="9" t="s">
        <v>5</v>
      </c>
      <c r="D8" s="10">
        <v>80</v>
      </c>
      <c r="F8" s="32"/>
    </row>
    <row r="9" spans="1:6" ht="13.5" thickBot="1">
      <c r="A9" s="6" t="s">
        <v>19</v>
      </c>
      <c r="C9" s="12" t="s">
        <v>6</v>
      </c>
      <c r="D9" s="13" t="s">
        <v>7</v>
      </c>
      <c r="F9" s="32"/>
    </row>
    <row r="11" spans="1:6" ht="13.5" thickBot="1"/>
    <row r="12" spans="1:6" ht="18.75" thickBot="1">
      <c r="A12" s="30" t="s">
        <v>11</v>
      </c>
    </row>
    <row r="13" spans="1:6">
      <c r="A13" s="21" t="s">
        <v>10</v>
      </c>
    </row>
    <row r="14" spans="1:6">
      <c r="A14" s="5" t="s">
        <v>23</v>
      </c>
    </row>
    <row r="15" spans="1:6">
      <c r="A15" s="5" t="s">
        <v>24</v>
      </c>
    </row>
    <row r="16" spans="1:6" ht="25.5">
      <c r="A16" s="5" t="s">
        <v>25</v>
      </c>
    </row>
    <row r="17" spans="1:1">
      <c r="A17" s="3"/>
    </row>
    <row r="18" spans="1:1">
      <c r="A18" s="21" t="s">
        <v>9</v>
      </c>
    </row>
    <row r="19" spans="1:1">
      <c r="A19" s="5" t="s">
        <v>26</v>
      </c>
    </row>
    <row r="20" spans="1:1">
      <c r="A20" s="5" t="s">
        <v>27</v>
      </c>
    </row>
    <row r="21" spans="1:1" ht="25.5">
      <c r="A21" s="5" t="s">
        <v>28</v>
      </c>
    </row>
    <row r="22" spans="1:1">
      <c r="A22" s="3"/>
    </row>
    <row r="23" spans="1:1">
      <c r="A23" s="21" t="s">
        <v>29</v>
      </c>
    </row>
    <row r="24" spans="1:1" ht="25.5">
      <c r="A24" s="5" t="s">
        <v>30</v>
      </c>
    </row>
    <row r="25" spans="1:1">
      <c r="A25" s="3" t="s">
        <v>31</v>
      </c>
    </row>
    <row r="26" spans="1:1">
      <c r="A26" s="3" t="s">
        <v>20</v>
      </c>
    </row>
    <row r="27" spans="1:1" ht="13.5" thickBot="1">
      <c r="A27" s="22" t="s">
        <v>32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5" sqref="B5"/>
    </sheetView>
  </sheetViews>
  <sheetFormatPr defaultRowHeight="12.75"/>
  <cols>
    <col min="1" max="1" width="20.7109375" style="39" bestFit="1" customWidth="1"/>
    <col min="2" max="2" width="33.85546875" style="39" customWidth="1"/>
    <col min="3" max="3" width="48.85546875" style="39" customWidth="1"/>
    <col min="4" max="16384" width="9.140625" style="39"/>
  </cols>
  <sheetData>
    <row r="1" spans="1:3" ht="19.5" thickTop="1" thickBot="1">
      <c r="A1" s="38" t="s">
        <v>42</v>
      </c>
    </row>
    <row r="2" spans="1:3" ht="14.25" thickTop="1" thickBot="1">
      <c r="A2" s="40" t="s">
        <v>52</v>
      </c>
    </row>
    <row r="3" spans="1:3" ht="14.25" thickTop="1" thickBot="1"/>
    <row r="4" spans="1:3" ht="19.5" thickTop="1" thickBot="1">
      <c r="A4" s="38" t="s">
        <v>43</v>
      </c>
      <c r="B4" s="38" t="s">
        <v>44</v>
      </c>
      <c r="C4" s="38" t="s">
        <v>45</v>
      </c>
    </row>
    <row r="5" spans="1:3" ht="13.5" thickTop="1">
      <c r="A5" s="41" t="s">
        <v>53</v>
      </c>
      <c r="B5" s="42"/>
      <c r="C5" s="42"/>
    </row>
    <row r="6" spans="1:3">
      <c r="A6" s="43" t="s">
        <v>54</v>
      </c>
      <c r="B6" s="44" t="s">
        <v>60</v>
      </c>
      <c r="C6" s="56" t="s">
        <v>61</v>
      </c>
    </row>
    <row r="7" spans="1:3">
      <c r="A7" s="43" t="s">
        <v>55</v>
      </c>
      <c r="B7" s="44" t="s">
        <v>59</v>
      </c>
      <c r="C7" s="56" t="s">
        <v>62</v>
      </c>
    </row>
    <row r="8" spans="1:3">
      <c r="A8" s="43" t="s">
        <v>56</v>
      </c>
      <c r="B8" s="45" t="s">
        <v>57</v>
      </c>
      <c r="C8" s="55" t="s">
        <v>58</v>
      </c>
    </row>
    <row r="9" spans="1:3">
      <c r="A9" s="46"/>
      <c r="B9" s="45"/>
      <c r="C9" s="45"/>
    </row>
    <row r="10" spans="1:3" ht="13.5" thickBot="1">
      <c r="A10" s="47"/>
      <c r="B10" s="48"/>
      <c r="C10" s="48"/>
    </row>
    <row r="11" spans="1:3" ht="14.25" thickTop="1" thickBot="1"/>
    <row r="12" spans="1:3" ht="19.5" thickTop="1" thickBot="1">
      <c r="A12" s="38" t="s">
        <v>46</v>
      </c>
      <c r="B12" s="49"/>
    </row>
    <row r="13" spans="1:3" ht="13.5" thickTop="1">
      <c r="A13" s="41" t="s">
        <v>47</v>
      </c>
      <c r="B13" s="42"/>
    </row>
    <row r="14" spans="1:3">
      <c r="A14" s="50" t="s">
        <v>48</v>
      </c>
      <c r="B14" s="44"/>
    </row>
    <row r="15" spans="1:3" ht="13.5" thickBot="1">
      <c r="A15" s="51" t="s">
        <v>49</v>
      </c>
      <c r="B15" s="48"/>
    </row>
    <row r="16" spans="1:3" ht="13.5" thickTop="1"/>
  </sheetData>
  <hyperlinks>
    <hyperlink ref="C8" r:id="rId1"/>
    <hyperlink ref="C6" r:id="rId2"/>
    <hyperlink ref="C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136"/>
  <sheetViews>
    <sheetView tabSelected="1" workbookViewId="0">
      <selection activeCell="E29" sqref="E29"/>
    </sheetView>
  </sheetViews>
  <sheetFormatPr defaultRowHeight="12.75"/>
  <cols>
    <col min="1" max="1" width="100.7109375" style="18" customWidth="1"/>
    <col min="2" max="2" width="10.85546875" customWidth="1"/>
    <col min="3" max="8" width="10.7109375" customWidth="1"/>
    <col min="9" max="9" width="4.7109375" style="16" customWidth="1"/>
    <col min="10" max="10" width="15.5703125" bestFit="1" customWidth="1"/>
    <col min="11" max="11" width="30" customWidth="1"/>
  </cols>
  <sheetData>
    <row r="1" spans="1:11" ht="18.75" thickBot="1">
      <c r="A1" s="31" t="s">
        <v>50</v>
      </c>
      <c r="C1" s="52" t="s">
        <v>1</v>
      </c>
      <c r="J1" s="52" t="s">
        <v>13</v>
      </c>
    </row>
    <row r="2" spans="1:11" ht="13.5" thickBot="1">
      <c r="A2" s="19" t="s">
        <v>0</v>
      </c>
      <c r="B2" s="7"/>
      <c r="C2" s="14" t="str">
        <f>'Team info'!A5</f>
        <v>Jonathon Caro</v>
      </c>
      <c r="D2" s="14" t="str">
        <f>'Team info'!A6</f>
        <v>Mike Hatter</v>
      </c>
      <c r="E2" s="14" t="str">
        <f>'Team info'!A7</f>
        <v>Pablo Leon</v>
      </c>
      <c r="F2" s="14" t="str">
        <f>'Team info'!A8</f>
        <v>Sam Mathis</v>
      </c>
      <c r="G2" s="14">
        <f>'Team info'!A9</f>
        <v>0</v>
      </c>
      <c r="H2" s="14">
        <f>'Team info'!A10</f>
        <v>0</v>
      </c>
      <c r="I2" s="17"/>
      <c r="J2" s="15" t="s">
        <v>8</v>
      </c>
      <c r="K2" s="36" t="s">
        <v>34</v>
      </c>
    </row>
    <row r="3" spans="1:11">
      <c r="A3" s="59" t="s">
        <v>66</v>
      </c>
      <c r="B3" s="3"/>
      <c r="C3" s="2">
        <v>2</v>
      </c>
      <c r="D3" s="2">
        <v>4</v>
      </c>
      <c r="E3" s="2">
        <v>2</v>
      </c>
      <c r="F3" s="2">
        <v>2</v>
      </c>
      <c r="G3" s="2"/>
      <c r="H3" s="2"/>
      <c r="I3" s="17"/>
      <c r="J3" s="2">
        <v>2</v>
      </c>
      <c r="K3" s="26" t="s">
        <v>56</v>
      </c>
    </row>
    <row r="4" spans="1:11">
      <c r="A4" s="5" t="s">
        <v>67</v>
      </c>
      <c r="B4" s="3"/>
      <c r="C4" s="4">
        <v>8</v>
      </c>
      <c r="D4" s="4">
        <v>8</v>
      </c>
      <c r="E4" s="4">
        <v>8</v>
      </c>
      <c r="F4" s="4">
        <v>8</v>
      </c>
      <c r="G4" s="4"/>
      <c r="H4" s="4"/>
      <c r="I4" s="17"/>
      <c r="J4" s="4">
        <v>8</v>
      </c>
      <c r="K4" s="27" t="s">
        <v>56</v>
      </c>
    </row>
    <row r="5" spans="1:11">
      <c r="A5" s="5" t="s">
        <v>77</v>
      </c>
      <c r="B5" s="3"/>
      <c r="C5" s="4">
        <v>4</v>
      </c>
      <c r="D5" s="4">
        <v>8</v>
      </c>
      <c r="E5" s="4">
        <v>8</v>
      </c>
      <c r="F5" s="4">
        <v>16</v>
      </c>
      <c r="G5" s="4"/>
      <c r="H5" s="4"/>
      <c r="I5" s="17"/>
      <c r="J5" s="4">
        <v>8</v>
      </c>
      <c r="K5" s="27" t="s">
        <v>54</v>
      </c>
    </row>
    <row r="6" spans="1:11">
      <c r="A6" s="5" t="s">
        <v>64</v>
      </c>
      <c r="B6" s="3"/>
      <c r="C6" s="4">
        <v>16</v>
      </c>
      <c r="D6" s="4">
        <v>40</v>
      </c>
      <c r="E6" s="4">
        <v>12</v>
      </c>
      <c r="F6" s="4">
        <v>16</v>
      </c>
      <c r="G6" s="4"/>
      <c r="H6" s="4"/>
      <c r="I6" s="17"/>
      <c r="J6" s="4">
        <v>16</v>
      </c>
      <c r="K6" s="27" t="s">
        <v>55</v>
      </c>
    </row>
    <row r="7" spans="1:11">
      <c r="A7" s="5" t="s">
        <v>80</v>
      </c>
      <c r="B7" s="3"/>
      <c r="C7" s="4">
        <v>2</v>
      </c>
      <c r="D7" s="4">
        <v>2</v>
      </c>
      <c r="E7" s="4">
        <v>2</v>
      </c>
      <c r="F7" s="4">
        <v>2</v>
      </c>
      <c r="G7" s="4"/>
      <c r="H7" s="4"/>
      <c r="I7" s="17"/>
      <c r="J7" s="4">
        <v>2</v>
      </c>
      <c r="K7" s="27" t="s">
        <v>54</v>
      </c>
    </row>
    <row r="8" spans="1:11">
      <c r="A8" s="5" t="s">
        <v>85</v>
      </c>
      <c r="B8" s="3"/>
      <c r="C8" s="4">
        <v>4</v>
      </c>
      <c r="D8" s="4">
        <v>4</v>
      </c>
      <c r="E8" s="4">
        <v>4</v>
      </c>
      <c r="F8" s="4">
        <v>4</v>
      </c>
      <c r="G8" s="4"/>
      <c r="H8" s="4"/>
      <c r="I8" s="17"/>
      <c r="J8" s="4">
        <v>4</v>
      </c>
      <c r="K8" s="27" t="s">
        <v>53</v>
      </c>
    </row>
    <row r="9" spans="1:11">
      <c r="A9" s="5" t="s">
        <v>73</v>
      </c>
      <c r="B9" s="3"/>
      <c r="C9" s="4">
        <v>4</v>
      </c>
      <c r="D9" s="4">
        <v>4</v>
      </c>
      <c r="E9" s="4">
        <v>4</v>
      </c>
      <c r="F9" s="4">
        <v>4</v>
      </c>
      <c r="G9" s="4"/>
      <c r="H9" s="4"/>
      <c r="I9" s="17"/>
      <c r="J9" s="4">
        <v>4</v>
      </c>
      <c r="K9" s="27" t="s">
        <v>53</v>
      </c>
    </row>
    <row r="10" spans="1:11">
      <c r="A10" s="5" t="s">
        <v>71</v>
      </c>
      <c r="B10" s="3"/>
      <c r="C10" s="4">
        <v>8</v>
      </c>
      <c r="D10" s="4">
        <v>8</v>
      </c>
      <c r="E10" s="4">
        <v>8</v>
      </c>
      <c r="F10" s="4">
        <v>4</v>
      </c>
      <c r="G10" s="4"/>
      <c r="H10" s="4"/>
      <c r="I10" s="17"/>
      <c r="J10" s="4">
        <v>4</v>
      </c>
      <c r="K10" s="27" t="s">
        <v>56</v>
      </c>
    </row>
    <row r="11" spans="1:11">
      <c r="A11" s="5" t="s">
        <v>65</v>
      </c>
      <c r="B11" s="5"/>
      <c r="C11" s="4">
        <v>4</v>
      </c>
      <c r="D11" s="4">
        <v>2</v>
      </c>
      <c r="E11" s="4">
        <v>2</v>
      </c>
      <c r="F11" s="4">
        <v>8</v>
      </c>
      <c r="G11" s="4"/>
      <c r="H11" s="4"/>
      <c r="I11" s="17"/>
      <c r="J11" s="4">
        <v>2</v>
      </c>
      <c r="K11" s="27" t="s">
        <v>55</v>
      </c>
    </row>
    <row r="12" spans="1:11">
      <c r="A12" s="5" t="s">
        <v>79</v>
      </c>
      <c r="B12" s="5"/>
      <c r="C12" s="4">
        <v>4</v>
      </c>
      <c r="D12" s="4">
        <v>4</v>
      </c>
      <c r="E12" s="4">
        <v>4</v>
      </c>
      <c r="F12" s="4">
        <v>8</v>
      </c>
      <c r="G12" s="4"/>
      <c r="H12" s="4"/>
      <c r="I12" s="17"/>
      <c r="J12" s="4">
        <v>4</v>
      </c>
      <c r="K12" s="27" t="s">
        <v>54</v>
      </c>
    </row>
    <row r="13" spans="1:11">
      <c r="A13" s="5" t="s">
        <v>72</v>
      </c>
      <c r="B13" s="3"/>
      <c r="C13" s="4">
        <v>12</v>
      </c>
      <c r="D13" s="4">
        <v>8</v>
      </c>
      <c r="E13" s="4">
        <v>12</v>
      </c>
      <c r="F13" s="4">
        <v>4</v>
      </c>
      <c r="G13" s="4"/>
      <c r="H13" s="4"/>
      <c r="I13" s="17"/>
      <c r="J13" s="4">
        <v>12</v>
      </c>
      <c r="K13" s="27" t="s">
        <v>56</v>
      </c>
    </row>
    <row r="14" spans="1:11">
      <c r="A14" s="5" t="s">
        <v>70</v>
      </c>
      <c r="B14" s="3"/>
      <c r="C14" s="4">
        <v>2</v>
      </c>
      <c r="D14" s="4">
        <v>4</v>
      </c>
      <c r="E14" s="4">
        <v>4</v>
      </c>
      <c r="F14" s="4">
        <v>4</v>
      </c>
      <c r="G14" s="4"/>
      <c r="H14" s="4"/>
      <c r="I14" s="17"/>
      <c r="J14" s="4">
        <v>2</v>
      </c>
      <c r="K14" s="27" t="s">
        <v>53</v>
      </c>
    </row>
    <row r="15" spans="1:11">
      <c r="A15" s="5" t="s">
        <v>68</v>
      </c>
      <c r="B15" s="3"/>
      <c r="C15" s="4">
        <v>8</v>
      </c>
      <c r="D15" s="4">
        <v>8</v>
      </c>
      <c r="E15" s="4">
        <v>8</v>
      </c>
      <c r="F15" s="4">
        <v>8</v>
      </c>
      <c r="G15" s="4"/>
      <c r="H15" s="4"/>
      <c r="I15" s="17"/>
      <c r="J15" s="4">
        <v>8</v>
      </c>
      <c r="K15" s="27" t="s">
        <v>53</v>
      </c>
    </row>
    <row r="16" spans="1:11">
      <c r="A16" s="5" t="s">
        <v>63</v>
      </c>
      <c r="B16" s="3"/>
      <c r="C16" s="4">
        <v>16</v>
      </c>
      <c r="D16" s="4">
        <v>16</v>
      </c>
      <c r="E16" s="4">
        <v>12</v>
      </c>
      <c r="F16" s="4">
        <v>16</v>
      </c>
      <c r="G16" s="4"/>
      <c r="H16" s="4"/>
      <c r="I16" s="17"/>
      <c r="J16" s="4">
        <v>12</v>
      </c>
      <c r="K16" s="27" t="s">
        <v>55</v>
      </c>
    </row>
    <row r="17" spans="1:11">
      <c r="A17" s="5" t="s">
        <v>78</v>
      </c>
      <c r="B17" s="5"/>
      <c r="C17" s="4">
        <v>12</v>
      </c>
      <c r="D17" s="4">
        <v>8</v>
      </c>
      <c r="E17" s="4">
        <v>8</v>
      </c>
      <c r="F17" s="4">
        <v>12</v>
      </c>
      <c r="G17" s="4"/>
      <c r="H17" s="4"/>
      <c r="I17" s="17"/>
      <c r="J17" s="4">
        <v>8</v>
      </c>
      <c r="K17" s="27" t="s">
        <v>54</v>
      </c>
    </row>
    <row r="18" spans="1:11">
      <c r="A18" s="5" t="s">
        <v>76</v>
      </c>
      <c r="B18" s="5"/>
      <c r="C18" s="4">
        <v>8</v>
      </c>
      <c r="D18" s="4">
        <v>8</v>
      </c>
      <c r="E18" s="4">
        <v>8</v>
      </c>
      <c r="F18" s="4">
        <v>8</v>
      </c>
      <c r="G18" s="4"/>
      <c r="H18" s="4"/>
      <c r="I18" s="17"/>
      <c r="J18" s="4">
        <v>8</v>
      </c>
      <c r="K18" s="27" t="s">
        <v>54</v>
      </c>
    </row>
    <row r="19" spans="1:11">
      <c r="A19" s="5" t="s">
        <v>84</v>
      </c>
      <c r="B19" s="5"/>
      <c r="C19" s="4">
        <v>4</v>
      </c>
      <c r="D19" s="4">
        <v>4</v>
      </c>
      <c r="E19" s="4">
        <v>4</v>
      </c>
      <c r="F19" s="4">
        <v>2</v>
      </c>
      <c r="G19" s="4"/>
      <c r="H19" s="4"/>
      <c r="I19" s="17"/>
      <c r="J19" s="4">
        <v>2</v>
      </c>
      <c r="K19" s="27" t="s">
        <v>56</v>
      </c>
    </row>
    <row r="20" spans="1:11">
      <c r="A20" s="5" t="s">
        <v>83</v>
      </c>
      <c r="B20" s="5"/>
      <c r="C20" s="4">
        <v>8</v>
      </c>
      <c r="D20" s="4">
        <v>40</v>
      </c>
      <c r="E20" s="4">
        <v>12</v>
      </c>
      <c r="F20" s="4">
        <v>12</v>
      </c>
      <c r="G20" s="4"/>
      <c r="H20" s="4"/>
      <c r="I20" s="17"/>
      <c r="J20" s="4">
        <v>12</v>
      </c>
      <c r="K20" s="27" t="s">
        <v>53</v>
      </c>
    </row>
    <row r="21" spans="1:11">
      <c r="A21" s="5" t="s">
        <v>75</v>
      </c>
      <c r="B21" s="5"/>
      <c r="C21" s="4">
        <v>4</v>
      </c>
      <c r="D21" s="4">
        <v>4</v>
      </c>
      <c r="E21" s="4">
        <v>4</v>
      </c>
      <c r="F21" s="4">
        <v>4</v>
      </c>
      <c r="G21" s="4"/>
      <c r="H21" s="4"/>
      <c r="I21" s="17"/>
      <c r="J21" s="4">
        <v>4</v>
      </c>
      <c r="K21" s="27" t="s">
        <v>55</v>
      </c>
    </row>
    <row r="22" spans="1:11">
      <c r="A22" s="5" t="s">
        <v>82</v>
      </c>
      <c r="B22" s="5"/>
      <c r="C22" s="4">
        <v>12</v>
      </c>
      <c r="D22" s="4">
        <v>12</v>
      </c>
      <c r="E22" s="4">
        <v>12</v>
      </c>
      <c r="F22" s="4">
        <v>12</v>
      </c>
      <c r="G22" s="4"/>
      <c r="H22" s="4"/>
      <c r="I22" s="17"/>
      <c r="J22" s="4">
        <v>12</v>
      </c>
      <c r="K22" s="27" t="s">
        <v>56</v>
      </c>
    </row>
    <row r="23" spans="1:11">
      <c r="A23" s="5" t="s">
        <v>69</v>
      </c>
      <c r="B23" s="5"/>
      <c r="C23" s="4">
        <v>16</v>
      </c>
      <c r="D23" s="4">
        <v>16</v>
      </c>
      <c r="E23" s="4">
        <v>16</v>
      </c>
      <c r="F23" s="4">
        <v>16</v>
      </c>
      <c r="G23" s="4"/>
      <c r="H23" s="4"/>
      <c r="I23" s="17"/>
      <c r="J23" s="4">
        <v>16</v>
      </c>
      <c r="K23" s="27" t="s">
        <v>54</v>
      </c>
    </row>
    <row r="24" spans="1:11">
      <c r="A24" s="5" t="s">
        <v>74</v>
      </c>
      <c r="B24" s="5"/>
      <c r="C24" s="4">
        <v>16</v>
      </c>
      <c r="D24" s="4">
        <v>40</v>
      </c>
      <c r="E24" s="4">
        <v>16</v>
      </c>
      <c r="F24" s="4">
        <v>40</v>
      </c>
      <c r="G24" s="4"/>
      <c r="H24" s="4"/>
      <c r="I24" s="17"/>
      <c r="J24" s="4">
        <v>16</v>
      </c>
      <c r="K24" s="27" t="s">
        <v>53</v>
      </c>
    </row>
    <row r="25" spans="1:11">
      <c r="A25" s="5" t="s">
        <v>81</v>
      </c>
      <c r="B25" s="5"/>
      <c r="C25" s="4">
        <v>4</v>
      </c>
      <c r="D25" s="4">
        <v>8</v>
      </c>
      <c r="E25" s="4">
        <v>8</v>
      </c>
      <c r="F25" s="4">
        <v>2</v>
      </c>
      <c r="G25" s="4"/>
      <c r="H25" s="4"/>
      <c r="I25" s="17"/>
      <c r="J25" s="4">
        <v>4</v>
      </c>
      <c r="K25" s="27" t="s">
        <v>55</v>
      </c>
    </row>
    <row r="26" spans="1:11" ht="15.75" thickBot="1">
      <c r="A26" s="54" t="s">
        <v>51</v>
      </c>
    </row>
    <row r="27" spans="1:11" ht="18.75" thickBot="1">
      <c r="C27" s="53" t="s">
        <v>2</v>
      </c>
    </row>
    <row r="28" spans="1:11" ht="18.75" thickBot="1">
      <c r="C28" s="14" t="str">
        <f t="shared" ref="C28:H28" si="0">C2</f>
        <v>Jonathon Caro</v>
      </c>
      <c r="D28" s="14" t="str">
        <f t="shared" si="0"/>
        <v>Mike Hatter</v>
      </c>
      <c r="E28" s="14" t="str">
        <f t="shared" si="0"/>
        <v>Pablo Leon</v>
      </c>
      <c r="F28" s="14" t="str">
        <f t="shared" si="0"/>
        <v>Sam Mathis</v>
      </c>
      <c r="G28" s="14">
        <f t="shared" si="0"/>
        <v>0</v>
      </c>
      <c r="H28" s="14">
        <f t="shared" si="0"/>
        <v>0</v>
      </c>
      <c r="J28" s="53" t="s">
        <v>2</v>
      </c>
    </row>
    <row r="29" spans="1:11" ht="13.5" thickBot="1">
      <c r="C29" s="8">
        <f>SUMIF(K3:K25,C28,J3:J25)</f>
        <v>46</v>
      </c>
      <c r="D29" s="8">
        <f>SUMIF(K3:K25,D28,J3:J25)</f>
        <v>46</v>
      </c>
      <c r="E29" s="8">
        <f>SUMIF(K3:K25,E28,J3:J25)</f>
        <v>38</v>
      </c>
      <c r="F29" s="8">
        <f>SUMIF(K3:K25,F28,J3:J25)</f>
        <v>40</v>
      </c>
      <c r="G29" s="8">
        <f>SUMIF(K3:K25,G28,J3:J25)</f>
        <v>0</v>
      </c>
      <c r="H29" s="1">
        <f>SUMIF(K3:K25,H28,J3:J25)</f>
        <v>0</v>
      </c>
      <c r="J29" s="1">
        <f>SUM(J3:J25)</f>
        <v>170</v>
      </c>
    </row>
    <row r="30" spans="1:11" ht="13.5" thickBot="1"/>
    <row r="31" spans="1:11" ht="36.75" thickBot="1">
      <c r="A31" s="37" t="s">
        <v>0</v>
      </c>
      <c r="B31" s="37" t="s">
        <v>21</v>
      </c>
      <c r="C31" s="70" t="s">
        <v>12</v>
      </c>
      <c r="D31" s="71"/>
      <c r="E31" s="71"/>
      <c r="F31" s="71"/>
      <c r="G31" s="71"/>
      <c r="H31" s="72"/>
    </row>
    <row r="32" spans="1:11">
      <c r="A32" s="20" t="s">
        <v>86</v>
      </c>
      <c r="B32" s="24"/>
      <c r="C32" s="78"/>
      <c r="D32" s="79"/>
      <c r="E32" s="79"/>
      <c r="F32" s="79"/>
      <c r="G32" s="79"/>
      <c r="H32" s="80"/>
    </row>
    <row r="33" spans="1:8">
      <c r="A33" s="3"/>
      <c r="B33" s="3"/>
      <c r="C33" s="81" t="s">
        <v>87</v>
      </c>
      <c r="D33" s="82"/>
      <c r="E33" s="82"/>
      <c r="F33" s="82"/>
      <c r="G33" s="82"/>
      <c r="H33" s="83"/>
    </row>
    <row r="34" spans="1:8">
      <c r="A34" s="3"/>
      <c r="B34" s="3"/>
      <c r="C34" s="81" t="s">
        <v>88</v>
      </c>
      <c r="D34" s="82"/>
      <c r="E34" s="82"/>
      <c r="F34" s="82"/>
      <c r="G34" s="82"/>
      <c r="H34" s="83"/>
    </row>
    <row r="35" spans="1:8" ht="13.5" thickBot="1">
      <c r="A35" s="3"/>
      <c r="B35" s="3"/>
      <c r="C35" s="81"/>
      <c r="D35" s="82"/>
      <c r="E35" s="82"/>
      <c r="F35" s="82"/>
      <c r="G35" s="82"/>
      <c r="H35" s="83"/>
    </row>
    <row r="36" spans="1:8">
      <c r="A36" s="20" t="s">
        <v>67</v>
      </c>
      <c r="B36" s="24"/>
      <c r="C36" s="78" t="s">
        <v>89</v>
      </c>
      <c r="D36" s="79"/>
      <c r="E36" s="79"/>
      <c r="F36" s="79"/>
      <c r="G36" s="79"/>
      <c r="H36" s="80"/>
    </row>
    <row r="37" spans="1:8">
      <c r="A37" s="3"/>
      <c r="B37" s="3"/>
      <c r="C37" s="81" t="s">
        <v>90</v>
      </c>
      <c r="D37" s="82"/>
      <c r="E37" s="82"/>
      <c r="F37" s="82"/>
      <c r="G37" s="82"/>
      <c r="H37" s="83"/>
    </row>
    <row r="38" spans="1:8">
      <c r="A38" s="3"/>
      <c r="B38" s="3"/>
      <c r="C38" s="81" t="s">
        <v>91</v>
      </c>
      <c r="D38" s="82"/>
      <c r="E38" s="82"/>
      <c r="F38" s="82"/>
      <c r="G38" s="82"/>
      <c r="H38" s="83"/>
    </row>
    <row r="39" spans="1:8" ht="13.5" thickBot="1">
      <c r="A39" s="3"/>
      <c r="B39" s="3"/>
      <c r="C39" s="84" t="s">
        <v>92</v>
      </c>
      <c r="D39" s="85"/>
      <c r="E39" s="85"/>
      <c r="F39" s="85"/>
      <c r="G39" s="85"/>
      <c r="H39" s="86"/>
    </row>
    <row r="40" spans="1:8">
      <c r="A40" s="20" t="s">
        <v>77</v>
      </c>
      <c r="B40" s="24"/>
      <c r="C40" s="78" t="s">
        <v>93</v>
      </c>
      <c r="D40" s="79"/>
      <c r="E40" s="79"/>
      <c r="F40" s="79"/>
      <c r="G40" s="79"/>
      <c r="H40" s="80"/>
    </row>
    <row r="41" spans="1:8">
      <c r="A41" s="3"/>
      <c r="B41" s="3"/>
      <c r="C41" s="81" t="s">
        <v>94</v>
      </c>
      <c r="D41" s="82"/>
      <c r="E41" s="82"/>
      <c r="F41" s="82"/>
      <c r="G41" s="82"/>
      <c r="H41" s="83"/>
    </row>
    <row r="42" spans="1:8">
      <c r="A42" s="3"/>
      <c r="B42" s="3"/>
      <c r="C42" s="81" t="s">
        <v>96</v>
      </c>
      <c r="D42" s="82"/>
      <c r="E42" s="82"/>
      <c r="F42" s="82"/>
      <c r="G42" s="82"/>
      <c r="H42" s="83"/>
    </row>
    <row r="43" spans="1:8">
      <c r="A43" s="3"/>
      <c r="B43" s="3"/>
      <c r="C43" s="81" t="s">
        <v>97</v>
      </c>
      <c r="D43" s="82"/>
      <c r="E43" s="82"/>
      <c r="F43" s="82"/>
      <c r="G43" s="82"/>
      <c r="H43" s="83"/>
    </row>
    <row r="44" spans="1:8" ht="13.5" thickBot="1">
      <c r="A44" s="3"/>
      <c r="B44" s="3"/>
      <c r="C44" s="81" t="s">
        <v>95</v>
      </c>
      <c r="D44" s="82"/>
      <c r="E44" s="82"/>
      <c r="F44" s="82"/>
      <c r="G44" s="82"/>
      <c r="H44" s="83"/>
    </row>
    <row r="45" spans="1:8">
      <c r="A45" s="20" t="s">
        <v>64</v>
      </c>
      <c r="B45" s="24"/>
      <c r="C45" s="78"/>
      <c r="D45" s="79"/>
      <c r="E45" s="79"/>
      <c r="F45" s="79"/>
      <c r="G45" s="79"/>
      <c r="H45" s="80"/>
    </row>
    <row r="46" spans="1:8">
      <c r="A46"/>
      <c r="C46" s="73" t="s">
        <v>98</v>
      </c>
      <c r="D46" s="73"/>
      <c r="E46" s="73"/>
      <c r="F46" s="73"/>
      <c r="G46" s="73"/>
      <c r="H46" s="73"/>
    </row>
    <row r="47" spans="1:8">
      <c r="A47"/>
      <c r="C47" s="73" t="s">
        <v>99</v>
      </c>
      <c r="D47" s="73"/>
      <c r="E47" s="73"/>
      <c r="F47" s="73"/>
      <c r="G47" s="73"/>
      <c r="H47" s="73"/>
    </row>
    <row r="48" spans="1:8">
      <c r="A48"/>
      <c r="C48" s="73" t="s">
        <v>100</v>
      </c>
      <c r="D48" s="73"/>
      <c r="E48" s="73"/>
      <c r="F48" s="73"/>
      <c r="G48" s="73"/>
      <c r="H48" s="73"/>
    </row>
    <row r="49" spans="1:8">
      <c r="A49"/>
      <c r="C49" s="73" t="s">
        <v>101</v>
      </c>
      <c r="D49" s="73"/>
      <c r="E49" s="73"/>
      <c r="F49" s="73"/>
      <c r="G49" s="73"/>
      <c r="H49" s="73"/>
    </row>
    <row r="50" spans="1:8">
      <c r="A50"/>
      <c r="C50" s="73" t="s">
        <v>103</v>
      </c>
      <c r="D50" s="73"/>
      <c r="E50" s="73"/>
      <c r="F50" s="73"/>
      <c r="G50" s="73"/>
      <c r="H50" s="73"/>
    </row>
    <row r="51" spans="1:8">
      <c r="A51"/>
      <c r="C51" s="73" t="s">
        <v>102</v>
      </c>
      <c r="D51" s="73"/>
      <c r="E51" s="73"/>
      <c r="F51" s="73"/>
      <c r="G51" s="73"/>
      <c r="H51" s="73"/>
    </row>
    <row r="52" spans="1:8" ht="13.5" thickBot="1">
      <c r="A52" s="3"/>
      <c r="B52" s="3"/>
      <c r="C52" s="81"/>
      <c r="D52" s="82"/>
      <c r="E52" s="82"/>
      <c r="F52" s="82"/>
      <c r="G52" s="82"/>
      <c r="H52" s="83"/>
    </row>
    <row r="53" spans="1:8">
      <c r="A53" s="20" t="s">
        <v>80</v>
      </c>
      <c r="B53" s="24"/>
      <c r="C53" s="78"/>
      <c r="D53" s="79"/>
      <c r="E53" s="79"/>
      <c r="F53" s="79"/>
      <c r="G53" s="79"/>
      <c r="H53" s="80"/>
    </row>
    <row r="54" spans="1:8">
      <c r="A54" s="3"/>
      <c r="B54" s="3"/>
      <c r="C54" s="81" t="s">
        <v>104</v>
      </c>
      <c r="D54" s="82"/>
      <c r="E54" s="82"/>
      <c r="F54" s="82"/>
      <c r="G54" s="82"/>
      <c r="H54" s="83"/>
    </row>
    <row r="55" spans="1:8">
      <c r="A55" s="3"/>
      <c r="B55" s="3"/>
      <c r="C55" s="81"/>
      <c r="D55" s="82"/>
      <c r="E55" s="82"/>
      <c r="F55" s="82"/>
      <c r="G55" s="82"/>
      <c r="H55" s="83"/>
    </row>
    <row r="56" spans="1:8" ht="13.5" thickBot="1">
      <c r="A56" s="3"/>
      <c r="B56" s="3"/>
      <c r="C56" s="81"/>
      <c r="D56" s="82"/>
      <c r="E56" s="82"/>
      <c r="F56" s="82"/>
      <c r="G56" s="82"/>
      <c r="H56" s="83"/>
    </row>
    <row r="57" spans="1:8">
      <c r="A57" s="20" t="s">
        <v>85</v>
      </c>
      <c r="B57" s="20"/>
      <c r="C57" s="78"/>
      <c r="D57" s="79"/>
      <c r="E57" s="79"/>
      <c r="F57" s="79"/>
      <c r="G57" s="79"/>
      <c r="H57" s="80"/>
    </row>
    <row r="58" spans="1:8">
      <c r="A58" s="5"/>
      <c r="B58" s="5"/>
      <c r="C58" s="81" t="s">
        <v>105</v>
      </c>
      <c r="D58" s="82"/>
      <c r="E58" s="82"/>
      <c r="F58" s="82"/>
      <c r="G58" s="82"/>
      <c r="H58" s="83"/>
    </row>
    <row r="59" spans="1:8">
      <c r="A59" s="5"/>
      <c r="B59" s="5"/>
      <c r="C59" s="81" t="s">
        <v>106</v>
      </c>
      <c r="D59" s="82"/>
      <c r="E59" s="82"/>
      <c r="F59" s="82"/>
      <c r="G59" s="82"/>
      <c r="H59" s="83"/>
    </row>
    <row r="60" spans="1:8">
      <c r="A60" s="5"/>
      <c r="B60" s="5"/>
      <c r="C60" s="81" t="s">
        <v>107</v>
      </c>
      <c r="D60" s="82"/>
      <c r="E60" s="82"/>
      <c r="F60" s="82"/>
      <c r="G60" s="82"/>
      <c r="H60" s="83"/>
    </row>
    <row r="61" spans="1:8">
      <c r="A61" s="5"/>
      <c r="B61" s="5"/>
      <c r="C61" s="81" t="s">
        <v>108</v>
      </c>
      <c r="D61" s="82"/>
      <c r="E61" s="82"/>
      <c r="F61" s="82"/>
      <c r="G61" s="82"/>
      <c r="H61" s="83"/>
    </row>
    <row r="62" spans="1:8" ht="13.5" thickBot="1">
      <c r="A62" s="5"/>
      <c r="B62" s="5"/>
      <c r="C62" s="81" t="s">
        <v>109</v>
      </c>
      <c r="D62" s="82"/>
      <c r="E62" s="82"/>
      <c r="F62" s="82"/>
      <c r="G62" s="82"/>
      <c r="H62" s="83"/>
    </row>
    <row r="63" spans="1:8">
      <c r="A63" s="20" t="s">
        <v>73</v>
      </c>
      <c r="B63" s="20"/>
      <c r="C63" s="78"/>
      <c r="D63" s="79"/>
      <c r="E63" s="79"/>
      <c r="F63" s="79"/>
      <c r="G63" s="79"/>
      <c r="H63" s="80"/>
    </row>
    <row r="64" spans="1:8">
      <c r="A64" s="5"/>
      <c r="B64" s="5"/>
      <c r="C64" s="81" t="s">
        <v>110</v>
      </c>
      <c r="D64" s="82"/>
      <c r="E64" s="82"/>
      <c r="F64" s="82"/>
      <c r="G64" s="82"/>
      <c r="H64" s="83"/>
    </row>
    <row r="65" spans="1:8">
      <c r="A65" s="5"/>
      <c r="B65" s="5"/>
      <c r="C65" s="81"/>
      <c r="D65" s="82"/>
      <c r="E65" s="82"/>
      <c r="F65" s="82"/>
      <c r="G65" s="82"/>
      <c r="H65" s="83"/>
    </row>
    <row r="66" spans="1:8" ht="13.5" thickBot="1">
      <c r="A66" s="5"/>
      <c r="B66" s="5"/>
      <c r="C66" s="81"/>
      <c r="D66" s="82"/>
      <c r="E66" s="82"/>
      <c r="F66" s="82"/>
      <c r="G66" s="82"/>
      <c r="H66" s="83"/>
    </row>
    <row r="67" spans="1:8">
      <c r="A67" s="20" t="s">
        <v>71</v>
      </c>
      <c r="B67" s="24"/>
      <c r="C67" s="78"/>
      <c r="D67" s="79"/>
      <c r="E67" s="79"/>
      <c r="F67" s="79"/>
      <c r="G67" s="79"/>
      <c r="H67" s="80"/>
    </row>
    <row r="68" spans="1:8">
      <c r="A68" s="3"/>
      <c r="B68" s="3"/>
      <c r="C68" s="81" t="s">
        <v>111</v>
      </c>
      <c r="D68" s="82"/>
      <c r="E68" s="82"/>
      <c r="F68" s="82"/>
      <c r="G68" s="82"/>
      <c r="H68" s="83"/>
    </row>
    <row r="69" spans="1:8">
      <c r="A69" s="3"/>
      <c r="B69" s="3"/>
      <c r="C69" s="81"/>
      <c r="D69" s="82"/>
      <c r="E69" s="82"/>
      <c r="F69" s="82"/>
      <c r="G69" s="82"/>
      <c r="H69" s="83"/>
    </row>
    <row r="70" spans="1:8" ht="13.5" thickBot="1">
      <c r="A70" s="3"/>
      <c r="B70" s="3"/>
      <c r="C70" s="81"/>
      <c r="D70" s="82"/>
      <c r="E70" s="82"/>
      <c r="F70" s="82"/>
      <c r="G70" s="82"/>
      <c r="H70" s="83"/>
    </row>
    <row r="71" spans="1:8">
      <c r="A71" s="20" t="s">
        <v>65</v>
      </c>
      <c r="B71" s="20"/>
      <c r="C71" s="78"/>
      <c r="D71" s="79"/>
      <c r="E71" s="79"/>
      <c r="F71" s="79"/>
      <c r="G71" s="79"/>
      <c r="H71" s="80"/>
    </row>
    <row r="72" spans="1:8">
      <c r="A72" s="5"/>
      <c r="B72" s="5"/>
      <c r="C72" s="81" t="s">
        <v>112</v>
      </c>
      <c r="D72" s="82"/>
      <c r="E72" s="82"/>
      <c r="F72" s="82"/>
      <c r="G72" s="82"/>
      <c r="H72" s="83"/>
    </row>
    <row r="73" spans="1:8">
      <c r="A73" s="5"/>
      <c r="B73" s="5"/>
      <c r="C73" s="81" t="s">
        <v>113</v>
      </c>
      <c r="D73" s="82"/>
      <c r="E73" s="82"/>
      <c r="F73" s="82"/>
      <c r="G73" s="82"/>
      <c r="H73" s="83"/>
    </row>
    <row r="74" spans="1:8" ht="13.5" thickBot="1">
      <c r="A74" s="5"/>
      <c r="B74" s="5"/>
      <c r="C74" s="81" t="s">
        <v>114</v>
      </c>
      <c r="D74" s="82"/>
      <c r="E74" s="82"/>
      <c r="F74" s="82"/>
      <c r="G74" s="82"/>
      <c r="H74" s="83"/>
    </row>
    <row r="75" spans="1:8">
      <c r="A75" s="20" t="s">
        <v>72</v>
      </c>
      <c r="B75" s="20"/>
      <c r="C75" s="78"/>
      <c r="D75" s="79"/>
      <c r="E75" s="79"/>
      <c r="F75" s="79"/>
      <c r="G75" s="79"/>
      <c r="H75" s="80"/>
    </row>
    <row r="76" spans="1:8" ht="15">
      <c r="A76" s="74"/>
      <c r="B76" s="74"/>
      <c r="C76" s="73" t="s">
        <v>116</v>
      </c>
      <c r="D76" s="73"/>
      <c r="E76" s="73"/>
      <c r="F76" s="73"/>
      <c r="G76" s="73"/>
      <c r="H76" s="73"/>
    </row>
    <row r="77" spans="1:8" ht="15">
      <c r="A77" s="74"/>
      <c r="B77" s="74"/>
      <c r="C77" s="73" t="s">
        <v>117</v>
      </c>
      <c r="D77" s="73"/>
      <c r="E77" s="73"/>
      <c r="F77" s="73"/>
      <c r="G77" s="73"/>
      <c r="H77" s="73"/>
    </row>
    <row r="78" spans="1:8" ht="15">
      <c r="A78" s="74"/>
      <c r="B78" s="74"/>
      <c r="C78" s="73" t="s">
        <v>118</v>
      </c>
      <c r="D78" s="73"/>
      <c r="E78" s="73"/>
      <c r="F78" s="73"/>
      <c r="G78" s="73"/>
      <c r="H78" s="73"/>
    </row>
    <row r="79" spans="1:8" ht="13.5" thickBot="1">
      <c r="A79" s="5"/>
      <c r="B79" s="5"/>
      <c r="C79" s="73" t="s">
        <v>115</v>
      </c>
      <c r="D79" s="73"/>
      <c r="E79" s="73"/>
      <c r="F79" s="73"/>
      <c r="G79" s="73"/>
      <c r="H79" s="73"/>
    </row>
    <row r="80" spans="1:8" ht="25.5" customHeight="1">
      <c r="A80" s="20" t="s">
        <v>70</v>
      </c>
      <c r="B80" s="20"/>
      <c r="C80" s="78"/>
      <c r="D80" s="79"/>
      <c r="E80" s="79"/>
      <c r="F80" s="79"/>
      <c r="G80" s="79"/>
      <c r="H80" s="80"/>
    </row>
    <row r="81" spans="1:8">
      <c r="A81" s="3"/>
      <c r="B81" s="3"/>
      <c r="C81" s="81" t="s">
        <v>119</v>
      </c>
      <c r="D81" s="82"/>
      <c r="E81" s="82"/>
      <c r="F81" s="82"/>
      <c r="G81" s="82"/>
      <c r="H81" s="83"/>
    </row>
    <row r="82" spans="1:8">
      <c r="A82" s="3"/>
      <c r="B82" s="3"/>
      <c r="C82" s="81"/>
      <c r="D82" s="82"/>
      <c r="E82" s="82"/>
      <c r="F82" s="82"/>
      <c r="G82" s="82"/>
      <c r="H82" s="83"/>
    </row>
    <row r="83" spans="1:8" ht="13.5" thickBot="1">
      <c r="A83" s="3"/>
      <c r="B83" s="3"/>
      <c r="C83" s="81"/>
      <c r="D83" s="82"/>
      <c r="E83" s="82"/>
      <c r="F83" s="82"/>
      <c r="G83" s="82"/>
      <c r="H83" s="83"/>
    </row>
    <row r="84" spans="1:8">
      <c r="A84" s="20" t="s">
        <v>68</v>
      </c>
      <c r="B84" s="20"/>
      <c r="C84" s="78"/>
      <c r="D84" s="79"/>
      <c r="E84" s="79"/>
      <c r="F84" s="79"/>
      <c r="G84" s="79"/>
      <c r="H84" s="80"/>
    </row>
    <row r="85" spans="1:8">
      <c r="A85" s="3"/>
      <c r="B85" s="3"/>
      <c r="C85" s="81" t="s">
        <v>120</v>
      </c>
      <c r="D85" s="82"/>
      <c r="E85" s="82"/>
      <c r="F85" s="82"/>
      <c r="G85" s="82"/>
      <c r="H85" s="83"/>
    </row>
    <row r="86" spans="1:8">
      <c r="A86" s="3"/>
      <c r="B86" s="3"/>
      <c r="C86" s="81"/>
      <c r="D86" s="82"/>
      <c r="E86" s="82"/>
      <c r="F86" s="82"/>
      <c r="G86" s="82"/>
      <c r="H86" s="83"/>
    </row>
    <row r="87" spans="1:8" ht="13.5" thickBot="1">
      <c r="A87" s="3"/>
      <c r="B87" s="3"/>
      <c r="C87" s="81"/>
      <c r="D87" s="82"/>
      <c r="E87" s="82"/>
      <c r="F87" s="82"/>
      <c r="G87" s="82"/>
      <c r="H87" s="83"/>
    </row>
    <row r="88" spans="1:8">
      <c r="A88" s="20" t="s">
        <v>63</v>
      </c>
      <c r="B88" s="20"/>
      <c r="C88" s="78"/>
      <c r="D88" s="79"/>
      <c r="E88" s="79"/>
      <c r="F88" s="79"/>
      <c r="G88" s="79"/>
      <c r="H88" s="80"/>
    </row>
    <row r="89" spans="1:8">
      <c r="A89" s="3"/>
      <c r="B89" s="3"/>
      <c r="C89" s="81" t="s">
        <v>121</v>
      </c>
      <c r="D89" s="82"/>
      <c r="E89" s="82"/>
      <c r="F89" s="82"/>
      <c r="G89" s="82"/>
      <c r="H89" s="83"/>
    </row>
    <row r="90" spans="1:8">
      <c r="A90" s="3"/>
      <c r="B90" s="3"/>
      <c r="C90" s="81"/>
      <c r="D90" s="82"/>
      <c r="E90" s="82"/>
      <c r="F90" s="82"/>
      <c r="G90" s="82"/>
      <c r="H90" s="83"/>
    </row>
    <row r="91" spans="1:8" ht="13.5" thickBot="1">
      <c r="A91" s="3"/>
      <c r="B91" s="3"/>
      <c r="C91" s="81"/>
      <c r="D91" s="82"/>
      <c r="E91" s="82"/>
      <c r="F91" s="82"/>
      <c r="G91" s="82"/>
      <c r="H91" s="83"/>
    </row>
    <row r="92" spans="1:8">
      <c r="A92" s="20" t="s">
        <v>78</v>
      </c>
      <c r="B92" s="20"/>
      <c r="C92" s="78"/>
      <c r="D92" s="79"/>
      <c r="E92" s="79"/>
      <c r="F92" s="79"/>
      <c r="G92" s="79"/>
      <c r="H92" s="80"/>
    </row>
    <row r="93" spans="1:8">
      <c r="A93" s="5"/>
      <c r="B93" s="5"/>
      <c r="C93" s="81" t="s">
        <v>122</v>
      </c>
      <c r="D93" s="82"/>
      <c r="E93" s="82"/>
      <c r="F93" s="82"/>
      <c r="G93" s="82"/>
      <c r="H93" s="83"/>
    </row>
    <row r="94" spans="1:8" ht="13.5" thickBot="1">
      <c r="A94" s="5"/>
      <c r="B94" s="5"/>
      <c r="C94" s="81" t="s">
        <v>123</v>
      </c>
      <c r="D94" s="82"/>
      <c r="E94" s="82"/>
      <c r="F94" s="82"/>
      <c r="G94" s="82"/>
      <c r="H94" s="83"/>
    </row>
    <row r="95" spans="1:8">
      <c r="A95" s="20" t="s">
        <v>76</v>
      </c>
      <c r="B95" s="20"/>
      <c r="C95" s="78"/>
      <c r="D95" s="79"/>
      <c r="E95" s="79"/>
      <c r="F95" s="79"/>
      <c r="G95" s="79"/>
      <c r="H95" s="80"/>
    </row>
    <row r="96" spans="1:8">
      <c r="A96" s="25"/>
      <c r="B96" s="25"/>
      <c r="C96" s="87" t="s">
        <v>124</v>
      </c>
      <c r="D96" s="88"/>
      <c r="E96" s="88"/>
      <c r="F96" s="88"/>
      <c r="G96" s="88"/>
      <c r="H96" s="89"/>
    </row>
    <row r="97" spans="1:8">
      <c r="A97" s="60"/>
      <c r="B97" s="60"/>
      <c r="C97" s="87" t="s">
        <v>127</v>
      </c>
      <c r="D97" s="88"/>
      <c r="E97" s="88"/>
      <c r="F97" s="88"/>
      <c r="G97" s="88"/>
      <c r="H97" s="89"/>
    </row>
    <row r="98" spans="1:8">
      <c r="A98" s="60"/>
      <c r="B98" s="60"/>
      <c r="C98" s="87" t="s">
        <v>128</v>
      </c>
      <c r="D98" s="88"/>
      <c r="E98" s="88"/>
      <c r="F98" s="88"/>
      <c r="G98" s="88"/>
      <c r="H98" s="89"/>
    </row>
    <row r="99" spans="1:8">
      <c r="A99" s="60"/>
      <c r="B99" s="60"/>
      <c r="C99" s="87" t="s">
        <v>129</v>
      </c>
      <c r="D99" s="88"/>
      <c r="E99" s="88"/>
      <c r="F99" s="88"/>
      <c r="G99" s="88"/>
      <c r="H99" s="89"/>
    </row>
    <row r="100" spans="1:8">
      <c r="A100" s="25"/>
      <c r="B100" s="25"/>
      <c r="C100" s="87" t="s">
        <v>125</v>
      </c>
      <c r="D100" s="88"/>
      <c r="E100" s="88"/>
      <c r="F100" s="88"/>
      <c r="G100" s="88"/>
      <c r="H100" s="89"/>
    </row>
    <row r="101" spans="1:8" ht="13.5" thickBot="1">
      <c r="A101" s="23"/>
      <c r="B101" s="23"/>
      <c r="C101" s="84" t="s">
        <v>126</v>
      </c>
      <c r="D101" s="85"/>
      <c r="E101" s="85"/>
      <c r="F101" s="85"/>
      <c r="G101" s="85"/>
      <c r="H101" s="86"/>
    </row>
    <row r="102" spans="1:8">
      <c r="A102" s="20" t="s">
        <v>84</v>
      </c>
      <c r="B102" s="20"/>
      <c r="C102" s="67"/>
      <c r="D102" s="68"/>
      <c r="E102" s="68"/>
      <c r="F102" s="68"/>
      <c r="G102" s="68"/>
      <c r="H102" s="69"/>
    </row>
    <row r="103" spans="1:8">
      <c r="A103" s="57"/>
      <c r="B103" s="57"/>
      <c r="C103" s="61" t="s">
        <v>130</v>
      </c>
      <c r="D103" s="62"/>
      <c r="E103" s="62"/>
      <c r="F103" s="62"/>
      <c r="G103" s="62"/>
      <c r="H103" s="63"/>
    </row>
    <row r="104" spans="1:8">
      <c r="A104" s="60"/>
      <c r="B104" s="60"/>
      <c r="C104" s="75" t="s">
        <v>131</v>
      </c>
      <c r="D104" s="76"/>
      <c r="E104" s="76"/>
      <c r="F104" s="76"/>
      <c r="G104" s="76"/>
      <c r="H104" s="77"/>
    </row>
    <row r="105" spans="1:8">
      <c r="A105" s="60"/>
      <c r="B105" s="60"/>
      <c r="C105" s="75" t="s">
        <v>132</v>
      </c>
      <c r="D105" s="76"/>
      <c r="E105" s="76"/>
      <c r="F105" s="76"/>
      <c r="G105" s="76"/>
      <c r="H105" s="77"/>
    </row>
    <row r="106" spans="1:8">
      <c r="A106" s="60"/>
      <c r="B106" s="60"/>
      <c r="C106" s="75" t="s">
        <v>133</v>
      </c>
      <c r="D106" s="76"/>
      <c r="E106" s="76"/>
      <c r="F106" s="76"/>
      <c r="G106" s="76"/>
      <c r="H106" s="77"/>
    </row>
    <row r="107" spans="1:8">
      <c r="A107" s="60"/>
      <c r="B107" s="60"/>
      <c r="C107" s="75" t="s">
        <v>134</v>
      </c>
      <c r="D107" s="76"/>
      <c r="E107" s="76"/>
      <c r="F107" s="76"/>
      <c r="G107" s="76"/>
      <c r="H107" s="77"/>
    </row>
    <row r="108" spans="1:8" ht="13.5" thickBot="1">
      <c r="A108" s="58"/>
      <c r="B108" s="58"/>
      <c r="C108" s="64"/>
      <c r="D108" s="65"/>
      <c r="E108" s="65"/>
      <c r="F108" s="65"/>
      <c r="G108" s="65"/>
      <c r="H108" s="66"/>
    </row>
    <row r="109" spans="1:8">
      <c r="A109" s="20" t="s">
        <v>83</v>
      </c>
      <c r="B109" s="20"/>
      <c r="C109" s="67"/>
      <c r="D109" s="68"/>
      <c r="E109" s="68"/>
      <c r="F109" s="68"/>
      <c r="G109" s="68"/>
      <c r="H109" s="69"/>
    </row>
    <row r="110" spans="1:8">
      <c r="A110" s="57"/>
      <c r="B110" s="57"/>
      <c r="C110" s="61" t="s">
        <v>148</v>
      </c>
      <c r="D110" s="62"/>
      <c r="E110" s="62"/>
      <c r="F110" s="62"/>
      <c r="G110" s="62"/>
      <c r="H110" s="63"/>
    </row>
    <row r="111" spans="1:8">
      <c r="A111" s="57"/>
      <c r="B111" s="57"/>
      <c r="C111" s="61" t="s">
        <v>135</v>
      </c>
      <c r="D111" s="62"/>
      <c r="E111" s="62"/>
      <c r="F111" s="62"/>
      <c r="G111" s="62"/>
      <c r="H111" s="63"/>
    </row>
    <row r="112" spans="1:8" ht="13.5" thickBot="1">
      <c r="A112" s="58"/>
      <c r="B112" s="58"/>
      <c r="C112" s="64" t="s">
        <v>136</v>
      </c>
      <c r="D112" s="65"/>
      <c r="E112" s="65"/>
      <c r="F112" s="65"/>
      <c r="G112" s="65"/>
      <c r="H112" s="66"/>
    </row>
    <row r="113" spans="1:8">
      <c r="A113" s="20" t="s">
        <v>75</v>
      </c>
      <c r="B113" s="20"/>
      <c r="C113" s="67"/>
      <c r="D113" s="68"/>
      <c r="E113" s="68"/>
      <c r="F113" s="68"/>
      <c r="G113" s="68"/>
      <c r="H113" s="69"/>
    </row>
    <row r="114" spans="1:8">
      <c r="A114" s="57"/>
      <c r="B114" s="57"/>
      <c r="C114" s="61" t="s">
        <v>137</v>
      </c>
      <c r="D114" s="62"/>
      <c r="E114" s="62"/>
      <c r="F114" s="62"/>
      <c r="G114" s="62"/>
      <c r="H114" s="63"/>
    </row>
    <row r="115" spans="1:8">
      <c r="A115" s="57"/>
      <c r="B115" s="57"/>
      <c r="C115" s="61"/>
      <c r="D115" s="62"/>
      <c r="E115" s="62"/>
      <c r="F115" s="62"/>
      <c r="G115" s="62"/>
      <c r="H115" s="63"/>
    </row>
    <row r="116" spans="1:8" ht="13.5" thickBot="1">
      <c r="A116" s="58"/>
      <c r="B116" s="58"/>
      <c r="C116" s="64"/>
      <c r="D116" s="65"/>
      <c r="E116" s="65"/>
      <c r="F116" s="65"/>
      <c r="G116" s="65"/>
      <c r="H116" s="66"/>
    </row>
    <row r="117" spans="1:8">
      <c r="A117" s="20" t="s">
        <v>82</v>
      </c>
      <c r="B117" s="20"/>
      <c r="C117" s="67"/>
      <c r="D117" s="68"/>
      <c r="E117" s="68"/>
      <c r="F117" s="68"/>
      <c r="G117" s="68"/>
      <c r="H117" s="69"/>
    </row>
    <row r="118" spans="1:8">
      <c r="A118" s="57"/>
      <c r="B118" s="57"/>
      <c r="C118" s="61" t="s">
        <v>138</v>
      </c>
      <c r="D118" s="62"/>
      <c r="E118" s="62"/>
      <c r="F118" s="62"/>
      <c r="G118" s="62"/>
      <c r="H118" s="63"/>
    </row>
    <row r="119" spans="1:8">
      <c r="A119" s="57"/>
      <c r="B119" s="57"/>
      <c r="C119" s="61" t="s">
        <v>139</v>
      </c>
      <c r="D119" s="62"/>
      <c r="E119" s="62"/>
      <c r="F119" s="62"/>
      <c r="G119" s="62"/>
      <c r="H119" s="63"/>
    </row>
    <row r="120" spans="1:8" ht="13.5" thickBot="1">
      <c r="A120" s="58"/>
      <c r="B120" s="58"/>
      <c r="C120" s="64"/>
      <c r="D120" s="65"/>
      <c r="E120" s="65"/>
      <c r="F120" s="65"/>
      <c r="G120" s="65"/>
      <c r="H120" s="66"/>
    </row>
    <row r="121" spans="1:8">
      <c r="A121" s="20" t="s">
        <v>69</v>
      </c>
      <c r="B121" s="20"/>
      <c r="C121" s="67"/>
      <c r="D121" s="68"/>
      <c r="E121" s="68"/>
      <c r="F121" s="68"/>
      <c r="G121" s="68"/>
      <c r="H121" s="69"/>
    </row>
    <row r="122" spans="1:8">
      <c r="A122" s="57"/>
      <c r="B122" s="57"/>
      <c r="C122" s="61" t="s">
        <v>140</v>
      </c>
      <c r="D122" s="62"/>
      <c r="E122" s="62"/>
      <c r="F122" s="62"/>
      <c r="G122" s="62"/>
      <c r="H122" s="63"/>
    </row>
    <row r="123" spans="1:8">
      <c r="A123" s="57"/>
      <c r="B123" s="57"/>
      <c r="C123" s="61" t="s">
        <v>141</v>
      </c>
      <c r="D123" s="62"/>
      <c r="E123" s="62"/>
      <c r="F123" s="62"/>
      <c r="G123" s="62"/>
      <c r="H123" s="63"/>
    </row>
    <row r="124" spans="1:8" ht="13.5" thickBot="1">
      <c r="A124" s="58"/>
      <c r="B124" s="58"/>
      <c r="C124" s="64" t="s">
        <v>142</v>
      </c>
      <c r="D124" s="65"/>
      <c r="E124" s="65"/>
      <c r="F124" s="65"/>
      <c r="G124" s="65"/>
      <c r="H124" s="66"/>
    </row>
    <row r="125" spans="1:8">
      <c r="A125" s="20" t="s">
        <v>74</v>
      </c>
      <c r="B125" s="20"/>
      <c r="C125" s="67"/>
      <c r="D125" s="68"/>
      <c r="E125" s="68"/>
      <c r="F125" s="68"/>
      <c r="G125" s="68"/>
      <c r="H125" s="69"/>
    </row>
    <row r="126" spans="1:8">
      <c r="A126" s="57"/>
      <c r="B126" s="57"/>
      <c r="C126" s="61" t="s">
        <v>143</v>
      </c>
      <c r="D126" s="62"/>
      <c r="E126" s="62"/>
      <c r="F126" s="62"/>
      <c r="G126" s="62"/>
      <c r="H126" s="63"/>
    </row>
    <row r="127" spans="1:8">
      <c r="A127" s="57"/>
      <c r="B127" s="57"/>
      <c r="C127" s="61" t="s">
        <v>144</v>
      </c>
      <c r="D127" s="62"/>
      <c r="E127" s="62"/>
      <c r="F127" s="62"/>
      <c r="G127" s="62"/>
      <c r="H127" s="63"/>
    </row>
    <row r="128" spans="1:8" ht="13.5" thickBot="1">
      <c r="A128" s="58"/>
      <c r="B128" s="58"/>
      <c r="C128" s="64"/>
      <c r="D128" s="65"/>
      <c r="E128" s="65"/>
      <c r="F128" s="65"/>
      <c r="G128" s="65"/>
      <c r="H128" s="66"/>
    </row>
    <row r="129" spans="1:8">
      <c r="A129" s="20" t="s">
        <v>81</v>
      </c>
      <c r="B129" s="20"/>
      <c r="C129" s="67"/>
      <c r="D129" s="68"/>
      <c r="E129" s="68"/>
      <c r="F129" s="68"/>
      <c r="G129" s="68"/>
      <c r="H129" s="69"/>
    </row>
    <row r="130" spans="1:8">
      <c r="A130" s="57"/>
      <c r="B130" s="57"/>
      <c r="C130" s="61" t="s">
        <v>145</v>
      </c>
      <c r="D130" s="62"/>
      <c r="E130" s="62"/>
      <c r="F130" s="62"/>
      <c r="G130" s="62"/>
      <c r="H130" s="63"/>
    </row>
    <row r="131" spans="1:8">
      <c r="A131" s="57"/>
      <c r="B131" s="57"/>
      <c r="C131" s="61" t="s">
        <v>146</v>
      </c>
      <c r="D131" s="62"/>
      <c r="E131" s="62"/>
      <c r="F131" s="62"/>
      <c r="G131" s="62"/>
      <c r="H131" s="63"/>
    </row>
    <row r="132" spans="1:8" ht="13.5" thickBot="1">
      <c r="A132" s="58"/>
      <c r="B132" s="58"/>
      <c r="C132" s="64" t="s">
        <v>147</v>
      </c>
      <c r="D132" s="65"/>
      <c r="E132" s="65"/>
      <c r="F132" s="65"/>
      <c r="G132" s="65"/>
      <c r="H132" s="66"/>
    </row>
    <row r="133" spans="1:8">
      <c r="A133" s="20"/>
      <c r="B133" s="20"/>
      <c r="C133" s="67"/>
      <c r="D133" s="68"/>
      <c r="E133" s="68"/>
      <c r="F133" s="68"/>
      <c r="G133" s="68"/>
      <c r="H133" s="69"/>
    </row>
    <row r="134" spans="1:8">
      <c r="A134" s="57"/>
      <c r="B134" s="57"/>
      <c r="C134" s="61"/>
      <c r="D134" s="62"/>
      <c r="E134" s="62"/>
      <c r="F134" s="62"/>
      <c r="G134" s="62"/>
      <c r="H134" s="63"/>
    </row>
    <row r="135" spans="1:8">
      <c r="A135" s="57"/>
      <c r="B135" s="57"/>
      <c r="C135" s="61"/>
      <c r="D135" s="62"/>
      <c r="E135" s="62"/>
      <c r="F135" s="62"/>
      <c r="G135" s="62"/>
      <c r="H135" s="63"/>
    </row>
    <row r="136" spans="1:8" ht="13.5" thickBot="1">
      <c r="A136" s="58"/>
      <c r="B136" s="58"/>
      <c r="C136" s="64"/>
      <c r="D136" s="65"/>
      <c r="E136" s="65"/>
      <c r="F136" s="65"/>
      <c r="G136" s="65"/>
      <c r="H136" s="66"/>
    </row>
  </sheetData>
  <sortState ref="A8:A14">
    <sortCondition ref="A14"/>
  </sortState>
  <mergeCells count="106">
    <mergeCell ref="C99:H99"/>
    <mergeCell ref="C98:H98"/>
    <mergeCell ref="C97:H97"/>
    <mergeCell ref="C48:H48"/>
    <mergeCell ref="C47:H47"/>
    <mergeCell ref="C76:H76"/>
    <mergeCell ref="C77:H77"/>
    <mergeCell ref="C78:H78"/>
    <mergeCell ref="C51:H51"/>
    <mergeCell ref="C50:H50"/>
    <mergeCell ref="C49:H49"/>
    <mergeCell ref="C135:H135"/>
    <mergeCell ref="C136:H136"/>
    <mergeCell ref="C130:H130"/>
    <mergeCell ref="C131:H131"/>
    <mergeCell ref="C132:H132"/>
    <mergeCell ref="C133:H133"/>
    <mergeCell ref="C134:H134"/>
    <mergeCell ref="C125:H125"/>
    <mergeCell ref="C126:H126"/>
    <mergeCell ref="C127:H127"/>
    <mergeCell ref="C128:H128"/>
    <mergeCell ref="C129:H129"/>
    <mergeCell ref="C120:H120"/>
    <mergeCell ref="C121:H121"/>
    <mergeCell ref="C122:H122"/>
    <mergeCell ref="C123:H123"/>
    <mergeCell ref="C124:H124"/>
    <mergeCell ref="C115:H115"/>
    <mergeCell ref="C116:H116"/>
    <mergeCell ref="C117:H117"/>
    <mergeCell ref="C118:H118"/>
    <mergeCell ref="C119:H119"/>
    <mergeCell ref="C110:H110"/>
    <mergeCell ref="C111:H111"/>
    <mergeCell ref="C112:H112"/>
    <mergeCell ref="C113:H113"/>
    <mergeCell ref="C114:H114"/>
    <mergeCell ref="C102:H102"/>
    <mergeCell ref="C103:H103"/>
    <mergeCell ref="C108:H108"/>
    <mergeCell ref="C109:H109"/>
    <mergeCell ref="C107:H107"/>
    <mergeCell ref="C106:H106"/>
    <mergeCell ref="C104:H104"/>
    <mergeCell ref="C105:H105"/>
    <mergeCell ref="C31:H31"/>
    <mergeCell ref="C32:H32"/>
    <mergeCell ref="C33:H33"/>
    <mergeCell ref="C34:H34"/>
    <mergeCell ref="C35:H35"/>
    <mergeCell ref="C55:H55"/>
    <mergeCell ref="C36:H36"/>
    <mergeCell ref="C37:H37"/>
    <mergeCell ref="C38:H38"/>
    <mergeCell ref="C39:H39"/>
    <mergeCell ref="C40:H40"/>
    <mergeCell ref="C41:H41"/>
    <mergeCell ref="C44:H44"/>
    <mergeCell ref="C45:H45"/>
    <mergeCell ref="C52:H52"/>
    <mergeCell ref="C53:H53"/>
    <mergeCell ref="C54:H54"/>
    <mergeCell ref="C43:H43"/>
    <mergeCell ref="C42:H42"/>
    <mergeCell ref="C46:H46"/>
    <mergeCell ref="C56:H56"/>
    <mergeCell ref="C57:H57"/>
    <mergeCell ref="C58:H58"/>
    <mergeCell ref="C59:H59"/>
    <mergeCell ref="C60:H60"/>
    <mergeCell ref="C61:H61"/>
    <mergeCell ref="C62:H62"/>
    <mergeCell ref="C63:H63"/>
    <mergeCell ref="C64:H64"/>
    <mergeCell ref="C65:H65"/>
    <mergeCell ref="C75:H7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90:H90"/>
    <mergeCell ref="C79:H79"/>
    <mergeCell ref="C80:H80"/>
    <mergeCell ref="C81:H81"/>
    <mergeCell ref="C82:H82"/>
    <mergeCell ref="C83:H83"/>
    <mergeCell ref="C84:H84"/>
    <mergeCell ref="C85:H85"/>
    <mergeCell ref="C86:H86"/>
    <mergeCell ref="C87:H87"/>
    <mergeCell ref="C88:H88"/>
    <mergeCell ref="C89:H89"/>
    <mergeCell ref="C100:H100"/>
    <mergeCell ref="C101:H101"/>
    <mergeCell ref="C91:H91"/>
    <mergeCell ref="C92:H92"/>
    <mergeCell ref="C93:H93"/>
    <mergeCell ref="C94:H94"/>
    <mergeCell ref="C95:H95"/>
    <mergeCell ref="C96:H96"/>
  </mergeCells>
  <phoneticPr fontId="2" type="noConversion"/>
  <conditionalFormatting sqref="A32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K3:K25">
      <formula1>student_names</formula1>
    </dataValidation>
    <dataValidation type="list" allowBlank="1" showInputMessage="1" showErrorMessage="1" sqref="J3:J25 C3:H25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Sam</cp:lastModifiedBy>
  <dcterms:created xsi:type="dcterms:W3CDTF">2009-06-05T04:11:00Z</dcterms:created>
  <dcterms:modified xsi:type="dcterms:W3CDTF">2010-04-17T20:55:51Z</dcterms:modified>
</cp:coreProperties>
</file>