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2"/>
  </bookViews>
  <sheets>
    <sheet name="Directions" sheetId="3" r:id="rId1"/>
    <sheet name="Team info" sheetId="11" r:id="rId2"/>
    <sheet name="S1 Allocation" sheetId="1" r:id="rId3"/>
  </sheets>
  <definedNames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A186" i="1"/>
  <c r="A182"/>
  <c r="A178"/>
  <c r="A174"/>
  <c r="A87"/>
  <c r="A83"/>
  <c r="A79"/>
  <c r="A75"/>
  <c r="A71"/>
  <c r="A67"/>
  <c r="A54"/>
  <c r="A50"/>
  <c r="A46"/>
  <c r="A94"/>
  <c r="A91"/>
  <c r="A63"/>
  <c r="A59"/>
  <c r="A170"/>
  <c r="A166"/>
  <c r="A162"/>
  <c r="A158"/>
  <c r="A154"/>
  <c r="A150"/>
  <c r="A146"/>
  <c r="A142"/>
  <c r="A138"/>
  <c r="A134"/>
  <c r="A130"/>
  <c r="A126"/>
  <c r="A122"/>
  <c r="A118"/>
  <c r="A114"/>
  <c r="A110"/>
  <c r="A106"/>
  <c r="A102"/>
  <c r="A98"/>
  <c r="H2"/>
  <c r="G2"/>
  <c r="G42" s="1"/>
  <c r="G43" s="1"/>
  <c r="F2"/>
  <c r="E2"/>
  <c r="E42" s="1"/>
  <c r="E43" s="1"/>
  <c r="D2"/>
  <c r="C2"/>
  <c r="C42" s="1"/>
  <c r="C43" s="1"/>
  <c r="H42"/>
  <c r="H43" s="1"/>
  <c r="F42"/>
  <c r="F43" s="1"/>
  <c r="D42"/>
  <c r="D43" s="1"/>
  <c r="J43"/>
</calcChain>
</file>

<file path=xl/sharedStrings.xml><?xml version="1.0" encoding="utf-8"?>
<sst xmlns="http://schemas.openxmlformats.org/spreadsheetml/2006/main" count="216" uniqueCount="177">
  <si>
    <t>User Stories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</si>
  <si>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</si>
  <si>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</si>
  <si>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</si>
  <si>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</si>
  <si>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</si>
  <si>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</si>
  <si>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</si>
  <si>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</si>
  <si>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Step 2: Negotiation</t>
  </si>
  <si>
    <t>Step 1: Bidding</t>
  </si>
  <si>
    <t>Bidding Directions</t>
  </si>
  <si>
    <t>Test cases</t>
  </si>
  <si>
    <t>Finals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</si>
  <si>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</si>
  <si>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</si>
  <si>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</si>
  <si>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</si>
  <si>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</si>
  <si>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</si>
  <si>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Once all of the tasks have been assigned owners tally up the total value of each persons tasks</t>
  </si>
  <si>
    <t>Priority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</si>
  <si>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</si>
  <si>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</si>
  <si>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</si>
  <si>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</si>
  <si>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</si>
  <si>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</si>
  <si>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</si>
  <si>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</si>
  <si>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</si>
  <si>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</si>
  <si>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</si>
  <si>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</si>
  <si>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</si>
  <si>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</si>
  <si>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</si>
  <si>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</si>
  <si>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</si>
  <si>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</si>
  <si>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</si>
  <si>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</si>
  <si>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</si>
  <si>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</si>
  <si>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</si>
  <si>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</si>
  <si>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</si>
  <si>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</si>
  <si>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</si>
  <si>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</si>
  <si>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You must insert rows above this point when adding user stories</t>
  </si>
  <si>
    <t>Corona</t>
  </si>
  <si>
    <t>Mike Hatter</t>
  </si>
  <si>
    <t>Pablo Leon</t>
  </si>
  <si>
    <t>Sam Mathis</t>
  </si>
  <si>
    <t>903.330.1905</t>
  </si>
  <si>
    <t>Reverseirony@hotmail.com</t>
  </si>
  <si>
    <t>787.349.5971</t>
  </si>
  <si>
    <t>646.812.3749</t>
  </si>
  <si>
    <t>tbf4tal@yahoo.com</t>
  </si>
  <si>
    <t>rahiri@gmail.com</t>
  </si>
  <si>
    <t>Sprint 3 Allocation</t>
  </si>
  <si>
    <t>As a user, I want the camera to function properly when playing with two players.</t>
  </si>
  <si>
    <t>As a designer, I want an attract mode that attracts people.</t>
  </si>
  <si>
    <t>As a user, I would like to have a HUD.</t>
  </si>
  <si>
    <t>As a user, I want to play different multiplayer game modes such as co-op and death-match</t>
  </si>
  <si>
    <t>As a designer, I want the player to hit switches to progress through the level</t>
  </si>
  <si>
    <t>As a developer, I want the enemy spawner to respawn enemies</t>
  </si>
  <si>
    <t>As a programmer, I want to implement a scoring system based on time and destruction</t>
  </si>
  <si>
    <t>As a designer, I want spells to increase in power the more you use that type of spell</t>
  </si>
  <si>
    <t>As a developer, I want Lava terrain to hurt the player</t>
  </si>
  <si>
    <t>As a user, I want the state of the terrain to be saved</t>
  </si>
  <si>
    <t>As a user, I want multiple ice spells</t>
  </si>
  <si>
    <t>As a user, I want multiple wind spells</t>
  </si>
  <si>
    <t>As a user, I want multiple fire spells</t>
  </si>
  <si>
    <t>As a user, I want the spells of different elements to interact with each other</t>
  </si>
  <si>
    <t>As a user, I want my spells to cancel out hostile spells</t>
  </si>
  <si>
    <t>As a user, I want my option configurations saved auto-magically</t>
  </si>
  <si>
    <t>As a designer, I want the enemies to be effected differently based on their type and spell type</t>
  </si>
  <si>
    <t>As a user, I want the spells to have effects on the alternate terrain</t>
  </si>
  <si>
    <t>As a designer, I want a final boss, decided by how quickly the player gets to the end.</t>
  </si>
  <si>
    <t>As a developer, I want the game to be arcade machine compliant</t>
  </si>
  <si>
    <t>As a developer, I want water terrain to hurt the player and flood the level</t>
  </si>
  <si>
    <t>As a developer, I want the Air Currents in the game that push the player around</t>
  </si>
  <si>
    <t>As a developer, I want the particle engine to be complete</t>
  </si>
  <si>
    <t>As a developer, I want the tier 1 fire spells done</t>
  </si>
  <si>
    <t>As a developer, I want the tier 1 ice spells done</t>
  </si>
  <si>
    <t>As a developer, I want the tier 1 wind spells done</t>
  </si>
  <si>
    <t>As a developer, I want tier 2 spells to rely on energy picked up in the game</t>
  </si>
  <si>
    <t>As a user, I want to transition between levels</t>
  </si>
  <si>
    <t>As a user, I want a free-fire mode while using the game pad</t>
  </si>
  <si>
    <t>As a developer, I want to implement a win/lose condition</t>
  </si>
  <si>
    <t>As a user, I want a mini-map to help me get around the level</t>
  </si>
  <si>
    <t>Dr. Kage Vikarof renders and is able to be killed and damage player.</t>
  </si>
  <si>
    <t>Jennifer renders and is able to be killed and damage player.</t>
  </si>
  <si>
    <t>Either Dr. Kage Vikarof or Jennifer appears as final boss based off time.</t>
  </si>
  <si>
    <t>If no input from the player while at the menu, a separate attract mode becomes active</t>
  </si>
  <si>
    <t>Once there is input, attract mode ends.</t>
  </si>
  <si>
    <t>Spell experience is gained on collision with enemy and terrain</t>
  </si>
  <si>
    <t>Spell types level up based on experience.</t>
  </si>
  <si>
    <t>Power of the spells increases as level increases</t>
  </si>
  <si>
    <t>Damage is dealt based on elemental affinities.</t>
  </si>
  <si>
    <t>Switches placed through the level.</t>
  </si>
  <si>
    <t>Switches activated when collide with player.</t>
  </si>
  <si>
    <t>Switches allow for progression in the level</t>
  </si>
  <si>
    <t>Lava deals damage to the player when the player is immersed</t>
  </si>
  <si>
    <t>Air currents propel the player in the direction of the air flow</t>
  </si>
  <si>
    <t>When an enemy dies, they are respawned when the spawner becomes off screen</t>
  </si>
  <si>
    <t>Particles will be rendered correctly</t>
  </si>
  <si>
    <t>Particles dissapear when spells are destroyed</t>
  </si>
  <si>
    <t>Damage over time is applied to enemies upon contact with a fire spell</t>
  </si>
  <si>
    <t>Enemies are slowed when hit by ice spells</t>
  </si>
  <si>
    <t>Enemies are pushed back in the direction they are hit when hit by wind spells.</t>
  </si>
  <si>
    <t>Energy is dropped when enemies are killed</t>
  </si>
  <si>
    <t>Energy can be picked up and stored by the players</t>
  </si>
  <si>
    <t>Energy is required and deducted when using tier 2 spells.</t>
  </si>
  <si>
    <t>The player loses when they run out of health and lives</t>
  </si>
  <si>
    <t>Player achieves victory when they defeat the final boss</t>
  </si>
  <si>
    <t>Water damages the player when they are submerged.</t>
  </si>
  <si>
    <t>When water will flood the level to a predefined flood height</t>
  </si>
  <si>
    <t>Player earns score for destroying terrain</t>
  </si>
  <si>
    <t>Player earns score for destroying enemies</t>
  </si>
  <si>
    <t>Player earns score based of time when they defeat the final boss</t>
  </si>
  <si>
    <t>Player can activate/deactivate free-fire mode using the gamepad</t>
  </si>
  <si>
    <t xml:space="preserve">Player can aim spells using the right thumbstick </t>
  </si>
  <si>
    <t>HUD displays a mini-map to display nearby areas.</t>
  </si>
  <si>
    <t>Game works with Arcade machine controls</t>
  </si>
  <si>
    <t>No memory leaks or warning.</t>
  </si>
  <si>
    <t>Game does not crash.</t>
  </si>
  <si>
    <t>HUD updates when tiles are destroyed to display current terrain.</t>
  </si>
  <si>
    <t>Tier 2 spell takes earth energy to use</t>
  </si>
  <si>
    <t xml:space="preserve">Tier 2 earth spell creates earth pillar that can be jumped on. </t>
  </si>
  <si>
    <t>Tier 3 earth spell creates giant hand that rises and grabs enemies, killing them.</t>
  </si>
  <si>
    <t xml:space="preserve">Tier 3 fire spell clears screen and displays particles </t>
  </si>
  <si>
    <t>Tier 2 spell takes fire energy to use.</t>
  </si>
  <si>
    <t>Tier 2 ice spell creates giant ice shard that can be jumped on and damage enemies.</t>
  </si>
  <si>
    <t>Tier 2 fire spell creates a lava flow that damages terrain and enemies. goes away after a fixed time.</t>
  </si>
  <si>
    <t>Tier 3 ice spell "freezes" all enemies on screen, as well as lava terrain and water terrain.</t>
  </si>
  <si>
    <t>Tier 2 spell takes ice energy to use.</t>
  </si>
  <si>
    <t>Tier 2 wind spell creates a tornado that can propel the player upward as well as damage the enemy and terrain</t>
  </si>
  <si>
    <t>Tier 3 wind spell creates an "aura" around the player that protects him from damage for a fixed time and pushes back enemies.</t>
  </si>
  <si>
    <t>Menu options, including sound volumes, saved after game is exited.</t>
  </si>
  <si>
    <t>Configurations are loaded when the game loads.</t>
  </si>
  <si>
    <t>Spells can negate enemy spells</t>
  </si>
  <si>
    <t>Particle effect created when spell is negate/destroyed</t>
  </si>
  <si>
    <t>Players don’t fall of the screen</t>
  </si>
  <si>
    <t>If Players fall of screen, they are brought back on screen</t>
  </si>
  <si>
    <t>Original spells are destroyed.</t>
  </si>
  <si>
    <t>Player 1's spells collide with Player 2's spells</t>
  </si>
  <si>
    <t>New spell created in place of the destroyed spells</t>
  </si>
  <si>
    <t>Boulders stop air currents for a fixed time when they collide</t>
  </si>
  <si>
    <t>Ice freezes water and lava for a fixed time when they collide.</t>
  </si>
  <si>
    <t>When the game is saved, the terrain is saved along with the player information</t>
  </si>
  <si>
    <t>Destroyed tiles are not loaded with the level.</t>
  </si>
  <si>
    <t>Player can select Co-op, and deathmatch multiplayer modes</t>
  </si>
  <si>
    <t>Deathmatch functions properly, and players can win/lose</t>
  </si>
  <si>
    <t>Co-op mode functions properly with both players able to control their respective characters</t>
  </si>
  <si>
    <t>Player can reach end of level and next level will be loaded</t>
  </si>
  <si>
    <t>Player will be able to function within additional levels</t>
  </si>
  <si>
    <t>HUD is visible on the screen</t>
  </si>
  <si>
    <t>HUD provides vital game information to the player</t>
  </si>
  <si>
    <t>HUD updates as game information changes</t>
  </si>
  <si>
    <t>Jonathan Caro</t>
  </si>
  <si>
    <t>Xiaodong Weng</t>
  </si>
  <si>
    <t>347.759.9505</t>
  </si>
  <si>
    <t>As a Designer, I want the Fire Enemy to be different from the other enemies</t>
  </si>
  <si>
    <t>As a Designer, I want the Ice Enemy to be different from the other enemies</t>
  </si>
  <si>
    <t>As a Designer, I want the Wind Enemy to be different from the other enemies</t>
  </si>
  <si>
    <t>As a Designer, I want the Earth Enemy to be different from the other enemies</t>
  </si>
  <si>
    <t xml:space="preserve">As a user, I want multiple earth spells </t>
  </si>
  <si>
    <t>Fire Enemies can break terrain to reach player</t>
  </si>
  <si>
    <t>Wind enemies swarm the player using flocking</t>
  </si>
  <si>
    <t>Wind enemies can fly around the map to follow the player</t>
  </si>
  <si>
    <t>Earth enemies partol their territory</t>
  </si>
  <si>
    <t>Earth enemies cant fall off cliffs</t>
  </si>
  <si>
    <t>Fire enemies cant fall off cliffs</t>
  </si>
  <si>
    <t>Ice enemies can traverse terrain to track player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</si>
</sst>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1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8" xfId="4" applyBorder="1" applyAlignment="1" applyProtection="1"/>
    <xf numFmtId="0" fontId="8" fillId="0" borderId="12" xfId="4" applyBorder="1" applyAlignment="1" applyProtection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3" fillId="0" borderId="14" xfId="0" applyFont="1" applyFill="1" applyBorder="1" applyAlignment="1">
      <alignment horizontal="left"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wrapText="1"/>
    </xf>
    <xf numFmtId="0" fontId="3" fillId="2" borderId="4" xfId="0" applyFont="1" applyFill="1" applyBorder="1"/>
    <xf numFmtId="43" fontId="3" fillId="2" borderId="4" xfId="1" applyFont="1" applyFill="1" applyBorder="1"/>
    <xf numFmtId="0" fontId="0" fillId="2" borderId="4" xfId="0" applyFill="1" applyBorder="1" applyAlignment="1">
      <alignment wrapText="1"/>
    </xf>
    <xf numFmtId="0" fontId="0" fillId="2" borderId="4" xfId="0" applyFill="1" applyBorder="1"/>
    <xf numFmtId="43" fontId="0" fillId="2" borderId="4" xfId="1" applyFont="1" applyFill="1" applyBorder="1"/>
    <xf numFmtId="0" fontId="3" fillId="6" borderId="2" xfId="0" applyFont="1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2" xfId="0" applyFill="1" applyBorder="1"/>
    <xf numFmtId="0" fontId="0" fillId="6" borderId="4" xfId="0" applyFill="1" applyBorder="1"/>
    <xf numFmtId="43" fontId="0" fillId="6" borderId="2" xfId="1" applyFont="1" applyFill="1" applyBorder="1"/>
    <xf numFmtId="0" fontId="3" fillId="6" borderId="4" xfId="0" applyFont="1" applyFill="1" applyBorder="1" applyAlignment="1">
      <alignment wrapText="1"/>
    </xf>
    <xf numFmtId="43" fontId="0" fillId="6" borderId="4" xfId="1" applyFont="1" applyFill="1" applyBorder="1"/>
    <xf numFmtId="0" fontId="3" fillId="7" borderId="4" xfId="0" applyFont="1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7" borderId="4" xfId="0" applyFill="1" applyBorder="1"/>
    <xf numFmtId="43" fontId="0" fillId="7" borderId="4" xfId="1" applyFont="1" applyFill="1" applyBorder="1"/>
  </cellXfs>
  <cellStyles count="5">
    <cellStyle name="Comma" xfId="1" builtinId="3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hiri@gmail.com" TargetMode="External"/><Relationship Id="rId2" Type="http://schemas.openxmlformats.org/officeDocument/2006/relationships/hyperlink" Target="mailto:tbf4tal@yahoo.com" TargetMode="External"/><Relationship Id="rId1" Type="http://schemas.openxmlformats.org/officeDocument/2006/relationships/hyperlink" Target="mailto:Reverseirony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F23" sqref="F23"/>
    </sheetView>
  </sheetViews>
  <sheetFormatPr defaultRowHeight="12.75"/>
  <cols>
    <col min="1" max="1" width="95.5703125" style="17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27" t="s">
        <v>14</v>
      </c>
      <c r="C1" s="25" t="s">
        <v>35</v>
      </c>
      <c r="D1" s="26" t="s">
        <v>36</v>
      </c>
      <c r="F1" s="26" t="s">
        <v>37</v>
      </c>
    </row>
    <row r="2" spans="1:6">
      <c r="A2" s="20" t="s">
        <v>15</v>
      </c>
      <c r="C2" s="8" t="s">
        <v>3</v>
      </c>
      <c r="D2" s="9">
        <v>2</v>
      </c>
      <c r="F2" s="30" t="s">
        <v>40</v>
      </c>
    </row>
    <row r="3" spans="1:6">
      <c r="A3" s="4" t="s">
        <v>33</v>
      </c>
      <c r="C3" s="10">
        <v>2</v>
      </c>
      <c r="D3" s="9">
        <v>4</v>
      </c>
      <c r="F3" s="31" t="s">
        <v>41</v>
      </c>
    </row>
    <row r="4" spans="1:6">
      <c r="A4" s="4" t="s">
        <v>16</v>
      </c>
      <c r="C4" s="10">
        <v>3</v>
      </c>
      <c r="D4" s="9">
        <v>8</v>
      </c>
      <c r="F4" s="31" t="s">
        <v>38</v>
      </c>
    </row>
    <row r="5" spans="1:6" ht="13.5" thickBot="1">
      <c r="A5" s="2"/>
      <c r="C5" s="10">
        <v>5</v>
      </c>
      <c r="D5" s="9">
        <v>12</v>
      </c>
      <c r="F5" s="32" t="s">
        <v>39</v>
      </c>
    </row>
    <row r="6" spans="1:6">
      <c r="A6" s="20" t="s">
        <v>17</v>
      </c>
      <c r="C6" s="10">
        <v>8</v>
      </c>
      <c r="D6" s="9">
        <v>16</v>
      </c>
      <c r="F6" s="29"/>
    </row>
    <row r="7" spans="1:6">
      <c r="A7" s="4" t="s">
        <v>22</v>
      </c>
      <c r="C7" s="8" t="s">
        <v>4</v>
      </c>
      <c r="D7" s="9">
        <v>40</v>
      </c>
      <c r="F7" s="29"/>
    </row>
    <row r="8" spans="1:6">
      <c r="A8" s="4" t="s">
        <v>18</v>
      </c>
      <c r="C8" s="8" t="s">
        <v>5</v>
      </c>
      <c r="D8" s="9">
        <v>80</v>
      </c>
      <c r="F8" s="29"/>
    </row>
    <row r="9" spans="1:6" ht="13.5" thickBot="1">
      <c r="A9" s="5" t="s">
        <v>19</v>
      </c>
      <c r="C9" s="11" t="s">
        <v>6</v>
      </c>
      <c r="D9" s="12" t="s">
        <v>7</v>
      </c>
      <c r="F9" s="29"/>
    </row>
    <row r="11" spans="1:6" ht="13.5" thickBot="1"/>
    <row r="12" spans="1:6" ht="18.75" thickBot="1">
      <c r="A12" s="27" t="s">
        <v>11</v>
      </c>
    </row>
    <row r="13" spans="1:6">
      <c r="A13" s="20" t="s">
        <v>10</v>
      </c>
    </row>
    <row r="14" spans="1:6">
      <c r="A14" s="4" t="s">
        <v>23</v>
      </c>
    </row>
    <row r="15" spans="1:6">
      <c r="A15" s="4" t="s">
        <v>24</v>
      </c>
    </row>
    <row r="16" spans="1:6" ht="25.5">
      <c r="A16" s="4" t="s">
        <v>25</v>
      </c>
    </row>
    <row r="17" spans="1:1">
      <c r="A17" s="2"/>
    </row>
    <row r="18" spans="1:1">
      <c r="A18" s="20" t="s">
        <v>9</v>
      </c>
    </row>
    <row r="19" spans="1:1">
      <c r="A19" s="4" t="s">
        <v>26</v>
      </c>
    </row>
    <row r="20" spans="1:1">
      <c r="A20" s="4" t="s">
        <v>27</v>
      </c>
    </row>
    <row r="21" spans="1:1" ht="25.5">
      <c r="A21" s="4" t="s">
        <v>28</v>
      </c>
    </row>
    <row r="22" spans="1:1">
      <c r="A22" s="2"/>
    </row>
    <row r="23" spans="1:1">
      <c r="A23" s="20" t="s">
        <v>29</v>
      </c>
    </row>
    <row r="24" spans="1:1" ht="25.5">
      <c r="A24" s="4" t="s">
        <v>30</v>
      </c>
    </row>
    <row r="25" spans="1:1">
      <c r="A25" s="2" t="s">
        <v>31</v>
      </c>
    </row>
    <row r="26" spans="1:1">
      <c r="A26" s="2" t="s">
        <v>20</v>
      </c>
    </row>
    <row r="27" spans="1:1" ht="13.5" thickBot="1">
      <c r="A27" s="21" t="s">
        <v>32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10" sqref="B10"/>
    </sheetView>
  </sheetViews>
  <sheetFormatPr defaultRowHeight="12.75"/>
  <cols>
    <col min="1" max="1" width="20.7109375" style="36" bestFit="1" customWidth="1"/>
    <col min="2" max="2" width="33.85546875" style="36" customWidth="1"/>
    <col min="3" max="3" width="48.85546875" style="36" customWidth="1"/>
    <col min="4" max="16384" width="9.140625" style="36"/>
  </cols>
  <sheetData>
    <row r="1" spans="1:3" ht="19.5" thickTop="1" thickBot="1">
      <c r="A1" s="35" t="s">
        <v>42</v>
      </c>
    </row>
    <row r="2" spans="1:3" ht="14.25" thickTop="1" thickBot="1">
      <c r="A2" s="37" t="s">
        <v>51</v>
      </c>
    </row>
    <row r="3" spans="1:3" ht="14.25" thickTop="1" thickBot="1"/>
    <row r="4" spans="1:3" ht="19.5" thickTop="1" thickBot="1">
      <c r="A4" s="35" t="s">
        <v>43</v>
      </c>
      <c r="B4" s="35" t="s">
        <v>44</v>
      </c>
      <c r="C4" s="35" t="s">
        <v>45</v>
      </c>
    </row>
    <row r="5" spans="1:3" ht="13.5" thickTop="1">
      <c r="A5" s="38" t="s">
        <v>162</v>
      </c>
      <c r="B5" s="39"/>
      <c r="C5" s="39"/>
    </row>
    <row r="6" spans="1:3">
      <c r="A6" s="40" t="s">
        <v>52</v>
      </c>
      <c r="B6" s="41" t="s">
        <v>58</v>
      </c>
      <c r="C6" s="53" t="s">
        <v>59</v>
      </c>
    </row>
    <row r="7" spans="1:3">
      <c r="A7" s="40" t="s">
        <v>53</v>
      </c>
      <c r="B7" s="41" t="s">
        <v>57</v>
      </c>
      <c r="C7" s="53" t="s">
        <v>60</v>
      </c>
    </row>
    <row r="8" spans="1:3">
      <c r="A8" s="40" t="s">
        <v>54</v>
      </c>
      <c r="B8" s="42" t="s">
        <v>55</v>
      </c>
      <c r="C8" s="52" t="s">
        <v>56</v>
      </c>
    </row>
    <row r="9" spans="1:3">
      <c r="A9" s="43" t="s">
        <v>163</v>
      </c>
      <c r="B9" s="42" t="s">
        <v>164</v>
      </c>
      <c r="C9" s="42"/>
    </row>
    <row r="10" spans="1:3" ht="13.5" thickBot="1">
      <c r="A10" s="44"/>
      <c r="B10" s="45"/>
      <c r="C10" s="45"/>
    </row>
    <row r="11" spans="1:3" ht="14.25" thickTop="1" thickBot="1"/>
    <row r="12" spans="1:3" ht="19.5" thickTop="1" thickBot="1">
      <c r="A12" s="35" t="s">
        <v>46</v>
      </c>
      <c r="B12" s="46"/>
    </row>
    <row r="13" spans="1:3" ht="13.5" thickTop="1">
      <c r="A13" s="38" t="s">
        <v>47</v>
      </c>
      <c r="B13" s="39"/>
    </row>
    <row r="14" spans="1:3">
      <c r="A14" s="47" t="s">
        <v>48</v>
      </c>
      <c r="B14" s="41"/>
    </row>
    <row r="15" spans="1:3" ht="13.5" thickBot="1">
      <c r="A15" s="48" t="s">
        <v>49</v>
      </c>
      <c r="B15" s="45"/>
    </row>
    <row r="16" spans="1:3" ht="13.5" thickTop="1"/>
  </sheetData>
  <hyperlinks>
    <hyperlink ref="C8" r:id="rId1"/>
    <hyperlink ref="C6" r:id="rId2"/>
    <hyperlink ref="C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189"/>
  <sheetViews>
    <sheetView tabSelected="1" workbookViewId="0">
      <selection activeCell="A13" sqref="A13"/>
    </sheetView>
  </sheetViews>
  <sheetFormatPr defaultRowHeight="12.75"/>
  <cols>
    <col min="1" max="1" width="100.7109375" style="17" customWidth="1"/>
    <col min="2" max="2" width="10.85546875" customWidth="1"/>
    <col min="3" max="8" width="10.7109375" customWidth="1"/>
    <col min="9" max="9" width="4.7109375" style="15" customWidth="1"/>
    <col min="10" max="10" width="15.5703125" bestFit="1" customWidth="1"/>
    <col min="11" max="11" width="30" customWidth="1"/>
  </cols>
  <sheetData>
    <row r="1" spans="1:11" ht="18.75" thickBot="1">
      <c r="A1" s="28" t="s">
        <v>61</v>
      </c>
      <c r="C1" s="49" t="s">
        <v>1</v>
      </c>
      <c r="J1" s="49" t="s">
        <v>13</v>
      </c>
    </row>
    <row r="2" spans="1:11" ht="13.5" thickBot="1">
      <c r="A2" s="18" t="s">
        <v>0</v>
      </c>
      <c r="B2" s="6"/>
      <c r="C2" s="13" t="str">
        <f>'Team info'!A5</f>
        <v>Jonathan Caro</v>
      </c>
      <c r="D2" s="13" t="str">
        <f>'Team info'!A6</f>
        <v>Mike Hatter</v>
      </c>
      <c r="E2" s="13" t="str">
        <f>'Team info'!A7</f>
        <v>Pablo Leon</v>
      </c>
      <c r="F2" s="13" t="str">
        <f>'Team info'!A8</f>
        <v>Sam Mathis</v>
      </c>
      <c r="G2" s="13" t="str">
        <f>'Team info'!A9</f>
        <v>Xiaodong Weng</v>
      </c>
      <c r="H2" s="13">
        <f>'Team info'!A10</f>
        <v>0</v>
      </c>
      <c r="I2" s="16"/>
      <c r="J2" s="14" t="s">
        <v>8</v>
      </c>
      <c r="K2" s="33" t="s">
        <v>34</v>
      </c>
    </row>
    <row r="3" spans="1:11">
      <c r="A3" s="96" t="s">
        <v>80</v>
      </c>
      <c r="B3" s="97"/>
      <c r="C3" s="98">
        <v>16</v>
      </c>
      <c r="D3" s="98">
        <v>16</v>
      </c>
      <c r="E3" s="98"/>
      <c r="F3" s="98">
        <v>16</v>
      </c>
      <c r="G3" s="98">
        <v>8</v>
      </c>
      <c r="H3" s="98"/>
      <c r="I3" s="99"/>
      <c r="J3" s="98">
        <v>16</v>
      </c>
      <c r="K3" s="100" t="s">
        <v>163</v>
      </c>
    </row>
    <row r="4" spans="1:11">
      <c r="A4" s="4" t="s">
        <v>63</v>
      </c>
      <c r="B4" s="2"/>
      <c r="C4" s="3">
        <v>4</v>
      </c>
      <c r="D4" s="3">
        <v>4</v>
      </c>
      <c r="E4" s="3"/>
      <c r="F4" s="3">
        <v>4</v>
      </c>
      <c r="G4" s="3">
        <v>4</v>
      </c>
      <c r="H4" s="3"/>
      <c r="I4" s="16"/>
      <c r="J4" s="3">
        <v>4</v>
      </c>
      <c r="K4" s="24" t="s">
        <v>52</v>
      </c>
    </row>
    <row r="5" spans="1:11">
      <c r="A5" s="103" t="s">
        <v>69</v>
      </c>
      <c r="B5" s="104"/>
      <c r="C5" s="105">
        <v>2</v>
      </c>
      <c r="D5" s="105">
        <v>4</v>
      </c>
      <c r="E5" s="105"/>
      <c r="F5" s="105">
        <v>2</v>
      </c>
      <c r="G5" s="105">
        <v>2</v>
      </c>
      <c r="H5" s="105"/>
      <c r="I5" s="105"/>
      <c r="J5" s="105">
        <v>2</v>
      </c>
      <c r="K5" s="106" t="s">
        <v>162</v>
      </c>
    </row>
    <row r="6" spans="1:11">
      <c r="A6" s="103" t="s">
        <v>78</v>
      </c>
      <c r="B6" s="104"/>
      <c r="C6" s="105">
        <v>4</v>
      </c>
      <c r="D6" s="105">
        <v>4</v>
      </c>
      <c r="E6" s="105"/>
      <c r="F6" s="105">
        <v>4</v>
      </c>
      <c r="G6" s="105">
        <v>4</v>
      </c>
      <c r="H6" s="105"/>
      <c r="I6" s="105"/>
      <c r="J6" s="105">
        <v>4</v>
      </c>
      <c r="K6" s="106" t="s">
        <v>162</v>
      </c>
    </row>
    <row r="7" spans="1:11">
      <c r="A7" s="101" t="s">
        <v>66</v>
      </c>
      <c r="B7" s="97"/>
      <c r="C7" s="99">
        <v>16</v>
      </c>
      <c r="D7" s="99">
        <v>16</v>
      </c>
      <c r="E7" s="99"/>
      <c r="F7" s="99">
        <v>16</v>
      </c>
      <c r="G7" s="99">
        <v>16</v>
      </c>
      <c r="H7" s="99"/>
      <c r="I7" s="99"/>
      <c r="J7" s="99">
        <v>16</v>
      </c>
      <c r="K7" s="102" t="s">
        <v>163</v>
      </c>
    </row>
    <row r="8" spans="1:11">
      <c r="A8" s="4" t="s">
        <v>70</v>
      </c>
      <c r="B8" s="2"/>
      <c r="C8" s="3">
        <v>2</v>
      </c>
      <c r="D8" s="3">
        <v>2</v>
      </c>
      <c r="E8" s="3"/>
      <c r="F8" s="3">
        <v>2</v>
      </c>
      <c r="G8" s="3">
        <v>2</v>
      </c>
      <c r="H8" s="3"/>
      <c r="I8" s="16"/>
      <c r="J8" s="3">
        <v>2</v>
      </c>
      <c r="K8" s="24" t="s">
        <v>52</v>
      </c>
    </row>
    <row r="9" spans="1:11">
      <c r="A9" s="90" t="s">
        <v>83</v>
      </c>
      <c r="B9" s="90"/>
      <c r="C9" s="91">
        <v>4</v>
      </c>
      <c r="D9" s="91">
        <v>4</v>
      </c>
      <c r="E9" s="91"/>
      <c r="F9" s="91">
        <v>4</v>
      </c>
      <c r="G9" s="91">
        <v>4</v>
      </c>
      <c r="H9" s="91"/>
      <c r="I9" s="91"/>
      <c r="J9" s="91">
        <v>4</v>
      </c>
      <c r="K9" s="92" t="s">
        <v>54</v>
      </c>
    </row>
    <row r="10" spans="1:11">
      <c r="A10" s="90" t="s">
        <v>67</v>
      </c>
      <c r="B10" s="90"/>
      <c r="C10" s="91">
        <v>4</v>
      </c>
      <c r="D10" s="91">
        <v>4</v>
      </c>
      <c r="E10" s="91"/>
      <c r="F10" s="91">
        <v>4</v>
      </c>
      <c r="G10" s="91">
        <v>4</v>
      </c>
      <c r="H10" s="91"/>
      <c r="I10" s="91"/>
      <c r="J10" s="91">
        <v>4</v>
      </c>
      <c r="K10" s="92" t="s">
        <v>54</v>
      </c>
    </row>
    <row r="11" spans="1:11">
      <c r="A11" s="90" t="s">
        <v>81</v>
      </c>
      <c r="B11" s="90"/>
      <c r="C11" s="91">
        <v>4</v>
      </c>
      <c r="D11" s="91">
        <v>4</v>
      </c>
      <c r="E11" s="91"/>
      <c r="F11" s="91">
        <v>2</v>
      </c>
      <c r="G11" s="91">
        <v>4</v>
      </c>
      <c r="H11" s="91"/>
      <c r="I11" s="91"/>
      <c r="J11" s="91">
        <v>4</v>
      </c>
      <c r="K11" s="92" t="s">
        <v>54</v>
      </c>
    </row>
    <row r="12" spans="1:11">
      <c r="A12" s="4" t="s">
        <v>84</v>
      </c>
      <c r="B12" s="4"/>
      <c r="C12" s="3">
        <v>16</v>
      </c>
      <c r="D12" s="3">
        <v>8</v>
      </c>
      <c r="E12" s="3"/>
      <c r="F12" s="3">
        <v>16</v>
      </c>
      <c r="G12" s="3">
        <v>8</v>
      </c>
      <c r="H12" s="3"/>
      <c r="I12" s="16"/>
      <c r="J12" s="3">
        <v>8</v>
      </c>
      <c r="K12" s="24" t="s">
        <v>52</v>
      </c>
    </row>
    <row r="13" spans="1:11">
      <c r="A13" s="90" t="s">
        <v>85</v>
      </c>
      <c r="B13" s="93"/>
      <c r="C13" s="94">
        <v>2</v>
      </c>
      <c r="D13" s="94">
        <v>2</v>
      </c>
      <c r="E13" s="94"/>
      <c r="F13" s="94">
        <v>2</v>
      </c>
      <c r="G13" s="94">
        <v>2</v>
      </c>
      <c r="H13" s="94"/>
      <c r="I13" s="94"/>
      <c r="J13" s="94">
        <v>2</v>
      </c>
      <c r="K13" s="95" t="s">
        <v>54</v>
      </c>
    </row>
    <row r="14" spans="1:11">
      <c r="A14" s="4" t="s">
        <v>86</v>
      </c>
      <c r="B14" s="2"/>
      <c r="C14" s="3">
        <v>4</v>
      </c>
      <c r="D14" s="3">
        <v>4</v>
      </c>
      <c r="E14" s="3"/>
      <c r="F14" s="3">
        <v>4</v>
      </c>
      <c r="G14" s="3">
        <v>4</v>
      </c>
      <c r="H14" s="3"/>
      <c r="I14" s="16"/>
      <c r="J14" s="3">
        <v>4</v>
      </c>
      <c r="K14" s="24" t="s">
        <v>52</v>
      </c>
    </row>
    <row r="15" spans="1:11">
      <c r="A15" s="103" t="s">
        <v>87</v>
      </c>
      <c r="B15" s="104"/>
      <c r="C15" s="105">
        <v>4</v>
      </c>
      <c r="D15" s="105">
        <v>8</v>
      </c>
      <c r="E15" s="105"/>
      <c r="F15" s="105">
        <v>8</v>
      </c>
      <c r="G15" s="105">
        <v>4</v>
      </c>
      <c r="H15" s="105"/>
      <c r="I15" s="105"/>
      <c r="J15" s="105">
        <v>4</v>
      </c>
      <c r="K15" s="106" t="s">
        <v>162</v>
      </c>
    </row>
    <row r="16" spans="1:11">
      <c r="A16" s="90" t="s">
        <v>88</v>
      </c>
      <c r="B16" s="93"/>
      <c r="C16" s="94">
        <v>12</v>
      </c>
      <c r="D16" s="94">
        <v>8</v>
      </c>
      <c r="E16" s="94"/>
      <c r="F16" s="94">
        <v>8</v>
      </c>
      <c r="G16" s="94">
        <v>4</v>
      </c>
      <c r="H16" s="94"/>
      <c r="I16" s="94"/>
      <c r="J16" s="94">
        <v>8</v>
      </c>
      <c r="K16" s="95" t="s">
        <v>54</v>
      </c>
    </row>
    <row r="17" spans="1:11">
      <c r="A17" s="4" t="s">
        <v>91</v>
      </c>
      <c r="B17" s="4"/>
      <c r="C17" s="3">
        <v>8</v>
      </c>
      <c r="D17" s="3">
        <v>8</v>
      </c>
      <c r="E17" s="3"/>
      <c r="F17" s="3">
        <v>12</v>
      </c>
      <c r="G17" s="3">
        <v>12</v>
      </c>
      <c r="H17" s="3"/>
      <c r="I17" s="16"/>
      <c r="J17" s="3">
        <v>8</v>
      </c>
      <c r="K17" s="24" t="s">
        <v>52</v>
      </c>
    </row>
    <row r="18" spans="1:11">
      <c r="A18" s="101" t="s">
        <v>82</v>
      </c>
      <c r="B18" s="101"/>
      <c r="C18" s="99">
        <v>12</v>
      </c>
      <c r="D18" s="99">
        <v>16</v>
      </c>
      <c r="E18" s="99"/>
      <c r="F18" s="99">
        <v>12</v>
      </c>
      <c r="G18" s="99">
        <v>8</v>
      </c>
      <c r="H18" s="99"/>
      <c r="I18" s="99"/>
      <c r="J18" s="99">
        <v>8</v>
      </c>
      <c r="K18" s="102" t="s">
        <v>163</v>
      </c>
    </row>
    <row r="19" spans="1:11">
      <c r="A19" s="90" t="s">
        <v>68</v>
      </c>
      <c r="B19" s="90"/>
      <c r="C19" s="94">
        <v>8</v>
      </c>
      <c r="D19" s="94">
        <v>8</v>
      </c>
      <c r="E19" s="94"/>
      <c r="F19" s="94">
        <v>4</v>
      </c>
      <c r="G19" s="94">
        <v>8</v>
      </c>
      <c r="H19" s="94"/>
      <c r="I19" s="94"/>
      <c r="J19" s="94">
        <v>8</v>
      </c>
      <c r="K19" s="95" t="s">
        <v>54</v>
      </c>
    </row>
    <row r="20" spans="1:11">
      <c r="A20" s="90" t="s">
        <v>90</v>
      </c>
      <c r="B20" s="90"/>
      <c r="C20" s="94">
        <v>8</v>
      </c>
      <c r="D20" s="94">
        <v>12</v>
      </c>
      <c r="E20" s="94"/>
      <c r="F20" s="94">
        <v>8</v>
      </c>
      <c r="G20" s="94">
        <v>8</v>
      </c>
      <c r="H20" s="94"/>
      <c r="I20" s="94"/>
      <c r="J20" s="94">
        <v>8</v>
      </c>
      <c r="K20" s="95" t="s">
        <v>54</v>
      </c>
    </row>
    <row r="21" spans="1:11">
      <c r="A21" s="4" t="s">
        <v>92</v>
      </c>
      <c r="B21" s="4"/>
      <c r="C21" s="3">
        <v>16</v>
      </c>
      <c r="D21" s="3">
        <v>16</v>
      </c>
      <c r="E21" s="3"/>
      <c r="F21" s="3">
        <v>16</v>
      </c>
      <c r="G21" s="3">
        <v>16</v>
      </c>
      <c r="H21" s="3"/>
      <c r="I21" s="16"/>
      <c r="J21" s="3">
        <v>16</v>
      </c>
      <c r="K21" s="24" t="s">
        <v>52</v>
      </c>
    </row>
    <row r="22" spans="1:11">
      <c r="A22" s="103" t="s">
        <v>169</v>
      </c>
      <c r="B22" s="103"/>
      <c r="C22" s="105">
        <v>40</v>
      </c>
      <c r="D22" s="105">
        <v>40</v>
      </c>
      <c r="E22" s="105"/>
      <c r="F22" s="105">
        <v>40</v>
      </c>
      <c r="G22" s="105">
        <v>40</v>
      </c>
      <c r="H22" s="105"/>
      <c r="I22" s="105"/>
      <c r="J22" s="105">
        <v>40</v>
      </c>
      <c r="K22" s="106" t="s">
        <v>162</v>
      </c>
    </row>
    <row r="23" spans="1:11">
      <c r="A23" s="90" t="s">
        <v>74</v>
      </c>
      <c r="B23" s="90"/>
      <c r="C23" s="94">
        <v>8</v>
      </c>
      <c r="D23" s="94">
        <v>8</v>
      </c>
      <c r="E23" s="94"/>
      <c r="F23" s="94">
        <v>8</v>
      </c>
      <c r="G23" s="94">
        <v>8</v>
      </c>
      <c r="H23" s="94"/>
      <c r="I23" s="94"/>
      <c r="J23" s="94">
        <v>8</v>
      </c>
      <c r="K23" s="95" t="s">
        <v>54</v>
      </c>
    </row>
    <row r="24" spans="1:11">
      <c r="A24" s="4" t="s">
        <v>72</v>
      </c>
      <c r="B24" s="4"/>
      <c r="C24" s="3">
        <v>16</v>
      </c>
      <c r="D24" s="3">
        <v>12</v>
      </c>
      <c r="E24" s="3"/>
      <c r="F24" s="3">
        <v>12</v>
      </c>
      <c r="G24" s="3">
        <v>12</v>
      </c>
      <c r="H24" s="3"/>
      <c r="I24" s="16"/>
      <c r="J24" s="3">
        <v>12</v>
      </c>
      <c r="K24" s="24" t="s">
        <v>52</v>
      </c>
    </row>
    <row r="25" spans="1:11">
      <c r="A25" s="103" t="s">
        <v>73</v>
      </c>
      <c r="B25" s="103"/>
      <c r="C25" s="105">
        <v>16</v>
      </c>
      <c r="D25" s="105">
        <v>16</v>
      </c>
      <c r="E25" s="105"/>
      <c r="F25" s="105">
        <v>16</v>
      </c>
      <c r="G25" s="105">
        <v>16</v>
      </c>
      <c r="H25" s="105"/>
      <c r="I25" s="105"/>
      <c r="J25" s="105">
        <v>16</v>
      </c>
      <c r="K25" s="106" t="s">
        <v>162</v>
      </c>
    </row>
    <row r="26" spans="1:11">
      <c r="A26" s="4" t="s">
        <v>77</v>
      </c>
      <c r="B26" s="4"/>
      <c r="C26" s="3">
        <v>8</v>
      </c>
      <c r="D26" s="3">
        <v>4</v>
      </c>
      <c r="E26" s="3"/>
      <c r="F26" s="3">
        <v>8</v>
      </c>
      <c r="G26" s="3">
        <v>8</v>
      </c>
      <c r="H26" s="3"/>
      <c r="I26" s="16"/>
      <c r="J26" s="3">
        <v>4</v>
      </c>
      <c r="K26" s="24" t="s">
        <v>52</v>
      </c>
    </row>
    <row r="27" spans="1:11">
      <c r="A27" s="101" t="s">
        <v>76</v>
      </c>
      <c r="B27" s="101"/>
      <c r="C27" s="99">
        <v>2</v>
      </c>
      <c r="D27" s="99">
        <v>4</v>
      </c>
      <c r="E27" s="99"/>
      <c r="F27" s="99">
        <v>2</v>
      </c>
      <c r="G27" s="99">
        <v>2</v>
      </c>
      <c r="H27" s="99"/>
      <c r="I27" s="99"/>
      <c r="J27" s="99">
        <v>2</v>
      </c>
      <c r="K27" s="102" t="s">
        <v>163</v>
      </c>
    </row>
    <row r="28" spans="1:11">
      <c r="A28" s="90" t="s">
        <v>62</v>
      </c>
      <c r="B28" s="90"/>
      <c r="C28" s="94">
        <v>8</v>
      </c>
      <c r="D28" s="94">
        <v>8</v>
      </c>
      <c r="E28" s="94"/>
      <c r="F28" s="94">
        <v>4</v>
      </c>
      <c r="G28" s="94">
        <v>8</v>
      </c>
      <c r="H28" s="94"/>
      <c r="I28" s="94"/>
      <c r="J28" s="94">
        <v>4</v>
      </c>
      <c r="K28" s="95" t="s">
        <v>54</v>
      </c>
    </row>
    <row r="29" spans="1:11">
      <c r="A29" s="4"/>
      <c r="B29" s="4"/>
      <c r="C29" s="3"/>
      <c r="D29" s="3"/>
      <c r="E29" s="3"/>
      <c r="F29" s="3"/>
      <c r="G29" s="3"/>
      <c r="H29" s="3"/>
      <c r="I29" s="16"/>
      <c r="J29" s="3"/>
      <c r="K29" s="24"/>
    </row>
    <row r="30" spans="1:11">
      <c r="A30" s="101" t="s">
        <v>75</v>
      </c>
      <c r="B30" s="101"/>
      <c r="C30" s="99">
        <v>16</v>
      </c>
      <c r="D30" s="99">
        <v>16</v>
      </c>
      <c r="E30" s="99"/>
      <c r="F30" s="99">
        <v>16</v>
      </c>
      <c r="G30" s="99">
        <v>16</v>
      </c>
      <c r="H30" s="99"/>
      <c r="I30" s="99"/>
      <c r="J30" s="99">
        <v>16</v>
      </c>
      <c r="K30" s="102" t="s">
        <v>163</v>
      </c>
    </row>
    <row r="31" spans="1:11">
      <c r="A31" s="90" t="s">
        <v>79</v>
      </c>
      <c r="B31" s="90"/>
      <c r="C31" s="94">
        <v>12</v>
      </c>
      <c r="D31" s="94">
        <v>16</v>
      </c>
      <c r="E31" s="94"/>
      <c r="F31" s="94">
        <v>12</v>
      </c>
      <c r="G31" s="94">
        <v>16</v>
      </c>
      <c r="H31" s="94"/>
      <c r="I31" s="94"/>
      <c r="J31" s="94">
        <v>12</v>
      </c>
      <c r="K31" s="95" t="s">
        <v>54</v>
      </c>
    </row>
    <row r="32" spans="1:11">
      <c r="A32" s="101" t="s">
        <v>71</v>
      </c>
      <c r="B32" s="101"/>
      <c r="C32" s="99">
        <v>8</v>
      </c>
      <c r="D32" s="99">
        <v>12</v>
      </c>
      <c r="E32" s="99"/>
      <c r="F32" s="99">
        <v>8</v>
      </c>
      <c r="G32" s="99">
        <v>8</v>
      </c>
      <c r="H32" s="99"/>
      <c r="I32" s="99"/>
      <c r="J32" s="99">
        <v>12</v>
      </c>
      <c r="K32" s="102" t="s">
        <v>163</v>
      </c>
    </row>
    <row r="33" spans="1:11">
      <c r="A33" s="90" t="s">
        <v>65</v>
      </c>
      <c r="B33" s="90"/>
      <c r="C33" s="94">
        <v>16</v>
      </c>
      <c r="D33" s="94">
        <v>16</v>
      </c>
      <c r="E33" s="94"/>
      <c r="F33" s="94">
        <v>12</v>
      </c>
      <c r="G33" s="94">
        <v>16</v>
      </c>
      <c r="H33" s="94"/>
      <c r="I33" s="94"/>
      <c r="J33" s="94">
        <v>16</v>
      </c>
      <c r="K33" s="95" t="s">
        <v>54</v>
      </c>
    </row>
    <row r="34" spans="1:11">
      <c r="A34" s="4" t="s">
        <v>89</v>
      </c>
      <c r="B34" s="4"/>
      <c r="C34" s="3">
        <v>12</v>
      </c>
      <c r="D34" s="3">
        <v>12</v>
      </c>
      <c r="E34" s="3"/>
      <c r="F34" s="3">
        <v>8</v>
      </c>
      <c r="G34" s="3">
        <v>12</v>
      </c>
      <c r="H34" s="3"/>
      <c r="I34" s="16"/>
      <c r="J34" s="3">
        <v>12</v>
      </c>
      <c r="K34" s="24" t="s">
        <v>52</v>
      </c>
    </row>
    <row r="35" spans="1:11">
      <c r="A35" s="4" t="s">
        <v>64</v>
      </c>
      <c r="B35" s="4"/>
      <c r="C35" s="3">
        <v>12</v>
      </c>
      <c r="D35" s="3">
        <v>8</v>
      </c>
      <c r="E35" s="3"/>
      <c r="F35" s="3">
        <v>12</v>
      </c>
      <c r="G35" s="3">
        <v>12</v>
      </c>
      <c r="H35" s="3"/>
      <c r="I35" s="16"/>
      <c r="J35" s="3">
        <v>8</v>
      </c>
      <c r="K35" s="24" t="s">
        <v>52</v>
      </c>
    </row>
    <row r="36" spans="1:11">
      <c r="A36" s="90" t="s">
        <v>165</v>
      </c>
      <c r="B36" s="90"/>
      <c r="C36" s="94">
        <v>16</v>
      </c>
      <c r="D36" s="94">
        <v>12</v>
      </c>
      <c r="E36" s="94"/>
      <c r="F36" s="94">
        <v>12</v>
      </c>
      <c r="G36" s="94">
        <v>12</v>
      </c>
      <c r="H36" s="94"/>
      <c r="I36" s="94"/>
      <c r="J36" s="94">
        <v>12</v>
      </c>
      <c r="K36" s="95" t="s">
        <v>54</v>
      </c>
    </row>
    <row r="37" spans="1:11">
      <c r="A37" s="4" t="s">
        <v>166</v>
      </c>
      <c r="B37" s="4"/>
      <c r="C37" s="3">
        <v>4</v>
      </c>
      <c r="D37" s="3">
        <v>4</v>
      </c>
      <c r="E37" s="3"/>
      <c r="F37" s="3">
        <v>4</v>
      </c>
      <c r="G37" s="3">
        <v>4</v>
      </c>
      <c r="H37" s="3"/>
      <c r="I37" s="16"/>
      <c r="J37" s="3">
        <v>4</v>
      </c>
      <c r="K37" s="24" t="s">
        <v>52</v>
      </c>
    </row>
    <row r="38" spans="1:11">
      <c r="A38" s="103" t="s">
        <v>167</v>
      </c>
      <c r="B38" s="103"/>
      <c r="C38" s="105">
        <v>16</v>
      </c>
      <c r="D38" s="105">
        <v>16</v>
      </c>
      <c r="E38" s="105"/>
      <c r="F38" s="105">
        <v>16</v>
      </c>
      <c r="G38" s="105">
        <v>12</v>
      </c>
      <c r="H38" s="105"/>
      <c r="I38" s="105"/>
      <c r="J38" s="105">
        <v>16</v>
      </c>
      <c r="K38" s="106" t="s">
        <v>162</v>
      </c>
    </row>
    <row r="39" spans="1:11">
      <c r="A39" s="101" t="s">
        <v>168</v>
      </c>
      <c r="B39" s="101"/>
      <c r="C39" s="99">
        <v>4</v>
      </c>
      <c r="D39" s="99">
        <v>4</v>
      </c>
      <c r="E39" s="99"/>
      <c r="F39" s="99">
        <v>4</v>
      </c>
      <c r="G39" s="99">
        <v>4</v>
      </c>
      <c r="H39" s="99"/>
      <c r="I39" s="99"/>
      <c r="J39" s="99">
        <v>4</v>
      </c>
      <c r="K39" s="102" t="s">
        <v>163</v>
      </c>
    </row>
    <row r="40" spans="1:11" ht="15.75" thickBot="1">
      <c r="A40" s="51" t="s">
        <v>50</v>
      </c>
    </row>
    <row r="41" spans="1:11" ht="18.75" thickBot="1">
      <c r="C41" s="50" t="s">
        <v>2</v>
      </c>
    </row>
    <row r="42" spans="1:11" ht="18.75" thickBot="1">
      <c r="C42" s="13" t="str">
        <f t="shared" ref="C42:H42" si="0">C2</f>
        <v>Jonathan Caro</v>
      </c>
      <c r="D42" s="13" t="str">
        <f t="shared" si="0"/>
        <v>Mike Hatter</v>
      </c>
      <c r="E42" s="13" t="str">
        <f t="shared" si="0"/>
        <v>Pablo Leon</v>
      </c>
      <c r="F42" s="13" t="str">
        <f t="shared" si="0"/>
        <v>Sam Mathis</v>
      </c>
      <c r="G42" s="13" t="str">
        <f t="shared" si="0"/>
        <v>Xiaodong Weng</v>
      </c>
      <c r="H42" s="13">
        <f t="shared" si="0"/>
        <v>0</v>
      </c>
      <c r="J42" s="50" t="s">
        <v>2</v>
      </c>
    </row>
    <row r="43" spans="1:11" ht="13.5" thickBot="1">
      <c r="C43" s="7">
        <f>SUMIF(K3:K39,C42,J3:J39)</f>
        <v>82</v>
      </c>
      <c r="D43" s="7">
        <f>SUMIF(K3:K39,D42,J3:J39)</f>
        <v>82</v>
      </c>
      <c r="E43" s="7">
        <f>SUMIF(K3:K39,E42,J3:J39)</f>
        <v>0</v>
      </c>
      <c r="F43" s="7">
        <f>SUMIF(K3:K39,F42,J3:J39)</f>
        <v>90</v>
      </c>
      <c r="G43" s="7">
        <f>SUMIF(K3:K39,G42,J3:J39)</f>
        <v>74</v>
      </c>
      <c r="H43" s="1">
        <f>SUMIF(K3:K39,H42,J3:J39)</f>
        <v>0</v>
      </c>
      <c r="J43" s="1">
        <f>SUM(J3:J39)</f>
        <v>328</v>
      </c>
    </row>
    <row r="44" spans="1:11" ht="13.5" thickBot="1"/>
    <row r="45" spans="1:11" ht="36.75" thickBot="1">
      <c r="A45" s="34" t="s">
        <v>0</v>
      </c>
      <c r="B45" s="34" t="s">
        <v>21</v>
      </c>
      <c r="C45" s="84" t="s">
        <v>12</v>
      </c>
      <c r="D45" s="85"/>
      <c r="E45" s="85"/>
      <c r="F45" s="85"/>
      <c r="G45" s="85"/>
      <c r="H45" s="86"/>
    </row>
    <row r="46" spans="1:11">
      <c r="A46" s="19" t="str">
        <f>A3</f>
        <v>As a designer, I want a final boss, decided by how quickly the player gets to the end.</v>
      </c>
      <c r="B46" s="22"/>
      <c r="C46" s="78"/>
      <c r="D46" s="79"/>
      <c r="E46" s="79"/>
      <c r="F46" s="79"/>
      <c r="G46" s="79"/>
      <c r="H46" s="80"/>
    </row>
    <row r="47" spans="1:11">
      <c r="A47" s="2"/>
      <c r="B47" s="2"/>
      <c r="C47" s="75" t="s">
        <v>93</v>
      </c>
      <c r="D47" s="76"/>
      <c r="E47" s="76"/>
      <c r="F47" s="76"/>
      <c r="G47" s="76"/>
      <c r="H47" s="77"/>
    </row>
    <row r="48" spans="1:11">
      <c r="A48" s="2"/>
      <c r="B48" s="2"/>
      <c r="C48" s="75" t="s">
        <v>94</v>
      </c>
      <c r="D48" s="76"/>
      <c r="E48" s="76"/>
      <c r="F48" s="76"/>
      <c r="G48" s="76"/>
      <c r="H48" s="77"/>
    </row>
    <row r="49" spans="1:8" ht="13.5" thickBot="1">
      <c r="A49" s="2"/>
      <c r="B49" s="2"/>
      <c r="C49" s="75" t="s">
        <v>95</v>
      </c>
      <c r="D49" s="76"/>
      <c r="E49" s="76"/>
      <c r="F49" s="76"/>
      <c r="G49" s="76"/>
      <c r="H49" s="77"/>
    </row>
    <row r="50" spans="1:8">
      <c r="A50" s="19" t="str">
        <f>A4</f>
        <v>As a designer, I want an attract mode that attracts people.</v>
      </c>
      <c r="B50" s="22"/>
      <c r="C50" s="78"/>
      <c r="D50" s="79"/>
      <c r="E50" s="79"/>
      <c r="F50" s="79"/>
      <c r="G50" s="79"/>
      <c r="H50" s="80"/>
    </row>
    <row r="51" spans="1:8">
      <c r="A51" s="2"/>
      <c r="B51" s="2"/>
      <c r="C51" s="75" t="s">
        <v>96</v>
      </c>
      <c r="D51" s="76"/>
      <c r="E51" s="76"/>
      <c r="F51" s="76"/>
      <c r="G51" s="76"/>
      <c r="H51" s="77"/>
    </row>
    <row r="52" spans="1:8">
      <c r="A52" s="2"/>
      <c r="B52" s="2"/>
      <c r="C52" s="75" t="s">
        <v>97</v>
      </c>
      <c r="D52" s="76"/>
      <c r="E52" s="76"/>
      <c r="F52" s="76"/>
      <c r="G52" s="76"/>
      <c r="H52" s="77"/>
    </row>
    <row r="53" spans="1:8" ht="13.5" thickBot="1">
      <c r="A53" s="2"/>
      <c r="B53" s="2"/>
      <c r="C53" s="87"/>
      <c r="D53" s="88"/>
      <c r="E53" s="88"/>
      <c r="F53" s="88"/>
      <c r="G53" s="88"/>
      <c r="H53" s="89"/>
    </row>
    <row r="54" spans="1:8">
      <c r="A54" s="19" t="str">
        <f>A5</f>
        <v>As a designer, I want spells to increase in power the more you use that type of spell</v>
      </c>
      <c r="B54" s="22"/>
      <c r="C54" s="78"/>
      <c r="D54" s="79"/>
      <c r="E54" s="79"/>
      <c r="F54" s="79"/>
      <c r="G54" s="79"/>
      <c r="H54" s="80"/>
    </row>
    <row r="55" spans="1:8">
      <c r="A55" s="2"/>
      <c r="B55" s="2"/>
      <c r="C55" s="75" t="s">
        <v>98</v>
      </c>
      <c r="D55" s="76"/>
      <c r="E55" s="76"/>
      <c r="F55" s="76"/>
      <c r="G55" s="76"/>
      <c r="H55" s="77"/>
    </row>
    <row r="56" spans="1:8">
      <c r="A56" s="2"/>
      <c r="B56" s="2"/>
      <c r="C56" s="75" t="s">
        <v>99</v>
      </c>
      <c r="D56" s="76"/>
      <c r="E56" s="76"/>
      <c r="F56" s="76"/>
      <c r="G56" s="76"/>
      <c r="H56" s="77"/>
    </row>
    <row r="57" spans="1:8">
      <c r="A57" s="2"/>
      <c r="B57" s="2"/>
      <c r="C57" s="75" t="s">
        <v>100</v>
      </c>
      <c r="D57" s="76"/>
      <c r="E57" s="76"/>
      <c r="F57" s="76"/>
      <c r="G57" s="76"/>
      <c r="H57" s="77"/>
    </row>
    <row r="58" spans="1:8" ht="13.5" thickBot="1">
      <c r="A58" s="2"/>
      <c r="B58" s="2"/>
      <c r="C58" s="75"/>
      <c r="D58" s="76"/>
      <c r="E58" s="76"/>
      <c r="F58" s="76"/>
      <c r="G58" s="76"/>
      <c r="H58" s="77"/>
    </row>
    <row r="59" spans="1:8">
      <c r="A59" s="19" t="str">
        <f>A6</f>
        <v>As a designer, I want the enemies to be effected differently based on their type and spell type</v>
      </c>
      <c r="B59" s="22"/>
      <c r="C59" s="78"/>
      <c r="D59" s="79"/>
      <c r="E59" s="79"/>
      <c r="F59" s="79"/>
      <c r="G59" s="79"/>
      <c r="H59" s="80"/>
    </row>
    <row r="60" spans="1:8">
      <c r="A60" s="2"/>
      <c r="B60" s="2"/>
      <c r="C60" s="75" t="s">
        <v>101</v>
      </c>
      <c r="D60" s="76"/>
      <c r="E60" s="76"/>
      <c r="F60" s="76"/>
      <c r="G60" s="76"/>
      <c r="H60" s="77"/>
    </row>
    <row r="61" spans="1:8">
      <c r="A61" s="2"/>
      <c r="B61" s="2"/>
      <c r="C61" s="75"/>
      <c r="D61" s="76"/>
      <c r="E61" s="76"/>
      <c r="F61" s="76"/>
      <c r="G61" s="76"/>
      <c r="H61" s="77"/>
    </row>
    <row r="62" spans="1:8" ht="13.5" thickBot="1">
      <c r="A62" s="2"/>
      <c r="B62" s="2"/>
      <c r="C62" s="75"/>
      <c r="D62" s="76"/>
      <c r="E62" s="76"/>
      <c r="F62" s="76"/>
      <c r="G62" s="76"/>
      <c r="H62" s="77"/>
    </row>
    <row r="63" spans="1:8">
      <c r="A63" s="19" t="str">
        <f>A7</f>
        <v>As a designer, I want the player to hit switches to progress through the level</v>
      </c>
      <c r="B63" s="19"/>
      <c r="C63" s="78"/>
      <c r="D63" s="79"/>
      <c r="E63" s="79"/>
      <c r="F63" s="79"/>
      <c r="G63" s="79"/>
      <c r="H63" s="80"/>
    </row>
    <row r="64" spans="1:8">
      <c r="A64" s="4"/>
      <c r="B64" s="4"/>
      <c r="C64" s="75" t="s">
        <v>102</v>
      </c>
      <c r="D64" s="76"/>
      <c r="E64" s="76"/>
      <c r="F64" s="76"/>
      <c r="G64" s="76"/>
      <c r="H64" s="77"/>
    </row>
    <row r="65" spans="1:8">
      <c r="A65" s="4"/>
      <c r="B65" s="4"/>
      <c r="C65" s="75" t="s">
        <v>103</v>
      </c>
      <c r="D65" s="76"/>
      <c r="E65" s="76"/>
      <c r="F65" s="76"/>
      <c r="G65" s="76"/>
      <c r="H65" s="77"/>
    </row>
    <row r="66" spans="1:8" ht="13.5" thickBot="1">
      <c r="A66" s="4"/>
      <c r="B66" s="4"/>
      <c r="C66" s="75" t="s">
        <v>104</v>
      </c>
      <c r="D66" s="76"/>
      <c r="E66" s="76"/>
      <c r="F66" s="76"/>
      <c r="G66" s="76"/>
      <c r="H66" s="77"/>
    </row>
    <row r="67" spans="1:8">
      <c r="A67" s="19" t="str">
        <f>A8</f>
        <v>As a developer, I want Lava terrain to hurt the player</v>
      </c>
      <c r="B67" s="19"/>
      <c r="C67" s="78"/>
      <c r="D67" s="79"/>
      <c r="E67" s="79"/>
      <c r="F67" s="79"/>
      <c r="G67" s="79"/>
      <c r="H67" s="80"/>
    </row>
    <row r="68" spans="1:8">
      <c r="A68" s="4"/>
      <c r="B68" s="4"/>
      <c r="C68" s="75" t="s">
        <v>105</v>
      </c>
      <c r="D68" s="76"/>
      <c r="E68" s="76"/>
      <c r="F68" s="76"/>
      <c r="G68" s="76"/>
      <c r="H68" s="77"/>
    </row>
    <row r="69" spans="1:8">
      <c r="A69" s="4"/>
      <c r="B69" s="4"/>
      <c r="C69" s="75"/>
      <c r="D69" s="76"/>
      <c r="E69" s="76"/>
      <c r="F69" s="76"/>
      <c r="G69" s="76"/>
      <c r="H69" s="77"/>
    </row>
    <row r="70" spans="1:8" ht="13.5" thickBot="1">
      <c r="A70" s="4"/>
      <c r="B70" s="4"/>
      <c r="C70" s="75"/>
      <c r="D70" s="76"/>
      <c r="E70" s="76"/>
      <c r="F70" s="76"/>
      <c r="G70" s="76"/>
      <c r="H70" s="77"/>
    </row>
    <row r="71" spans="1:8">
      <c r="A71" s="19" t="str">
        <f>A9</f>
        <v>As a developer, I want the Air Currents in the game that push the player around</v>
      </c>
      <c r="B71" s="22"/>
      <c r="C71" s="78"/>
      <c r="D71" s="79"/>
      <c r="E71" s="79"/>
      <c r="F71" s="79"/>
      <c r="G71" s="79"/>
      <c r="H71" s="80"/>
    </row>
    <row r="72" spans="1:8">
      <c r="A72" s="2"/>
      <c r="B72" s="2"/>
      <c r="C72" s="75" t="s">
        <v>106</v>
      </c>
      <c r="D72" s="76"/>
      <c r="E72" s="76"/>
      <c r="F72" s="76"/>
      <c r="G72" s="76"/>
      <c r="H72" s="77"/>
    </row>
    <row r="73" spans="1:8">
      <c r="A73" s="2"/>
      <c r="B73" s="2"/>
      <c r="C73" s="75"/>
      <c r="D73" s="76"/>
      <c r="E73" s="76"/>
      <c r="F73" s="76"/>
      <c r="G73" s="76"/>
      <c r="H73" s="77"/>
    </row>
    <row r="74" spans="1:8" ht="13.5" thickBot="1">
      <c r="A74" s="2"/>
      <c r="B74" s="2"/>
      <c r="C74" s="75"/>
      <c r="D74" s="76"/>
      <c r="E74" s="76"/>
      <c r="F74" s="76"/>
      <c r="G74" s="76"/>
      <c r="H74" s="77"/>
    </row>
    <row r="75" spans="1:8">
      <c r="A75" s="19" t="str">
        <f>A10</f>
        <v>As a developer, I want the enemy spawner to respawn enemies</v>
      </c>
      <c r="B75" s="19"/>
      <c r="C75" s="78"/>
      <c r="D75" s="79"/>
      <c r="E75" s="79"/>
      <c r="F75" s="79"/>
      <c r="G75" s="79"/>
      <c r="H75" s="80"/>
    </row>
    <row r="76" spans="1:8">
      <c r="A76" s="4"/>
      <c r="B76" s="4"/>
      <c r="C76" s="75" t="s">
        <v>107</v>
      </c>
      <c r="D76" s="76"/>
      <c r="E76" s="76"/>
      <c r="F76" s="76"/>
      <c r="G76" s="76"/>
      <c r="H76" s="77"/>
    </row>
    <row r="77" spans="1:8">
      <c r="A77" s="4"/>
      <c r="B77" s="4"/>
      <c r="C77" s="75"/>
      <c r="D77" s="76"/>
      <c r="E77" s="76"/>
      <c r="F77" s="76"/>
      <c r="G77" s="76"/>
      <c r="H77" s="77"/>
    </row>
    <row r="78" spans="1:8" ht="13.5" thickBot="1">
      <c r="A78" s="4"/>
      <c r="B78" s="4"/>
      <c r="C78" s="75"/>
      <c r="D78" s="76"/>
      <c r="E78" s="76"/>
      <c r="F78" s="76"/>
      <c r="G78" s="76"/>
      <c r="H78" s="77"/>
    </row>
    <row r="79" spans="1:8" ht="15.75" customHeight="1">
      <c r="A79" s="19" t="str">
        <f>A11</f>
        <v>As a developer, I want the game to be arcade machine compliant</v>
      </c>
      <c r="B79" s="19"/>
      <c r="C79" s="78"/>
      <c r="D79" s="79"/>
      <c r="E79" s="79"/>
      <c r="F79" s="79"/>
      <c r="G79" s="79"/>
      <c r="H79" s="80"/>
    </row>
    <row r="80" spans="1:8">
      <c r="A80" s="2"/>
      <c r="B80" s="2"/>
      <c r="C80" s="75" t="s">
        <v>126</v>
      </c>
      <c r="D80" s="76"/>
      <c r="E80" s="76"/>
      <c r="F80" s="76"/>
      <c r="G80" s="76"/>
      <c r="H80" s="77"/>
    </row>
    <row r="81" spans="1:8">
      <c r="A81" s="2"/>
      <c r="B81" s="2"/>
      <c r="C81" s="75" t="s">
        <v>127</v>
      </c>
      <c r="D81" s="76"/>
      <c r="E81" s="76"/>
      <c r="F81" s="76"/>
      <c r="G81" s="76"/>
      <c r="H81" s="77"/>
    </row>
    <row r="82" spans="1:8" ht="13.5" thickBot="1">
      <c r="A82" s="2"/>
      <c r="B82" s="2"/>
      <c r="C82" s="75" t="s">
        <v>128</v>
      </c>
      <c r="D82" s="76"/>
      <c r="E82" s="76"/>
      <c r="F82" s="76"/>
      <c r="G82" s="76"/>
      <c r="H82" s="77"/>
    </row>
    <row r="83" spans="1:8">
      <c r="A83" s="19" t="str">
        <f>A12</f>
        <v>As a developer, I want the particle engine to be complete</v>
      </c>
      <c r="B83" s="19"/>
      <c r="C83" s="78"/>
      <c r="D83" s="79"/>
      <c r="E83" s="79"/>
      <c r="F83" s="79"/>
      <c r="G83" s="79"/>
      <c r="H83" s="80"/>
    </row>
    <row r="84" spans="1:8">
      <c r="A84" s="2"/>
      <c r="B84" s="2"/>
      <c r="C84" s="75" t="s">
        <v>108</v>
      </c>
      <c r="D84" s="76"/>
      <c r="E84" s="76"/>
      <c r="F84" s="76"/>
      <c r="G84" s="76"/>
      <c r="H84" s="77"/>
    </row>
    <row r="85" spans="1:8">
      <c r="A85" s="2"/>
      <c r="B85" s="2"/>
      <c r="C85" s="75" t="s">
        <v>109</v>
      </c>
      <c r="D85" s="76"/>
      <c r="E85" s="76"/>
      <c r="F85" s="76"/>
      <c r="G85" s="76"/>
      <c r="H85" s="77"/>
    </row>
    <row r="86" spans="1:8" ht="13.5" thickBot="1">
      <c r="A86" s="2"/>
      <c r="B86" s="2"/>
      <c r="C86" s="75"/>
      <c r="D86" s="76"/>
      <c r="E86" s="76"/>
      <c r="F86" s="76"/>
      <c r="G86" s="76"/>
      <c r="H86" s="77"/>
    </row>
    <row r="87" spans="1:8">
      <c r="A87" s="19" t="str">
        <f xml:space="preserve"> A13</f>
        <v>As a developer, I want the tier 1 fire spells done</v>
      </c>
      <c r="B87" s="19"/>
      <c r="C87" s="78"/>
      <c r="D87" s="79"/>
      <c r="E87" s="79"/>
      <c r="F87" s="79"/>
      <c r="G87" s="79"/>
      <c r="H87" s="80"/>
    </row>
    <row r="88" spans="1:8">
      <c r="A88" s="2"/>
      <c r="B88" s="2"/>
      <c r="C88" s="75" t="s">
        <v>110</v>
      </c>
      <c r="D88" s="76"/>
      <c r="E88" s="76"/>
      <c r="F88" s="76"/>
      <c r="G88" s="76"/>
      <c r="H88" s="77"/>
    </row>
    <row r="89" spans="1:8">
      <c r="A89" s="2"/>
      <c r="B89" s="2"/>
      <c r="C89" s="75"/>
      <c r="D89" s="76"/>
      <c r="E89" s="76"/>
      <c r="F89" s="76"/>
      <c r="G89" s="76"/>
      <c r="H89" s="77"/>
    </row>
    <row r="90" spans="1:8" ht="13.5" thickBot="1">
      <c r="A90" s="2"/>
      <c r="B90" s="2"/>
      <c r="C90" s="75"/>
      <c r="D90" s="76"/>
      <c r="E90" s="76"/>
      <c r="F90" s="76"/>
      <c r="G90" s="76"/>
      <c r="H90" s="77"/>
    </row>
    <row r="91" spans="1:8">
      <c r="A91" s="19" t="str">
        <f xml:space="preserve"> A14</f>
        <v>As a developer, I want the tier 1 ice spells done</v>
      </c>
      <c r="B91" s="19"/>
      <c r="C91" s="78"/>
      <c r="D91" s="79"/>
      <c r="E91" s="79"/>
      <c r="F91" s="79"/>
      <c r="G91" s="79"/>
      <c r="H91" s="80"/>
    </row>
    <row r="92" spans="1:8">
      <c r="A92" s="4"/>
      <c r="B92" s="4"/>
      <c r="C92" s="75" t="s">
        <v>111</v>
      </c>
      <c r="D92" s="76"/>
      <c r="E92" s="76"/>
      <c r="F92" s="76"/>
      <c r="G92" s="76"/>
      <c r="H92" s="77"/>
    </row>
    <row r="93" spans="1:8" ht="13.5" thickBot="1">
      <c r="A93" s="4"/>
      <c r="B93" s="4"/>
      <c r="C93" s="75"/>
      <c r="D93" s="76"/>
      <c r="E93" s="76"/>
      <c r="F93" s="76"/>
      <c r="G93" s="76"/>
      <c r="H93" s="77"/>
    </row>
    <row r="94" spans="1:8">
      <c r="A94" s="19" t="str">
        <f xml:space="preserve"> A15</f>
        <v>As a developer, I want the tier 1 wind spells done</v>
      </c>
      <c r="B94" s="19"/>
      <c r="C94" s="78"/>
      <c r="D94" s="79"/>
      <c r="E94" s="79"/>
      <c r="F94" s="79"/>
      <c r="G94" s="79"/>
      <c r="H94" s="80"/>
    </row>
    <row r="95" spans="1:8">
      <c r="A95" s="23"/>
      <c r="B95" s="23"/>
      <c r="C95" s="72" t="s">
        <v>112</v>
      </c>
      <c r="D95" s="73"/>
      <c r="E95" s="73"/>
      <c r="F95" s="73"/>
      <c r="G95" s="73"/>
      <c r="H95" s="74"/>
    </row>
    <row r="96" spans="1:8">
      <c r="A96" s="56"/>
      <c r="B96" s="56"/>
      <c r="C96" s="72"/>
      <c r="D96" s="73"/>
      <c r="E96" s="73"/>
      <c r="F96" s="73"/>
      <c r="G96" s="73"/>
      <c r="H96" s="74"/>
    </row>
    <row r="97" spans="1:8" ht="13.5" thickBot="1">
      <c r="A97" s="56"/>
      <c r="B97" s="56"/>
      <c r="C97" s="72"/>
      <c r="D97" s="73"/>
      <c r="E97" s="73"/>
      <c r="F97" s="73"/>
      <c r="G97" s="73"/>
      <c r="H97" s="74"/>
    </row>
    <row r="98" spans="1:8">
      <c r="A98" s="19" t="str">
        <f>A16</f>
        <v>As a developer, I want tier 2 spells to rely on energy picked up in the game</v>
      </c>
      <c r="B98" s="19"/>
      <c r="C98" s="69"/>
      <c r="D98" s="70"/>
      <c r="E98" s="70"/>
      <c r="F98" s="70"/>
      <c r="G98" s="70"/>
      <c r="H98" s="71"/>
    </row>
    <row r="99" spans="1:8">
      <c r="A99" s="54"/>
      <c r="B99" s="54"/>
      <c r="C99" s="63" t="s">
        <v>113</v>
      </c>
      <c r="D99" s="64"/>
      <c r="E99" s="64"/>
      <c r="F99" s="64"/>
      <c r="G99" s="64"/>
      <c r="H99" s="65"/>
    </row>
    <row r="100" spans="1:8">
      <c r="A100" s="56"/>
      <c r="B100" s="56"/>
      <c r="C100" s="81" t="s">
        <v>114</v>
      </c>
      <c r="D100" s="82"/>
      <c r="E100" s="82"/>
      <c r="F100" s="82"/>
      <c r="G100" s="82"/>
      <c r="H100" s="83"/>
    </row>
    <row r="101" spans="1:8" ht="13.5" thickBot="1">
      <c r="A101" s="55"/>
      <c r="B101" s="55"/>
      <c r="C101" s="66" t="s">
        <v>115</v>
      </c>
      <c r="D101" s="67"/>
      <c r="E101" s="67"/>
      <c r="F101" s="67"/>
      <c r="G101" s="67"/>
      <c r="H101" s="68"/>
    </row>
    <row r="102" spans="1:8">
      <c r="A102" s="19" t="str">
        <f>A17</f>
        <v>As a developer, I want to implement a win/lose condition</v>
      </c>
      <c r="B102" s="19"/>
      <c r="C102" s="69"/>
      <c r="D102" s="70"/>
      <c r="E102" s="70"/>
      <c r="F102" s="70"/>
      <c r="G102" s="70"/>
      <c r="H102" s="71"/>
    </row>
    <row r="103" spans="1:8">
      <c r="A103" s="54"/>
      <c r="B103" s="54"/>
      <c r="C103" s="63" t="s">
        <v>116</v>
      </c>
      <c r="D103" s="64"/>
      <c r="E103" s="64"/>
      <c r="F103" s="64"/>
      <c r="G103" s="64"/>
      <c r="H103" s="65"/>
    </row>
    <row r="104" spans="1:8">
      <c r="A104" s="54"/>
      <c r="B104" s="54"/>
      <c r="C104" s="63" t="s">
        <v>117</v>
      </c>
      <c r="D104" s="64"/>
      <c r="E104" s="64"/>
      <c r="F104" s="64"/>
      <c r="G104" s="64"/>
      <c r="H104" s="65"/>
    </row>
    <row r="105" spans="1:8" ht="13.5" thickBot="1">
      <c r="A105" s="55"/>
      <c r="B105" s="55"/>
      <c r="C105" s="66"/>
      <c r="D105" s="67"/>
      <c r="E105" s="67"/>
      <c r="F105" s="67"/>
      <c r="G105" s="67"/>
      <c r="H105" s="68"/>
    </row>
    <row r="106" spans="1:8">
      <c r="A106" s="19" t="str">
        <f>A18</f>
        <v>As a developer, I want water terrain to hurt the player and flood the level</v>
      </c>
      <c r="B106" s="19"/>
      <c r="C106" s="69"/>
      <c r="D106" s="70"/>
      <c r="E106" s="70"/>
      <c r="F106" s="70"/>
      <c r="G106" s="70"/>
      <c r="H106" s="71"/>
    </row>
    <row r="107" spans="1:8">
      <c r="A107" s="54"/>
      <c r="B107" s="54"/>
      <c r="C107" s="63" t="s">
        <v>118</v>
      </c>
      <c r="D107" s="64"/>
      <c r="E107" s="64"/>
      <c r="F107" s="64"/>
      <c r="G107" s="64"/>
      <c r="H107" s="65"/>
    </row>
    <row r="108" spans="1:8">
      <c r="A108" s="54"/>
      <c r="B108" s="54"/>
      <c r="C108" s="63" t="s">
        <v>119</v>
      </c>
      <c r="D108" s="64"/>
      <c r="E108" s="64"/>
      <c r="F108" s="64"/>
      <c r="G108" s="64"/>
      <c r="H108" s="65"/>
    </row>
    <row r="109" spans="1:8" ht="13.5" thickBot="1">
      <c r="A109" s="55"/>
      <c r="B109" s="55"/>
      <c r="C109" s="66"/>
      <c r="D109" s="67"/>
      <c r="E109" s="67"/>
      <c r="F109" s="67"/>
      <c r="G109" s="67"/>
      <c r="H109" s="68"/>
    </row>
    <row r="110" spans="1:8">
      <c r="A110" s="19" t="str">
        <f>A19</f>
        <v>As a programmer, I want to implement a scoring system based on time and destruction</v>
      </c>
      <c r="B110" s="19"/>
      <c r="C110" s="69"/>
      <c r="D110" s="70"/>
      <c r="E110" s="70"/>
      <c r="F110" s="70"/>
      <c r="G110" s="70"/>
      <c r="H110" s="71"/>
    </row>
    <row r="111" spans="1:8">
      <c r="A111" s="54"/>
      <c r="B111" s="54"/>
      <c r="C111" s="63" t="s">
        <v>120</v>
      </c>
      <c r="D111" s="64"/>
      <c r="E111" s="64"/>
      <c r="F111" s="64"/>
      <c r="G111" s="64"/>
      <c r="H111" s="65"/>
    </row>
    <row r="112" spans="1:8">
      <c r="A112" s="54"/>
      <c r="B112" s="54"/>
      <c r="C112" s="63" t="s">
        <v>121</v>
      </c>
      <c r="D112" s="64"/>
      <c r="E112" s="64"/>
      <c r="F112" s="64"/>
      <c r="G112" s="64"/>
      <c r="H112" s="65"/>
    </row>
    <row r="113" spans="1:8" ht="13.5" thickBot="1">
      <c r="A113" s="55"/>
      <c r="B113" s="55"/>
      <c r="C113" s="66" t="s">
        <v>122</v>
      </c>
      <c r="D113" s="67"/>
      <c r="E113" s="67"/>
      <c r="F113" s="67"/>
      <c r="G113" s="67"/>
      <c r="H113" s="68"/>
    </row>
    <row r="114" spans="1:8">
      <c r="A114" s="19" t="str">
        <f>A20</f>
        <v>As a user, I want a free-fire mode while using the game pad</v>
      </c>
      <c r="B114" s="19"/>
      <c r="C114" s="69"/>
      <c r="D114" s="70"/>
      <c r="E114" s="70"/>
      <c r="F114" s="70"/>
      <c r="G114" s="70"/>
      <c r="H114" s="71"/>
    </row>
    <row r="115" spans="1:8">
      <c r="A115" s="54"/>
      <c r="B115" s="54"/>
      <c r="C115" s="63" t="s">
        <v>123</v>
      </c>
      <c r="D115" s="64"/>
      <c r="E115" s="64"/>
      <c r="F115" s="64"/>
      <c r="G115" s="64"/>
      <c r="H115" s="65"/>
    </row>
    <row r="116" spans="1:8">
      <c r="A116" s="54"/>
      <c r="B116" s="54"/>
      <c r="C116" s="63" t="s">
        <v>124</v>
      </c>
      <c r="D116" s="64"/>
      <c r="E116" s="64"/>
      <c r="F116" s="64"/>
      <c r="G116" s="64"/>
      <c r="H116" s="65"/>
    </row>
    <row r="117" spans="1:8" ht="13.5" thickBot="1">
      <c r="A117" s="55"/>
      <c r="B117" s="55"/>
      <c r="C117" s="66"/>
      <c r="D117" s="67"/>
      <c r="E117" s="67"/>
      <c r="F117" s="67"/>
      <c r="G117" s="67"/>
      <c r="H117" s="68"/>
    </row>
    <row r="118" spans="1:8">
      <c r="A118" s="19" t="str">
        <f>A21</f>
        <v>As a user, I want a mini-map to help me get around the level</v>
      </c>
      <c r="B118" s="19"/>
      <c r="C118" s="69"/>
      <c r="D118" s="70"/>
      <c r="E118" s="70"/>
      <c r="F118" s="70"/>
      <c r="G118" s="70"/>
      <c r="H118" s="71"/>
    </row>
    <row r="119" spans="1:8">
      <c r="A119" s="54"/>
      <c r="B119" s="54"/>
      <c r="C119" s="63" t="s">
        <v>125</v>
      </c>
      <c r="D119" s="64"/>
      <c r="E119" s="64"/>
      <c r="F119" s="64"/>
      <c r="G119" s="64"/>
      <c r="H119" s="65"/>
    </row>
    <row r="120" spans="1:8">
      <c r="A120" s="54"/>
      <c r="B120" s="54"/>
      <c r="C120" s="63" t="s">
        <v>129</v>
      </c>
      <c r="D120" s="64"/>
      <c r="E120" s="64"/>
      <c r="F120" s="64"/>
      <c r="G120" s="64"/>
      <c r="H120" s="65"/>
    </row>
    <row r="121" spans="1:8" ht="13.5" thickBot="1">
      <c r="A121" s="55"/>
      <c r="B121" s="55"/>
      <c r="C121" s="66"/>
      <c r="D121" s="67"/>
      <c r="E121" s="67"/>
      <c r="F121" s="67"/>
      <c r="G121" s="67"/>
      <c r="H121" s="68"/>
    </row>
    <row r="122" spans="1:8">
      <c r="A122" s="19" t="str">
        <f>A22</f>
        <v xml:space="preserve">As a user, I want multiple earth spells </v>
      </c>
      <c r="B122" s="19"/>
      <c r="C122" s="69"/>
      <c r="D122" s="70"/>
      <c r="E122" s="70"/>
      <c r="F122" s="70"/>
      <c r="G122" s="70"/>
      <c r="H122" s="71"/>
    </row>
    <row r="123" spans="1:8">
      <c r="A123" s="54"/>
      <c r="B123" s="54"/>
      <c r="C123" s="63" t="s">
        <v>131</v>
      </c>
      <c r="D123" s="64"/>
      <c r="E123" s="64"/>
      <c r="F123" s="64"/>
      <c r="G123" s="64"/>
      <c r="H123" s="65"/>
    </row>
    <row r="124" spans="1:8">
      <c r="A124" s="54"/>
      <c r="B124" s="54"/>
      <c r="C124" s="63" t="s">
        <v>132</v>
      </c>
      <c r="D124" s="64"/>
      <c r="E124" s="64"/>
      <c r="F124" s="64"/>
      <c r="G124" s="64"/>
      <c r="H124" s="65"/>
    </row>
    <row r="125" spans="1:8" ht="13.5" thickBot="1">
      <c r="A125" s="55"/>
      <c r="B125" s="55"/>
      <c r="C125" s="66" t="s">
        <v>130</v>
      </c>
      <c r="D125" s="67"/>
      <c r="E125" s="67"/>
      <c r="F125" s="67"/>
      <c r="G125" s="67"/>
      <c r="H125" s="68"/>
    </row>
    <row r="126" spans="1:8">
      <c r="A126" s="19" t="str">
        <f>A23</f>
        <v>As a user, I want multiple fire spells</v>
      </c>
      <c r="B126" s="19"/>
      <c r="C126" s="69"/>
      <c r="D126" s="70"/>
      <c r="E126" s="70"/>
      <c r="F126" s="70"/>
      <c r="G126" s="70"/>
      <c r="H126" s="71"/>
    </row>
    <row r="127" spans="1:8">
      <c r="A127" s="54"/>
      <c r="B127" s="54"/>
      <c r="C127" s="63" t="s">
        <v>136</v>
      </c>
      <c r="D127" s="64"/>
      <c r="E127" s="64"/>
      <c r="F127" s="64"/>
      <c r="G127" s="64"/>
      <c r="H127" s="65"/>
    </row>
    <row r="128" spans="1:8">
      <c r="A128" s="54"/>
      <c r="B128" s="54"/>
      <c r="C128" s="63" t="s">
        <v>133</v>
      </c>
      <c r="D128" s="64"/>
      <c r="E128" s="64"/>
      <c r="F128" s="64"/>
      <c r="G128" s="64"/>
      <c r="H128" s="65"/>
    </row>
    <row r="129" spans="1:8" ht="13.5" thickBot="1">
      <c r="A129" s="55"/>
      <c r="B129" s="55"/>
      <c r="C129" s="66" t="s">
        <v>134</v>
      </c>
      <c r="D129" s="67"/>
      <c r="E129" s="67"/>
      <c r="F129" s="67"/>
      <c r="G129" s="67"/>
      <c r="H129" s="68"/>
    </row>
    <row r="130" spans="1:8">
      <c r="A130" s="19" t="str">
        <f>A24</f>
        <v>As a user, I want multiple ice spells</v>
      </c>
      <c r="B130" s="19"/>
      <c r="C130" s="69"/>
      <c r="D130" s="70"/>
      <c r="E130" s="70"/>
      <c r="F130" s="70"/>
      <c r="G130" s="70"/>
      <c r="H130" s="71"/>
    </row>
    <row r="131" spans="1:8">
      <c r="A131" s="57"/>
      <c r="B131" s="57"/>
      <c r="C131" s="63" t="s">
        <v>135</v>
      </c>
      <c r="D131" s="64"/>
      <c r="E131" s="64"/>
      <c r="F131" s="64"/>
      <c r="G131" s="64"/>
      <c r="H131" s="65"/>
    </row>
    <row r="132" spans="1:8">
      <c r="A132" s="57"/>
      <c r="B132" s="57"/>
      <c r="C132" s="63" t="s">
        <v>137</v>
      </c>
      <c r="D132" s="64"/>
      <c r="E132" s="64"/>
      <c r="F132" s="64"/>
      <c r="G132" s="64"/>
      <c r="H132" s="65"/>
    </row>
    <row r="133" spans="1:8" ht="13.5" thickBot="1">
      <c r="A133" s="58"/>
      <c r="B133" s="58"/>
      <c r="C133" s="66" t="s">
        <v>138</v>
      </c>
      <c r="D133" s="67"/>
      <c r="E133" s="67"/>
      <c r="F133" s="67"/>
      <c r="G133" s="67"/>
      <c r="H133" s="68"/>
    </row>
    <row r="134" spans="1:8">
      <c r="A134" s="19" t="str">
        <f>A25</f>
        <v>As a user, I want multiple wind spells</v>
      </c>
      <c r="B134" s="19"/>
      <c r="C134" s="69"/>
      <c r="D134" s="70"/>
      <c r="E134" s="70"/>
      <c r="F134" s="70"/>
      <c r="G134" s="70"/>
      <c r="H134" s="71"/>
    </row>
    <row r="135" spans="1:8">
      <c r="A135" s="57"/>
      <c r="B135" s="57"/>
      <c r="C135" s="63" t="s">
        <v>139</v>
      </c>
      <c r="D135" s="64"/>
      <c r="E135" s="64"/>
      <c r="F135" s="64"/>
      <c r="G135" s="64"/>
      <c r="H135" s="65"/>
    </row>
    <row r="136" spans="1:8">
      <c r="A136" s="57"/>
      <c r="B136" s="57"/>
      <c r="C136" s="63" t="s">
        <v>140</v>
      </c>
      <c r="D136" s="64"/>
      <c r="E136" s="64"/>
      <c r="F136" s="64"/>
      <c r="G136" s="64"/>
      <c r="H136" s="65"/>
    </row>
    <row r="137" spans="1:8" ht="13.5" thickBot="1">
      <c r="A137" s="58"/>
      <c r="B137" s="58"/>
      <c r="C137" s="66" t="s">
        <v>138</v>
      </c>
      <c r="D137" s="67"/>
      <c r="E137" s="67"/>
      <c r="F137" s="67"/>
      <c r="G137" s="67"/>
      <c r="H137" s="68"/>
    </row>
    <row r="138" spans="1:8">
      <c r="A138" s="19" t="str">
        <f>A26</f>
        <v>As a user, I want my option configurations saved auto-magically</v>
      </c>
      <c r="B138" s="19"/>
      <c r="C138" s="69"/>
      <c r="D138" s="70"/>
      <c r="E138" s="70"/>
      <c r="F138" s="70"/>
      <c r="G138" s="70"/>
      <c r="H138" s="71"/>
    </row>
    <row r="139" spans="1:8">
      <c r="A139" s="57"/>
      <c r="B139" s="57"/>
      <c r="C139" s="63" t="s">
        <v>141</v>
      </c>
      <c r="D139" s="64"/>
      <c r="E139" s="64"/>
      <c r="F139" s="64"/>
      <c r="G139" s="64"/>
      <c r="H139" s="65"/>
    </row>
    <row r="140" spans="1:8">
      <c r="A140" s="57"/>
      <c r="B140" s="57"/>
      <c r="C140" s="63" t="s">
        <v>142</v>
      </c>
      <c r="D140" s="64"/>
      <c r="E140" s="64"/>
      <c r="F140" s="64"/>
      <c r="G140" s="64"/>
      <c r="H140" s="65"/>
    </row>
    <row r="141" spans="1:8" ht="13.5" thickBot="1">
      <c r="A141" s="58"/>
      <c r="B141" s="58"/>
      <c r="C141" s="66"/>
      <c r="D141" s="67"/>
      <c r="E141" s="67"/>
      <c r="F141" s="67"/>
      <c r="G141" s="67"/>
      <c r="H141" s="68"/>
    </row>
    <row r="142" spans="1:8">
      <c r="A142" s="19" t="str">
        <f>A27</f>
        <v>As a user, I want my spells to cancel out hostile spells</v>
      </c>
      <c r="B142" s="19"/>
      <c r="C142" s="69"/>
      <c r="D142" s="70"/>
      <c r="E142" s="70"/>
      <c r="F142" s="70"/>
      <c r="G142" s="70"/>
      <c r="H142" s="71"/>
    </row>
    <row r="143" spans="1:8">
      <c r="A143" s="57"/>
      <c r="B143" s="57"/>
      <c r="C143" s="63" t="s">
        <v>143</v>
      </c>
      <c r="D143" s="64"/>
      <c r="E143" s="64"/>
      <c r="F143" s="64"/>
      <c r="G143" s="64"/>
      <c r="H143" s="65"/>
    </row>
    <row r="144" spans="1:8">
      <c r="A144" s="57"/>
      <c r="B144" s="57"/>
      <c r="C144" s="63" t="s">
        <v>144</v>
      </c>
      <c r="D144" s="64"/>
      <c r="E144" s="64"/>
      <c r="F144" s="64"/>
      <c r="G144" s="64"/>
      <c r="H144" s="65"/>
    </row>
    <row r="145" spans="1:8" ht="13.5" thickBot="1">
      <c r="A145" s="58"/>
      <c r="B145" s="58"/>
      <c r="C145" s="66"/>
      <c r="D145" s="67"/>
      <c r="E145" s="67"/>
      <c r="F145" s="67"/>
      <c r="G145" s="67"/>
      <c r="H145" s="68"/>
    </row>
    <row r="146" spans="1:8">
      <c r="A146" s="19" t="str">
        <f>A28</f>
        <v>As a user, I want the camera to function properly when playing with two players.</v>
      </c>
      <c r="B146" s="19"/>
      <c r="C146" s="69"/>
      <c r="D146" s="70"/>
      <c r="E146" s="70"/>
      <c r="F146" s="70"/>
      <c r="G146" s="70"/>
      <c r="H146" s="71"/>
    </row>
    <row r="147" spans="1:8">
      <c r="A147" s="57"/>
      <c r="B147" s="57"/>
      <c r="C147" s="63" t="s">
        <v>145</v>
      </c>
      <c r="D147" s="64"/>
      <c r="E147" s="64"/>
      <c r="F147" s="64"/>
      <c r="G147" s="64"/>
      <c r="H147" s="65"/>
    </row>
    <row r="148" spans="1:8">
      <c r="A148" s="57"/>
      <c r="B148" s="57"/>
      <c r="C148" s="63" t="s">
        <v>146</v>
      </c>
      <c r="D148" s="64"/>
      <c r="E148" s="64"/>
      <c r="F148" s="64"/>
      <c r="G148" s="64"/>
      <c r="H148" s="65"/>
    </row>
    <row r="149" spans="1:8" ht="13.5" thickBot="1">
      <c r="A149" s="58"/>
      <c r="B149" s="58"/>
      <c r="C149" s="66"/>
      <c r="D149" s="67"/>
      <c r="E149" s="67"/>
      <c r="F149" s="67"/>
      <c r="G149" s="67"/>
      <c r="H149" s="68"/>
    </row>
    <row r="150" spans="1:8">
      <c r="A150" s="19" t="str">
        <f>A30</f>
        <v>As a user, I want the spells of different elements to interact with each other</v>
      </c>
      <c r="B150" s="19"/>
      <c r="C150" s="69"/>
      <c r="D150" s="70"/>
      <c r="E150" s="70"/>
      <c r="F150" s="70"/>
      <c r="G150" s="70"/>
      <c r="H150" s="71"/>
    </row>
    <row r="151" spans="1:8">
      <c r="A151" s="57"/>
      <c r="B151" s="57"/>
      <c r="C151" s="63" t="s">
        <v>148</v>
      </c>
      <c r="D151" s="64"/>
      <c r="E151" s="64"/>
      <c r="F151" s="64"/>
      <c r="G151" s="64"/>
      <c r="H151" s="65"/>
    </row>
    <row r="152" spans="1:8">
      <c r="A152" s="57"/>
      <c r="B152" s="57"/>
      <c r="C152" s="63" t="s">
        <v>147</v>
      </c>
      <c r="D152" s="64"/>
      <c r="E152" s="64"/>
      <c r="F152" s="64"/>
      <c r="G152" s="64"/>
      <c r="H152" s="65"/>
    </row>
    <row r="153" spans="1:8" ht="13.5" thickBot="1">
      <c r="A153" s="58"/>
      <c r="B153" s="58"/>
      <c r="C153" s="66" t="s">
        <v>149</v>
      </c>
      <c r="D153" s="67"/>
      <c r="E153" s="67"/>
      <c r="F153" s="67"/>
      <c r="G153" s="67"/>
      <c r="H153" s="68"/>
    </row>
    <row r="154" spans="1:8">
      <c r="A154" s="19" t="str">
        <f>A31</f>
        <v>As a user, I want the spells to have effects on the alternate terrain</v>
      </c>
      <c r="B154" s="19"/>
      <c r="C154" s="69"/>
      <c r="D154" s="70"/>
      <c r="E154" s="70"/>
      <c r="F154" s="70"/>
      <c r="G154" s="70"/>
      <c r="H154" s="71"/>
    </row>
    <row r="155" spans="1:8">
      <c r="A155" s="57"/>
      <c r="B155" s="57"/>
      <c r="C155" s="63" t="s">
        <v>150</v>
      </c>
      <c r="D155" s="64"/>
      <c r="E155" s="64"/>
      <c r="F155" s="64"/>
      <c r="G155" s="64"/>
      <c r="H155" s="65"/>
    </row>
    <row r="156" spans="1:8">
      <c r="A156" s="57"/>
      <c r="B156" s="57"/>
      <c r="C156" s="63" t="s">
        <v>151</v>
      </c>
      <c r="D156" s="64"/>
      <c r="E156" s="64"/>
      <c r="F156" s="64"/>
      <c r="G156" s="64"/>
      <c r="H156" s="65"/>
    </row>
    <row r="157" spans="1:8" ht="13.5" thickBot="1">
      <c r="A157" s="58"/>
      <c r="B157" s="58"/>
      <c r="C157" s="66"/>
      <c r="D157" s="67"/>
      <c r="E157" s="67"/>
      <c r="F157" s="67"/>
      <c r="G157" s="67"/>
      <c r="H157" s="68"/>
    </row>
    <row r="158" spans="1:8">
      <c r="A158" s="19" t="str">
        <f>A32</f>
        <v>As a user, I want the state of the terrain to be saved</v>
      </c>
      <c r="B158" s="19"/>
      <c r="C158" s="69"/>
      <c r="D158" s="70"/>
      <c r="E158" s="70"/>
      <c r="F158" s="70"/>
      <c r="G158" s="70"/>
      <c r="H158" s="71"/>
    </row>
    <row r="159" spans="1:8">
      <c r="A159" s="57"/>
      <c r="B159" s="57"/>
      <c r="C159" s="63" t="s">
        <v>152</v>
      </c>
      <c r="D159" s="64"/>
      <c r="E159" s="64"/>
      <c r="F159" s="64"/>
      <c r="G159" s="64"/>
      <c r="H159" s="65"/>
    </row>
    <row r="160" spans="1:8">
      <c r="A160" s="57"/>
      <c r="B160" s="57"/>
      <c r="C160" s="63" t="s">
        <v>153</v>
      </c>
      <c r="D160" s="64"/>
      <c r="E160" s="64"/>
      <c r="F160" s="64"/>
      <c r="G160" s="64"/>
      <c r="H160" s="65"/>
    </row>
    <row r="161" spans="1:8" ht="13.5" thickBot="1">
      <c r="A161" s="58"/>
      <c r="B161" s="58"/>
      <c r="C161" s="66"/>
      <c r="D161" s="67"/>
      <c r="E161" s="67"/>
      <c r="F161" s="67"/>
      <c r="G161" s="67"/>
      <c r="H161" s="68"/>
    </row>
    <row r="162" spans="1:8">
      <c r="A162" s="19" t="str">
        <f>A33</f>
        <v>As a user, I want to play different multiplayer game modes such as co-op and death-match</v>
      </c>
      <c r="B162" s="19"/>
      <c r="C162" s="69"/>
      <c r="D162" s="70"/>
      <c r="E162" s="70"/>
      <c r="F162" s="70"/>
      <c r="G162" s="70"/>
      <c r="H162" s="71"/>
    </row>
    <row r="163" spans="1:8">
      <c r="A163" s="57"/>
      <c r="B163" s="57"/>
      <c r="C163" s="63" t="s">
        <v>154</v>
      </c>
      <c r="D163" s="64"/>
      <c r="E163" s="64"/>
      <c r="F163" s="64"/>
      <c r="G163" s="64"/>
      <c r="H163" s="65"/>
    </row>
    <row r="164" spans="1:8">
      <c r="A164" s="57"/>
      <c r="B164" s="57"/>
      <c r="C164" s="63" t="s">
        <v>155</v>
      </c>
      <c r="D164" s="64"/>
      <c r="E164" s="64"/>
      <c r="F164" s="64"/>
      <c r="G164" s="64"/>
      <c r="H164" s="65"/>
    </row>
    <row r="165" spans="1:8" ht="13.5" thickBot="1">
      <c r="A165" s="58"/>
      <c r="B165" s="58"/>
      <c r="C165" s="66" t="s">
        <v>156</v>
      </c>
      <c r="D165" s="67"/>
      <c r="E165" s="67"/>
      <c r="F165" s="67"/>
      <c r="G165" s="67"/>
      <c r="H165" s="68"/>
    </row>
    <row r="166" spans="1:8">
      <c r="A166" s="19" t="str">
        <f>A34</f>
        <v>As a user, I want to transition between levels</v>
      </c>
      <c r="B166" s="19"/>
      <c r="C166" s="69"/>
      <c r="D166" s="70"/>
      <c r="E166" s="70"/>
      <c r="F166" s="70"/>
      <c r="G166" s="70"/>
      <c r="H166" s="71"/>
    </row>
    <row r="167" spans="1:8">
      <c r="A167" s="57"/>
      <c r="B167" s="57"/>
      <c r="C167" s="63" t="s">
        <v>157</v>
      </c>
      <c r="D167" s="64"/>
      <c r="E167" s="64"/>
      <c r="F167" s="64"/>
      <c r="G167" s="64"/>
      <c r="H167" s="65"/>
    </row>
    <row r="168" spans="1:8">
      <c r="A168" s="57"/>
      <c r="B168" s="57"/>
      <c r="C168" s="63" t="s">
        <v>158</v>
      </c>
      <c r="D168" s="64"/>
      <c r="E168" s="64"/>
      <c r="F168" s="64"/>
      <c r="G168" s="64"/>
      <c r="H168" s="65"/>
    </row>
    <row r="169" spans="1:8" ht="13.5" thickBot="1">
      <c r="A169" s="58"/>
      <c r="B169" s="58"/>
      <c r="C169" s="66"/>
      <c r="D169" s="67"/>
      <c r="E169" s="67"/>
      <c r="F169" s="67"/>
      <c r="G169" s="67"/>
      <c r="H169" s="68"/>
    </row>
    <row r="170" spans="1:8">
      <c r="A170" s="19" t="str">
        <f>A35</f>
        <v>As a user, I would like to have a HUD.</v>
      </c>
      <c r="B170" s="19"/>
      <c r="C170" s="69"/>
      <c r="D170" s="70"/>
      <c r="E170" s="70"/>
      <c r="F170" s="70"/>
      <c r="G170" s="70"/>
      <c r="H170" s="71"/>
    </row>
    <row r="171" spans="1:8">
      <c r="A171" s="57"/>
      <c r="B171" s="57"/>
      <c r="C171" s="63" t="s">
        <v>159</v>
      </c>
      <c r="D171" s="64"/>
      <c r="E171" s="64"/>
      <c r="F171" s="64"/>
      <c r="G171" s="64"/>
      <c r="H171" s="65"/>
    </row>
    <row r="172" spans="1:8">
      <c r="A172" s="57"/>
      <c r="B172" s="57"/>
      <c r="C172" s="63" t="s">
        <v>160</v>
      </c>
      <c r="D172" s="64"/>
      <c r="E172" s="64"/>
      <c r="F172" s="64"/>
      <c r="G172" s="64"/>
      <c r="H172" s="65"/>
    </row>
    <row r="173" spans="1:8" ht="13.5" thickBot="1">
      <c r="A173" s="58"/>
      <c r="B173" s="58"/>
      <c r="C173" s="66" t="s">
        <v>161</v>
      </c>
      <c r="D173" s="67"/>
      <c r="E173" s="67"/>
      <c r="F173" s="67"/>
      <c r="G173" s="67"/>
      <c r="H173" s="68"/>
    </row>
    <row r="174" spans="1:8">
      <c r="A174" s="19" t="str">
        <f>A36</f>
        <v>As a Designer, I want the Fire Enemy to be different from the other enemies</v>
      </c>
      <c r="B174" s="19"/>
      <c r="C174" s="69"/>
      <c r="D174" s="70"/>
      <c r="E174" s="70"/>
      <c r="F174" s="70"/>
      <c r="G174" s="70"/>
      <c r="H174" s="71"/>
    </row>
    <row r="175" spans="1:8">
      <c r="A175" s="59"/>
      <c r="B175" s="59"/>
      <c r="C175" s="63" t="s">
        <v>170</v>
      </c>
      <c r="D175" s="64"/>
      <c r="E175" s="64"/>
      <c r="F175" s="64"/>
      <c r="G175" s="64"/>
      <c r="H175" s="65"/>
    </row>
    <row r="176" spans="1:8">
      <c r="A176" s="59"/>
      <c r="B176" s="59"/>
      <c r="C176" s="63" t="s">
        <v>175</v>
      </c>
      <c r="D176" s="64"/>
      <c r="E176" s="64"/>
      <c r="F176" s="64"/>
      <c r="G176" s="64"/>
      <c r="H176" s="65"/>
    </row>
    <row r="177" spans="1:8" ht="13.5" thickBot="1">
      <c r="A177" s="60"/>
      <c r="B177" s="60"/>
      <c r="C177" s="66"/>
      <c r="D177" s="67"/>
      <c r="E177" s="67"/>
      <c r="F177" s="67"/>
      <c r="G177" s="67"/>
      <c r="H177" s="68"/>
    </row>
    <row r="178" spans="1:8">
      <c r="A178" s="19" t="str">
        <f>A37</f>
        <v>As a Designer, I want the Ice Enemy to be different from the other enemies</v>
      </c>
      <c r="B178" s="19"/>
      <c r="C178" s="69"/>
      <c r="D178" s="70"/>
      <c r="E178" s="70"/>
      <c r="F178" s="70"/>
      <c r="G178" s="70"/>
      <c r="H178" s="71"/>
    </row>
    <row r="179" spans="1:8">
      <c r="A179" s="61"/>
      <c r="B179" s="61"/>
      <c r="C179" s="63" t="s">
        <v>176</v>
      </c>
      <c r="D179" s="64"/>
      <c r="E179" s="64"/>
      <c r="F179" s="64"/>
      <c r="G179" s="64"/>
      <c r="H179" s="65"/>
    </row>
    <row r="180" spans="1:8">
      <c r="A180" s="61"/>
      <c r="B180" s="61"/>
      <c r="C180" s="63"/>
      <c r="D180" s="64"/>
      <c r="E180" s="64"/>
      <c r="F180" s="64"/>
      <c r="G180" s="64"/>
      <c r="H180" s="65"/>
    </row>
    <row r="181" spans="1:8" ht="13.5" thickBot="1">
      <c r="A181" s="62"/>
      <c r="B181" s="62"/>
      <c r="C181" s="66"/>
      <c r="D181" s="67"/>
      <c r="E181" s="67"/>
      <c r="F181" s="67"/>
      <c r="G181" s="67"/>
      <c r="H181" s="68"/>
    </row>
    <row r="182" spans="1:8">
      <c r="A182" s="19" t="str">
        <f>A38</f>
        <v>As a Designer, I want the Wind Enemy to be different from the other enemies</v>
      </c>
      <c r="B182" s="19"/>
      <c r="C182" s="69"/>
      <c r="D182" s="70"/>
      <c r="E182" s="70"/>
      <c r="F182" s="70"/>
      <c r="G182" s="70"/>
      <c r="H182" s="71"/>
    </row>
    <row r="183" spans="1:8">
      <c r="A183" s="61"/>
      <c r="B183" s="61"/>
      <c r="C183" s="63" t="s">
        <v>171</v>
      </c>
      <c r="D183" s="64"/>
      <c r="E183" s="64"/>
      <c r="F183" s="64"/>
      <c r="G183" s="64"/>
      <c r="H183" s="65"/>
    </row>
    <row r="184" spans="1:8">
      <c r="A184" s="61"/>
      <c r="B184" s="61"/>
      <c r="C184" s="63" t="s">
        <v>172</v>
      </c>
      <c r="D184" s="64"/>
      <c r="E184" s="64"/>
      <c r="F184" s="64"/>
      <c r="G184" s="64"/>
      <c r="H184" s="65"/>
    </row>
    <row r="185" spans="1:8" ht="13.5" thickBot="1">
      <c r="A185" s="62"/>
      <c r="B185" s="62"/>
      <c r="C185" s="66"/>
      <c r="D185" s="67"/>
      <c r="E185" s="67"/>
      <c r="F185" s="67"/>
      <c r="G185" s="67"/>
      <c r="H185" s="68"/>
    </row>
    <row r="186" spans="1:8">
      <c r="A186" s="19" t="str">
        <f>A39</f>
        <v>As a Designer, I want the Earth Enemy to be different from the other enemies</v>
      </c>
      <c r="B186" s="19"/>
      <c r="C186" s="69"/>
      <c r="D186" s="70"/>
      <c r="E186" s="70"/>
      <c r="F186" s="70"/>
      <c r="G186" s="70"/>
      <c r="H186" s="71"/>
    </row>
    <row r="187" spans="1:8">
      <c r="A187" s="61"/>
      <c r="B187" s="61"/>
      <c r="C187" s="63" t="s">
        <v>173</v>
      </c>
      <c r="D187" s="64"/>
      <c r="E187" s="64"/>
      <c r="F187" s="64"/>
      <c r="G187" s="64"/>
      <c r="H187" s="65"/>
    </row>
    <row r="188" spans="1:8">
      <c r="A188" s="61"/>
      <c r="B188" s="61"/>
      <c r="C188" s="63" t="s">
        <v>174</v>
      </c>
      <c r="D188" s="64"/>
      <c r="E188" s="64"/>
      <c r="F188" s="64"/>
      <c r="G188" s="64"/>
      <c r="H188" s="65"/>
    </row>
    <row r="189" spans="1:8" ht="13.5" thickBot="1">
      <c r="A189" s="62"/>
      <c r="B189" s="62"/>
      <c r="C189" s="66"/>
      <c r="D189" s="67"/>
      <c r="E189" s="67"/>
      <c r="F189" s="67"/>
      <c r="G189" s="67"/>
      <c r="H189" s="68"/>
    </row>
  </sheetData>
  <sortState ref="A4:A36">
    <sortCondition ref="A36"/>
  </sortState>
  <mergeCells count="145">
    <mergeCell ref="C174:H174"/>
    <mergeCell ref="C175:H175"/>
    <mergeCell ref="C176:H176"/>
    <mergeCell ref="C177:H177"/>
    <mergeCell ref="C167:H167"/>
    <mergeCell ref="C168:H168"/>
    <mergeCell ref="C169:H169"/>
    <mergeCell ref="C170:H170"/>
    <mergeCell ref="C171:H171"/>
    <mergeCell ref="C172:H172"/>
    <mergeCell ref="C173:H173"/>
    <mergeCell ref="C158:H158"/>
    <mergeCell ref="C159:H159"/>
    <mergeCell ref="C160:H160"/>
    <mergeCell ref="C161:H161"/>
    <mergeCell ref="C162:H162"/>
    <mergeCell ref="C163:H163"/>
    <mergeCell ref="C164:H164"/>
    <mergeCell ref="C165:H165"/>
    <mergeCell ref="C166:H166"/>
    <mergeCell ref="C153:H153"/>
    <mergeCell ref="C154:H154"/>
    <mergeCell ref="C155:H155"/>
    <mergeCell ref="C156:H156"/>
    <mergeCell ref="C157:H157"/>
    <mergeCell ref="C142:H142"/>
    <mergeCell ref="C143:H143"/>
    <mergeCell ref="C144:H144"/>
    <mergeCell ref="C145:H145"/>
    <mergeCell ref="C146:H146"/>
    <mergeCell ref="C147:H147"/>
    <mergeCell ref="C148:H148"/>
    <mergeCell ref="C149:H149"/>
    <mergeCell ref="C150:H150"/>
    <mergeCell ref="C151:H151"/>
    <mergeCell ref="C152:H152"/>
    <mergeCell ref="C139:H139"/>
    <mergeCell ref="C140:H140"/>
    <mergeCell ref="C141:H141"/>
    <mergeCell ref="C130:H130"/>
    <mergeCell ref="C131:H131"/>
    <mergeCell ref="C132:H132"/>
    <mergeCell ref="C133:H133"/>
    <mergeCell ref="C134:H134"/>
    <mergeCell ref="C135:H135"/>
    <mergeCell ref="C136:H136"/>
    <mergeCell ref="C137:H137"/>
    <mergeCell ref="C138:H138"/>
    <mergeCell ref="C78:H78"/>
    <mergeCell ref="C89:H89"/>
    <mergeCell ref="C79:H79"/>
    <mergeCell ref="C80:H80"/>
    <mergeCell ref="C81:H81"/>
    <mergeCell ref="C82:H82"/>
    <mergeCell ref="C83:H83"/>
    <mergeCell ref="C84:H84"/>
    <mergeCell ref="C85:H85"/>
    <mergeCell ref="C86:H86"/>
    <mergeCell ref="C87:H87"/>
    <mergeCell ref="C88:H88"/>
    <mergeCell ref="C45:H45"/>
    <mergeCell ref="C46:H46"/>
    <mergeCell ref="C47:H47"/>
    <mergeCell ref="C48:H48"/>
    <mergeCell ref="C49:H49"/>
    <mergeCell ref="C61:H61"/>
    <mergeCell ref="C50:H50"/>
    <mergeCell ref="C51:H51"/>
    <mergeCell ref="C52:H52"/>
    <mergeCell ref="C53:H53"/>
    <mergeCell ref="C54:H54"/>
    <mergeCell ref="C55:H55"/>
    <mergeCell ref="C58:H58"/>
    <mergeCell ref="C59:H59"/>
    <mergeCell ref="C60:H60"/>
    <mergeCell ref="C57:H57"/>
    <mergeCell ref="C56:H56"/>
    <mergeCell ref="C103:H103"/>
    <mergeCell ref="C104:H104"/>
    <mergeCell ref="C105:H105"/>
    <mergeCell ref="C106:H106"/>
    <mergeCell ref="C107:H107"/>
    <mergeCell ref="C98:H98"/>
    <mergeCell ref="C99:H99"/>
    <mergeCell ref="C101:H101"/>
    <mergeCell ref="C102:H102"/>
    <mergeCell ref="C100:H100"/>
    <mergeCell ref="C113:H113"/>
    <mergeCell ref="C114:H114"/>
    <mergeCell ref="C115:H115"/>
    <mergeCell ref="C116:H116"/>
    <mergeCell ref="C117:H117"/>
    <mergeCell ref="C108:H108"/>
    <mergeCell ref="C109:H109"/>
    <mergeCell ref="C110:H110"/>
    <mergeCell ref="C111:H111"/>
    <mergeCell ref="C112:H112"/>
    <mergeCell ref="C128:H128"/>
    <mergeCell ref="C129:H129"/>
    <mergeCell ref="C123:H123"/>
    <mergeCell ref="C124:H124"/>
    <mergeCell ref="C125:H125"/>
    <mergeCell ref="C126:H126"/>
    <mergeCell ref="C127:H127"/>
    <mergeCell ref="C118:H118"/>
    <mergeCell ref="C119:H119"/>
    <mergeCell ref="C120:H120"/>
    <mergeCell ref="C121:H121"/>
    <mergeCell ref="C122:H122"/>
    <mergeCell ref="C97:H97"/>
    <mergeCell ref="C96:H96"/>
    <mergeCell ref="C62:H62"/>
    <mergeCell ref="C63:H63"/>
    <mergeCell ref="C64:H64"/>
    <mergeCell ref="C65:H65"/>
    <mergeCell ref="C66:H66"/>
    <mergeCell ref="C67:H67"/>
    <mergeCell ref="C68:H68"/>
    <mergeCell ref="C69:H69"/>
    <mergeCell ref="C70:H70"/>
    <mergeCell ref="C71:H71"/>
    <mergeCell ref="C90:H90"/>
    <mergeCell ref="C91:H91"/>
    <mergeCell ref="C92:H92"/>
    <mergeCell ref="C93:H93"/>
    <mergeCell ref="C94:H94"/>
    <mergeCell ref="C95:H95"/>
    <mergeCell ref="C72:H72"/>
    <mergeCell ref="C73:H73"/>
    <mergeCell ref="C74:H74"/>
    <mergeCell ref="C75:H75"/>
    <mergeCell ref="C76:H76"/>
    <mergeCell ref="C77:H77"/>
    <mergeCell ref="C187:H187"/>
    <mergeCell ref="C188:H188"/>
    <mergeCell ref="C189:H189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</mergeCells>
  <phoneticPr fontId="2" type="noConversion"/>
  <dataValidations count="2">
    <dataValidation type="list" allowBlank="1" showInputMessage="1" showErrorMessage="1" sqref="K3:K39">
      <formula1>student_names</formula1>
    </dataValidation>
    <dataValidation type="list" allowBlank="1" showInputMessage="1" showErrorMessage="1" sqref="C3:H39 J3:J39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Team info</vt:lpstr>
      <vt:lpstr>S1 Allocation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Sam</cp:lastModifiedBy>
  <dcterms:created xsi:type="dcterms:W3CDTF">2009-06-05T04:11:00Z</dcterms:created>
  <dcterms:modified xsi:type="dcterms:W3CDTF">2010-05-02T17:22:02Z</dcterms:modified>
</cp:coreProperties>
</file>