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0" documentId="8_{C24376A3-6F63-40E0-89C0-7E5D1D17B929}" xr6:coauthVersionLast="47" xr6:coauthVersionMax="47" xr10:uidLastSave="{00000000-0000-0000-0000-000000000000}"/>
  <bookViews>
    <workbookView xWindow="-120" yWindow="-120" windowWidth="20730" windowHeight="11040" activeTab="2" xr2:uid="{AADAD126-95FF-4637-9703-B45169E91905}"/>
  </bookViews>
  <sheets>
    <sheet name="Sheet3" sheetId="3" r:id="rId1"/>
    <sheet name="DATA" sheetId="1" r:id="rId2"/>
    <sheet name="Sheet1" sheetId="5" r:id="rId3"/>
  </sheets>
  <definedNames>
    <definedName name="Slicer_Product">#N/A</definedName>
  </definedNames>
  <calcPr calcId="191029"/>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L2" i="1"/>
  <c r="K2" i="1"/>
  <c r="J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 i="1"/>
</calcChain>
</file>

<file path=xl/sharedStrings.xml><?xml version="1.0" encoding="utf-8"?>
<sst xmlns="http://schemas.openxmlformats.org/spreadsheetml/2006/main" count="4062" uniqueCount="51">
  <si>
    <t>Transaction_ID</t>
  </si>
  <si>
    <t>Date</t>
  </si>
  <si>
    <t>Customer_Name</t>
  </si>
  <si>
    <t>Product</t>
  </si>
  <si>
    <t>Quantity</t>
  </si>
  <si>
    <t>Price_Per_Unit</t>
  </si>
  <si>
    <t>Total_Sales</t>
  </si>
  <si>
    <t>Grace</t>
  </si>
  <si>
    <t>Latte</t>
  </si>
  <si>
    <t>Bob</t>
  </si>
  <si>
    <t>Eva</t>
  </si>
  <si>
    <t>Cappuccino</t>
  </si>
  <si>
    <t>David</t>
  </si>
  <si>
    <t>Alice</t>
  </si>
  <si>
    <t>Jack</t>
  </si>
  <si>
    <t>Espresso</t>
  </si>
  <si>
    <t>Hannah</t>
  </si>
  <si>
    <t>Mocha</t>
  </si>
  <si>
    <t>Americano</t>
  </si>
  <si>
    <t>Ivy</t>
  </si>
  <si>
    <t>Charlie</t>
  </si>
  <si>
    <t>Frank</t>
  </si>
  <si>
    <t>Day of Week</t>
  </si>
  <si>
    <t>Month</t>
  </si>
  <si>
    <t>Total Revenue</t>
  </si>
  <si>
    <t>Total Quantity sold</t>
  </si>
  <si>
    <t>Avg price per Unit</t>
  </si>
  <si>
    <t>Row Labels</t>
  </si>
  <si>
    <t>Grand Total</t>
  </si>
  <si>
    <t>Sum of Total_Sales</t>
  </si>
  <si>
    <t>Jan</t>
  </si>
  <si>
    <t>Feb</t>
  </si>
  <si>
    <t>Mar</t>
  </si>
  <si>
    <t>Apr</t>
  </si>
  <si>
    <t>May</t>
  </si>
  <si>
    <t>Jun</t>
  </si>
  <si>
    <t>Jul</t>
  </si>
  <si>
    <t>Aug</t>
  </si>
  <si>
    <t>Sep</t>
  </si>
  <si>
    <t>Oct</t>
  </si>
  <si>
    <t>Nov</t>
  </si>
  <si>
    <t>Dec</t>
  </si>
  <si>
    <t>Sun</t>
  </si>
  <si>
    <t>Mon</t>
  </si>
  <si>
    <t>Tue</t>
  </si>
  <si>
    <t>Wed</t>
  </si>
  <si>
    <t>Thu</t>
  </si>
  <si>
    <t>Fri</t>
  </si>
  <si>
    <t>Sat</t>
  </si>
  <si>
    <t>Sum of Quantity</t>
  </si>
  <si>
    <t>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</si>
</sst>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1" applyFont="1"/>
    <xf numFmtId="164" fontId="0" fillId="0" borderId="0" xfId="1" applyNumberFormat="1" applyFont="1"/>
    <xf numFmtId="0" fontId="0" fillId="0" borderId="0" xfId="1" applyNumberFormat="1" applyFont="1"/>
  </cellXfs>
  <cellStyles count="2">
    <cellStyle name="Currency" xfId="1" builtinId="4"/>
    <cellStyle name="Normal" xfId="0" builtinId="0"/>
  </cellStyles>
  <dxfs count="3">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aseline="0">
                <a:solidFill>
                  <a:schemeClr val="tx1">
                    <a:lumMod val="95000"/>
                    <a:lumOff val="5000"/>
                  </a:schemeClr>
                </a:solidFill>
              </a:rPr>
              <a:t> Sales By Product</a:t>
            </a:r>
            <a:endParaRPr lang="en-US">
              <a:solidFill>
                <a:schemeClr val="tx1">
                  <a:lumMod val="95000"/>
                  <a:lumOff val="5000"/>
                </a:schemeClr>
              </a:solidFill>
            </a:endParaRPr>
          </a:p>
        </c:rich>
      </c:tx>
      <c:layout>
        <c:manualLayout>
          <c:xMode val="edge"/>
          <c:yMode val="edge"/>
          <c:x val="0.28785196599828367"/>
          <c:y val="7.65814204886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Latte</c:v>
                </c:pt>
                <c:pt idx="1">
                  <c:v>Mocha</c:v>
                </c:pt>
                <c:pt idx="2">
                  <c:v>Espresso</c:v>
                </c:pt>
                <c:pt idx="3">
                  <c:v>Cappuccino</c:v>
                </c:pt>
                <c:pt idx="4">
                  <c:v>Americano</c:v>
                </c:pt>
              </c:strCache>
            </c:strRef>
          </c:cat>
          <c:val>
            <c:numRef>
              <c:f>Sheet3!$B$4:$B$9</c:f>
              <c:numCache>
                <c:formatCode>General</c:formatCode>
                <c:ptCount val="5"/>
                <c:pt idx="0">
                  <c:v>4928.9500000000007</c:v>
                </c:pt>
                <c:pt idx="1">
                  <c:v>4973.8499999999949</c:v>
                </c:pt>
                <c:pt idx="2">
                  <c:v>5115.7500000000018</c:v>
                </c:pt>
                <c:pt idx="3">
                  <c:v>5123.8799999999947</c:v>
                </c:pt>
                <c:pt idx="4">
                  <c:v>5431.1099999999888</c:v>
                </c:pt>
              </c:numCache>
            </c:numRef>
          </c:val>
          <c:extLst>
            <c:ext xmlns:c16="http://schemas.microsoft.com/office/drawing/2014/chart" uri="{C3380CC4-5D6E-409C-BE32-E72D297353CC}">
              <c16:uniqueId val="{00000000-3A60-4A46-9400-67C6B811AEA9}"/>
            </c:ext>
          </c:extLst>
        </c:ser>
        <c:dLbls>
          <c:showLegendKey val="0"/>
          <c:showVal val="0"/>
          <c:showCatName val="0"/>
          <c:showSerName val="0"/>
          <c:showPercent val="0"/>
          <c:showBubbleSize val="0"/>
        </c:dLbls>
        <c:gapWidth val="219"/>
        <c:overlap val="-27"/>
        <c:axId val="1374172384"/>
        <c:axId val="1374158240"/>
      </c:barChart>
      <c:catAx>
        <c:axId val="137417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74158240"/>
        <c:crosses val="autoZero"/>
        <c:auto val="1"/>
        <c:lblAlgn val="ctr"/>
        <c:lblOffset val="100"/>
        <c:noMultiLvlLbl val="0"/>
      </c:catAx>
      <c:valAx>
        <c:axId val="137415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7417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a:t>
            </a:r>
          </a:p>
        </c:rich>
      </c:tx>
      <c:layout>
        <c:manualLayout>
          <c:xMode val="edge"/>
          <c:yMode val="edge"/>
          <c:x val="0.4150901137357830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Sheet3!$B$13</c:f>
              <c:strCache>
                <c:ptCount val="1"/>
                <c:pt idx="0">
                  <c:v>Total</c:v>
                </c:pt>
              </c:strCache>
            </c:strRef>
          </c:tx>
          <c:spPr>
            <a:solidFill>
              <a:schemeClr val="accent1"/>
            </a:solidFill>
            <a:ln>
              <a:noFill/>
            </a:ln>
            <a:effectLst/>
          </c:spPr>
          <c:cat>
            <c:strRef>
              <c:f>Sheet3!$A$14:$A$26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Sheet3!$B$14:$B$26</c:f>
              <c:numCache>
                <c:formatCode>General</c:formatCode>
                <c:ptCount val="12"/>
                <c:pt idx="0">
                  <c:v>1972.8099999999997</c:v>
                </c:pt>
                <c:pt idx="1">
                  <c:v>1794.0200000000004</c:v>
                </c:pt>
                <c:pt idx="2">
                  <c:v>2439.380000000001</c:v>
                </c:pt>
                <c:pt idx="3">
                  <c:v>2624.6099999999997</c:v>
                </c:pt>
                <c:pt idx="4">
                  <c:v>1778.8599999999992</c:v>
                </c:pt>
                <c:pt idx="5">
                  <c:v>1897.5199999999986</c:v>
                </c:pt>
                <c:pt idx="6">
                  <c:v>1906.1400000000003</c:v>
                </c:pt>
                <c:pt idx="7">
                  <c:v>2216.2599999999998</c:v>
                </c:pt>
                <c:pt idx="8">
                  <c:v>2182.9999999999982</c:v>
                </c:pt>
                <c:pt idx="9">
                  <c:v>2266.9000000000005</c:v>
                </c:pt>
                <c:pt idx="10">
                  <c:v>2286.7399999999993</c:v>
                </c:pt>
                <c:pt idx="11">
                  <c:v>2207.2999999999984</c:v>
                </c:pt>
              </c:numCache>
            </c:numRef>
          </c:val>
          <c:extLst>
            <c:ext xmlns:c16="http://schemas.microsoft.com/office/drawing/2014/chart" uri="{C3380CC4-5D6E-409C-BE32-E72D297353CC}">
              <c16:uniqueId val="{00000000-8DCB-40AD-9EE9-C837EE1B8FF6}"/>
            </c:ext>
          </c:extLst>
        </c:ser>
        <c:dLbls>
          <c:showLegendKey val="0"/>
          <c:showVal val="0"/>
          <c:showCatName val="0"/>
          <c:showSerName val="0"/>
          <c:showPercent val="0"/>
          <c:showBubbleSize val="0"/>
        </c:dLbls>
        <c:axId val="1372775408"/>
        <c:axId val="1372772912"/>
      </c:areaChart>
      <c:catAx>
        <c:axId val="137277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2912"/>
        <c:crosses val="autoZero"/>
        <c:auto val="1"/>
        <c:lblAlgn val="ctr"/>
        <c:lblOffset val="100"/>
        <c:noMultiLvlLbl val="0"/>
      </c:catAx>
      <c:valAx>
        <c:axId val="137277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5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or.xlsx]Sheet3!PivotTable4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a:t>
            </a:r>
          </a:p>
        </c:rich>
      </c:tx>
      <c:layout>
        <c:manualLayout>
          <c:xMode val="edge"/>
          <c:yMode val="edge"/>
          <c:x val="0.40638888888888891"/>
          <c:y val="4.064596092155147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Sheet3!$B$29</c:f>
              <c:strCache>
                <c:ptCount val="1"/>
                <c:pt idx="0">
                  <c:v>Total</c:v>
                </c:pt>
              </c:strCache>
            </c:strRef>
          </c:tx>
          <c:spPr>
            <a:solidFill>
              <a:schemeClr val="accent1"/>
            </a:solidFill>
            <a:ln>
              <a:noFill/>
            </a:ln>
            <a:effectLst/>
          </c:spPr>
          <c:invertIfNegative val="0"/>
          <c:cat>
            <c:strRef>
              <c:f>Sheet3!$A$30:$A$35</c:f>
              <c:strCache>
                <c:ptCount val="5"/>
                <c:pt idx="0">
                  <c:v>Ivy</c:v>
                </c:pt>
                <c:pt idx="1">
                  <c:v>Hannah</c:v>
                </c:pt>
                <c:pt idx="2">
                  <c:v>Charlie</c:v>
                </c:pt>
                <c:pt idx="3">
                  <c:v>Frank</c:v>
                </c:pt>
                <c:pt idx="4">
                  <c:v>Grace</c:v>
                </c:pt>
              </c:strCache>
            </c:strRef>
          </c:cat>
          <c:val>
            <c:numRef>
              <c:f>Sheet3!$B$30:$B$35</c:f>
              <c:numCache>
                <c:formatCode>General</c:formatCode>
                <c:ptCount val="5"/>
                <c:pt idx="0">
                  <c:v>2624.4799999999977</c:v>
                </c:pt>
                <c:pt idx="1">
                  <c:v>2649.7899999999986</c:v>
                </c:pt>
                <c:pt idx="2">
                  <c:v>2703.51</c:v>
                </c:pt>
                <c:pt idx="3">
                  <c:v>2708.719999999998</c:v>
                </c:pt>
                <c:pt idx="4">
                  <c:v>2723.9299999999985</c:v>
                </c:pt>
              </c:numCache>
            </c:numRef>
          </c:val>
          <c:extLst>
            <c:ext xmlns:c16="http://schemas.microsoft.com/office/drawing/2014/chart" uri="{C3380CC4-5D6E-409C-BE32-E72D297353CC}">
              <c16:uniqueId val="{00000004-060D-493F-86C6-53279934A884}"/>
            </c:ext>
          </c:extLst>
        </c:ser>
        <c:dLbls>
          <c:showLegendKey val="0"/>
          <c:showVal val="0"/>
          <c:showCatName val="0"/>
          <c:showSerName val="0"/>
          <c:showPercent val="0"/>
          <c:showBubbleSize val="0"/>
        </c:dLbls>
        <c:gapWidth val="150"/>
        <c:axId val="1374156576"/>
        <c:axId val="1374162816"/>
      </c:barChart>
      <c:catAx>
        <c:axId val="137415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62816"/>
        <c:crosses val="autoZero"/>
        <c:auto val="1"/>
        <c:lblAlgn val="ctr"/>
        <c:lblOffset val="100"/>
        <c:noMultiLvlLbl val="0"/>
      </c:catAx>
      <c:valAx>
        <c:axId val="137416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5657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or.xlsx]Sheet3!PivotTable5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days</a:t>
            </a:r>
          </a:p>
        </c:rich>
      </c:tx>
      <c:layout>
        <c:manualLayout>
          <c:xMode val="edge"/>
          <c:yMode val="edge"/>
          <c:x val="0.4063888888888889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Sheet3!$B$43</c:f>
              <c:strCache>
                <c:ptCount val="1"/>
                <c:pt idx="0">
                  <c:v>Total</c:v>
                </c:pt>
              </c:strCache>
            </c:strRef>
          </c:tx>
          <c:spPr>
            <a:solidFill>
              <a:schemeClr val="accent1"/>
            </a:solidFill>
            <a:ln>
              <a:noFill/>
            </a:ln>
            <a:effectLst/>
          </c:spPr>
          <c:invertIfNegative val="0"/>
          <c:cat>
            <c:strRef>
              <c:f>Sheet3!$A$44:$A$51</c:f>
              <c:strCache>
                <c:ptCount val="7"/>
                <c:pt idx="0">
                  <c:v>Sun</c:v>
                </c:pt>
                <c:pt idx="1">
                  <c:v>Mon</c:v>
                </c:pt>
                <c:pt idx="2">
                  <c:v>Tue</c:v>
                </c:pt>
                <c:pt idx="3">
                  <c:v>Wed</c:v>
                </c:pt>
                <c:pt idx="4">
                  <c:v>Thu</c:v>
                </c:pt>
                <c:pt idx="5">
                  <c:v>Fri</c:v>
                </c:pt>
                <c:pt idx="6">
                  <c:v>Sat</c:v>
                </c:pt>
              </c:strCache>
            </c:strRef>
          </c:cat>
          <c:val>
            <c:numRef>
              <c:f>Sheet3!$B$44:$B$51</c:f>
              <c:numCache>
                <c:formatCode>General</c:formatCode>
                <c:ptCount val="7"/>
                <c:pt idx="0">
                  <c:v>3795.4999999999945</c:v>
                </c:pt>
                <c:pt idx="1">
                  <c:v>3319.8999999999969</c:v>
                </c:pt>
                <c:pt idx="2">
                  <c:v>3615.6899999999964</c:v>
                </c:pt>
                <c:pt idx="3">
                  <c:v>3418.3900000000031</c:v>
                </c:pt>
                <c:pt idx="4">
                  <c:v>3757.7899999999968</c:v>
                </c:pt>
                <c:pt idx="5">
                  <c:v>3871.9799999999982</c:v>
                </c:pt>
                <c:pt idx="6">
                  <c:v>3794.29</c:v>
                </c:pt>
              </c:numCache>
            </c:numRef>
          </c:val>
          <c:extLst>
            <c:ext xmlns:c16="http://schemas.microsoft.com/office/drawing/2014/chart" uri="{C3380CC4-5D6E-409C-BE32-E72D297353CC}">
              <c16:uniqueId val="{00000000-2F4B-4328-AEBB-D5E0BCBE866D}"/>
            </c:ext>
          </c:extLst>
        </c:ser>
        <c:dLbls>
          <c:showLegendKey val="0"/>
          <c:showVal val="0"/>
          <c:showCatName val="0"/>
          <c:showSerName val="0"/>
          <c:showPercent val="0"/>
          <c:showBubbleSize val="0"/>
        </c:dLbls>
        <c:gapWidth val="150"/>
        <c:axId val="1374156576"/>
        <c:axId val="1374162816"/>
      </c:barChart>
      <c:catAx>
        <c:axId val="13741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62816"/>
        <c:crosses val="autoZero"/>
        <c:auto val="1"/>
        <c:lblAlgn val="ctr"/>
        <c:lblOffset val="100"/>
        <c:noMultiLvlLbl val="0"/>
      </c:catAx>
      <c:valAx>
        <c:axId val="13741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5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or.xlsx]Sheet3!PivotTable7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Distribution</a:t>
            </a:r>
          </a:p>
        </c:rich>
      </c:tx>
      <c:layout>
        <c:manualLayout>
          <c:xMode val="edge"/>
          <c:yMode val="edge"/>
          <c:x val="0.34507633420822392"/>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Sheet3!$B$54</c:f>
              <c:strCache>
                <c:ptCount val="1"/>
                <c:pt idx="0">
                  <c:v>Total</c:v>
                </c:pt>
              </c:strCache>
            </c:strRef>
          </c:tx>
          <c:spPr>
            <a:solidFill>
              <a:schemeClr val="accent1"/>
            </a:solidFill>
            <a:ln>
              <a:noFill/>
            </a:ln>
            <a:effectLst/>
          </c:spPr>
          <c:invertIfNegative val="0"/>
          <c:cat>
            <c:strRef>
              <c:f>Sheet3!$A$55:$A$60</c:f>
              <c:strCache>
                <c:ptCount val="5"/>
                <c:pt idx="0">
                  <c:v>Americano</c:v>
                </c:pt>
                <c:pt idx="1">
                  <c:v>Cappuccino</c:v>
                </c:pt>
                <c:pt idx="2">
                  <c:v>Espresso</c:v>
                </c:pt>
                <c:pt idx="3">
                  <c:v>Latte</c:v>
                </c:pt>
                <c:pt idx="4">
                  <c:v>Mocha</c:v>
                </c:pt>
              </c:strCache>
            </c:strRef>
          </c:cat>
          <c:val>
            <c:numRef>
              <c:f>Sheet3!$B$55:$B$60</c:f>
              <c:numCache>
                <c:formatCode>General</c:formatCode>
                <c:ptCount val="5"/>
                <c:pt idx="0">
                  <c:v>1268</c:v>
                </c:pt>
                <c:pt idx="1">
                  <c:v>1196</c:v>
                </c:pt>
                <c:pt idx="2">
                  <c:v>1199</c:v>
                </c:pt>
                <c:pt idx="3">
                  <c:v>1179</c:v>
                </c:pt>
                <c:pt idx="4">
                  <c:v>1164</c:v>
                </c:pt>
              </c:numCache>
            </c:numRef>
          </c:val>
          <c:extLst>
            <c:ext xmlns:c16="http://schemas.microsoft.com/office/drawing/2014/chart" uri="{C3380CC4-5D6E-409C-BE32-E72D297353CC}">
              <c16:uniqueId val="{00000000-BF77-467B-AA13-0C5CE3D7FBD2}"/>
            </c:ext>
          </c:extLst>
        </c:ser>
        <c:dLbls>
          <c:showLegendKey val="0"/>
          <c:showVal val="0"/>
          <c:showCatName val="0"/>
          <c:showSerName val="0"/>
          <c:showPercent val="0"/>
          <c:showBubbleSize val="0"/>
        </c:dLbls>
        <c:gapWidth val="182"/>
        <c:axId val="1831043952"/>
        <c:axId val="1831029392"/>
      </c:barChart>
      <c:catAx>
        <c:axId val="183104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029392"/>
        <c:crosses val="autoZero"/>
        <c:auto val="1"/>
        <c:lblAlgn val="ctr"/>
        <c:lblOffset val="100"/>
        <c:noMultiLvlLbl val="0"/>
      </c:catAx>
      <c:valAx>
        <c:axId val="183102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0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or.xlsx]Sheet3!PivotTable2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Monthly Sales </a:t>
            </a:r>
          </a:p>
        </c:rich>
      </c:tx>
      <c:layout>
        <c:manualLayout>
          <c:xMode val="edge"/>
          <c:yMode val="edge"/>
          <c:x val="0.36085275246388165"/>
          <c:y val="5.916452548694570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968604441934"/>
          <c:y val="0.2111578947368421"/>
          <c:w val="0.81532503649984167"/>
          <c:h val="0.5769244370769443"/>
        </c:manualLayout>
      </c:layout>
      <c:areaChart>
        <c:grouping val="standard"/>
        <c:varyColors val="0"/>
        <c:ser>
          <c:idx val="0"/>
          <c:order val="0"/>
          <c:tx>
            <c:strRef>
              <c:f>Sheet3!$B$13</c:f>
              <c:strCache>
                <c:ptCount val="1"/>
                <c:pt idx="0">
                  <c:v>Total</c:v>
                </c:pt>
              </c:strCache>
            </c:strRef>
          </c:tx>
          <c:spPr>
            <a:solidFill>
              <a:schemeClr val="accent1">
                <a:lumMod val="50000"/>
              </a:schemeClr>
            </a:solidFill>
            <a:ln>
              <a:noFill/>
            </a:ln>
            <a:effectLst/>
          </c:spPr>
          <c:cat>
            <c:strRef>
              <c:f>Sheet3!$A$14:$A$26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Sheet3!$B$14:$B$26</c:f>
              <c:numCache>
                <c:formatCode>General</c:formatCode>
                <c:ptCount val="12"/>
                <c:pt idx="0">
                  <c:v>1972.8099999999997</c:v>
                </c:pt>
                <c:pt idx="1">
                  <c:v>1794.0200000000004</c:v>
                </c:pt>
                <c:pt idx="2">
                  <c:v>2439.380000000001</c:v>
                </c:pt>
                <c:pt idx="3">
                  <c:v>2624.6099999999997</c:v>
                </c:pt>
                <c:pt idx="4">
                  <c:v>1778.8599999999992</c:v>
                </c:pt>
                <c:pt idx="5">
                  <c:v>1897.5199999999986</c:v>
                </c:pt>
                <c:pt idx="6">
                  <c:v>1906.1400000000003</c:v>
                </c:pt>
                <c:pt idx="7">
                  <c:v>2216.2599999999998</c:v>
                </c:pt>
                <c:pt idx="8">
                  <c:v>2182.9999999999982</c:v>
                </c:pt>
                <c:pt idx="9">
                  <c:v>2266.9000000000005</c:v>
                </c:pt>
                <c:pt idx="10">
                  <c:v>2286.7399999999993</c:v>
                </c:pt>
                <c:pt idx="11">
                  <c:v>2207.2999999999984</c:v>
                </c:pt>
              </c:numCache>
            </c:numRef>
          </c:val>
          <c:extLst>
            <c:ext xmlns:c16="http://schemas.microsoft.com/office/drawing/2014/chart" uri="{C3380CC4-5D6E-409C-BE32-E72D297353CC}">
              <c16:uniqueId val="{00000000-541C-4D47-AEF6-EC5505425C8C}"/>
            </c:ext>
          </c:extLst>
        </c:ser>
        <c:dLbls>
          <c:showLegendKey val="0"/>
          <c:showVal val="0"/>
          <c:showCatName val="0"/>
          <c:showSerName val="0"/>
          <c:showPercent val="0"/>
          <c:showBubbleSize val="0"/>
        </c:dLbls>
        <c:axId val="1372775408"/>
        <c:axId val="1372772912"/>
      </c:areaChart>
      <c:catAx>
        <c:axId val="1372775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372772912"/>
        <c:crosses val="autoZero"/>
        <c:auto val="1"/>
        <c:lblAlgn val="ctr"/>
        <c:lblOffset val="100"/>
        <c:noMultiLvlLbl val="0"/>
      </c:catAx>
      <c:valAx>
        <c:axId val="1372772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72775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or.xlsx]Sheet3!PivotTable1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baseline="0">
                <a:solidFill>
                  <a:schemeClr val="tx1">
                    <a:lumMod val="95000"/>
                    <a:lumOff val="5000"/>
                  </a:schemeClr>
                </a:solidFill>
              </a:rPr>
              <a:t> Sales By Product</a:t>
            </a:r>
            <a:endParaRPr lang="en-US" b="1">
              <a:solidFill>
                <a:schemeClr val="tx1">
                  <a:lumMod val="95000"/>
                  <a:lumOff val="5000"/>
                </a:schemeClr>
              </a:solidFill>
            </a:endParaRPr>
          </a:p>
        </c:rich>
      </c:tx>
      <c:layout>
        <c:manualLayout>
          <c:xMode val="edge"/>
          <c:yMode val="edge"/>
          <c:x val="0.28785182905702089"/>
          <c:y val="9.149979384398158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87507070834044"/>
          <c:y val="0.28815134314720031"/>
          <c:w val="0.75661712219299115"/>
          <c:h val="0.63619852738385774"/>
        </c:manualLayout>
      </c:layout>
      <c:barChart>
        <c:barDir val="bar"/>
        <c:grouping val="clustered"/>
        <c:varyColors val="0"/>
        <c:ser>
          <c:idx val="0"/>
          <c:order val="0"/>
          <c:tx>
            <c:strRef>
              <c:f>Sheet3!$B$3</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Latte</c:v>
                </c:pt>
                <c:pt idx="1">
                  <c:v>Mocha</c:v>
                </c:pt>
                <c:pt idx="2">
                  <c:v>Espresso</c:v>
                </c:pt>
                <c:pt idx="3">
                  <c:v>Cappuccino</c:v>
                </c:pt>
                <c:pt idx="4">
                  <c:v>Americano</c:v>
                </c:pt>
              </c:strCache>
            </c:strRef>
          </c:cat>
          <c:val>
            <c:numRef>
              <c:f>Sheet3!$B$4:$B$9</c:f>
              <c:numCache>
                <c:formatCode>General</c:formatCode>
                <c:ptCount val="5"/>
                <c:pt idx="0">
                  <c:v>4928.9500000000007</c:v>
                </c:pt>
                <c:pt idx="1">
                  <c:v>4973.8499999999949</c:v>
                </c:pt>
                <c:pt idx="2">
                  <c:v>5115.7500000000018</c:v>
                </c:pt>
                <c:pt idx="3">
                  <c:v>5123.8799999999947</c:v>
                </c:pt>
                <c:pt idx="4">
                  <c:v>5431.1099999999888</c:v>
                </c:pt>
              </c:numCache>
            </c:numRef>
          </c:val>
          <c:extLst>
            <c:ext xmlns:c16="http://schemas.microsoft.com/office/drawing/2014/chart" uri="{C3380CC4-5D6E-409C-BE32-E72D297353CC}">
              <c16:uniqueId val="{00000000-FB88-4879-9872-7EB543D0ABB0}"/>
            </c:ext>
          </c:extLst>
        </c:ser>
        <c:dLbls>
          <c:dLblPos val="outEnd"/>
          <c:showLegendKey val="0"/>
          <c:showVal val="1"/>
          <c:showCatName val="0"/>
          <c:showSerName val="0"/>
          <c:showPercent val="0"/>
          <c:showBubbleSize val="0"/>
        </c:dLbls>
        <c:gapWidth val="219"/>
        <c:overlap val="3"/>
        <c:axId val="1374172384"/>
        <c:axId val="1374158240"/>
      </c:barChart>
      <c:catAx>
        <c:axId val="137417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74158240"/>
        <c:crosses val="autoZero"/>
        <c:auto val="1"/>
        <c:lblAlgn val="ctr"/>
        <c:lblOffset val="100"/>
        <c:noMultiLvlLbl val="0"/>
      </c:catAx>
      <c:valAx>
        <c:axId val="1374158240"/>
        <c:scaling>
          <c:orientation val="minMax"/>
        </c:scaling>
        <c:delete val="1"/>
        <c:axPos val="b"/>
        <c:numFmt formatCode="General" sourceLinked="1"/>
        <c:majorTickMark val="none"/>
        <c:minorTickMark val="none"/>
        <c:tickLblPos val="nextTo"/>
        <c:crossAx val="137417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or.xlsx]Sheet3!PivotTable5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Sales by days</a:t>
            </a:r>
          </a:p>
        </c:rich>
      </c:tx>
      <c:layout>
        <c:manualLayout>
          <c:xMode val="edge"/>
          <c:yMode val="edge"/>
          <c:x val="0.35433946478927886"/>
          <c:y val="4.06462060744909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40804328782849"/>
          <c:y val="0.27815028901734107"/>
          <c:w val="0.84239800294019718"/>
          <c:h val="0.53535053783017006"/>
        </c:manualLayout>
      </c:layout>
      <c:barChart>
        <c:barDir val="col"/>
        <c:grouping val="clustered"/>
        <c:varyColors val="0"/>
        <c:ser>
          <c:idx val="0"/>
          <c:order val="0"/>
          <c:tx>
            <c:strRef>
              <c:f>Sheet3!$B$43</c:f>
              <c:strCache>
                <c:ptCount val="1"/>
                <c:pt idx="0">
                  <c:v>Total</c:v>
                </c:pt>
              </c:strCache>
            </c:strRef>
          </c:tx>
          <c:spPr>
            <a:solidFill>
              <a:schemeClr val="accent1">
                <a:lumMod val="50000"/>
              </a:schemeClr>
            </a:solidFill>
            <a:ln>
              <a:noFill/>
            </a:ln>
            <a:effectLst/>
          </c:spPr>
          <c:invertIfNegative val="0"/>
          <c:cat>
            <c:strRef>
              <c:f>Sheet3!$A$44:$A$51</c:f>
              <c:strCache>
                <c:ptCount val="7"/>
                <c:pt idx="0">
                  <c:v>Sun</c:v>
                </c:pt>
                <c:pt idx="1">
                  <c:v>Mon</c:v>
                </c:pt>
                <c:pt idx="2">
                  <c:v>Tue</c:v>
                </c:pt>
                <c:pt idx="3">
                  <c:v>Wed</c:v>
                </c:pt>
                <c:pt idx="4">
                  <c:v>Thu</c:v>
                </c:pt>
                <c:pt idx="5">
                  <c:v>Fri</c:v>
                </c:pt>
                <c:pt idx="6">
                  <c:v>Sat</c:v>
                </c:pt>
              </c:strCache>
            </c:strRef>
          </c:cat>
          <c:val>
            <c:numRef>
              <c:f>Sheet3!$B$44:$B$51</c:f>
              <c:numCache>
                <c:formatCode>General</c:formatCode>
                <c:ptCount val="7"/>
                <c:pt idx="0">
                  <c:v>3795.4999999999945</c:v>
                </c:pt>
                <c:pt idx="1">
                  <c:v>3319.8999999999969</c:v>
                </c:pt>
                <c:pt idx="2">
                  <c:v>3615.6899999999964</c:v>
                </c:pt>
                <c:pt idx="3">
                  <c:v>3418.3900000000031</c:v>
                </c:pt>
                <c:pt idx="4">
                  <c:v>3757.7899999999968</c:v>
                </c:pt>
                <c:pt idx="5">
                  <c:v>3871.9799999999982</c:v>
                </c:pt>
                <c:pt idx="6">
                  <c:v>3794.29</c:v>
                </c:pt>
              </c:numCache>
            </c:numRef>
          </c:val>
          <c:extLst>
            <c:ext xmlns:c16="http://schemas.microsoft.com/office/drawing/2014/chart" uri="{C3380CC4-5D6E-409C-BE32-E72D297353CC}">
              <c16:uniqueId val="{00000000-37DC-4438-B995-2F79761623D9}"/>
            </c:ext>
          </c:extLst>
        </c:ser>
        <c:dLbls>
          <c:showLegendKey val="0"/>
          <c:showVal val="0"/>
          <c:showCatName val="0"/>
          <c:showSerName val="0"/>
          <c:showPercent val="0"/>
          <c:showBubbleSize val="0"/>
        </c:dLbls>
        <c:gapWidth val="150"/>
        <c:axId val="1374156576"/>
        <c:axId val="1374162816"/>
      </c:barChart>
      <c:catAx>
        <c:axId val="13741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374162816"/>
        <c:crosses val="autoZero"/>
        <c:auto val="1"/>
        <c:lblAlgn val="ctr"/>
        <c:lblOffset val="100"/>
        <c:noMultiLvlLbl val="0"/>
      </c:catAx>
      <c:valAx>
        <c:axId val="137416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5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or.xlsx]Sheet3!PivotTable4</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5 Customers </a:t>
            </a:r>
          </a:p>
        </c:rich>
      </c:tx>
      <c:layout>
        <c:manualLayout>
          <c:xMode val="edge"/>
          <c:yMode val="edge"/>
          <c:x val="0.36896196661521208"/>
          <c:y val="4.064594557259289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50000"/>
            </a:schemeClr>
          </a:solidFill>
          <a:ln>
            <a:noFill/>
          </a:ln>
          <a:effectLst/>
        </c:spPr>
        <c:marker>
          <c:symbol val="none"/>
        </c:marker>
        <c:dLbl>
          <c:idx val="0"/>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Sheet3!$B$29</c:f>
              <c:strCache>
                <c:ptCount val="1"/>
                <c:pt idx="0">
                  <c:v>Total</c:v>
                </c:pt>
              </c:strCache>
            </c:strRef>
          </c:tx>
          <c:spPr>
            <a:solidFill>
              <a:schemeClr val="accent1">
                <a:lumMod val="50000"/>
              </a:schemeClr>
            </a:solidFill>
            <a:ln>
              <a:noFill/>
            </a:ln>
            <a:effectLst/>
          </c:spPr>
          <c:invertIfNegative val="0"/>
          <c:dLbls>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Sheet3!$A$30:$A$35</c:f>
              <c:strCache>
                <c:ptCount val="5"/>
                <c:pt idx="0">
                  <c:v>Ivy</c:v>
                </c:pt>
                <c:pt idx="1">
                  <c:v>Hannah</c:v>
                </c:pt>
                <c:pt idx="2">
                  <c:v>Charlie</c:v>
                </c:pt>
                <c:pt idx="3">
                  <c:v>Frank</c:v>
                </c:pt>
                <c:pt idx="4">
                  <c:v>Grace</c:v>
                </c:pt>
              </c:strCache>
            </c:strRef>
          </c:cat>
          <c:val>
            <c:numRef>
              <c:f>Sheet3!$B$30:$B$35</c:f>
              <c:numCache>
                <c:formatCode>General</c:formatCode>
                <c:ptCount val="5"/>
                <c:pt idx="0">
                  <c:v>2624.4799999999977</c:v>
                </c:pt>
                <c:pt idx="1">
                  <c:v>2649.7899999999986</c:v>
                </c:pt>
                <c:pt idx="2">
                  <c:v>2703.51</c:v>
                </c:pt>
                <c:pt idx="3">
                  <c:v>2708.719999999998</c:v>
                </c:pt>
                <c:pt idx="4">
                  <c:v>2723.9299999999985</c:v>
                </c:pt>
              </c:numCache>
            </c:numRef>
          </c:val>
          <c:extLst>
            <c:ext xmlns:c16="http://schemas.microsoft.com/office/drawing/2014/chart" uri="{C3380CC4-5D6E-409C-BE32-E72D297353CC}">
              <c16:uniqueId val="{00000000-772C-4598-89DC-FF2059AE2E45}"/>
            </c:ext>
          </c:extLst>
        </c:ser>
        <c:dLbls>
          <c:dLblPos val="outEnd"/>
          <c:showLegendKey val="0"/>
          <c:showVal val="1"/>
          <c:showCatName val="0"/>
          <c:showSerName val="0"/>
          <c:showPercent val="0"/>
          <c:showBubbleSize val="0"/>
        </c:dLbls>
        <c:gapWidth val="150"/>
        <c:axId val="1374156576"/>
        <c:axId val="1374162816"/>
      </c:barChart>
      <c:catAx>
        <c:axId val="137415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74162816"/>
        <c:crosses val="autoZero"/>
        <c:auto val="1"/>
        <c:lblAlgn val="ctr"/>
        <c:lblOffset val="100"/>
        <c:noMultiLvlLbl val="0"/>
      </c:catAx>
      <c:valAx>
        <c:axId val="1374162816"/>
        <c:scaling>
          <c:orientation val="minMax"/>
        </c:scaling>
        <c:delete val="1"/>
        <c:axPos val="b"/>
        <c:numFmt formatCode="General" sourceLinked="1"/>
        <c:majorTickMark val="none"/>
        <c:minorTickMark val="none"/>
        <c:tickLblPos val="nextTo"/>
        <c:crossAx val="1374156576"/>
        <c:crosses val="autoZero"/>
        <c:crossBetween val="between"/>
      </c:valAx>
      <c:spPr>
        <a:noFill/>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361950</xdr:colOff>
      <xdr:row>0</xdr:row>
      <xdr:rowOff>185737</xdr:rowOff>
    </xdr:from>
    <xdr:to>
      <xdr:col>9</xdr:col>
      <xdr:colOff>85725</xdr:colOff>
      <xdr:row>10</xdr:row>
      <xdr:rowOff>95250</xdr:rowOff>
    </xdr:to>
    <xdr:graphicFrame macro="">
      <xdr:nvGraphicFramePr>
        <xdr:cNvPr id="2" name="Chart 1">
          <a:extLst>
            <a:ext uri="{FF2B5EF4-FFF2-40B4-BE49-F238E27FC236}">
              <a16:creationId xmlns:a16="http://schemas.microsoft.com/office/drawing/2014/main" id="{7D6DE755-6805-4199-A1BD-37665979F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171450</xdr:colOff>
      <xdr:row>12</xdr:row>
      <xdr:rowOff>47625</xdr:rowOff>
    </xdr:from>
    <xdr:to>
      <xdr:col>9</xdr:col>
      <xdr:colOff>57150</xdr:colOff>
      <xdr:row>22</xdr:row>
      <xdr:rowOff>185736</xdr:rowOff>
    </xdr:to>
    <xdr:graphicFrame macro="">
      <xdr:nvGraphicFramePr>
        <xdr:cNvPr id="3" name="Chart 2">
          <a:extLst>
            <a:ext uri="{FF2B5EF4-FFF2-40B4-BE49-F238E27FC236}">
              <a16:creationId xmlns:a16="http://schemas.microsoft.com/office/drawing/2014/main" id="{F64CD94C-005A-47A1-9813-74EC2E363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447675</xdr:colOff>
      <xdr:row>26</xdr:row>
      <xdr:rowOff>161924</xdr:rowOff>
    </xdr:from>
    <xdr:to>
      <xdr:col>9</xdr:col>
      <xdr:colOff>552450</xdr:colOff>
      <xdr:row>38</xdr:row>
      <xdr:rowOff>152400</xdr:rowOff>
    </xdr:to>
    <xdr:graphicFrame macro="">
      <xdr:nvGraphicFramePr>
        <xdr:cNvPr id="4" name="Chart 3">
          <a:extLst>
            <a:ext uri="{FF2B5EF4-FFF2-40B4-BE49-F238E27FC236}">
              <a16:creationId xmlns:a16="http://schemas.microsoft.com/office/drawing/2014/main" id="{6D6746B5-315B-4535-8409-9DFC48E7B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381000</xdr:colOff>
      <xdr:row>41</xdr:row>
      <xdr:rowOff>71437</xdr:rowOff>
    </xdr:from>
    <xdr:to>
      <xdr:col>10</xdr:col>
      <xdr:colOff>76200</xdr:colOff>
      <xdr:row>51</xdr:row>
      <xdr:rowOff>38100</xdr:rowOff>
    </xdr:to>
    <xdr:graphicFrame macro="">
      <xdr:nvGraphicFramePr>
        <xdr:cNvPr id="5" name="Chart 4">
          <a:extLst>
            <a:ext uri="{FF2B5EF4-FFF2-40B4-BE49-F238E27FC236}">
              <a16:creationId xmlns:a16="http://schemas.microsoft.com/office/drawing/2014/main" id="{46A9BBF9-6537-49D8-BA28-0DF09CF4A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561975</xdr:colOff>
      <xdr:row>51</xdr:row>
      <xdr:rowOff>138112</xdr:rowOff>
    </xdr:from>
    <xdr:to>
      <xdr:col>9</xdr:col>
      <xdr:colOff>447675</xdr:colOff>
      <xdr:row>64</xdr:row>
      <xdr:rowOff>76200</xdr:rowOff>
    </xdr:to>
    <xdr:graphicFrame macro="">
      <xdr:nvGraphicFramePr>
        <xdr:cNvPr id="6" name="Chart 5">
          <a:extLst>
            <a:ext uri="{FF2B5EF4-FFF2-40B4-BE49-F238E27FC236}">
              <a16:creationId xmlns:a16="http://schemas.microsoft.com/office/drawing/2014/main" id="{CBDF9A6E-BEF6-4343-8C1E-0DD28335D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371475</xdr:colOff>
      <xdr:row>35</xdr:row>
      <xdr:rowOff>180976</xdr:rowOff>
    </xdr:from>
    <xdr:to>
      <xdr:col>13</xdr:col>
      <xdr:colOff>371475</xdr:colOff>
      <xdr:row>45</xdr:row>
      <xdr:rowOff>9526</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E642438D-A055-45D6-8594-48668C98511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572375" y="6848476"/>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504031</xdr:colOff>
      <xdr:row>3</xdr:row>
      <xdr:rowOff>51594</xdr:rowOff>
    </xdr:from>
    <xdr:to>
      <xdr:col>3</xdr:col>
      <xdr:colOff>265907</xdr:colOff>
      <xdr:row>7</xdr:row>
      <xdr:rowOff>39687</xdr:rowOff>
    </xdr:to>
    <xdr:sp macro="" textlink="">
      <xdr:nvSpPr>
        <xdr:cNvPr id="2" name="Rectangle: Rounded Corners 1">
          <a:extLst>
            <a:ext uri="{FF2B5EF4-FFF2-40B4-BE49-F238E27FC236}">
              <a16:creationId xmlns:a16="http://schemas.microsoft.com/office/drawing/2014/main" id="{C6068EF7-B927-456C-AC51-8099F55850D8}"/>
            </a:ext>
          </a:extLst>
        </xdr:cNvPr>
        <xdr:cNvSpPr/>
      </xdr:nvSpPr>
      <xdr:spPr>
        <a:xfrm>
          <a:off x="504031" y="623094"/>
          <a:ext cx="1603376" cy="750093"/>
        </a:xfrm>
        <a:prstGeom prst="roundRect">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438150</xdr:colOff>
      <xdr:row>3</xdr:row>
      <xdr:rowOff>29369</xdr:rowOff>
    </xdr:from>
    <xdr:to>
      <xdr:col>6</xdr:col>
      <xdr:colOff>119327</xdr:colOff>
      <xdr:row>7</xdr:row>
      <xdr:rowOff>17462</xdr:rowOff>
    </xdr:to>
    <xdr:sp macro="" textlink="">
      <xdr:nvSpPr>
        <xdr:cNvPr id="3" name="Rectangle: Rounded Corners 2">
          <a:extLst>
            <a:ext uri="{FF2B5EF4-FFF2-40B4-BE49-F238E27FC236}">
              <a16:creationId xmlns:a16="http://schemas.microsoft.com/office/drawing/2014/main" id="{3B02435F-0508-426B-8F6B-A220BDFFA004}"/>
            </a:ext>
          </a:extLst>
        </xdr:cNvPr>
        <xdr:cNvSpPr/>
      </xdr:nvSpPr>
      <xdr:spPr>
        <a:xfrm>
          <a:off x="2266950" y="600869"/>
          <a:ext cx="1509977" cy="750093"/>
        </a:xfrm>
        <a:prstGeom prst="roundRect">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381000</xdr:colOff>
      <xdr:row>3</xdr:row>
      <xdr:rowOff>7144</xdr:rowOff>
    </xdr:from>
    <xdr:to>
      <xdr:col>9</xdr:col>
      <xdr:colOff>104775</xdr:colOff>
      <xdr:row>6</xdr:row>
      <xdr:rowOff>185737</xdr:rowOff>
    </xdr:to>
    <xdr:sp macro="" textlink="">
      <xdr:nvSpPr>
        <xdr:cNvPr id="4" name="Rectangle: Rounded Corners 3">
          <a:extLst>
            <a:ext uri="{FF2B5EF4-FFF2-40B4-BE49-F238E27FC236}">
              <a16:creationId xmlns:a16="http://schemas.microsoft.com/office/drawing/2014/main" id="{384B4831-255C-4F75-9E31-9557EA0078C2}"/>
            </a:ext>
          </a:extLst>
        </xdr:cNvPr>
        <xdr:cNvSpPr/>
      </xdr:nvSpPr>
      <xdr:spPr>
        <a:xfrm>
          <a:off x="4038600" y="578644"/>
          <a:ext cx="1552575" cy="750093"/>
        </a:xfrm>
        <a:prstGeom prst="roundRect">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335490</xdr:colOff>
      <xdr:row>2</xdr:row>
      <xdr:rowOff>190236</xdr:rowOff>
    </xdr:from>
    <xdr:to>
      <xdr:col>12</xdr:col>
      <xdr:colOff>33074</xdr:colOff>
      <xdr:row>6</xdr:row>
      <xdr:rowOff>178329</xdr:rowOff>
    </xdr:to>
    <xdr:sp macro="" textlink="">
      <xdr:nvSpPr>
        <xdr:cNvPr id="5" name="Rectangle: Rounded Corners 4">
          <a:extLst>
            <a:ext uri="{FF2B5EF4-FFF2-40B4-BE49-F238E27FC236}">
              <a16:creationId xmlns:a16="http://schemas.microsoft.com/office/drawing/2014/main" id="{9FC4B7F2-4BFD-44A5-8A53-54A2F28A736D}"/>
            </a:ext>
          </a:extLst>
        </xdr:cNvPr>
        <xdr:cNvSpPr/>
      </xdr:nvSpPr>
      <xdr:spPr>
        <a:xfrm>
          <a:off x="5821890" y="571236"/>
          <a:ext cx="1526384" cy="750093"/>
        </a:xfrm>
        <a:prstGeom prst="roundRect">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476250</xdr:colOff>
      <xdr:row>8</xdr:row>
      <xdr:rowOff>105038</xdr:rowOff>
    </xdr:from>
    <xdr:to>
      <xdr:col>6</xdr:col>
      <xdr:colOff>169333</xdr:colOff>
      <xdr:row>17</xdr:row>
      <xdr:rowOff>105833</xdr:rowOff>
    </xdr:to>
    <xdr:sp macro="" textlink="">
      <xdr:nvSpPr>
        <xdr:cNvPr id="6" name="Rectangle: Rounded Corners 5">
          <a:extLst>
            <a:ext uri="{FF2B5EF4-FFF2-40B4-BE49-F238E27FC236}">
              <a16:creationId xmlns:a16="http://schemas.microsoft.com/office/drawing/2014/main" id="{57C41117-4385-4BB7-8E87-E2F0750D7020}"/>
            </a:ext>
          </a:extLst>
        </xdr:cNvPr>
        <xdr:cNvSpPr/>
      </xdr:nvSpPr>
      <xdr:spPr>
        <a:xfrm>
          <a:off x="476250" y="1629038"/>
          <a:ext cx="3376083" cy="1715295"/>
        </a:xfrm>
        <a:prstGeom prst="roundRect">
          <a:avLst>
            <a:gd name="adj" fmla="val 14816"/>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455083</xdr:colOff>
      <xdr:row>18</xdr:row>
      <xdr:rowOff>13495</xdr:rowOff>
    </xdr:from>
    <xdr:to>
      <xdr:col>6</xdr:col>
      <xdr:colOff>226484</xdr:colOff>
      <xdr:row>26</xdr:row>
      <xdr:rowOff>169335</xdr:rowOff>
    </xdr:to>
    <xdr:sp macro="" textlink="">
      <xdr:nvSpPr>
        <xdr:cNvPr id="7" name="Rectangle: Rounded Corners 6">
          <a:extLst>
            <a:ext uri="{FF2B5EF4-FFF2-40B4-BE49-F238E27FC236}">
              <a16:creationId xmlns:a16="http://schemas.microsoft.com/office/drawing/2014/main" id="{D0A8D974-2677-44AC-91ED-CC0DA3C8E85F}"/>
            </a:ext>
          </a:extLst>
        </xdr:cNvPr>
        <xdr:cNvSpPr/>
      </xdr:nvSpPr>
      <xdr:spPr>
        <a:xfrm>
          <a:off x="455083" y="3442495"/>
          <a:ext cx="3454401" cy="1679840"/>
        </a:xfrm>
        <a:prstGeom prst="roundRect">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323323</xdr:colOff>
      <xdr:row>8</xdr:row>
      <xdr:rowOff>73290</xdr:rowOff>
    </xdr:from>
    <xdr:to>
      <xdr:col>12</xdr:col>
      <xdr:colOff>144729</xdr:colOff>
      <xdr:row>17</xdr:row>
      <xdr:rowOff>84668</xdr:rowOff>
    </xdr:to>
    <xdr:sp macro="" textlink="">
      <xdr:nvSpPr>
        <xdr:cNvPr id="8" name="Rectangle: Rounded Corners 7">
          <a:extLst>
            <a:ext uri="{FF2B5EF4-FFF2-40B4-BE49-F238E27FC236}">
              <a16:creationId xmlns:a16="http://schemas.microsoft.com/office/drawing/2014/main" id="{1056B8F8-FD66-470B-A364-4187E77856A7}"/>
            </a:ext>
          </a:extLst>
        </xdr:cNvPr>
        <xdr:cNvSpPr/>
      </xdr:nvSpPr>
      <xdr:spPr>
        <a:xfrm>
          <a:off x="4006323" y="1597290"/>
          <a:ext cx="3504406" cy="1725878"/>
        </a:xfrm>
        <a:prstGeom prst="roundRect">
          <a:avLst>
            <a:gd name="adj" fmla="val 14215"/>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352692</xdr:colOff>
      <xdr:row>18</xdr:row>
      <xdr:rowOff>10582</xdr:rowOff>
    </xdr:from>
    <xdr:to>
      <xdr:col>12</xdr:col>
      <xdr:colOff>174098</xdr:colOff>
      <xdr:row>26</xdr:row>
      <xdr:rowOff>179917</xdr:rowOff>
    </xdr:to>
    <xdr:sp macro="" textlink="">
      <xdr:nvSpPr>
        <xdr:cNvPr id="9" name="Rectangle: Rounded Corners 8">
          <a:extLst>
            <a:ext uri="{FF2B5EF4-FFF2-40B4-BE49-F238E27FC236}">
              <a16:creationId xmlns:a16="http://schemas.microsoft.com/office/drawing/2014/main" id="{33249FE0-A400-45E5-AE1B-64720827955C}"/>
            </a:ext>
          </a:extLst>
        </xdr:cNvPr>
        <xdr:cNvSpPr/>
      </xdr:nvSpPr>
      <xdr:spPr>
        <a:xfrm>
          <a:off x="4035692" y="3439582"/>
          <a:ext cx="3504406" cy="1693335"/>
        </a:xfrm>
        <a:prstGeom prst="roundRect">
          <a:avLst>
            <a:gd name="adj" fmla="val 13441"/>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240772</xdr:colOff>
      <xdr:row>3</xdr:row>
      <xdr:rowOff>101866</xdr:rowOff>
    </xdr:from>
    <xdr:to>
      <xdr:col>2</xdr:col>
      <xdr:colOff>431271</xdr:colOff>
      <xdr:row>5</xdr:row>
      <xdr:rowOff>18521</xdr:rowOff>
    </xdr:to>
    <xdr:sp macro="" textlink="">
      <xdr:nvSpPr>
        <xdr:cNvPr id="10" name="TextBox 9">
          <a:extLst>
            <a:ext uri="{FF2B5EF4-FFF2-40B4-BE49-F238E27FC236}">
              <a16:creationId xmlns:a16="http://schemas.microsoft.com/office/drawing/2014/main" id="{FFB3B5FA-76CE-4232-97C6-85E7DF231888}"/>
            </a:ext>
          </a:extLst>
        </xdr:cNvPr>
        <xdr:cNvSpPr txBox="1"/>
      </xdr:nvSpPr>
      <xdr:spPr>
        <a:xfrm>
          <a:off x="854605" y="673366"/>
          <a:ext cx="804333"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Sales</a:t>
          </a:r>
        </a:p>
      </xdr:txBody>
    </xdr:sp>
    <xdr:clientData/>
  </xdr:twoCellAnchor>
  <xdr:twoCellAnchor>
    <xdr:from>
      <xdr:col>4</xdr:col>
      <xdr:colOff>10584</xdr:colOff>
      <xdr:row>3</xdr:row>
      <xdr:rowOff>75672</xdr:rowOff>
    </xdr:from>
    <xdr:to>
      <xdr:col>5</xdr:col>
      <xdr:colOff>498739</xdr:colOff>
      <xdr:row>4</xdr:row>
      <xdr:rowOff>182827</xdr:rowOff>
    </xdr:to>
    <xdr:sp macro="" textlink="">
      <xdr:nvSpPr>
        <xdr:cNvPr id="11" name="TextBox 10">
          <a:extLst>
            <a:ext uri="{FF2B5EF4-FFF2-40B4-BE49-F238E27FC236}">
              <a16:creationId xmlns:a16="http://schemas.microsoft.com/office/drawing/2014/main" id="{3DCB2204-8264-4BD3-A43C-79C1EAF2F81C}"/>
            </a:ext>
          </a:extLst>
        </xdr:cNvPr>
        <xdr:cNvSpPr txBox="1"/>
      </xdr:nvSpPr>
      <xdr:spPr>
        <a:xfrm>
          <a:off x="2465917" y="647172"/>
          <a:ext cx="1101989"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Avg</a:t>
          </a:r>
          <a:r>
            <a:rPr lang="en-US" sz="1200" b="1" baseline="0"/>
            <a:t> Unit Price</a:t>
          </a:r>
          <a:endParaRPr lang="en-US" sz="1200" b="1"/>
        </a:p>
      </xdr:txBody>
    </xdr:sp>
    <xdr:clientData/>
  </xdr:twoCellAnchor>
  <xdr:twoCellAnchor>
    <xdr:from>
      <xdr:col>7</xdr:col>
      <xdr:colOff>17198</xdr:colOff>
      <xdr:row>3</xdr:row>
      <xdr:rowOff>79904</xdr:rowOff>
    </xdr:from>
    <xdr:to>
      <xdr:col>8</xdr:col>
      <xdr:colOff>500060</xdr:colOff>
      <xdr:row>4</xdr:row>
      <xdr:rowOff>187059</xdr:rowOff>
    </xdr:to>
    <xdr:sp macro="" textlink="">
      <xdr:nvSpPr>
        <xdr:cNvPr id="12" name="TextBox 11">
          <a:extLst>
            <a:ext uri="{FF2B5EF4-FFF2-40B4-BE49-F238E27FC236}">
              <a16:creationId xmlns:a16="http://schemas.microsoft.com/office/drawing/2014/main" id="{A1D5D73D-1931-44D6-9848-B1D1A94C5A7A}"/>
            </a:ext>
          </a:extLst>
        </xdr:cNvPr>
        <xdr:cNvSpPr txBox="1"/>
      </xdr:nvSpPr>
      <xdr:spPr>
        <a:xfrm>
          <a:off x="4314031" y="651404"/>
          <a:ext cx="1096696"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Quantity Sold</a:t>
          </a:r>
        </a:p>
      </xdr:txBody>
    </xdr:sp>
    <xdr:clientData/>
  </xdr:twoCellAnchor>
  <xdr:twoCellAnchor>
    <xdr:from>
      <xdr:col>10</xdr:col>
      <xdr:colOff>37307</xdr:colOff>
      <xdr:row>3</xdr:row>
      <xdr:rowOff>28576</xdr:rowOff>
    </xdr:from>
    <xdr:to>
      <xdr:col>11</xdr:col>
      <xdr:colOff>227807</xdr:colOff>
      <xdr:row>4</xdr:row>
      <xdr:rowOff>135731</xdr:rowOff>
    </xdr:to>
    <xdr:sp macro="" textlink="">
      <xdr:nvSpPr>
        <xdr:cNvPr id="13" name="TextBox 12">
          <a:extLst>
            <a:ext uri="{FF2B5EF4-FFF2-40B4-BE49-F238E27FC236}">
              <a16:creationId xmlns:a16="http://schemas.microsoft.com/office/drawing/2014/main" id="{9A8A5DAD-4E54-402D-BA4C-3FCBC953D577}"/>
            </a:ext>
          </a:extLst>
        </xdr:cNvPr>
        <xdr:cNvSpPr txBox="1"/>
      </xdr:nvSpPr>
      <xdr:spPr>
        <a:xfrm>
          <a:off x="6133307" y="600076"/>
          <a:ext cx="800100"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Orders</a:t>
          </a:r>
        </a:p>
      </xdr:txBody>
    </xdr:sp>
    <xdr:clientData/>
  </xdr:twoCellAnchor>
  <xdr:twoCellAnchor>
    <xdr:from>
      <xdr:col>1</xdr:col>
      <xdr:colOff>238125</xdr:colOff>
      <xdr:row>5</xdr:row>
      <xdr:rowOff>0</xdr:rowOff>
    </xdr:from>
    <xdr:to>
      <xdr:col>2</xdr:col>
      <xdr:colOff>535781</xdr:colOff>
      <xdr:row>6</xdr:row>
      <xdr:rowOff>107156</xdr:rowOff>
    </xdr:to>
    <xdr:sp macro="" textlink="">
      <xdr:nvSpPr>
        <xdr:cNvPr id="14" name="TextBox 13">
          <a:extLst>
            <a:ext uri="{FF2B5EF4-FFF2-40B4-BE49-F238E27FC236}">
              <a16:creationId xmlns:a16="http://schemas.microsoft.com/office/drawing/2014/main" id="{1992395F-D298-41AC-8828-D5A0BB690108}"/>
            </a:ext>
          </a:extLst>
        </xdr:cNvPr>
        <xdr:cNvSpPr txBox="1"/>
      </xdr:nvSpPr>
      <xdr:spPr>
        <a:xfrm>
          <a:off x="845344" y="952500"/>
          <a:ext cx="904875"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 $25,574 </a:t>
          </a:r>
        </a:p>
      </xdr:txBody>
    </xdr:sp>
    <xdr:clientData/>
  </xdr:twoCellAnchor>
  <xdr:twoCellAnchor>
    <xdr:from>
      <xdr:col>4</xdr:col>
      <xdr:colOff>104776</xdr:colOff>
      <xdr:row>4</xdr:row>
      <xdr:rowOff>176213</xdr:rowOff>
    </xdr:from>
    <xdr:to>
      <xdr:col>5</xdr:col>
      <xdr:colOff>402432</xdr:colOff>
      <xdr:row>6</xdr:row>
      <xdr:rowOff>92869</xdr:rowOff>
    </xdr:to>
    <xdr:sp macro="" textlink="DATA!L2">
      <xdr:nvSpPr>
        <xdr:cNvPr id="15" name="TextBox 14">
          <a:extLst>
            <a:ext uri="{FF2B5EF4-FFF2-40B4-BE49-F238E27FC236}">
              <a16:creationId xmlns:a16="http://schemas.microsoft.com/office/drawing/2014/main" id="{04F8A68B-54E3-4BD0-B9AB-E8CB4BD151A4}"/>
            </a:ext>
          </a:extLst>
        </xdr:cNvPr>
        <xdr:cNvSpPr txBox="1"/>
      </xdr:nvSpPr>
      <xdr:spPr>
        <a:xfrm>
          <a:off x="2533651" y="938213"/>
          <a:ext cx="904875"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B6794BB-D54B-4C9B-8DBE-477400ED302E}" type="TxLink">
            <a:rPr lang="en-US" sz="1600" b="1" i="0" u="none" strike="noStrike">
              <a:solidFill>
                <a:srgbClr val="000000"/>
              </a:solidFill>
              <a:latin typeface="Calibri"/>
              <a:ea typeface="Calibri"/>
              <a:cs typeface="Calibri"/>
            </a:rPr>
            <a:pPr algn="ctr"/>
            <a:t> $4.26 </a:t>
          </a:fld>
          <a:endParaRPr lang="en-US" sz="1600" b="1"/>
        </a:p>
      </xdr:txBody>
    </xdr:sp>
    <xdr:clientData/>
  </xdr:twoCellAnchor>
  <xdr:twoCellAnchor>
    <xdr:from>
      <xdr:col>7</xdr:col>
      <xdr:colOff>165895</xdr:colOff>
      <xdr:row>4</xdr:row>
      <xdr:rowOff>173831</xdr:rowOff>
    </xdr:from>
    <xdr:to>
      <xdr:col>8</xdr:col>
      <xdr:colOff>463551</xdr:colOff>
      <xdr:row>6</xdr:row>
      <xdr:rowOff>90487</xdr:rowOff>
    </xdr:to>
    <xdr:sp macro="" textlink="DATA!K2">
      <xdr:nvSpPr>
        <xdr:cNvPr id="16" name="TextBox 15">
          <a:extLst>
            <a:ext uri="{FF2B5EF4-FFF2-40B4-BE49-F238E27FC236}">
              <a16:creationId xmlns:a16="http://schemas.microsoft.com/office/drawing/2014/main" id="{A13C8886-14CB-4D82-8812-CDFB0582F2E9}"/>
            </a:ext>
          </a:extLst>
        </xdr:cNvPr>
        <xdr:cNvSpPr txBox="1"/>
      </xdr:nvSpPr>
      <xdr:spPr>
        <a:xfrm>
          <a:off x="4462728" y="935831"/>
          <a:ext cx="911490"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14B7F82-F26B-4D3A-878E-EB1AC7DC779A}" type="TxLink">
            <a:rPr lang="en-US" sz="1600" b="1" i="0" u="none" strike="noStrike">
              <a:solidFill>
                <a:srgbClr val="000000"/>
              </a:solidFill>
              <a:latin typeface="Calibri"/>
              <a:ea typeface="Calibri"/>
              <a:cs typeface="Calibri"/>
            </a:rPr>
            <a:pPr algn="ctr"/>
            <a:t>6006</a:t>
          </a:fld>
          <a:endParaRPr lang="en-US" sz="1600" b="1"/>
        </a:p>
      </xdr:txBody>
    </xdr:sp>
    <xdr:clientData/>
  </xdr:twoCellAnchor>
  <xdr:twoCellAnchor>
    <xdr:from>
      <xdr:col>10</xdr:col>
      <xdr:colOff>37835</xdr:colOff>
      <xdr:row>4</xdr:row>
      <xdr:rowOff>104776</xdr:rowOff>
    </xdr:from>
    <xdr:to>
      <xdr:col>11</xdr:col>
      <xdr:colOff>335492</xdr:colOff>
      <xdr:row>6</xdr:row>
      <xdr:rowOff>21432</xdr:rowOff>
    </xdr:to>
    <xdr:sp macro="" textlink="DATA!M2">
      <xdr:nvSpPr>
        <xdr:cNvPr id="17" name="TextBox 16">
          <a:extLst>
            <a:ext uri="{FF2B5EF4-FFF2-40B4-BE49-F238E27FC236}">
              <a16:creationId xmlns:a16="http://schemas.microsoft.com/office/drawing/2014/main" id="{B0593391-9F50-49F8-B014-4EFFED37A43F}"/>
            </a:ext>
          </a:extLst>
        </xdr:cNvPr>
        <xdr:cNvSpPr txBox="1"/>
      </xdr:nvSpPr>
      <xdr:spPr>
        <a:xfrm>
          <a:off x="6133835" y="866776"/>
          <a:ext cx="907257"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C56214-5DD3-463E-A351-907E96532F95}" type="TxLink">
            <a:rPr lang="en-US" sz="1600" b="1" i="0" u="none" strike="noStrike">
              <a:solidFill>
                <a:srgbClr val="000000"/>
              </a:solidFill>
              <a:latin typeface="Calibri"/>
              <a:ea typeface="Calibri"/>
              <a:cs typeface="Calibri"/>
            </a:rPr>
            <a:pPr algn="ctr"/>
            <a:t>2000</a:t>
          </a:fld>
          <a:endParaRPr lang="en-US" sz="1600" b="1"/>
        </a:p>
      </xdr:txBody>
    </xdr:sp>
    <xdr:clientData/>
  </xdr:twoCellAnchor>
  <xdr:twoCellAnchor>
    <xdr:from>
      <xdr:col>0</xdr:col>
      <xdr:colOff>440532</xdr:colOff>
      <xdr:row>7</xdr:row>
      <xdr:rowOff>166688</xdr:rowOff>
    </xdr:from>
    <xdr:to>
      <xdr:col>6</xdr:col>
      <xdr:colOff>296333</xdr:colOff>
      <xdr:row>17</xdr:row>
      <xdr:rowOff>84667</xdr:rowOff>
    </xdr:to>
    <xdr:graphicFrame macro="">
      <xdr:nvGraphicFramePr>
        <xdr:cNvPr id="19" name="Chart 18">
          <a:extLst>
            <a:ext uri="{FF2B5EF4-FFF2-40B4-BE49-F238E27FC236}">
              <a16:creationId xmlns:a16="http://schemas.microsoft.com/office/drawing/2014/main" id="{91F3E4EF-BFD7-4056-A1D1-957AC1AFF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392905</xdr:colOff>
      <xdr:row>18</xdr:row>
      <xdr:rowOff>60855</xdr:rowOff>
    </xdr:from>
    <xdr:to>
      <xdr:col>6</xdr:col>
      <xdr:colOff>273841</xdr:colOff>
      <xdr:row>26</xdr:row>
      <xdr:rowOff>127001</xdr:rowOff>
    </xdr:to>
    <xdr:graphicFrame macro="">
      <xdr:nvGraphicFramePr>
        <xdr:cNvPr id="21" name="Chart 20">
          <a:extLst>
            <a:ext uri="{FF2B5EF4-FFF2-40B4-BE49-F238E27FC236}">
              <a16:creationId xmlns:a16="http://schemas.microsoft.com/office/drawing/2014/main" id="{9C3BB7AF-9081-4468-82CE-8F4A61296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492655</xdr:colOff>
      <xdr:row>8</xdr:row>
      <xdr:rowOff>86519</xdr:rowOff>
    </xdr:from>
    <xdr:to>
      <xdr:col>12</xdr:col>
      <xdr:colOff>402166</xdr:colOff>
      <xdr:row>17</xdr:row>
      <xdr:rowOff>19844</xdr:rowOff>
    </xdr:to>
    <xdr:graphicFrame macro="">
      <xdr:nvGraphicFramePr>
        <xdr:cNvPr id="23" name="Chart 22">
          <a:extLst>
            <a:ext uri="{FF2B5EF4-FFF2-40B4-BE49-F238E27FC236}">
              <a16:creationId xmlns:a16="http://schemas.microsoft.com/office/drawing/2014/main" id="{297132C4-FB01-4055-BE30-35E464828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511969</xdr:colOff>
      <xdr:row>0</xdr:row>
      <xdr:rowOff>0</xdr:rowOff>
    </xdr:from>
    <xdr:to>
      <xdr:col>6</xdr:col>
      <xdr:colOff>273843</xdr:colOff>
      <xdr:row>2</xdr:row>
      <xdr:rowOff>71438</xdr:rowOff>
    </xdr:to>
    <xdr:sp macro="" textlink="">
      <xdr:nvSpPr>
        <xdr:cNvPr id="18" name="TextBox 17">
          <a:extLst>
            <a:ext uri="{FF2B5EF4-FFF2-40B4-BE49-F238E27FC236}">
              <a16:creationId xmlns:a16="http://schemas.microsoft.com/office/drawing/2014/main" id="{178235BC-9E21-48F9-A96D-66B240B396A8}"/>
            </a:ext>
          </a:extLst>
        </xdr:cNvPr>
        <xdr:cNvSpPr txBox="1"/>
      </xdr:nvSpPr>
      <xdr:spPr>
        <a:xfrm>
          <a:off x="511969" y="0"/>
          <a:ext cx="3405187"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SALES DASHBOARD</a:t>
          </a:r>
        </a:p>
      </xdr:txBody>
    </xdr:sp>
    <xdr:clientData/>
  </xdr:twoCellAnchor>
  <xdr:twoCellAnchor>
    <xdr:from>
      <xdr:col>6</xdr:col>
      <xdr:colOff>412749</xdr:colOff>
      <xdr:row>18</xdr:row>
      <xdr:rowOff>105832</xdr:rowOff>
    </xdr:from>
    <xdr:to>
      <xdr:col>12</xdr:col>
      <xdr:colOff>60854</xdr:colOff>
      <xdr:row>26</xdr:row>
      <xdr:rowOff>166689</xdr:rowOff>
    </xdr:to>
    <xdr:graphicFrame macro="">
      <xdr:nvGraphicFramePr>
        <xdr:cNvPr id="25" name="Chart 24">
          <a:extLst>
            <a:ext uri="{FF2B5EF4-FFF2-40B4-BE49-F238E27FC236}">
              <a16:creationId xmlns:a16="http://schemas.microsoft.com/office/drawing/2014/main" id="{81B45831-46CF-4CC4-8DB5-1B9C9A9CA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1.650538078706" createdVersion="7" refreshedVersion="7" minRefreshableVersion="3" recordCount="2000" xr:uid="{EA1D7655-38A6-43D7-A568-3771C103726F}">
  <cacheSource type="worksheet">
    <worksheetSource ref="A1:L2001" sheet="DATA"/>
  </cacheSource>
  <cacheFields count="14">
    <cacheField name="Transaction_ID" numFmtId="0">
      <sharedItems containsSemiMixedTypes="0" containsString="0" containsNumber="1" containsInteger="1" minValue="1001" maxValue="3000" count="2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sharedItems>
    </cacheField>
    <cacheField name="Date" numFmtId="14">
      <sharedItems containsSemiMixedTypes="0" containsNonDate="0" containsDate="1" containsString="0" minDate="2023-01-01T00:00:00" maxDate="2025-01-01T00:00:00" count="690">
        <d v="2024-10-16T00:00:00"/>
        <d v="2023-04-25T00:00:00"/>
        <d v="2023-01-26T00:00:00"/>
        <d v="2023-10-09T00:00:00"/>
        <d v="2023-09-08T00:00:00"/>
        <d v="2023-08-17T00:00:00"/>
        <d v="2023-05-23T00:00:00"/>
        <d v="2023-04-15T00:00:00"/>
        <d v="2024-11-23T00:00:00"/>
        <d v="2024-07-12T00:00:00"/>
        <d v="2023-03-31T00:00:00"/>
        <d v="2024-08-27T00:00:00"/>
        <d v="2024-03-08T00:00:00"/>
        <d v="2023-02-02T00:00:00"/>
        <d v="2023-01-31T00:00:00"/>
        <d v="2023-04-06T00:00:00"/>
        <d v="2023-08-12T00:00:00"/>
        <d v="2023-08-27T00:00:00"/>
        <d v="2024-06-01T00:00:00"/>
        <d v="2024-09-08T00:00:00"/>
        <d v="2023-01-28T00:00:00"/>
        <d v="2024-07-28T00:00:00"/>
        <d v="2023-07-23T00:00:00"/>
        <d v="2024-10-27T00:00:00"/>
        <d v="2024-12-19T00:00:00"/>
        <d v="2024-03-05T00:00:00"/>
        <d v="2023-08-14T00:00:00"/>
        <d v="2024-04-04T00:00:00"/>
        <d v="2024-08-26T00:00:00"/>
        <d v="2023-10-12T00:00:00"/>
        <d v="2023-01-07T00:00:00"/>
        <d v="2023-06-13T00:00:00"/>
        <d v="2024-12-15T00:00:00"/>
        <d v="2023-12-15T00:00:00"/>
        <d v="2023-06-09T00:00:00"/>
        <d v="2023-08-09T00:00:00"/>
        <d v="2023-12-11T00:00:00"/>
        <d v="2023-04-05T00:00:00"/>
        <d v="2024-01-25T00:00:00"/>
        <d v="2023-04-10T00:00:00"/>
        <d v="2024-01-03T00:00:00"/>
        <d v="2023-12-19T00:00:00"/>
        <d v="2024-09-10T00:00:00"/>
        <d v="2023-09-28T00:00:00"/>
        <d v="2023-02-14T00:00:00"/>
        <d v="2024-04-15T00:00:00"/>
        <d v="2024-07-03T00:00:00"/>
        <d v="2023-05-08T00:00:00"/>
        <d v="2024-01-23T00:00:00"/>
        <d v="2023-03-22T00:00:00"/>
        <d v="2024-07-19T00:00:00"/>
        <d v="2023-10-28T00:00:00"/>
        <d v="2024-10-05T00:00:00"/>
        <d v="2024-09-25T00:00:00"/>
        <d v="2024-01-06T00:00:00"/>
        <d v="2024-08-14T00:00:00"/>
        <d v="2023-07-16T00:00:00"/>
        <d v="2024-12-22T00:00:00"/>
        <d v="2023-03-13T00:00:00"/>
        <d v="2023-02-16T00:00:00"/>
        <d v="2024-11-08T00:00:00"/>
        <d v="2023-08-22T00:00:00"/>
        <d v="2023-10-24T00:00:00"/>
        <d v="2023-03-23T00:00:00"/>
        <d v="2023-04-14T00:00:00"/>
        <d v="2024-04-09T00:00:00"/>
        <d v="2024-10-12T00:00:00"/>
        <d v="2024-01-09T00:00:00"/>
        <d v="2023-06-16T00:00:00"/>
        <d v="2024-01-15T00:00:00"/>
        <d v="2023-12-30T00:00:00"/>
        <d v="2023-08-03T00:00:00"/>
        <d v="2024-11-17T00:00:00"/>
        <d v="2023-10-01T00:00:00"/>
        <d v="2024-11-30T00:00:00"/>
        <d v="2024-10-25T00:00:00"/>
        <d v="2023-03-15T00:00:00"/>
        <d v="2024-09-15T00:00:00"/>
        <d v="2023-06-25T00:00:00"/>
        <d v="2024-06-30T00:00:00"/>
        <d v="2023-06-17T00:00:00"/>
        <d v="2024-04-18T00:00:00"/>
        <d v="2024-01-24T00:00:00"/>
        <d v="2023-10-04T00:00:00"/>
        <d v="2024-10-17T00:00:00"/>
        <d v="2024-12-05T00:00:00"/>
        <d v="2024-07-24T00:00:00"/>
        <d v="2023-08-13T00:00:00"/>
        <d v="2024-12-02T00:00:00"/>
        <d v="2023-11-29T00:00:00"/>
        <d v="2023-02-27T00:00:00"/>
        <d v="2023-08-23T00:00:00"/>
        <d v="2023-11-20T00:00:00"/>
        <d v="2024-02-15T00:00:00"/>
        <d v="2023-10-02T00:00:00"/>
        <d v="2023-03-09T00:00:00"/>
        <d v="2023-08-05T00:00:00"/>
        <d v="2024-08-03T00:00:00"/>
        <d v="2023-11-19T00:00:00"/>
        <d v="2023-08-06T00:00:00"/>
        <d v="2024-11-02T00:00:00"/>
        <d v="2024-05-26T00:00:00"/>
        <d v="2024-02-10T00:00:00"/>
        <d v="2024-10-20T00:00:00"/>
        <d v="2024-04-14T00:00:00"/>
        <d v="2023-05-27T00:00:00"/>
        <d v="2023-09-29T00:00:00"/>
        <d v="2023-09-10T00:00:00"/>
        <d v="2024-07-05T00:00:00"/>
        <d v="2023-09-27T00:00:00"/>
        <d v="2024-08-21T00:00:00"/>
        <d v="2024-03-14T00:00:00"/>
        <d v="2024-08-20T00:00:00"/>
        <d v="2024-02-13T00:00:00"/>
        <d v="2023-05-22T00:00:00"/>
        <d v="2024-06-05T00:00:00"/>
        <d v="2024-05-20T00:00:00"/>
        <d v="2023-04-04T00:00:00"/>
        <d v="2023-02-18T00:00:00"/>
        <d v="2023-04-23T00:00:00"/>
        <d v="2023-06-06T00:00:00"/>
        <d v="2024-10-04T00:00:00"/>
        <d v="2024-11-27T00:00:00"/>
        <d v="2024-09-02T00:00:00"/>
        <d v="2023-03-07T00:00:00"/>
        <d v="2024-01-30T00:00:00"/>
        <d v="2024-01-26T00:00:00"/>
        <d v="2024-04-24T00:00:00"/>
        <d v="2024-06-25T00:00:00"/>
        <d v="2023-09-15T00:00:00"/>
        <d v="2024-07-20T00:00:00"/>
        <d v="2023-01-12T00:00:00"/>
        <d v="2023-04-28T00:00:00"/>
        <d v="2024-11-29T00:00:00"/>
        <d v="2024-10-18T00:00:00"/>
        <d v="2024-03-21T00:00:00"/>
        <d v="2023-06-11T00:00:00"/>
        <d v="2023-01-04T00:00:00"/>
        <d v="2024-05-27T00:00:00"/>
        <d v="2023-07-02T00:00:00"/>
        <d v="2024-06-03T00:00:00"/>
        <d v="2023-04-19T00:00:00"/>
        <d v="2024-10-02T00:00:00"/>
        <d v="2023-11-02T00:00:00"/>
        <d v="2024-01-18T00:00:00"/>
        <d v="2023-06-15T00:00:00"/>
        <d v="2024-07-06T00:00:00"/>
        <d v="2024-06-27T00:00:00"/>
        <d v="2023-01-01T00:00:00"/>
        <d v="2024-09-05T00:00:00"/>
        <d v="2023-11-28T00:00:00"/>
        <d v="2024-05-15T00:00:00"/>
        <d v="2023-01-20T00:00:00"/>
        <d v="2024-01-07T00:00:00"/>
        <d v="2023-11-11T00:00:00"/>
        <d v="2023-09-03T00:00:00"/>
        <d v="2023-03-01T00:00:00"/>
        <d v="2023-09-04T00:00:00"/>
        <d v="2023-03-29T00:00:00"/>
        <d v="2024-05-12T00:00:00"/>
        <d v="2023-03-12T00:00:00"/>
        <d v="2024-06-29T00:00:00"/>
        <d v="2023-05-09T00:00:00"/>
        <d v="2023-05-12T00:00:00"/>
        <d v="2024-11-06T00:00:00"/>
        <d v="2024-05-01T00:00:00"/>
        <d v="2024-07-16T00:00:00"/>
        <d v="2023-06-19T00:00:00"/>
        <d v="2024-06-24T00:00:00"/>
        <d v="2024-09-13T00:00:00"/>
        <d v="2024-03-09T00:00:00"/>
        <d v="2024-12-07T00:00:00"/>
        <d v="2023-07-25T00:00:00"/>
        <d v="2024-12-31T00:00:00"/>
        <d v="2023-11-16T00:00:00"/>
        <d v="2024-11-18T00:00:00"/>
        <d v="2024-03-24T00:00:00"/>
        <d v="2024-06-13T00:00:00"/>
        <d v="2024-04-07T00:00:00"/>
        <d v="2023-05-04T00:00:00"/>
        <d v="2023-09-11T00:00:00"/>
        <d v="2023-08-19T00:00:00"/>
        <d v="2023-12-13T00:00:00"/>
        <d v="2023-01-22T00:00:00"/>
        <d v="2024-08-25T00:00:00"/>
        <d v="2024-07-21T00:00:00"/>
        <d v="2023-08-24T00:00:00"/>
        <d v="2023-01-08T00:00:00"/>
        <d v="2023-03-14T00:00:00"/>
        <d v="2024-12-25T00:00:00"/>
        <d v="2024-10-08T00:00:00"/>
        <d v="2023-03-02T00:00:00"/>
        <d v="2023-03-11T00:00:00"/>
        <d v="2023-12-05T00:00:00"/>
        <d v="2024-06-10T00:00:00"/>
        <d v="2023-09-01T00:00:00"/>
        <d v="2023-10-13T00:00:00"/>
        <d v="2024-11-16T00:00:00"/>
        <d v="2023-08-08T00:00:00"/>
        <d v="2023-05-16T00:00:00"/>
        <d v="2024-08-07T00:00:00"/>
        <d v="2024-08-13T00:00:00"/>
        <d v="2024-04-29T00:00:00"/>
        <d v="2023-09-06T00:00:00"/>
        <d v="2024-02-21T00:00:00"/>
        <d v="2023-07-14T00:00:00"/>
        <d v="2023-04-07T00:00:00"/>
        <d v="2024-11-05T00:00:00"/>
        <d v="2024-03-17T00:00:00"/>
        <d v="2023-12-29T00:00:00"/>
        <d v="2024-02-25T00:00:00"/>
        <d v="2024-04-23T00:00:00"/>
        <d v="2023-02-25T00:00:00"/>
        <d v="2024-11-20T00:00:00"/>
        <d v="2024-10-31T00:00:00"/>
        <d v="2024-10-23T00:00:00"/>
        <d v="2023-04-11T00:00:00"/>
        <d v="2023-03-04T00:00:00"/>
        <d v="2024-02-17T00:00:00"/>
        <d v="2023-12-14T00:00:00"/>
        <d v="2023-04-22T00:00:00"/>
        <d v="2023-09-12T00:00:00"/>
        <d v="2023-05-24T00:00:00"/>
        <d v="2023-07-07T00:00:00"/>
        <d v="2023-09-13T00:00:00"/>
        <d v="2023-03-19T00:00:00"/>
        <d v="2024-03-29T00:00:00"/>
        <d v="2024-07-17T00:00:00"/>
        <d v="2023-02-21T00:00:00"/>
        <d v="2024-10-29T00:00:00"/>
        <d v="2024-07-07T00:00:00"/>
        <d v="2023-01-16T00:00:00"/>
        <d v="2023-08-31T00:00:00"/>
        <d v="2023-06-20T00:00:00"/>
        <d v="2024-05-07T00:00:00"/>
        <d v="2023-08-07T00:00:00"/>
        <d v="2023-06-18T00:00:00"/>
        <d v="2023-01-03T00:00:00"/>
        <d v="2024-02-04T00:00:00"/>
        <d v="2024-04-10T00:00:00"/>
        <d v="2023-10-20T00:00:00"/>
        <d v="2024-12-14T00:00:00"/>
        <d v="2024-07-23T00:00:00"/>
        <d v="2024-05-13T00:00:00"/>
        <d v="2023-06-08T00:00:00"/>
        <d v="2023-10-31T00:00:00"/>
        <d v="2023-08-11T00:00:00"/>
        <d v="2024-08-16T00:00:00"/>
        <d v="2024-07-09T00:00:00"/>
        <d v="2023-11-18T00:00:00"/>
        <d v="2023-02-28T00:00:00"/>
        <d v="2024-05-03T00:00:00"/>
        <d v="2024-05-29T00:00:00"/>
        <d v="2024-06-04T00:00:00"/>
        <d v="2023-03-24T00:00:00"/>
        <d v="2023-07-10T00:00:00"/>
        <d v="2024-09-01T00:00:00"/>
        <d v="2024-11-22T00:00:00"/>
        <d v="2023-08-29T00:00:00"/>
        <d v="2024-02-18T00:00:00"/>
        <d v="2023-05-03T00:00:00"/>
        <d v="2024-08-06T00:00:00"/>
        <d v="2024-08-15T00:00:00"/>
        <d v="2024-08-31T00:00:00"/>
        <d v="2023-02-10T00:00:00"/>
        <d v="2024-09-26T00:00:00"/>
        <d v="2023-03-25T00:00:00"/>
        <d v="2024-11-04T00:00:00"/>
        <d v="2024-08-01T00:00:00"/>
        <d v="2024-06-19T00:00:00"/>
        <d v="2023-09-25T00:00:00"/>
        <d v="2023-07-29T00:00:00"/>
        <d v="2023-09-02T00:00:00"/>
        <d v="2023-05-15T00:00:00"/>
        <d v="2024-10-22T00:00:00"/>
        <d v="2023-11-04T00:00:00"/>
        <d v="2024-04-13T00:00:00"/>
        <d v="2023-03-16T00:00:00"/>
        <d v="2023-01-10T00:00:00"/>
        <d v="2024-09-28T00:00:00"/>
        <d v="2024-07-30T00:00:00"/>
        <d v="2023-04-13T00:00:00"/>
        <d v="2023-03-17T00:00:00"/>
        <d v="2024-07-04T00:00:00"/>
        <d v="2024-06-02T00:00:00"/>
        <d v="2023-12-24T00:00:00"/>
        <d v="2024-01-14T00:00:00"/>
        <d v="2023-10-19T00:00:00"/>
        <d v="2024-07-10T00:00:00"/>
        <d v="2024-12-21T00:00:00"/>
        <d v="2023-11-06T00:00:00"/>
        <d v="2024-09-18T00:00:00"/>
        <d v="2023-01-09T00:00:00"/>
        <d v="2024-11-14T00:00:00"/>
        <d v="2023-11-03T00:00:00"/>
        <d v="2024-11-10T00:00:00"/>
        <d v="2023-04-17T00:00:00"/>
        <d v="2023-05-18T00:00:00"/>
        <d v="2023-04-29T00:00:00"/>
        <d v="2023-04-20T00:00:00"/>
        <d v="2023-10-06T00:00:00"/>
        <d v="2023-10-16T00:00:00"/>
        <d v="2024-09-11T00:00:00"/>
        <d v="2023-08-04T00:00:00"/>
        <d v="2023-12-18T00:00:00"/>
        <d v="2023-07-28T00:00:00"/>
        <d v="2024-12-04T00:00:00"/>
        <d v="2024-10-11T00:00:00"/>
        <d v="2023-02-22T00:00:00"/>
        <d v="2023-10-11T00:00:00"/>
        <d v="2023-02-15T00:00:00"/>
        <d v="2023-12-08T00:00:00"/>
        <d v="2023-05-14T00:00:00"/>
        <d v="2024-10-14T00:00:00"/>
        <d v="2023-09-26T00:00:00"/>
        <d v="2024-03-28T00:00:00"/>
        <d v="2024-07-18T00:00:00"/>
        <d v="2024-12-23T00:00:00"/>
        <d v="2024-03-13T00:00:00"/>
        <d v="2024-12-08T00:00:00"/>
        <d v="2023-06-02T00:00:00"/>
        <d v="2023-02-06T00:00:00"/>
        <d v="2024-08-19T00:00:00"/>
        <d v="2023-06-01T00:00:00"/>
        <d v="2024-03-16T00:00:00"/>
        <d v="2023-05-11T00:00:00"/>
        <d v="2023-02-12T00:00:00"/>
        <d v="2023-11-12T00:00:00"/>
        <d v="2024-01-02T00:00:00"/>
        <d v="2024-11-13T00:00:00"/>
        <d v="2023-04-16T00:00:00"/>
        <d v="2024-07-27T00:00:00"/>
        <d v="2024-09-27T00:00:00"/>
        <d v="2023-07-01T00:00:00"/>
        <d v="2024-02-27T00:00:00"/>
        <d v="2023-07-03T00:00:00"/>
        <d v="2023-12-07T00:00:00"/>
        <d v="2024-02-26T00:00:00"/>
        <d v="2023-04-21T00:00:00"/>
        <d v="2024-01-27T00:00:00"/>
        <d v="2023-02-09T00:00:00"/>
        <d v="2024-04-26T00:00:00"/>
        <d v="2023-08-16T00:00:00"/>
        <d v="2023-07-24T00:00:00"/>
        <d v="2024-04-16T00:00:00"/>
        <d v="2023-12-25T00:00:00"/>
        <d v="2023-11-09T00:00:00"/>
        <d v="2023-01-25T00:00:00"/>
        <d v="2023-07-17T00:00:00"/>
        <d v="2023-12-03T00:00:00"/>
        <d v="2023-12-26T00:00:00"/>
        <d v="2024-02-14T00:00:00"/>
        <d v="2024-11-26T00:00:00"/>
        <d v="2023-12-06T00:00:00"/>
        <d v="2023-01-29T00:00:00"/>
        <d v="2024-08-17T00:00:00"/>
        <d v="2024-03-20T00:00:00"/>
        <d v="2023-12-20T00:00:00"/>
        <d v="2024-03-22T00:00:00"/>
        <d v="2024-09-12T00:00:00"/>
        <d v="2024-06-07T00:00:00"/>
        <d v="2023-09-18T00:00:00"/>
        <d v="2024-12-26T00:00:00"/>
        <d v="2023-01-02T00:00:00"/>
        <d v="2024-06-16T00:00:00"/>
        <d v="2023-07-21T00:00:00"/>
        <d v="2024-01-08T00:00:00"/>
        <d v="2024-11-11T00:00:00"/>
        <d v="2024-09-30T00:00:00"/>
        <d v="2023-11-13T00:00:00"/>
        <d v="2024-02-23T00:00:00"/>
        <d v="2023-12-01T00:00:00"/>
        <d v="2023-10-30T00:00:00"/>
        <d v="2024-03-06T00:00:00"/>
        <d v="2024-11-24T00:00:00"/>
        <d v="2023-06-28T00:00:00"/>
        <d v="2024-09-22T00:00:00"/>
        <d v="2024-08-05T00:00:00"/>
        <d v="2023-11-05T00:00:00"/>
        <d v="2024-02-20T00:00:00"/>
        <d v="2024-07-15T00:00:00"/>
        <d v="2023-11-08T00:00:00"/>
        <d v="2023-10-21T00:00:00"/>
        <d v="2024-11-01T00:00:00"/>
        <d v="2023-11-26T00:00:00"/>
        <d v="2024-04-21T00:00:00"/>
        <d v="2023-06-23T00:00:00"/>
        <d v="2023-03-28T00:00:00"/>
        <d v="2023-10-18T00:00:00"/>
        <d v="2024-06-11T00:00:00"/>
        <d v="2024-10-10T00:00:00"/>
        <d v="2023-12-10T00:00:00"/>
        <d v="2024-11-19T00:00:00"/>
        <d v="2023-11-14T00:00:00"/>
        <d v="2023-05-31T00:00:00"/>
        <d v="2023-02-17T00:00:00"/>
        <d v="2024-09-17T00:00:00"/>
        <d v="2024-04-11T00:00:00"/>
        <d v="2024-02-29T00:00:00"/>
        <d v="2024-10-06T00:00:00"/>
        <d v="2024-08-12T00:00:00"/>
        <d v="2023-07-19T00:00:00"/>
        <d v="2024-01-29T00:00:00"/>
        <d v="2024-05-21T00:00:00"/>
        <d v="2023-09-07T00:00:00"/>
        <d v="2023-01-06T00:00:00"/>
        <d v="2024-03-11T00:00:00"/>
        <d v="2023-06-30T00:00:00"/>
        <d v="2024-12-13T00:00:00"/>
        <d v="2024-06-14T00:00:00"/>
        <d v="2024-04-20T00:00:00"/>
        <d v="2023-05-05T00:00:00"/>
        <d v="2024-04-12T00:00:00"/>
        <d v="2023-05-17T00:00:00"/>
        <d v="2024-07-26T00:00:00"/>
        <d v="2023-11-21T00:00:00"/>
        <d v="2024-09-19T00:00:00"/>
        <d v="2024-05-31T00:00:00"/>
        <d v="2024-03-12T00:00:00"/>
        <d v="2024-04-01T00:00:00"/>
        <d v="2023-06-12T00:00:00"/>
        <d v="2024-04-05T00:00:00"/>
        <d v="2023-09-23T00:00:00"/>
        <d v="2024-06-17T00:00:00"/>
        <d v="2024-05-11T00:00:00"/>
        <d v="2024-10-03T00:00:00"/>
        <d v="2024-03-26T00:00:00"/>
        <d v="2023-03-21T00:00:00"/>
        <d v="2023-11-24T00:00:00"/>
        <d v="2023-06-04T00:00:00"/>
        <d v="2023-08-25T00:00:00"/>
        <d v="2024-01-28T00:00:00"/>
        <d v="2024-12-11T00:00:00"/>
        <d v="2024-12-24T00:00:00"/>
        <d v="2024-02-22T00:00:00"/>
        <d v="2024-04-22T00:00:00"/>
        <d v="2024-03-01T00:00:00"/>
        <d v="2023-03-05T00:00:00"/>
        <d v="2023-07-31T00:00:00"/>
        <d v="2024-02-03T00:00:00"/>
        <d v="2023-01-21T00:00:00"/>
        <d v="2023-12-27T00:00:00"/>
        <d v="2024-07-13T00:00:00"/>
        <d v="2024-09-09T00:00:00"/>
        <d v="2024-05-14T00:00:00"/>
        <d v="2023-10-07T00:00:00"/>
        <d v="2023-01-30T00:00:00"/>
        <d v="2024-11-15T00:00:00"/>
        <d v="2024-02-19T00:00:00"/>
        <d v="2024-09-29T00:00:00"/>
        <d v="2024-02-08T00:00:00"/>
        <d v="2024-08-29T00:00:00"/>
        <d v="2024-07-31T00:00:00"/>
        <d v="2024-11-09T00:00:00"/>
        <d v="2023-03-27T00:00:00"/>
        <d v="2023-05-19T00:00:00"/>
        <d v="2024-04-17T00:00:00"/>
        <d v="2023-07-06T00:00:00"/>
        <d v="2023-09-24T00:00:00"/>
        <d v="2023-12-02T00:00:00"/>
        <d v="2023-12-12T00:00:00"/>
        <d v="2024-03-07T00:00:00"/>
        <d v="2023-09-16T00:00:00"/>
        <d v="2023-02-23T00:00:00"/>
        <d v="2023-08-18T00:00:00"/>
        <d v="2023-02-11T00:00:00"/>
        <d v="2023-02-01T00:00:00"/>
        <d v="2023-05-10T00:00:00"/>
        <d v="2024-12-17T00:00:00"/>
        <d v="2023-09-20T00:00:00"/>
        <d v="2024-01-13T00:00:00"/>
        <d v="2023-06-21T00:00:00"/>
        <d v="2023-11-15T00:00:00"/>
        <d v="2023-01-27T00:00:00"/>
        <d v="2024-01-20T00:00:00"/>
        <d v="2024-02-11T00:00:00"/>
        <d v="2024-12-01T00:00:00"/>
        <d v="2024-09-06T00:00:00"/>
        <d v="2024-08-02T00:00:00"/>
        <d v="2023-12-22T00:00:00"/>
        <d v="2023-12-16T00:00:00"/>
        <d v="2023-01-13T00:00:00"/>
        <d v="2024-05-16T00:00:00"/>
        <d v="2024-03-19T00:00:00"/>
        <d v="2024-06-18T00:00:00"/>
        <d v="2024-10-28T00:00:00"/>
        <d v="2024-05-10T00:00:00"/>
        <d v="2023-11-27T00:00:00"/>
        <d v="2023-09-09T00:00:00"/>
        <d v="2023-03-30T00:00:00"/>
        <d v="2024-04-06T00:00:00"/>
        <d v="2024-09-16T00:00:00"/>
        <d v="2023-09-22T00:00:00"/>
        <d v="2023-10-14T00:00:00"/>
        <d v="2023-10-10T00:00:00"/>
        <d v="2023-01-11T00:00:00"/>
        <d v="2023-07-15T00:00:00"/>
        <d v="2023-09-05T00:00:00"/>
        <d v="2024-07-22T00:00:00"/>
        <d v="2024-05-02T00:00:00"/>
        <d v="2024-12-29T00:00:00"/>
        <d v="2024-05-17T00:00:00"/>
        <d v="2024-04-03T00:00:00"/>
        <d v="2023-01-18T00:00:00"/>
        <d v="2023-10-29T00:00:00"/>
        <d v="2023-08-15T00:00:00"/>
        <d v="2024-12-09T00:00:00"/>
        <d v="2023-11-10T00:00:00"/>
        <d v="2024-08-18T00:00:00"/>
        <d v="2024-12-20T00:00:00"/>
        <d v="2023-10-05T00:00:00"/>
        <d v="2024-07-02T00:00:00"/>
        <d v="2023-07-09T00:00:00"/>
        <d v="2023-08-10T00:00:00"/>
        <d v="2024-06-21T00:00:00"/>
        <d v="2024-09-03T00:00:00"/>
        <d v="2023-10-17T00:00:00"/>
        <d v="2023-07-18T00:00:00"/>
        <d v="2023-08-21T00:00:00"/>
        <d v="2024-01-05T00:00:00"/>
        <d v="2023-01-15T00:00:00"/>
        <d v="2023-10-08T00:00:00"/>
        <d v="2023-10-27T00:00:00"/>
        <d v="2024-10-15T00:00:00"/>
        <d v="2024-08-10T00:00:00"/>
        <d v="2024-04-25T00:00:00"/>
        <d v="2024-05-05T00:00:00"/>
        <d v="2024-03-27T00:00:00"/>
        <d v="2023-07-08T00:00:00"/>
        <d v="2024-05-04T00:00:00"/>
        <d v="2023-04-27T00:00:00"/>
        <d v="2023-03-08T00:00:00"/>
        <d v="2024-05-18T00:00:00"/>
        <d v="2024-12-03T00:00:00"/>
        <d v="2023-02-24T00:00:00"/>
        <d v="2023-06-05T00:00:00"/>
        <d v="2023-05-02T00:00:00"/>
        <d v="2024-07-25T00:00:00"/>
        <d v="2024-03-02T00:00:00"/>
        <d v="2023-08-20T00:00:00"/>
        <d v="2023-11-01T00:00:00"/>
        <d v="2024-03-15T00:00:00"/>
        <d v="2023-03-03T00:00:00"/>
        <d v="2023-04-12T00:00:00"/>
        <d v="2023-08-01T00:00:00"/>
        <d v="2024-11-07T00:00:00"/>
        <d v="2023-06-10T00:00:00"/>
        <d v="2023-06-27T00:00:00"/>
        <d v="2023-03-18T00:00:00"/>
        <d v="2024-12-06T00:00:00"/>
        <d v="2023-10-26T00:00:00"/>
        <d v="2023-02-03T00:00:00"/>
        <d v="2023-08-26T00:00:00"/>
        <d v="2023-10-23T00:00:00"/>
        <d v="2023-08-28T00:00:00"/>
        <d v="2023-07-22T00:00:00"/>
        <d v="2024-07-11T00:00:00"/>
        <d v="2023-09-30T00:00:00"/>
        <d v="2023-05-26T00:00:00"/>
        <d v="2024-03-25T00:00:00"/>
        <d v="2024-09-04T00:00:00"/>
        <d v="2024-03-18T00:00:00"/>
        <d v="2023-09-14T00:00:00"/>
        <d v="2024-11-21T00:00:00"/>
        <d v="2024-08-24T00:00:00"/>
        <d v="2023-10-03T00:00:00"/>
        <d v="2023-06-29T00:00:00"/>
        <d v="2024-06-15T00:00:00"/>
        <d v="2023-07-05T00:00:00"/>
        <d v="2024-08-22T00:00:00"/>
        <d v="2023-12-23T00:00:00"/>
        <d v="2023-11-25T00:00:00"/>
        <d v="2023-04-18T00:00:00"/>
        <d v="2023-06-14T00:00:00"/>
        <d v="2023-12-04T00:00:00"/>
        <d v="2024-05-22T00:00:00"/>
        <d v="2023-02-07T00:00:00"/>
        <d v="2023-04-01T00:00:00"/>
        <d v="2024-02-28T00:00:00"/>
        <d v="2023-07-12T00:00:00"/>
        <d v="2024-05-25T00:00:00"/>
        <d v="2023-10-22T00:00:00"/>
        <d v="2024-12-16T00:00:00"/>
        <d v="2024-10-07T00:00:00"/>
        <d v="2024-12-27T00:00:00"/>
        <d v="2023-05-01T00:00:00"/>
        <d v="2023-06-07T00:00:00"/>
        <d v="2024-05-09T00:00:00"/>
        <d v="2024-04-28T00:00:00"/>
        <d v="2023-05-29T00:00:00"/>
        <d v="2023-05-20T00:00:00"/>
        <d v="2024-04-02T00:00:00"/>
        <d v="2024-01-22T00:00:00"/>
        <d v="2023-07-13T00:00:00"/>
        <d v="2024-08-08T00:00:00"/>
        <d v="2023-11-22T00:00:00"/>
        <d v="2024-01-31T00:00:00"/>
        <d v="2024-06-22T00:00:00"/>
        <d v="2023-05-28T00:00:00"/>
        <d v="2024-02-24T00:00:00"/>
        <d v="2024-12-10T00:00:00"/>
        <d v="2024-02-12T00:00:00"/>
        <d v="2024-07-08T00:00:00"/>
        <d v="2024-09-24T00:00:00"/>
        <d v="2023-04-03T00:00:00"/>
        <d v="2024-03-30T00:00:00"/>
        <d v="2024-01-19T00:00:00"/>
        <d v="2023-05-30T00:00:00"/>
        <d v="2023-07-04T00:00:00"/>
        <d v="2023-06-24T00:00:00"/>
        <d v="2024-05-24T00:00:00"/>
        <d v="2023-09-19T00:00:00"/>
        <d v="2024-03-10T00:00:00"/>
        <d v="2024-08-11T00:00:00"/>
        <d v="2023-01-23T00:00:00"/>
        <d v="2023-02-20T00:00:00"/>
        <d v="2024-05-23T00:00:00"/>
        <d v="2024-10-13T00:00:00"/>
        <d v="2024-11-25T00:00:00"/>
        <d v="2024-11-28T00:00:00"/>
        <d v="2023-05-21T00:00:00"/>
        <d v="2023-02-04T00:00:00"/>
        <d v="2024-01-10T00:00:00"/>
        <d v="2024-05-28T00:00:00"/>
        <d v="2023-09-21T00:00:00"/>
        <d v="2024-05-08T00:00:00"/>
        <d v="2023-05-25T00:00:00"/>
        <d v="2024-02-09T00:00:00"/>
        <d v="2023-05-07T00:00:00"/>
        <d v="2024-01-16T00:00:00"/>
        <d v="2024-04-27T00:00:00"/>
        <d v="2023-03-06T00:00:00"/>
        <d v="2024-12-18T00:00:00"/>
        <d v="2024-10-26T00:00:00"/>
        <d v="2023-04-30T00:00:00"/>
        <d v="2023-02-08T00:00:00"/>
        <d v="2024-05-19T00:00:00"/>
        <d v="2024-02-02T00:00:00"/>
        <d v="2024-03-31T00:00:00"/>
        <d v="2023-08-30T00:00:00"/>
        <d v="2024-01-12T00:00:00"/>
        <d v="2023-05-06T00:00:00"/>
        <d v="2024-10-19T00:00:00"/>
        <d v="2023-07-30T00:00:00"/>
        <d v="2024-08-23T00:00:00"/>
        <d v="2023-01-17T00:00:00"/>
        <d v="2024-06-09T00:00:00"/>
        <d v="2024-08-30T00:00:00"/>
        <d v="2024-05-30T00:00:00"/>
        <d v="2024-09-21T00:00:00"/>
        <d v="2024-02-16T00:00:00"/>
        <d v="2024-12-30T00:00:00"/>
        <d v="2024-09-14T00:00:00"/>
        <d v="2024-10-01T00:00:00"/>
        <d v="2023-04-08T00:00:00"/>
        <d v="2023-11-17T00:00:00"/>
        <d v="2024-11-12T00:00:00"/>
        <d v="2024-04-30T00:00:00"/>
        <d v="2023-03-10T00:00:00"/>
        <d v="2023-04-09T00:00:00"/>
        <d v="2024-01-17T00:00:00"/>
        <d v="2024-07-29T00:00:00"/>
        <d v="2024-11-03T00:00:00"/>
        <d v="2024-09-20T00:00:00"/>
        <d v="2024-01-21T00:00:00"/>
        <d v="2024-08-04T00:00:00"/>
        <d v="2024-06-08T00:00:00"/>
        <d v="2023-04-24T00:00:00"/>
        <d v="2024-06-23T00:00:00"/>
        <d v="2023-02-26T00:00:00"/>
        <d v="2023-05-13T00:00:00"/>
        <d v="2023-02-13T00:00:00"/>
        <d v="2024-03-03T00:00:00"/>
        <d v="2024-03-23T00:00:00"/>
        <d v="2024-06-20T00:00:00"/>
        <d v="2023-06-22T00:00:00"/>
        <d v="2023-03-20T00:00:00"/>
        <d v="2024-06-06T00:00:00"/>
        <d v="2023-11-07T00:00:00"/>
        <d v="2024-08-28T00:00:00"/>
        <d v="2023-06-26T00:00:00"/>
        <d v="2024-02-01T00:00:00"/>
        <d v="2024-10-24T00:00:00"/>
        <d v="2023-12-09T00:00:00"/>
        <d v="2023-06-03T00:00:00"/>
        <d v="2024-02-06T00:00:00"/>
        <d v="2023-01-19T00:00:00"/>
        <d v="2024-03-04T00:00:00"/>
        <d v="2024-06-12T00:00:00"/>
        <d v="2023-11-23T00:00:00"/>
      </sharedItems>
      <fieldGroup par="13" base="1">
        <rangePr groupBy="months" startDate="2023-01-01T00:00:00" endDate="2025-01-01T00:00:00"/>
        <groupItems count="14">
          <s v="&lt;1/1/2023"/>
          <s v="Jan"/>
          <s v="Feb"/>
          <s v="Mar"/>
          <s v="Apr"/>
          <s v="May"/>
          <s v="Jun"/>
          <s v="Jul"/>
          <s v="Aug"/>
          <s v="Sep"/>
          <s v="Oct"/>
          <s v="Nov"/>
          <s v="Dec"/>
          <s v="&gt;1/1/2025"/>
        </groupItems>
      </fieldGroup>
    </cacheField>
    <cacheField name="Day of Week" numFmtId="14">
      <sharedItems count="7">
        <s v="Wed"/>
        <s v="Tue"/>
        <s v="Thu"/>
        <s v="Mon"/>
        <s v="Fri"/>
        <s v="Sat"/>
        <s v="Sun"/>
      </sharedItems>
    </cacheField>
    <cacheField name="Month" numFmtId="14">
      <sharedItems count="12">
        <s v="Oct"/>
        <s v="Apr"/>
        <s v="Jan"/>
        <s v="Sep"/>
        <s v="Aug"/>
        <s v="May"/>
        <s v="Nov"/>
        <s v="Jul"/>
        <s v="Mar"/>
        <s v="Feb"/>
        <s v="Jun"/>
        <s v="Dec"/>
      </sharedItems>
    </cacheField>
    <cacheField name="Customer_Name" numFmtId="0">
      <sharedItems count="10">
        <s v="Grace"/>
        <s v="Bob"/>
        <s v="Eva"/>
        <s v="David"/>
        <s v="Alice"/>
        <s v="Jack"/>
        <s v="Hannah"/>
        <s v="Ivy"/>
        <s v="Charlie"/>
        <s v="Frank"/>
      </sharedItems>
    </cacheField>
    <cacheField name="Product" numFmtId="0">
      <sharedItems count="5">
        <s v="Latte"/>
        <s v="Cappuccino"/>
        <s v="Espresso"/>
        <s v="Mocha"/>
        <s v="Americano"/>
      </sharedItems>
    </cacheField>
    <cacheField name="Quantity" numFmtId="0">
      <sharedItems containsSemiMixedTypes="0" containsString="0" containsNumber="1" containsInteger="1" minValue="1" maxValue="5"/>
    </cacheField>
    <cacheField name="Price_Per_Unit" numFmtId="0">
      <sharedItems containsSemiMixedTypes="0" containsString="0" containsNumber="1" minValue="2.5099999999999998" maxValue="6"/>
    </cacheField>
    <cacheField name="Total_Sales" numFmtId="0">
      <sharedItems containsSemiMixedTypes="0" containsString="0" containsNumber="1" minValue="2.5099999999999998" maxValue="30"/>
    </cacheField>
    <cacheField name="Total Revenue" numFmtId="0">
      <sharedItems containsString="0" containsBlank="1" containsNumber="1" minValue="25573.539999999983" maxValue="25573.539999999983"/>
    </cacheField>
    <cacheField name="Total Quantity sold" numFmtId="0">
      <sharedItems containsString="0" containsBlank="1" containsNumber="1" containsInteger="1" minValue="6006" maxValue="6006"/>
    </cacheField>
    <cacheField name="Avg price per Unit" numFmtId="0">
      <sharedItems containsString="0" containsBlank="1" containsNumber="1" minValue="4.2551650000000008" maxValue="4.2551650000000008"/>
    </cacheField>
    <cacheField name="Quarters" numFmtId="0" databaseField="0">
      <fieldGroup base="1">
        <rangePr groupBy="quarters" startDate="2023-01-01T00:00:00" endDate="2025-01-01T00:00:00"/>
        <groupItems count="6">
          <s v="&lt;1/1/2023"/>
          <s v="Qtr1"/>
          <s v="Qtr2"/>
          <s v="Qtr3"/>
          <s v="Qtr4"/>
          <s v="&gt;1/1/2025"/>
        </groupItems>
      </fieldGroup>
    </cacheField>
    <cacheField name="Years" numFmtId="0" databaseField="0">
      <fieldGroup base="1">
        <rangePr groupBy="years" startDate="2023-01-01T00:00:00" endDate="2025-01-01T00:00:00"/>
        <groupItems count="5">
          <s v="&lt;1/1/2023"/>
          <s v="2023"/>
          <s v="2024"/>
          <s v="2025"/>
          <s v="&gt;1/1/2025"/>
        </groupItems>
      </fieldGroup>
    </cacheField>
  </cacheFields>
  <extLst>
    <ext xmlns:x14="http://schemas.microsoft.com/office/spreadsheetml/2009/9/main" uri="{725AE2AE-9491-48be-B2B4-4EB974FC3084}">
      <x14:pivotCacheDefinition pivotCacheId="230828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n v="5"/>
    <n v="4.4000000000000004"/>
    <n v="22"/>
    <n v="25573.539999999983"/>
    <n v="6006"/>
    <n v="4.2551650000000008"/>
  </r>
  <r>
    <x v="1"/>
    <x v="1"/>
    <x v="1"/>
    <x v="1"/>
    <x v="1"/>
    <x v="0"/>
    <n v="5"/>
    <n v="5.33"/>
    <n v="26.65"/>
    <m/>
    <m/>
    <m/>
  </r>
  <r>
    <x v="2"/>
    <x v="2"/>
    <x v="2"/>
    <x v="2"/>
    <x v="2"/>
    <x v="1"/>
    <n v="5"/>
    <n v="4.3899999999999997"/>
    <n v="21.95"/>
    <m/>
    <m/>
    <m/>
  </r>
  <r>
    <x v="3"/>
    <x v="3"/>
    <x v="3"/>
    <x v="0"/>
    <x v="3"/>
    <x v="0"/>
    <n v="5"/>
    <n v="2.56"/>
    <n v="12.8"/>
    <m/>
    <m/>
    <m/>
  </r>
  <r>
    <x v="4"/>
    <x v="4"/>
    <x v="4"/>
    <x v="3"/>
    <x v="2"/>
    <x v="1"/>
    <n v="2"/>
    <n v="5.17"/>
    <n v="10.34"/>
    <m/>
    <m/>
    <m/>
  </r>
  <r>
    <x v="5"/>
    <x v="5"/>
    <x v="2"/>
    <x v="4"/>
    <x v="1"/>
    <x v="1"/>
    <n v="1"/>
    <n v="5.97"/>
    <n v="5.97"/>
    <m/>
    <m/>
    <m/>
  </r>
  <r>
    <x v="6"/>
    <x v="6"/>
    <x v="1"/>
    <x v="5"/>
    <x v="4"/>
    <x v="0"/>
    <n v="1"/>
    <n v="5.58"/>
    <n v="5.58"/>
    <m/>
    <m/>
    <m/>
  </r>
  <r>
    <x v="7"/>
    <x v="7"/>
    <x v="5"/>
    <x v="1"/>
    <x v="3"/>
    <x v="0"/>
    <n v="4"/>
    <n v="2.92"/>
    <n v="11.68"/>
    <m/>
    <m/>
    <m/>
  </r>
  <r>
    <x v="8"/>
    <x v="8"/>
    <x v="5"/>
    <x v="6"/>
    <x v="0"/>
    <x v="1"/>
    <n v="3"/>
    <n v="4.08"/>
    <n v="12.24"/>
    <m/>
    <m/>
    <m/>
  </r>
  <r>
    <x v="9"/>
    <x v="9"/>
    <x v="4"/>
    <x v="7"/>
    <x v="5"/>
    <x v="2"/>
    <n v="2"/>
    <n v="5.49"/>
    <n v="10.98"/>
    <m/>
    <m/>
    <m/>
  </r>
  <r>
    <x v="10"/>
    <x v="10"/>
    <x v="4"/>
    <x v="8"/>
    <x v="6"/>
    <x v="3"/>
    <n v="2"/>
    <n v="4.05"/>
    <n v="8.1"/>
    <m/>
    <m/>
    <m/>
  </r>
  <r>
    <x v="11"/>
    <x v="11"/>
    <x v="1"/>
    <x v="4"/>
    <x v="1"/>
    <x v="2"/>
    <n v="3"/>
    <n v="2.63"/>
    <n v="7.89"/>
    <m/>
    <m/>
    <m/>
  </r>
  <r>
    <x v="12"/>
    <x v="12"/>
    <x v="4"/>
    <x v="8"/>
    <x v="1"/>
    <x v="0"/>
    <n v="3"/>
    <n v="3.12"/>
    <n v="9.36"/>
    <m/>
    <m/>
    <m/>
  </r>
  <r>
    <x v="13"/>
    <x v="13"/>
    <x v="2"/>
    <x v="9"/>
    <x v="6"/>
    <x v="4"/>
    <n v="5"/>
    <n v="4.8099999999999996"/>
    <n v="24.049999999999901"/>
    <m/>
    <m/>
    <m/>
  </r>
  <r>
    <x v="14"/>
    <x v="14"/>
    <x v="1"/>
    <x v="2"/>
    <x v="5"/>
    <x v="0"/>
    <n v="2"/>
    <n v="5.23"/>
    <n v="10.46"/>
    <m/>
    <m/>
    <m/>
  </r>
  <r>
    <x v="15"/>
    <x v="15"/>
    <x v="2"/>
    <x v="1"/>
    <x v="7"/>
    <x v="1"/>
    <n v="2"/>
    <n v="5.6"/>
    <n v="11.2"/>
    <m/>
    <m/>
    <m/>
  </r>
  <r>
    <x v="16"/>
    <x v="16"/>
    <x v="5"/>
    <x v="4"/>
    <x v="4"/>
    <x v="4"/>
    <n v="3"/>
    <n v="3.07"/>
    <n v="9.2099999999999902"/>
    <m/>
    <m/>
    <m/>
  </r>
  <r>
    <x v="17"/>
    <x v="17"/>
    <x v="6"/>
    <x v="4"/>
    <x v="7"/>
    <x v="4"/>
    <n v="3"/>
    <n v="4.01"/>
    <n v="12.03"/>
    <m/>
    <m/>
    <m/>
  </r>
  <r>
    <x v="18"/>
    <x v="18"/>
    <x v="5"/>
    <x v="10"/>
    <x v="5"/>
    <x v="3"/>
    <n v="1"/>
    <n v="3.59"/>
    <n v="3.59"/>
    <m/>
    <m/>
    <m/>
  </r>
  <r>
    <x v="19"/>
    <x v="19"/>
    <x v="6"/>
    <x v="3"/>
    <x v="3"/>
    <x v="0"/>
    <n v="5"/>
    <n v="3.86"/>
    <n v="19.3"/>
    <m/>
    <m/>
    <m/>
  </r>
  <r>
    <x v="20"/>
    <x v="20"/>
    <x v="5"/>
    <x v="2"/>
    <x v="8"/>
    <x v="3"/>
    <n v="4"/>
    <n v="5.17"/>
    <n v="20.68"/>
    <m/>
    <m/>
    <m/>
  </r>
  <r>
    <x v="21"/>
    <x v="21"/>
    <x v="6"/>
    <x v="7"/>
    <x v="2"/>
    <x v="2"/>
    <n v="5"/>
    <n v="4.49"/>
    <n v="22.45"/>
    <m/>
    <m/>
    <m/>
  </r>
  <r>
    <x v="22"/>
    <x v="22"/>
    <x v="6"/>
    <x v="7"/>
    <x v="0"/>
    <x v="4"/>
    <n v="2"/>
    <n v="4.22"/>
    <n v="8.44"/>
    <m/>
    <m/>
    <m/>
  </r>
  <r>
    <x v="23"/>
    <x v="23"/>
    <x v="6"/>
    <x v="0"/>
    <x v="4"/>
    <x v="3"/>
    <n v="1"/>
    <n v="4.4400000000000004"/>
    <n v="4.4400000000000004"/>
    <m/>
    <m/>
    <m/>
  </r>
  <r>
    <x v="24"/>
    <x v="24"/>
    <x v="2"/>
    <x v="11"/>
    <x v="5"/>
    <x v="2"/>
    <n v="3"/>
    <n v="4.3899999999999997"/>
    <n v="13.1699999999999"/>
    <m/>
    <m/>
    <m/>
  </r>
  <r>
    <x v="25"/>
    <x v="9"/>
    <x v="4"/>
    <x v="7"/>
    <x v="9"/>
    <x v="0"/>
    <n v="4"/>
    <n v="4.1399999999999997"/>
    <n v="16.559999999999999"/>
    <m/>
    <m/>
    <m/>
  </r>
  <r>
    <x v="26"/>
    <x v="25"/>
    <x v="1"/>
    <x v="8"/>
    <x v="3"/>
    <x v="0"/>
    <n v="2"/>
    <n v="4.47"/>
    <n v="8.94"/>
    <m/>
    <m/>
    <m/>
  </r>
  <r>
    <x v="27"/>
    <x v="26"/>
    <x v="3"/>
    <x v="4"/>
    <x v="5"/>
    <x v="1"/>
    <n v="4"/>
    <n v="3.05"/>
    <n v="12.2"/>
    <m/>
    <m/>
    <m/>
  </r>
  <r>
    <x v="28"/>
    <x v="27"/>
    <x v="2"/>
    <x v="1"/>
    <x v="0"/>
    <x v="2"/>
    <n v="5"/>
    <n v="2.7"/>
    <n v="13.5"/>
    <m/>
    <m/>
    <m/>
  </r>
  <r>
    <x v="29"/>
    <x v="28"/>
    <x v="3"/>
    <x v="4"/>
    <x v="8"/>
    <x v="2"/>
    <n v="1"/>
    <n v="3.42"/>
    <n v="3.42"/>
    <m/>
    <m/>
    <m/>
  </r>
  <r>
    <x v="30"/>
    <x v="29"/>
    <x v="2"/>
    <x v="0"/>
    <x v="1"/>
    <x v="3"/>
    <n v="5"/>
    <n v="4.57"/>
    <n v="22.85"/>
    <m/>
    <m/>
    <m/>
  </r>
  <r>
    <x v="31"/>
    <x v="30"/>
    <x v="5"/>
    <x v="2"/>
    <x v="7"/>
    <x v="4"/>
    <n v="3"/>
    <n v="3.82"/>
    <n v="11.4599999999999"/>
    <m/>
    <m/>
    <m/>
  </r>
  <r>
    <x v="32"/>
    <x v="31"/>
    <x v="1"/>
    <x v="10"/>
    <x v="9"/>
    <x v="4"/>
    <n v="1"/>
    <n v="4.87"/>
    <n v="4.87"/>
    <m/>
    <m/>
    <m/>
  </r>
  <r>
    <x v="33"/>
    <x v="32"/>
    <x v="6"/>
    <x v="11"/>
    <x v="1"/>
    <x v="1"/>
    <n v="5"/>
    <n v="5.18"/>
    <n v="25.9"/>
    <m/>
    <m/>
    <m/>
  </r>
  <r>
    <x v="34"/>
    <x v="12"/>
    <x v="4"/>
    <x v="8"/>
    <x v="7"/>
    <x v="1"/>
    <n v="4"/>
    <n v="3.5"/>
    <n v="14"/>
    <m/>
    <m/>
    <m/>
  </r>
  <r>
    <x v="35"/>
    <x v="33"/>
    <x v="4"/>
    <x v="11"/>
    <x v="7"/>
    <x v="1"/>
    <n v="1"/>
    <n v="2.71"/>
    <n v="2.71"/>
    <m/>
    <m/>
    <m/>
  </r>
  <r>
    <x v="36"/>
    <x v="29"/>
    <x v="2"/>
    <x v="0"/>
    <x v="7"/>
    <x v="2"/>
    <n v="1"/>
    <n v="4.57"/>
    <n v="4.57"/>
    <m/>
    <m/>
    <m/>
  </r>
  <r>
    <x v="37"/>
    <x v="34"/>
    <x v="4"/>
    <x v="10"/>
    <x v="7"/>
    <x v="0"/>
    <n v="3"/>
    <n v="2.95"/>
    <n v="8.85"/>
    <m/>
    <m/>
    <m/>
  </r>
  <r>
    <x v="38"/>
    <x v="35"/>
    <x v="0"/>
    <x v="4"/>
    <x v="7"/>
    <x v="0"/>
    <n v="3"/>
    <n v="3.78"/>
    <n v="11.34"/>
    <m/>
    <m/>
    <m/>
  </r>
  <r>
    <x v="39"/>
    <x v="36"/>
    <x v="3"/>
    <x v="11"/>
    <x v="4"/>
    <x v="3"/>
    <n v="4"/>
    <n v="5.33"/>
    <n v="21.32"/>
    <m/>
    <m/>
    <m/>
  </r>
  <r>
    <x v="40"/>
    <x v="7"/>
    <x v="5"/>
    <x v="1"/>
    <x v="0"/>
    <x v="4"/>
    <n v="4"/>
    <n v="4.54"/>
    <n v="18.16"/>
    <m/>
    <m/>
    <m/>
  </r>
  <r>
    <x v="41"/>
    <x v="37"/>
    <x v="0"/>
    <x v="1"/>
    <x v="6"/>
    <x v="4"/>
    <n v="1"/>
    <n v="5.18"/>
    <n v="5.18"/>
    <m/>
    <m/>
    <m/>
  </r>
  <r>
    <x v="42"/>
    <x v="38"/>
    <x v="2"/>
    <x v="2"/>
    <x v="4"/>
    <x v="3"/>
    <n v="2"/>
    <n v="4.6900000000000004"/>
    <n v="9.3800000000000008"/>
    <m/>
    <m/>
    <m/>
  </r>
  <r>
    <x v="43"/>
    <x v="39"/>
    <x v="3"/>
    <x v="1"/>
    <x v="0"/>
    <x v="2"/>
    <n v="5"/>
    <n v="3.83"/>
    <n v="19.149999999999999"/>
    <m/>
    <m/>
    <m/>
  </r>
  <r>
    <x v="44"/>
    <x v="40"/>
    <x v="0"/>
    <x v="2"/>
    <x v="9"/>
    <x v="0"/>
    <n v="1"/>
    <n v="4"/>
    <n v="4"/>
    <m/>
    <m/>
    <m/>
  </r>
  <r>
    <x v="45"/>
    <x v="41"/>
    <x v="1"/>
    <x v="11"/>
    <x v="2"/>
    <x v="1"/>
    <n v="4"/>
    <n v="5.97"/>
    <n v="23.88"/>
    <m/>
    <m/>
    <m/>
  </r>
  <r>
    <x v="46"/>
    <x v="42"/>
    <x v="1"/>
    <x v="3"/>
    <x v="4"/>
    <x v="0"/>
    <n v="1"/>
    <n v="3.94"/>
    <n v="3.94"/>
    <m/>
    <m/>
    <m/>
  </r>
  <r>
    <x v="47"/>
    <x v="43"/>
    <x v="2"/>
    <x v="3"/>
    <x v="9"/>
    <x v="3"/>
    <n v="3"/>
    <n v="2.7"/>
    <n v="8.1"/>
    <m/>
    <m/>
    <m/>
  </r>
  <r>
    <x v="48"/>
    <x v="44"/>
    <x v="1"/>
    <x v="9"/>
    <x v="1"/>
    <x v="0"/>
    <n v="5"/>
    <n v="3.35"/>
    <n v="16.75"/>
    <m/>
    <m/>
    <m/>
  </r>
  <r>
    <x v="49"/>
    <x v="45"/>
    <x v="3"/>
    <x v="1"/>
    <x v="9"/>
    <x v="1"/>
    <n v="1"/>
    <n v="3.32"/>
    <n v="3.32"/>
    <m/>
    <m/>
    <m/>
  </r>
  <r>
    <x v="50"/>
    <x v="46"/>
    <x v="0"/>
    <x v="7"/>
    <x v="3"/>
    <x v="4"/>
    <n v="3"/>
    <n v="3.59"/>
    <n v="10.77"/>
    <m/>
    <m/>
    <m/>
  </r>
  <r>
    <x v="51"/>
    <x v="47"/>
    <x v="3"/>
    <x v="5"/>
    <x v="1"/>
    <x v="3"/>
    <n v="5"/>
    <n v="2.8"/>
    <n v="14"/>
    <m/>
    <m/>
    <m/>
  </r>
  <r>
    <x v="52"/>
    <x v="48"/>
    <x v="1"/>
    <x v="2"/>
    <x v="5"/>
    <x v="2"/>
    <n v="5"/>
    <n v="4.91"/>
    <n v="24.55"/>
    <m/>
    <m/>
    <m/>
  </r>
  <r>
    <x v="53"/>
    <x v="49"/>
    <x v="0"/>
    <x v="8"/>
    <x v="9"/>
    <x v="0"/>
    <n v="2"/>
    <n v="5.54"/>
    <n v="11.08"/>
    <m/>
    <m/>
    <m/>
  </r>
  <r>
    <x v="54"/>
    <x v="50"/>
    <x v="4"/>
    <x v="7"/>
    <x v="8"/>
    <x v="0"/>
    <n v="3"/>
    <n v="2.9"/>
    <n v="8.6999999999999993"/>
    <m/>
    <m/>
    <m/>
  </r>
  <r>
    <x v="55"/>
    <x v="51"/>
    <x v="5"/>
    <x v="0"/>
    <x v="4"/>
    <x v="2"/>
    <n v="5"/>
    <n v="3.09"/>
    <n v="15.45"/>
    <m/>
    <m/>
    <m/>
  </r>
  <r>
    <x v="56"/>
    <x v="52"/>
    <x v="5"/>
    <x v="0"/>
    <x v="9"/>
    <x v="2"/>
    <n v="2"/>
    <n v="4.38"/>
    <n v="8.76"/>
    <m/>
    <m/>
    <m/>
  </r>
  <r>
    <x v="57"/>
    <x v="53"/>
    <x v="0"/>
    <x v="3"/>
    <x v="7"/>
    <x v="1"/>
    <n v="2"/>
    <n v="2.63"/>
    <n v="5.26"/>
    <m/>
    <m/>
    <m/>
  </r>
  <r>
    <x v="58"/>
    <x v="54"/>
    <x v="5"/>
    <x v="2"/>
    <x v="9"/>
    <x v="0"/>
    <n v="1"/>
    <n v="4.8"/>
    <n v="4.8"/>
    <m/>
    <m/>
    <m/>
  </r>
  <r>
    <x v="59"/>
    <x v="55"/>
    <x v="0"/>
    <x v="4"/>
    <x v="8"/>
    <x v="3"/>
    <n v="4"/>
    <n v="3.98"/>
    <n v="15.92"/>
    <m/>
    <m/>
    <m/>
  </r>
  <r>
    <x v="60"/>
    <x v="56"/>
    <x v="6"/>
    <x v="7"/>
    <x v="6"/>
    <x v="0"/>
    <n v="4"/>
    <n v="4.3"/>
    <n v="17.2"/>
    <m/>
    <m/>
    <m/>
  </r>
  <r>
    <x v="61"/>
    <x v="57"/>
    <x v="6"/>
    <x v="11"/>
    <x v="6"/>
    <x v="1"/>
    <n v="5"/>
    <n v="3.97"/>
    <n v="19.850000000000001"/>
    <m/>
    <m/>
    <m/>
  </r>
  <r>
    <x v="62"/>
    <x v="58"/>
    <x v="3"/>
    <x v="8"/>
    <x v="8"/>
    <x v="3"/>
    <n v="5"/>
    <n v="2.57"/>
    <n v="12.85"/>
    <m/>
    <m/>
    <m/>
  </r>
  <r>
    <x v="63"/>
    <x v="59"/>
    <x v="2"/>
    <x v="9"/>
    <x v="8"/>
    <x v="3"/>
    <n v="5"/>
    <n v="4.1399999999999997"/>
    <n v="20.7"/>
    <m/>
    <m/>
    <m/>
  </r>
  <r>
    <x v="64"/>
    <x v="60"/>
    <x v="4"/>
    <x v="6"/>
    <x v="1"/>
    <x v="3"/>
    <n v="1"/>
    <n v="2.58"/>
    <n v="2.58"/>
    <m/>
    <m/>
    <m/>
  </r>
  <r>
    <x v="65"/>
    <x v="61"/>
    <x v="1"/>
    <x v="4"/>
    <x v="6"/>
    <x v="1"/>
    <n v="2"/>
    <n v="3.61"/>
    <n v="7.22"/>
    <m/>
    <m/>
    <m/>
  </r>
  <r>
    <x v="66"/>
    <x v="62"/>
    <x v="1"/>
    <x v="0"/>
    <x v="4"/>
    <x v="0"/>
    <n v="4"/>
    <n v="4.5"/>
    <n v="18"/>
    <m/>
    <m/>
    <m/>
  </r>
  <r>
    <x v="67"/>
    <x v="63"/>
    <x v="2"/>
    <x v="8"/>
    <x v="2"/>
    <x v="4"/>
    <n v="3"/>
    <n v="3.63"/>
    <n v="10.89"/>
    <m/>
    <m/>
    <m/>
  </r>
  <r>
    <x v="68"/>
    <x v="17"/>
    <x v="6"/>
    <x v="4"/>
    <x v="3"/>
    <x v="3"/>
    <n v="4"/>
    <n v="2.84"/>
    <n v="11.36"/>
    <m/>
    <m/>
    <m/>
  </r>
  <r>
    <x v="69"/>
    <x v="64"/>
    <x v="4"/>
    <x v="1"/>
    <x v="4"/>
    <x v="2"/>
    <n v="2"/>
    <n v="4.21"/>
    <n v="8.42"/>
    <m/>
    <m/>
    <m/>
  </r>
  <r>
    <x v="70"/>
    <x v="38"/>
    <x v="2"/>
    <x v="2"/>
    <x v="3"/>
    <x v="1"/>
    <n v="2"/>
    <n v="4.92"/>
    <n v="9.84"/>
    <m/>
    <m/>
    <m/>
  </r>
  <r>
    <x v="71"/>
    <x v="29"/>
    <x v="2"/>
    <x v="0"/>
    <x v="4"/>
    <x v="3"/>
    <n v="3"/>
    <n v="3.22"/>
    <n v="9.66"/>
    <m/>
    <m/>
    <m/>
  </r>
  <r>
    <x v="72"/>
    <x v="65"/>
    <x v="1"/>
    <x v="1"/>
    <x v="9"/>
    <x v="1"/>
    <n v="1"/>
    <n v="4.24"/>
    <n v="4.24"/>
    <m/>
    <m/>
    <m/>
  </r>
  <r>
    <x v="73"/>
    <x v="66"/>
    <x v="5"/>
    <x v="0"/>
    <x v="2"/>
    <x v="2"/>
    <n v="4"/>
    <n v="5.34"/>
    <n v="21.36"/>
    <m/>
    <m/>
    <m/>
  </r>
  <r>
    <x v="74"/>
    <x v="67"/>
    <x v="1"/>
    <x v="2"/>
    <x v="7"/>
    <x v="3"/>
    <n v="5"/>
    <n v="4.84"/>
    <n v="24.2"/>
    <m/>
    <m/>
    <m/>
  </r>
  <r>
    <x v="75"/>
    <x v="68"/>
    <x v="4"/>
    <x v="10"/>
    <x v="0"/>
    <x v="0"/>
    <n v="1"/>
    <n v="3.08"/>
    <n v="3.08"/>
    <m/>
    <m/>
    <m/>
  </r>
  <r>
    <x v="76"/>
    <x v="69"/>
    <x v="3"/>
    <x v="2"/>
    <x v="7"/>
    <x v="1"/>
    <n v="5"/>
    <n v="3.55"/>
    <n v="17.75"/>
    <m/>
    <m/>
    <m/>
  </r>
  <r>
    <x v="77"/>
    <x v="70"/>
    <x v="5"/>
    <x v="11"/>
    <x v="6"/>
    <x v="3"/>
    <n v="4"/>
    <n v="5.89"/>
    <n v="23.56"/>
    <m/>
    <m/>
    <m/>
  </r>
  <r>
    <x v="78"/>
    <x v="71"/>
    <x v="2"/>
    <x v="4"/>
    <x v="2"/>
    <x v="3"/>
    <n v="3"/>
    <n v="3.21"/>
    <n v="9.6299999999999901"/>
    <m/>
    <m/>
    <m/>
  </r>
  <r>
    <x v="79"/>
    <x v="72"/>
    <x v="6"/>
    <x v="6"/>
    <x v="4"/>
    <x v="1"/>
    <n v="1"/>
    <n v="4.72"/>
    <n v="4.72"/>
    <m/>
    <m/>
    <m/>
  </r>
  <r>
    <x v="80"/>
    <x v="73"/>
    <x v="6"/>
    <x v="0"/>
    <x v="3"/>
    <x v="2"/>
    <n v="4"/>
    <n v="5.91"/>
    <n v="23.64"/>
    <m/>
    <m/>
    <m/>
  </r>
  <r>
    <x v="81"/>
    <x v="24"/>
    <x v="2"/>
    <x v="11"/>
    <x v="2"/>
    <x v="1"/>
    <n v="5"/>
    <n v="2.76"/>
    <n v="13.799999999999899"/>
    <m/>
    <m/>
    <m/>
  </r>
  <r>
    <x v="82"/>
    <x v="74"/>
    <x v="5"/>
    <x v="6"/>
    <x v="9"/>
    <x v="4"/>
    <n v="4"/>
    <n v="5.48"/>
    <n v="21.92"/>
    <m/>
    <m/>
    <m/>
  </r>
  <r>
    <x v="83"/>
    <x v="75"/>
    <x v="4"/>
    <x v="0"/>
    <x v="4"/>
    <x v="0"/>
    <n v="2"/>
    <n v="3.25"/>
    <n v="6.5"/>
    <m/>
    <m/>
    <m/>
  </r>
  <r>
    <x v="84"/>
    <x v="76"/>
    <x v="0"/>
    <x v="8"/>
    <x v="9"/>
    <x v="2"/>
    <n v="2"/>
    <n v="3.43"/>
    <n v="6.86"/>
    <m/>
    <m/>
    <m/>
  </r>
  <r>
    <x v="85"/>
    <x v="77"/>
    <x v="6"/>
    <x v="3"/>
    <x v="2"/>
    <x v="0"/>
    <n v="4"/>
    <n v="3.54"/>
    <n v="14.16"/>
    <m/>
    <m/>
    <m/>
  </r>
  <r>
    <x v="86"/>
    <x v="66"/>
    <x v="5"/>
    <x v="0"/>
    <x v="1"/>
    <x v="0"/>
    <n v="5"/>
    <n v="4.51"/>
    <n v="22.549999999999901"/>
    <m/>
    <m/>
    <m/>
  </r>
  <r>
    <x v="87"/>
    <x v="78"/>
    <x v="6"/>
    <x v="10"/>
    <x v="9"/>
    <x v="1"/>
    <n v="2"/>
    <n v="5.32"/>
    <n v="10.64"/>
    <m/>
    <m/>
    <m/>
  </r>
  <r>
    <x v="88"/>
    <x v="79"/>
    <x v="6"/>
    <x v="10"/>
    <x v="0"/>
    <x v="4"/>
    <n v="4"/>
    <n v="4.6900000000000004"/>
    <n v="18.760000000000002"/>
    <m/>
    <m/>
    <m/>
  </r>
  <r>
    <x v="89"/>
    <x v="4"/>
    <x v="4"/>
    <x v="3"/>
    <x v="0"/>
    <x v="3"/>
    <n v="4"/>
    <n v="5.85"/>
    <n v="23.4"/>
    <m/>
    <m/>
    <m/>
  </r>
  <r>
    <x v="90"/>
    <x v="80"/>
    <x v="5"/>
    <x v="10"/>
    <x v="6"/>
    <x v="4"/>
    <n v="5"/>
    <n v="5.01"/>
    <n v="25.049999999999901"/>
    <m/>
    <m/>
    <m/>
  </r>
  <r>
    <x v="91"/>
    <x v="81"/>
    <x v="2"/>
    <x v="1"/>
    <x v="0"/>
    <x v="2"/>
    <n v="2"/>
    <n v="4.5199999999999996"/>
    <n v="9.0399999999999991"/>
    <m/>
    <m/>
    <m/>
  </r>
  <r>
    <x v="92"/>
    <x v="82"/>
    <x v="0"/>
    <x v="2"/>
    <x v="9"/>
    <x v="4"/>
    <n v="5"/>
    <n v="4.57"/>
    <n v="22.85"/>
    <m/>
    <m/>
    <m/>
  </r>
  <r>
    <x v="93"/>
    <x v="83"/>
    <x v="0"/>
    <x v="0"/>
    <x v="8"/>
    <x v="0"/>
    <n v="5"/>
    <n v="3.46"/>
    <n v="17.3"/>
    <m/>
    <m/>
    <m/>
  </r>
  <r>
    <x v="94"/>
    <x v="84"/>
    <x v="2"/>
    <x v="0"/>
    <x v="6"/>
    <x v="3"/>
    <n v="5"/>
    <n v="4.4800000000000004"/>
    <n v="22.4"/>
    <m/>
    <m/>
    <m/>
  </r>
  <r>
    <x v="95"/>
    <x v="85"/>
    <x v="2"/>
    <x v="11"/>
    <x v="6"/>
    <x v="4"/>
    <n v="2"/>
    <n v="4.3600000000000003"/>
    <n v="8.7200000000000006"/>
    <m/>
    <m/>
    <m/>
  </r>
  <r>
    <x v="96"/>
    <x v="86"/>
    <x v="0"/>
    <x v="7"/>
    <x v="9"/>
    <x v="3"/>
    <n v="2"/>
    <n v="3.99"/>
    <n v="7.98"/>
    <m/>
    <m/>
    <m/>
  </r>
  <r>
    <x v="97"/>
    <x v="87"/>
    <x v="6"/>
    <x v="4"/>
    <x v="7"/>
    <x v="4"/>
    <n v="1"/>
    <n v="3.72"/>
    <n v="3.72"/>
    <m/>
    <m/>
    <m/>
  </r>
  <r>
    <x v="98"/>
    <x v="88"/>
    <x v="3"/>
    <x v="11"/>
    <x v="2"/>
    <x v="3"/>
    <n v="3"/>
    <n v="2.77"/>
    <n v="8.31"/>
    <m/>
    <m/>
    <m/>
  </r>
  <r>
    <x v="99"/>
    <x v="89"/>
    <x v="0"/>
    <x v="6"/>
    <x v="1"/>
    <x v="4"/>
    <n v="4"/>
    <n v="5.38"/>
    <n v="21.52"/>
    <m/>
    <m/>
    <m/>
  </r>
  <r>
    <x v="100"/>
    <x v="90"/>
    <x v="3"/>
    <x v="9"/>
    <x v="0"/>
    <x v="2"/>
    <n v="3"/>
    <n v="4.2699999999999996"/>
    <n v="12.809999999999899"/>
    <m/>
    <m/>
    <m/>
  </r>
  <r>
    <x v="101"/>
    <x v="91"/>
    <x v="0"/>
    <x v="4"/>
    <x v="1"/>
    <x v="3"/>
    <n v="5"/>
    <n v="3.55"/>
    <n v="17.75"/>
    <m/>
    <m/>
    <m/>
  </r>
  <r>
    <x v="102"/>
    <x v="13"/>
    <x v="2"/>
    <x v="9"/>
    <x v="0"/>
    <x v="1"/>
    <n v="1"/>
    <n v="4.82"/>
    <n v="4.82"/>
    <m/>
    <m/>
    <m/>
  </r>
  <r>
    <x v="103"/>
    <x v="92"/>
    <x v="3"/>
    <x v="6"/>
    <x v="5"/>
    <x v="0"/>
    <n v="1"/>
    <n v="3.6"/>
    <n v="3.6"/>
    <m/>
    <m/>
    <m/>
  </r>
  <r>
    <x v="104"/>
    <x v="93"/>
    <x v="2"/>
    <x v="9"/>
    <x v="8"/>
    <x v="3"/>
    <n v="4"/>
    <n v="3.95"/>
    <n v="15.8"/>
    <m/>
    <m/>
    <m/>
  </r>
  <r>
    <x v="105"/>
    <x v="94"/>
    <x v="3"/>
    <x v="0"/>
    <x v="7"/>
    <x v="0"/>
    <n v="4"/>
    <n v="3.38"/>
    <n v="13.52"/>
    <m/>
    <m/>
    <m/>
  </r>
  <r>
    <x v="106"/>
    <x v="95"/>
    <x v="2"/>
    <x v="8"/>
    <x v="2"/>
    <x v="4"/>
    <n v="3"/>
    <n v="4.3"/>
    <n v="12.899999999999901"/>
    <m/>
    <m/>
    <m/>
  </r>
  <r>
    <x v="107"/>
    <x v="96"/>
    <x v="5"/>
    <x v="4"/>
    <x v="9"/>
    <x v="4"/>
    <n v="3"/>
    <n v="4.8499999999999996"/>
    <n v="14.549999999999899"/>
    <m/>
    <m/>
    <m/>
  </r>
  <r>
    <x v="108"/>
    <x v="97"/>
    <x v="5"/>
    <x v="4"/>
    <x v="1"/>
    <x v="4"/>
    <n v="2"/>
    <n v="4.42"/>
    <n v="8.84"/>
    <m/>
    <m/>
    <m/>
  </r>
  <r>
    <x v="109"/>
    <x v="98"/>
    <x v="6"/>
    <x v="6"/>
    <x v="1"/>
    <x v="4"/>
    <n v="3"/>
    <n v="5.58"/>
    <n v="16.739999999999998"/>
    <m/>
    <m/>
    <m/>
  </r>
  <r>
    <x v="110"/>
    <x v="99"/>
    <x v="6"/>
    <x v="4"/>
    <x v="9"/>
    <x v="4"/>
    <n v="3"/>
    <n v="4.7"/>
    <n v="14.1"/>
    <m/>
    <m/>
    <m/>
  </r>
  <r>
    <x v="111"/>
    <x v="100"/>
    <x v="5"/>
    <x v="6"/>
    <x v="2"/>
    <x v="2"/>
    <n v="5"/>
    <n v="4.3099999999999996"/>
    <n v="21.549999999999901"/>
    <m/>
    <m/>
    <m/>
  </r>
  <r>
    <x v="112"/>
    <x v="101"/>
    <x v="6"/>
    <x v="5"/>
    <x v="2"/>
    <x v="0"/>
    <n v="1"/>
    <n v="3.15"/>
    <n v="3.15"/>
    <m/>
    <m/>
    <m/>
  </r>
  <r>
    <x v="113"/>
    <x v="102"/>
    <x v="5"/>
    <x v="9"/>
    <x v="6"/>
    <x v="3"/>
    <n v="3"/>
    <n v="4.25"/>
    <n v="12.75"/>
    <m/>
    <m/>
    <m/>
  </r>
  <r>
    <x v="114"/>
    <x v="103"/>
    <x v="6"/>
    <x v="0"/>
    <x v="5"/>
    <x v="2"/>
    <n v="2"/>
    <n v="4.8099999999999996"/>
    <n v="9.6199999999999992"/>
    <m/>
    <m/>
    <m/>
  </r>
  <r>
    <x v="115"/>
    <x v="104"/>
    <x v="6"/>
    <x v="1"/>
    <x v="0"/>
    <x v="2"/>
    <n v="3"/>
    <n v="5.38"/>
    <n v="16.14"/>
    <m/>
    <m/>
    <m/>
  </r>
  <r>
    <x v="116"/>
    <x v="105"/>
    <x v="5"/>
    <x v="5"/>
    <x v="8"/>
    <x v="2"/>
    <n v="5"/>
    <n v="5.78"/>
    <n v="28.9"/>
    <m/>
    <m/>
    <m/>
  </r>
  <r>
    <x v="117"/>
    <x v="106"/>
    <x v="4"/>
    <x v="3"/>
    <x v="6"/>
    <x v="2"/>
    <n v="4"/>
    <n v="3.44"/>
    <n v="13.76"/>
    <m/>
    <m/>
    <m/>
  </r>
  <r>
    <x v="118"/>
    <x v="6"/>
    <x v="1"/>
    <x v="5"/>
    <x v="9"/>
    <x v="2"/>
    <n v="5"/>
    <n v="4.7300000000000004"/>
    <n v="23.65"/>
    <m/>
    <m/>
    <m/>
  </r>
  <r>
    <x v="119"/>
    <x v="107"/>
    <x v="6"/>
    <x v="3"/>
    <x v="6"/>
    <x v="0"/>
    <n v="2"/>
    <n v="5.33"/>
    <n v="10.66"/>
    <m/>
    <m/>
    <m/>
  </r>
  <r>
    <x v="120"/>
    <x v="21"/>
    <x v="6"/>
    <x v="7"/>
    <x v="4"/>
    <x v="3"/>
    <n v="4"/>
    <n v="5.48"/>
    <n v="21.92"/>
    <m/>
    <m/>
    <m/>
  </r>
  <r>
    <x v="121"/>
    <x v="108"/>
    <x v="4"/>
    <x v="7"/>
    <x v="9"/>
    <x v="0"/>
    <n v="1"/>
    <n v="5.67"/>
    <n v="5.67"/>
    <m/>
    <m/>
    <m/>
  </r>
  <r>
    <x v="122"/>
    <x v="109"/>
    <x v="0"/>
    <x v="3"/>
    <x v="5"/>
    <x v="3"/>
    <n v="2"/>
    <n v="5.77"/>
    <n v="11.54"/>
    <m/>
    <m/>
    <m/>
  </r>
  <r>
    <x v="123"/>
    <x v="110"/>
    <x v="0"/>
    <x v="4"/>
    <x v="0"/>
    <x v="2"/>
    <n v="2"/>
    <n v="5.04"/>
    <n v="10.08"/>
    <m/>
    <m/>
    <m/>
  </r>
  <r>
    <x v="124"/>
    <x v="111"/>
    <x v="2"/>
    <x v="8"/>
    <x v="2"/>
    <x v="2"/>
    <n v="3"/>
    <n v="2.71"/>
    <n v="8.1299999999999901"/>
    <m/>
    <m/>
    <m/>
  </r>
  <r>
    <x v="125"/>
    <x v="112"/>
    <x v="1"/>
    <x v="4"/>
    <x v="4"/>
    <x v="4"/>
    <n v="2"/>
    <n v="3.2"/>
    <n v="6.4"/>
    <m/>
    <m/>
    <m/>
  </r>
  <r>
    <x v="126"/>
    <x v="113"/>
    <x v="1"/>
    <x v="9"/>
    <x v="1"/>
    <x v="1"/>
    <n v="1"/>
    <n v="4.12"/>
    <n v="4.12"/>
    <m/>
    <m/>
    <m/>
  </r>
  <r>
    <x v="127"/>
    <x v="54"/>
    <x v="5"/>
    <x v="2"/>
    <x v="0"/>
    <x v="1"/>
    <n v="1"/>
    <n v="3.34"/>
    <n v="3.34"/>
    <m/>
    <m/>
    <m/>
  </r>
  <r>
    <x v="128"/>
    <x v="87"/>
    <x v="6"/>
    <x v="4"/>
    <x v="9"/>
    <x v="0"/>
    <n v="1"/>
    <n v="5.1100000000000003"/>
    <n v="5.1100000000000003"/>
    <m/>
    <m/>
    <m/>
  </r>
  <r>
    <x v="129"/>
    <x v="114"/>
    <x v="3"/>
    <x v="5"/>
    <x v="7"/>
    <x v="0"/>
    <n v="2"/>
    <n v="5.18"/>
    <n v="10.36"/>
    <m/>
    <m/>
    <m/>
  </r>
  <r>
    <x v="130"/>
    <x v="115"/>
    <x v="0"/>
    <x v="10"/>
    <x v="8"/>
    <x v="3"/>
    <n v="5"/>
    <n v="5.45"/>
    <n v="27.25"/>
    <m/>
    <m/>
    <m/>
  </r>
  <r>
    <x v="131"/>
    <x v="116"/>
    <x v="3"/>
    <x v="5"/>
    <x v="4"/>
    <x v="4"/>
    <n v="2"/>
    <n v="3.94"/>
    <n v="7.88"/>
    <m/>
    <m/>
    <m/>
  </r>
  <r>
    <x v="132"/>
    <x v="117"/>
    <x v="1"/>
    <x v="1"/>
    <x v="8"/>
    <x v="3"/>
    <n v="3"/>
    <n v="5.51"/>
    <n v="16.53"/>
    <m/>
    <m/>
    <m/>
  </r>
  <r>
    <x v="133"/>
    <x v="118"/>
    <x v="5"/>
    <x v="9"/>
    <x v="5"/>
    <x v="4"/>
    <n v="1"/>
    <n v="5.69"/>
    <n v="5.69"/>
    <m/>
    <m/>
    <m/>
  </r>
  <r>
    <x v="134"/>
    <x v="119"/>
    <x v="6"/>
    <x v="1"/>
    <x v="6"/>
    <x v="1"/>
    <n v="3"/>
    <n v="4.72"/>
    <n v="14.16"/>
    <m/>
    <m/>
    <m/>
  </r>
  <r>
    <x v="135"/>
    <x v="120"/>
    <x v="1"/>
    <x v="10"/>
    <x v="4"/>
    <x v="1"/>
    <n v="1"/>
    <n v="5.46"/>
    <n v="5.46"/>
    <m/>
    <m/>
    <m/>
  </r>
  <r>
    <x v="136"/>
    <x v="121"/>
    <x v="4"/>
    <x v="0"/>
    <x v="8"/>
    <x v="4"/>
    <n v="3"/>
    <n v="3.43"/>
    <n v="10.29"/>
    <m/>
    <m/>
    <m/>
  </r>
  <r>
    <x v="137"/>
    <x v="31"/>
    <x v="1"/>
    <x v="10"/>
    <x v="1"/>
    <x v="3"/>
    <n v="4"/>
    <n v="3.5"/>
    <n v="14"/>
    <m/>
    <m/>
    <m/>
  </r>
  <r>
    <x v="138"/>
    <x v="122"/>
    <x v="0"/>
    <x v="6"/>
    <x v="3"/>
    <x v="0"/>
    <n v="4"/>
    <n v="3.06"/>
    <n v="12.24"/>
    <m/>
    <m/>
    <m/>
  </r>
  <r>
    <x v="139"/>
    <x v="12"/>
    <x v="4"/>
    <x v="8"/>
    <x v="9"/>
    <x v="4"/>
    <n v="1"/>
    <n v="4.9000000000000004"/>
    <n v="4.9000000000000004"/>
    <m/>
    <m/>
    <m/>
  </r>
  <r>
    <x v="140"/>
    <x v="123"/>
    <x v="3"/>
    <x v="3"/>
    <x v="9"/>
    <x v="4"/>
    <n v="3"/>
    <n v="3.33"/>
    <n v="9.99"/>
    <m/>
    <m/>
    <m/>
  </r>
  <r>
    <x v="141"/>
    <x v="124"/>
    <x v="1"/>
    <x v="8"/>
    <x v="0"/>
    <x v="4"/>
    <n v="2"/>
    <n v="3.33"/>
    <n v="6.66"/>
    <m/>
    <m/>
    <m/>
  </r>
  <r>
    <x v="142"/>
    <x v="125"/>
    <x v="1"/>
    <x v="2"/>
    <x v="5"/>
    <x v="3"/>
    <n v="5"/>
    <n v="3.02"/>
    <n v="15.1"/>
    <m/>
    <m/>
    <m/>
  </r>
  <r>
    <x v="143"/>
    <x v="126"/>
    <x v="4"/>
    <x v="2"/>
    <x v="4"/>
    <x v="0"/>
    <n v="2"/>
    <n v="2.6"/>
    <n v="5.2"/>
    <m/>
    <m/>
    <m/>
  </r>
  <r>
    <x v="144"/>
    <x v="123"/>
    <x v="3"/>
    <x v="3"/>
    <x v="5"/>
    <x v="3"/>
    <n v="2"/>
    <n v="5.29"/>
    <n v="10.58"/>
    <m/>
    <m/>
    <m/>
  </r>
  <r>
    <x v="145"/>
    <x v="127"/>
    <x v="0"/>
    <x v="1"/>
    <x v="8"/>
    <x v="2"/>
    <n v="5"/>
    <n v="3.59"/>
    <n v="17.95"/>
    <m/>
    <m/>
    <m/>
  </r>
  <r>
    <x v="146"/>
    <x v="128"/>
    <x v="1"/>
    <x v="10"/>
    <x v="6"/>
    <x v="2"/>
    <n v="5"/>
    <n v="4.2"/>
    <n v="21"/>
    <m/>
    <m/>
    <m/>
  </r>
  <r>
    <x v="147"/>
    <x v="129"/>
    <x v="4"/>
    <x v="3"/>
    <x v="9"/>
    <x v="4"/>
    <n v="3"/>
    <n v="5.97"/>
    <n v="17.91"/>
    <m/>
    <m/>
    <m/>
  </r>
  <r>
    <x v="148"/>
    <x v="130"/>
    <x v="5"/>
    <x v="7"/>
    <x v="9"/>
    <x v="4"/>
    <n v="5"/>
    <n v="3.98"/>
    <n v="19.899999999999999"/>
    <m/>
    <m/>
    <m/>
  </r>
  <r>
    <x v="149"/>
    <x v="131"/>
    <x v="2"/>
    <x v="2"/>
    <x v="6"/>
    <x v="4"/>
    <n v="4"/>
    <n v="5.67"/>
    <n v="22.68"/>
    <m/>
    <m/>
    <m/>
  </r>
  <r>
    <x v="150"/>
    <x v="122"/>
    <x v="0"/>
    <x v="6"/>
    <x v="1"/>
    <x v="0"/>
    <n v="5"/>
    <n v="3.21"/>
    <n v="16.05"/>
    <m/>
    <m/>
    <m/>
  </r>
  <r>
    <x v="151"/>
    <x v="132"/>
    <x v="4"/>
    <x v="1"/>
    <x v="5"/>
    <x v="0"/>
    <n v="2"/>
    <n v="3.45"/>
    <n v="6.9"/>
    <m/>
    <m/>
    <m/>
  </r>
  <r>
    <x v="152"/>
    <x v="133"/>
    <x v="4"/>
    <x v="6"/>
    <x v="8"/>
    <x v="4"/>
    <n v="1"/>
    <n v="2.6"/>
    <n v="2.6"/>
    <m/>
    <m/>
    <m/>
  </r>
  <r>
    <x v="153"/>
    <x v="46"/>
    <x v="0"/>
    <x v="7"/>
    <x v="7"/>
    <x v="0"/>
    <n v="4"/>
    <n v="5.26"/>
    <n v="21.04"/>
    <m/>
    <m/>
    <m/>
  </r>
  <r>
    <x v="154"/>
    <x v="73"/>
    <x v="6"/>
    <x v="0"/>
    <x v="9"/>
    <x v="1"/>
    <n v="5"/>
    <n v="3.47"/>
    <n v="17.350000000000001"/>
    <m/>
    <m/>
    <m/>
  </r>
  <r>
    <x v="155"/>
    <x v="134"/>
    <x v="4"/>
    <x v="0"/>
    <x v="0"/>
    <x v="4"/>
    <n v="5"/>
    <n v="4.43"/>
    <n v="22.15"/>
    <m/>
    <m/>
    <m/>
  </r>
  <r>
    <x v="156"/>
    <x v="33"/>
    <x v="4"/>
    <x v="11"/>
    <x v="9"/>
    <x v="1"/>
    <n v="1"/>
    <n v="4.76"/>
    <n v="4.76"/>
    <m/>
    <m/>
    <m/>
  </r>
  <r>
    <x v="157"/>
    <x v="1"/>
    <x v="1"/>
    <x v="1"/>
    <x v="2"/>
    <x v="3"/>
    <n v="3"/>
    <n v="2.65"/>
    <n v="7.9499999999999904"/>
    <m/>
    <m/>
    <m/>
  </r>
  <r>
    <x v="158"/>
    <x v="51"/>
    <x v="5"/>
    <x v="0"/>
    <x v="3"/>
    <x v="1"/>
    <n v="2"/>
    <n v="5.03"/>
    <n v="10.06"/>
    <m/>
    <m/>
    <m/>
  </r>
  <r>
    <x v="159"/>
    <x v="135"/>
    <x v="2"/>
    <x v="8"/>
    <x v="1"/>
    <x v="3"/>
    <n v="1"/>
    <n v="5.24"/>
    <n v="5.24"/>
    <m/>
    <m/>
    <m/>
  </r>
  <r>
    <x v="160"/>
    <x v="136"/>
    <x v="6"/>
    <x v="10"/>
    <x v="4"/>
    <x v="3"/>
    <n v="3"/>
    <n v="2.69"/>
    <n v="8.07"/>
    <m/>
    <m/>
    <m/>
  </r>
  <r>
    <x v="161"/>
    <x v="65"/>
    <x v="1"/>
    <x v="1"/>
    <x v="8"/>
    <x v="4"/>
    <n v="2"/>
    <n v="5.64"/>
    <n v="11.28"/>
    <m/>
    <m/>
    <m/>
  </r>
  <r>
    <x v="162"/>
    <x v="137"/>
    <x v="0"/>
    <x v="2"/>
    <x v="6"/>
    <x v="4"/>
    <n v="5"/>
    <n v="3.6"/>
    <n v="18"/>
    <m/>
    <m/>
    <m/>
  </r>
  <r>
    <x v="163"/>
    <x v="109"/>
    <x v="0"/>
    <x v="3"/>
    <x v="7"/>
    <x v="3"/>
    <n v="3"/>
    <n v="3.54"/>
    <n v="10.62"/>
    <m/>
    <m/>
    <m/>
  </r>
  <r>
    <x v="164"/>
    <x v="138"/>
    <x v="3"/>
    <x v="5"/>
    <x v="0"/>
    <x v="0"/>
    <n v="1"/>
    <n v="2.72"/>
    <n v="2.72"/>
    <m/>
    <m/>
    <m/>
  </r>
  <r>
    <x v="165"/>
    <x v="139"/>
    <x v="6"/>
    <x v="7"/>
    <x v="7"/>
    <x v="2"/>
    <n v="4"/>
    <n v="5.84"/>
    <n v="23.36"/>
    <m/>
    <m/>
    <m/>
  </r>
  <r>
    <x v="166"/>
    <x v="140"/>
    <x v="3"/>
    <x v="10"/>
    <x v="1"/>
    <x v="1"/>
    <n v="1"/>
    <n v="5.64"/>
    <n v="5.64"/>
    <m/>
    <m/>
    <m/>
  </r>
  <r>
    <x v="167"/>
    <x v="141"/>
    <x v="0"/>
    <x v="1"/>
    <x v="2"/>
    <x v="3"/>
    <n v="1"/>
    <n v="4.8499999999999996"/>
    <n v="4.8499999999999996"/>
    <m/>
    <m/>
    <m/>
  </r>
  <r>
    <x v="168"/>
    <x v="142"/>
    <x v="0"/>
    <x v="0"/>
    <x v="2"/>
    <x v="2"/>
    <n v="4"/>
    <n v="5.6"/>
    <n v="22.4"/>
    <m/>
    <m/>
    <m/>
  </r>
  <r>
    <x v="169"/>
    <x v="143"/>
    <x v="2"/>
    <x v="6"/>
    <x v="6"/>
    <x v="4"/>
    <n v="3"/>
    <n v="3.89"/>
    <n v="11.67"/>
    <m/>
    <m/>
    <m/>
  </r>
  <r>
    <x v="170"/>
    <x v="0"/>
    <x v="0"/>
    <x v="0"/>
    <x v="3"/>
    <x v="4"/>
    <n v="3"/>
    <n v="5.44"/>
    <n v="16.32"/>
    <m/>
    <m/>
    <m/>
  </r>
  <r>
    <x v="171"/>
    <x v="140"/>
    <x v="3"/>
    <x v="10"/>
    <x v="5"/>
    <x v="3"/>
    <n v="1"/>
    <n v="5.45"/>
    <n v="5.45"/>
    <m/>
    <m/>
    <m/>
  </r>
  <r>
    <x v="172"/>
    <x v="77"/>
    <x v="6"/>
    <x v="3"/>
    <x v="2"/>
    <x v="0"/>
    <n v="1"/>
    <n v="3.33"/>
    <n v="3.33"/>
    <m/>
    <m/>
    <m/>
  </r>
  <r>
    <x v="173"/>
    <x v="22"/>
    <x v="6"/>
    <x v="7"/>
    <x v="6"/>
    <x v="3"/>
    <n v="3"/>
    <n v="4.5"/>
    <n v="13.5"/>
    <m/>
    <m/>
    <m/>
  </r>
  <r>
    <x v="174"/>
    <x v="120"/>
    <x v="1"/>
    <x v="10"/>
    <x v="3"/>
    <x v="1"/>
    <n v="4"/>
    <n v="4.25"/>
    <n v="17"/>
    <m/>
    <m/>
    <m/>
  </r>
  <r>
    <x v="175"/>
    <x v="144"/>
    <x v="2"/>
    <x v="2"/>
    <x v="1"/>
    <x v="2"/>
    <n v="2"/>
    <n v="2.92"/>
    <n v="5.84"/>
    <m/>
    <m/>
    <m/>
  </r>
  <r>
    <x v="176"/>
    <x v="145"/>
    <x v="2"/>
    <x v="10"/>
    <x v="8"/>
    <x v="0"/>
    <n v="4"/>
    <n v="4.82"/>
    <n v="19.28"/>
    <m/>
    <m/>
    <m/>
  </r>
  <r>
    <x v="177"/>
    <x v="146"/>
    <x v="5"/>
    <x v="7"/>
    <x v="1"/>
    <x v="3"/>
    <n v="5"/>
    <n v="4.53"/>
    <n v="22.65"/>
    <m/>
    <m/>
    <m/>
  </r>
  <r>
    <x v="178"/>
    <x v="147"/>
    <x v="2"/>
    <x v="10"/>
    <x v="6"/>
    <x v="1"/>
    <n v="1"/>
    <n v="5.21"/>
    <n v="5.21"/>
    <m/>
    <m/>
    <m/>
  </r>
  <r>
    <x v="179"/>
    <x v="148"/>
    <x v="6"/>
    <x v="2"/>
    <x v="8"/>
    <x v="1"/>
    <n v="3"/>
    <n v="4.34"/>
    <n v="13.02"/>
    <m/>
    <m/>
    <m/>
  </r>
  <r>
    <x v="180"/>
    <x v="149"/>
    <x v="2"/>
    <x v="3"/>
    <x v="6"/>
    <x v="0"/>
    <n v="4"/>
    <n v="4.24"/>
    <n v="16.96"/>
    <m/>
    <m/>
    <m/>
  </r>
  <r>
    <x v="181"/>
    <x v="150"/>
    <x v="1"/>
    <x v="6"/>
    <x v="1"/>
    <x v="1"/>
    <n v="5"/>
    <n v="2.82"/>
    <n v="14.1"/>
    <m/>
    <m/>
    <m/>
  </r>
  <r>
    <x v="182"/>
    <x v="151"/>
    <x v="0"/>
    <x v="5"/>
    <x v="9"/>
    <x v="1"/>
    <n v="5"/>
    <n v="4.5999999999999996"/>
    <n v="23"/>
    <m/>
    <m/>
    <m/>
  </r>
  <r>
    <x v="183"/>
    <x v="152"/>
    <x v="4"/>
    <x v="2"/>
    <x v="9"/>
    <x v="1"/>
    <n v="1"/>
    <n v="5.21"/>
    <n v="5.21"/>
    <m/>
    <m/>
    <m/>
  </r>
  <r>
    <x v="184"/>
    <x v="1"/>
    <x v="1"/>
    <x v="1"/>
    <x v="1"/>
    <x v="1"/>
    <n v="2"/>
    <n v="3.6"/>
    <n v="7.2"/>
    <m/>
    <m/>
    <m/>
  </r>
  <r>
    <x v="185"/>
    <x v="153"/>
    <x v="6"/>
    <x v="2"/>
    <x v="7"/>
    <x v="3"/>
    <n v="2"/>
    <n v="5.41"/>
    <n v="10.82"/>
    <m/>
    <m/>
    <m/>
  </r>
  <r>
    <x v="186"/>
    <x v="154"/>
    <x v="5"/>
    <x v="6"/>
    <x v="7"/>
    <x v="0"/>
    <n v="5"/>
    <n v="5.08"/>
    <n v="25.4"/>
    <m/>
    <m/>
    <m/>
  </r>
  <r>
    <x v="187"/>
    <x v="155"/>
    <x v="6"/>
    <x v="3"/>
    <x v="2"/>
    <x v="2"/>
    <n v="4"/>
    <n v="5.32"/>
    <n v="21.28"/>
    <m/>
    <m/>
    <m/>
  </r>
  <r>
    <x v="188"/>
    <x v="156"/>
    <x v="0"/>
    <x v="8"/>
    <x v="2"/>
    <x v="2"/>
    <n v="5"/>
    <n v="5.0999999999999996"/>
    <n v="25.5"/>
    <m/>
    <m/>
    <m/>
  </r>
  <r>
    <x v="189"/>
    <x v="157"/>
    <x v="3"/>
    <x v="3"/>
    <x v="8"/>
    <x v="1"/>
    <n v="1"/>
    <n v="5.77"/>
    <n v="5.77"/>
    <m/>
    <m/>
    <m/>
  </r>
  <r>
    <x v="190"/>
    <x v="97"/>
    <x v="5"/>
    <x v="4"/>
    <x v="8"/>
    <x v="3"/>
    <n v="1"/>
    <n v="3.26"/>
    <n v="3.26"/>
    <m/>
    <m/>
    <m/>
  </r>
  <r>
    <x v="191"/>
    <x v="49"/>
    <x v="0"/>
    <x v="8"/>
    <x v="9"/>
    <x v="1"/>
    <n v="2"/>
    <n v="2.87"/>
    <n v="5.74"/>
    <m/>
    <m/>
    <m/>
  </r>
  <r>
    <x v="192"/>
    <x v="158"/>
    <x v="0"/>
    <x v="8"/>
    <x v="7"/>
    <x v="1"/>
    <n v="5"/>
    <n v="3.25"/>
    <n v="16.25"/>
    <m/>
    <m/>
    <m/>
  </r>
  <r>
    <x v="193"/>
    <x v="159"/>
    <x v="6"/>
    <x v="5"/>
    <x v="3"/>
    <x v="3"/>
    <n v="3"/>
    <n v="3.46"/>
    <n v="10.3799999999999"/>
    <m/>
    <m/>
    <m/>
  </r>
  <r>
    <x v="194"/>
    <x v="160"/>
    <x v="6"/>
    <x v="8"/>
    <x v="1"/>
    <x v="4"/>
    <n v="3"/>
    <n v="3.93"/>
    <n v="11.79"/>
    <m/>
    <m/>
    <m/>
  </r>
  <r>
    <x v="195"/>
    <x v="161"/>
    <x v="5"/>
    <x v="10"/>
    <x v="3"/>
    <x v="0"/>
    <n v="4"/>
    <n v="5.52"/>
    <n v="22.08"/>
    <m/>
    <m/>
    <m/>
  </r>
  <r>
    <x v="196"/>
    <x v="162"/>
    <x v="1"/>
    <x v="5"/>
    <x v="8"/>
    <x v="2"/>
    <n v="4"/>
    <n v="2.7"/>
    <n v="10.8"/>
    <m/>
    <m/>
    <m/>
  </r>
  <r>
    <x v="197"/>
    <x v="163"/>
    <x v="4"/>
    <x v="5"/>
    <x v="3"/>
    <x v="3"/>
    <n v="2"/>
    <n v="4.37"/>
    <n v="8.74"/>
    <m/>
    <m/>
    <m/>
  </r>
  <r>
    <x v="198"/>
    <x v="164"/>
    <x v="0"/>
    <x v="6"/>
    <x v="6"/>
    <x v="2"/>
    <n v="1"/>
    <n v="4.95"/>
    <n v="4.95"/>
    <m/>
    <m/>
    <m/>
  </r>
  <r>
    <x v="199"/>
    <x v="165"/>
    <x v="0"/>
    <x v="5"/>
    <x v="4"/>
    <x v="3"/>
    <n v="3"/>
    <n v="2.9"/>
    <n v="8.6999999999999993"/>
    <m/>
    <m/>
    <m/>
  </r>
  <r>
    <x v="200"/>
    <x v="166"/>
    <x v="1"/>
    <x v="7"/>
    <x v="9"/>
    <x v="3"/>
    <n v="3"/>
    <n v="4.41"/>
    <n v="13.23"/>
    <m/>
    <m/>
    <m/>
  </r>
  <r>
    <x v="201"/>
    <x v="167"/>
    <x v="3"/>
    <x v="10"/>
    <x v="7"/>
    <x v="4"/>
    <n v="3"/>
    <n v="4.16"/>
    <n v="12.48"/>
    <m/>
    <m/>
    <m/>
  </r>
  <r>
    <x v="202"/>
    <x v="106"/>
    <x v="4"/>
    <x v="3"/>
    <x v="5"/>
    <x v="1"/>
    <n v="3"/>
    <n v="3.36"/>
    <n v="10.08"/>
    <m/>
    <m/>
    <m/>
  </r>
  <r>
    <x v="203"/>
    <x v="168"/>
    <x v="3"/>
    <x v="10"/>
    <x v="9"/>
    <x v="0"/>
    <n v="2"/>
    <n v="3.47"/>
    <n v="6.94"/>
    <m/>
    <m/>
    <m/>
  </r>
  <r>
    <x v="204"/>
    <x v="169"/>
    <x v="4"/>
    <x v="3"/>
    <x v="6"/>
    <x v="4"/>
    <n v="5"/>
    <n v="5.24"/>
    <n v="26.2"/>
    <m/>
    <m/>
    <m/>
  </r>
  <r>
    <x v="205"/>
    <x v="170"/>
    <x v="5"/>
    <x v="8"/>
    <x v="7"/>
    <x v="2"/>
    <n v="3"/>
    <n v="3.01"/>
    <n v="9.0299999999999994"/>
    <m/>
    <m/>
    <m/>
  </r>
  <r>
    <x v="206"/>
    <x v="96"/>
    <x v="5"/>
    <x v="4"/>
    <x v="8"/>
    <x v="0"/>
    <n v="1"/>
    <n v="4.16"/>
    <n v="4.16"/>
    <m/>
    <m/>
    <m/>
  </r>
  <r>
    <x v="207"/>
    <x v="146"/>
    <x v="5"/>
    <x v="7"/>
    <x v="5"/>
    <x v="1"/>
    <n v="3"/>
    <n v="3.79"/>
    <n v="11.37"/>
    <m/>
    <m/>
    <m/>
  </r>
  <r>
    <x v="208"/>
    <x v="171"/>
    <x v="5"/>
    <x v="11"/>
    <x v="1"/>
    <x v="4"/>
    <n v="4"/>
    <n v="3.58"/>
    <n v="14.32"/>
    <m/>
    <m/>
    <m/>
  </r>
  <r>
    <x v="209"/>
    <x v="172"/>
    <x v="1"/>
    <x v="7"/>
    <x v="1"/>
    <x v="3"/>
    <n v="1"/>
    <n v="4.76"/>
    <n v="4.76"/>
    <m/>
    <m/>
    <m/>
  </r>
  <r>
    <x v="210"/>
    <x v="173"/>
    <x v="1"/>
    <x v="11"/>
    <x v="2"/>
    <x v="2"/>
    <n v="5"/>
    <n v="5.67"/>
    <n v="28.35"/>
    <m/>
    <m/>
    <m/>
  </r>
  <r>
    <x v="211"/>
    <x v="174"/>
    <x v="2"/>
    <x v="6"/>
    <x v="0"/>
    <x v="4"/>
    <n v="3"/>
    <n v="2.62"/>
    <n v="7.86"/>
    <m/>
    <m/>
    <m/>
  </r>
  <r>
    <x v="212"/>
    <x v="113"/>
    <x v="1"/>
    <x v="9"/>
    <x v="6"/>
    <x v="4"/>
    <n v="2"/>
    <n v="5.09"/>
    <n v="10.18"/>
    <m/>
    <m/>
    <m/>
  </r>
  <r>
    <x v="213"/>
    <x v="175"/>
    <x v="3"/>
    <x v="6"/>
    <x v="7"/>
    <x v="0"/>
    <n v="2"/>
    <n v="5.3"/>
    <n v="10.6"/>
    <m/>
    <m/>
    <m/>
  </r>
  <r>
    <x v="214"/>
    <x v="23"/>
    <x v="6"/>
    <x v="0"/>
    <x v="0"/>
    <x v="2"/>
    <n v="3"/>
    <n v="2.69"/>
    <n v="8.07"/>
    <m/>
    <m/>
    <m/>
  </r>
  <r>
    <x v="215"/>
    <x v="144"/>
    <x v="2"/>
    <x v="2"/>
    <x v="0"/>
    <x v="2"/>
    <n v="4"/>
    <n v="5.71"/>
    <n v="22.84"/>
    <m/>
    <m/>
    <m/>
  </r>
  <r>
    <x v="216"/>
    <x v="176"/>
    <x v="6"/>
    <x v="8"/>
    <x v="5"/>
    <x v="2"/>
    <n v="2"/>
    <n v="4.8499999999999996"/>
    <n v="9.6999999999999993"/>
    <m/>
    <m/>
    <m/>
  </r>
  <r>
    <x v="217"/>
    <x v="177"/>
    <x v="2"/>
    <x v="10"/>
    <x v="1"/>
    <x v="0"/>
    <n v="1"/>
    <n v="3.39"/>
    <n v="3.39"/>
    <m/>
    <m/>
    <m/>
  </r>
  <r>
    <x v="218"/>
    <x v="178"/>
    <x v="6"/>
    <x v="1"/>
    <x v="8"/>
    <x v="2"/>
    <n v="4"/>
    <n v="3.85"/>
    <n v="15.4"/>
    <m/>
    <m/>
    <m/>
  </r>
  <r>
    <x v="219"/>
    <x v="179"/>
    <x v="2"/>
    <x v="5"/>
    <x v="9"/>
    <x v="0"/>
    <n v="5"/>
    <n v="4.74"/>
    <n v="23.7"/>
    <m/>
    <m/>
    <m/>
  </r>
  <r>
    <x v="220"/>
    <x v="180"/>
    <x v="3"/>
    <x v="3"/>
    <x v="1"/>
    <x v="3"/>
    <n v="5"/>
    <n v="4.95"/>
    <n v="24.75"/>
    <m/>
    <m/>
    <m/>
  </r>
  <r>
    <x v="221"/>
    <x v="181"/>
    <x v="5"/>
    <x v="4"/>
    <x v="6"/>
    <x v="0"/>
    <n v="2"/>
    <n v="5.66"/>
    <n v="11.32"/>
    <m/>
    <m/>
    <m/>
  </r>
  <r>
    <x v="222"/>
    <x v="124"/>
    <x v="1"/>
    <x v="8"/>
    <x v="6"/>
    <x v="1"/>
    <n v="4"/>
    <n v="4.9000000000000004"/>
    <n v="19.600000000000001"/>
    <m/>
    <m/>
    <m/>
  </r>
  <r>
    <x v="223"/>
    <x v="182"/>
    <x v="0"/>
    <x v="11"/>
    <x v="7"/>
    <x v="2"/>
    <n v="2"/>
    <n v="4.37"/>
    <n v="8.74"/>
    <m/>
    <m/>
    <m/>
  </r>
  <r>
    <x v="224"/>
    <x v="183"/>
    <x v="6"/>
    <x v="2"/>
    <x v="9"/>
    <x v="1"/>
    <n v="5"/>
    <n v="3.33"/>
    <n v="16.649999999999999"/>
    <m/>
    <m/>
    <m/>
  </r>
  <r>
    <x v="225"/>
    <x v="184"/>
    <x v="6"/>
    <x v="4"/>
    <x v="8"/>
    <x v="1"/>
    <n v="2"/>
    <n v="4.05"/>
    <n v="8.1"/>
    <m/>
    <m/>
    <m/>
  </r>
  <r>
    <x v="226"/>
    <x v="185"/>
    <x v="6"/>
    <x v="7"/>
    <x v="7"/>
    <x v="3"/>
    <n v="4"/>
    <n v="2.5299999999999998"/>
    <n v="10.119999999999999"/>
    <m/>
    <m/>
    <m/>
  </r>
  <r>
    <x v="227"/>
    <x v="186"/>
    <x v="2"/>
    <x v="4"/>
    <x v="5"/>
    <x v="4"/>
    <n v="3"/>
    <n v="5.86"/>
    <n v="17.579999999999998"/>
    <m/>
    <m/>
    <m/>
  </r>
  <r>
    <x v="228"/>
    <x v="184"/>
    <x v="6"/>
    <x v="4"/>
    <x v="8"/>
    <x v="3"/>
    <n v="5"/>
    <n v="5.75"/>
    <n v="28.75"/>
    <m/>
    <m/>
    <m/>
  </r>
  <r>
    <x v="229"/>
    <x v="26"/>
    <x v="3"/>
    <x v="4"/>
    <x v="8"/>
    <x v="0"/>
    <n v="3"/>
    <n v="5.71"/>
    <n v="17.13"/>
    <m/>
    <m/>
    <m/>
  </r>
  <r>
    <x v="230"/>
    <x v="187"/>
    <x v="6"/>
    <x v="2"/>
    <x v="0"/>
    <x v="0"/>
    <n v="4"/>
    <n v="3.55"/>
    <n v="14.2"/>
    <m/>
    <m/>
    <m/>
  </r>
  <r>
    <x v="231"/>
    <x v="188"/>
    <x v="1"/>
    <x v="8"/>
    <x v="7"/>
    <x v="2"/>
    <n v="5"/>
    <n v="5.78"/>
    <n v="28.9"/>
    <m/>
    <m/>
    <m/>
  </r>
  <r>
    <x v="232"/>
    <x v="189"/>
    <x v="0"/>
    <x v="11"/>
    <x v="4"/>
    <x v="1"/>
    <n v="2"/>
    <n v="5.15"/>
    <n v="10.3"/>
    <m/>
    <m/>
    <m/>
  </r>
  <r>
    <x v="233"/>
    <x v="190"/>
    <x v="1"/>
    <x v="0"/>
    <x v="1"/>
    <x v="3"/>
    <n v="2"/>
    <n v="3.54"/>
    <n v="7.08"/>
    <m/>
    <m/>
    <m/>
  </r>
  <r>
    <x v="234"/>
    <x v="191"/>
    <x v="2"/>
    <x v="8"/>
    <x v="7"/>
    <x v="4"/>
    <n v="2"/>
    <n v="5.51"/>
    <n v="11.02"/>
    <m/>
    <m/>
    <m/>
  </r>
  <r>
    <x v="235"/>
    <x v="91"/>
    <x v="0"/>
    <x v="4"/>
    <x v="8"/>
    <x v="3"/>
    <n v="5"/>
    <n v="3.06"/>
    <n v="15.3"/>
    <m/>
    <m/>
    <m/>
  </r>
  <r>
    <x v="236"/>
    <x v="192"/>
    <x v="5"/>
    <x v="8"/>
    <x v="2"/>
    <x v="2"/>
    <n v="5"/>
    <n v="4.04"/>
    <n v="20.2"/>
    <m/>
    <m/>
    <m/>
  </r>
  <r>
    <x v="237"/>
    <x v="13"/>
    <x v="2"/>
    <x v="9"/>
    <x v="8"/>
    <x v="3"/>
    <n v="2"/>
    <n v="3.61"/>
    <n v="7.22"/>
    <m/>
    <m/>
    <m/>
  </r>
  <r>
    <x v="238"/>
    <x v="193"/>
    <x v="1"/>
    <x v="11"/>
    <x v="8"/>
    <x v="4"/>
    <n v="2"/>
    <n v="5.34"/>
    <n v="10.68"/>
    <m/>
    <m/>
    <m/>
  </r>
  <r>
    <x v="239"/>
    <x v="188"/>
    <x v="1"/>
    <x v="8"/>
    <x v="9"/>
    <x v="4"/>
    <n v="3"/>
    <n v="4.76"/>
    <n v="14.28"/>
    <m/>
    <m/>
    <m/>
  </r>
  <r>
    <x v="240"/>
    <x v="194"/>
    <x v="3"/>
    <x v="10"/>
    <x v="3"/>
    <x v="1"/>
    <n v="5"/>
    <n v="5.26"/>
    <n v="26.299999999999901"/>
    <m/>
    <m/>
    <m/>
  </r>
  <r>
    <x v="241"/>
    <x v="195"/>
    <x v="4"/>
    <x v="3"/>
    <x v="9"/>
    <x v="1"/>
    <n v="2"/>
    <n v="3.46"/>
    <n v="6.92"/>
    <m/>
    <m/>
    <m/>
  </r>
  <r>
    <x v="242"/>
    <x v="196"/>
    <x v="4"/>
    <x v="0"/>
    <x v="7"/>
    <x v="2"/>
    <n v="4"/>
    <n v="2.78"/>
    <n v="11.12"/>
    <m/>
    <m/>
    <m/>
  </r>
  <r>
    <x v="243"/>
    <x v="197"/>
    <x v="5"/>
    <x v="6"/>
    <x v="2"/>
    <x v="1"/>
    <n v="2"/>
    <n v="5.23"/>
    <n v="10.46"/>
    <m/>
    <m/>
    <m/>
  </r>
  <r>
    <x v="244"/>
    <x v="159"/>
    <x v="6"/>
    <x v="5"/>
    <x v="1"/>
    <x v="0"/>
    <n v="5"/>
    <n v="4.22"/>
    <n v="21.099999999999898"/>
    <m/>
    <m/>
    <m/>
  </r>
  <r>
    <x v="245"/>
    <x v="198"/>
    <x v="1"/>
    <x v="4"/>
    <x v="2"/>
    <x v="1"/>
    <n v="2"/>
    <n v="5.08"/>
    <n v="10.16"/>
    <m/>
    <m/>
    <m/>
  </r>
  <r>
    <x v="246"/>
    <x v="146"/>
    <x v="5"/>
    <x v="7"/>
    <x v="3"/>
    <x v="0"/>
    <n v="3"/>
    <n v="5.74"/>
    <n v="17.22"/>
    <m/>
    <m/>
    <m/>
  </r>
  <r>
    <x v="247"/>
    <x v="199"/>
    <x v="1"/>
    <x v="5"/>
    <x v="7"/>
    <x v="3"/>
    <n v="1"/>
    <n v="3.66"/>
    <n v="3.66"/>
    <m/>
    <m/>
    <m/>
  </r>
  <r>
    <x v="248"/>
    <x v="200"/>
    <x v="0"/>
    <x v="4"/>
    <x v="2"/>
    <x v="0"/>
    <n v="5"/>
    <n v="3.98"/>
    <n v="19.899999999999999"/>
    <m/>
    <m/>
    <m/>
  </r>
  <r>
    <x v="249"/>
    <x v="201"/>
    <x v="1"/>
    <x v="4"/>
    <x v="8"/>
    <x v="2"/>
    <n v="5"/>
    <n v="5.71"/>
    <n v="28.55"/>
    <m/>
    <m/>
    <m/>
  </r>
  <r>
    <x v="250"/>
    <x v="202"/>
    <x v="3"/>
    <x v="1"/>
    <x v="2"/>
    <x v="4"/>
    <n v="1"/>
    <n v="2.85"/>
    <n v="2.85"/>
    <m/>
    <m/>
    <m/>
  </r>
  <r>
    <x v="251"/>
    <x v="203"/>
    <x v="0"/>
    <x v="3"/>
    <x v="5"/>
    <x v="2"/>
    <n v="2"/>
    <n v="3.06"/>
    <n v="6.12"/>
    <m/>
    <m/>
    <m/>
  </r>
  <r>
    <x v="252"/>
    <x v="202"/>
    <x v="3"/>
    <x v="1"/>
    <x v="7"/>
    <x v="2"/>
    <n v="3"/>
    <n v="3.41"/>
    <n v="10.23"/>
    <m/>
    <m/>
    <m/>
  </r>
  <r>
    <x v="253"/>
    <x v="204"/>
    <x v="0"/>
    <x v="9"/>
    <x v="1"/>
    <x v="2"/>
    <n v="2"/>
    <n v="2.73"/>
    <n v="5.46"/>
    <m/>
    <m/>
    <m/>
  </r>
  <r>
    <x v="254"/>
    <x v="205"/>
    <x v="4"/>
    <x v="7"/>
    <x v="7"/>
    <x v="2"/>
    <n v="1"/>
    <n v="3.97"/>
    <n v="3.97"/>
    <m/>
    <m/>
    <m/>
  </r>
  <r>
    <x v="255"/>
    <x v="206"/>
    <x v="4"/>
    <x v="1"/>
    <x v="8"/>
    <x v="1"/>
    <n v="3"/>
    <n v="5.05"/>
    <n v="15.149999999999901"/>
    <m/>
    <m/>
    <m/>
  </r>
  <r>
    <x v="256"/>
    <x v="39"/>
    <x v="3"/>
    <x v="1"/>
    <x v="5"/>
    <x v="3"/>
    <n v="4"/>
    <n v="4.42"/>
    <n v="17.68"/>
    <m/>
    <m/>
    <m/>
  </r>
  <r>
    <x v="257"/>
    <x v="207"/>
    <x v="1"/>
    <x v="6"/>
    <x v="5"/>
    <x v="4"/>
    <n v="4"/>
    <n v="3.64"/>
    <n v="14.56"/>
    <m/>
    <m/>
    <m/>
  </r>
  <r>
    <x v="258"/>
    <x v="208"/>
    <x v="6"/>
    <x v="8"/>
    <x v="8"/>
    <x v="0"/>
    <n v="3"/>
    <n v="4.93"/>
    <n v="14.79"/>
    <m/>
    <m/>
    <m/>
  </r>
  <r>
    <x v="259"/>
    <x v="209"/>
    <x v="4"/>
    <x v="11"/>
    <x v="8"/>
    <x v="0"/>
    <n v="4"/>
    <n v="5.17"/>
    <n v="20.68"/>
    <m/>
    <m/>
    <m/>
  </r>
  <r>
    <x v="260"/>
    <x v="170"/>
    <x v="5"/>
    <x v="8"/>
    <x v="5"/>
    <x v="3"/>
    <n v="3"/>
    <n v="4.74"/>
    <n v="14.22"/>
    <m/>
    <m/>
    <m/>
  </r>
  <r>
    <x v="261"/>
    <x v="210"/>
    <x v="6"/>
    <x v="9"/>
    <x v="5"/>
    <x v="2"/>
    <n v="2"/>
    <n v="3.14"/>
    <n v="6.28"/>
    <m/>
    <m/>
    <m/>
  </r>
  <r>
    <x v="262"/>
    <x v="211"/>
    <x v="1"/>
    <x v="1"/>
    <x v="9"/>
    <x v="2"/>
    <n v="2"/>
    <n v="4.05"/>
    <n v="8.1"/>
    <m/>
    <m/>
    <m/>
  </r>
  <r>
    <x v="263"/>
    <x v="212"/>
    <x v="5"/>
    <x v="9"/>
    <x v="5"/>
    <x v="4"/>
    <n v="1"/>
    <n v="4.74"/>
    <n v="4.74"/>
    <m/>
    <m/>
    <m/>
  </r>
  <r>
    <x v="264"/>
    <x v="213"/>
    <x v="0"/>
    <x v="6"/>
    <x v="4"/>
    <x v="0"/>
    <n v="2"/>
    <n v="2.5099999999999998"/>
    <n v="5.0199999999999996"/>
    <m/>
    <m/>
    <m/>
  </r>
  <r>
    <x v="265"/>
    <x v="214"/>
    <x v="2"/>
    <x v="0"/>
    <x v="4"/>
    <x v="2"/>
    <n v="2"/>
    <n v="3.2"/>
    <n v="6.4"/>
    <m/>
    <m/>
    <m/>
  </r>
  <r>
    <x v="266"/>
    <x v="215"/>
    <x v="0"/>
    <x v="0"/>
    <x v="1"/>
    <x v="1"/>
    <n v="1"/>
    <n v="3.57"/>
    <n v="3.57"/>
    <m/>
    <m/>
    <m/>
  </r>
  <r>
    <x v="267"/>
    <x v="216"/>
    <x v="1"/>
    <x v="1"/>
    <x v="4"/>
    <x v="4"/>
    <n v="5"/>
    <n v="4.5199999999999996"/>
    <n v="22.599999999999898"/>
    <m/>
    <m/>
    <m/>
  </r>
  <r>
    <x v="268"/>
    <x v="217"/>
    <x v="5"/>
    <x v="8"/>
    <x v="5"/>
    <x v="1"/>
    <n v="5"/>
    <n v="2.89"/>
    <n v="14.45"/>
    <m/>
    <m/>
    <m/>
  </r>
  <r>
    <x v="269"/>
    <x v="218"/>
    <x v="5"/>
    <x v="9"/>
    <x v="2"/>
    <x v="1"/>
    <n v="3"/>
    <n v="3.37"/>
    <n v="10.11"/>
    <m/>
    <m/>
    <m/>
  </r>
  <r>
    <x v="270"/>
    <x v="219"/>
    <x v="2"/>
    <x v="11"/>
    <x v="3"/>
    <x v="3"/>
    <n v="5"/>
    <n v="5"/>
    <n v="25"/>
    <m/>
    <m/>
    <m/>
  </r>
  <r>
    <x v="271"/>
    <x v="220"/>
    <x v="5"/>
    <x v="1"/>
    <x v="5"/>
    <x v="3"/>
    <n v="5"/>
    <n v="5.19"/>
    <n v="25.95"/>
    <m/>
    <m/>
    <m/>
  </r>
  <r>
    <x v="272"/>
    <x v="221"/>
    <x v="1"/>
    <x v="3"/>
    <x v="0"/>
    <x v="1"/>
    <n v="5"/>
    <n v="4.7699999999999996"/>
    <n v="23.849999999999898"/>
    <m/>
    <m/>
    <m/>
  </r>
  <r>
    <x v="273"/>
    <x v="56"/>
    <x v="6"/>
    <x v="7"/>
    <x v="5"/>
    <x v="3"/>
    <n v="2"/>
    <n v="2.96"/>
    <n v="5.92"/>
    <m/>
    <m/>
    <m/>
  </r>
  <r>
    <x v="274"/>
    <x v="205"/>
    <x v="4"/>
    <x v="7"/>
    <x v="4"/>
    <x v="1"/>
    <n v="5"/>
    <n v="4.58"/>
    <n v="22.9"/>
    <m/>
    <m/>
    <m/>
  </r>
  <r>
    <x v="275"/>
    <x v="46"/>
    <x v="0"/>
    <x v="7"/>
    <x v="6"/>
    <x v="2"/>
    <n v="2"/>
    <n v="3.94"/>
    <n v="7.88"/>
    <m/>
    <m/>
    <m/>
  </r>
  <r>
    <x v="276"/>
    <x v="27"/>
    <x v="2"/>
    <x v="1"/>
    <x v="7"/>
    <x v="3"/>
    <n v="2"/>
    <n v="5.79"/>
    <n v="11.58"/>
    <m/>
    <m/>
    <m/>
  </r>
  <r>
    <x v="277"/>
    <x v="222"/>
    <x v="0"/>
    <x v="5"/>
    <x v="2"/>
    <x v="1"/>
    <n v="1"/>
    <n v="4.08"/>
    <n v="4.08"/>
    <m/>
    <m/>
    <m/>
  </r>
  <r>
    <x v="278"/>
    <x v="12"/>
    <x v="4"/>
    <x v="8"/>
    <x v="2"/>
    <x v="4"/>
    <n v="3"/>
    <n v="5.56"/>
    <n v="16.68"/>
    <m/>
    <m/>
    <m/>
  </r>
  <r>
    <x v="279"/>
    <x v="223"/>
    <x v="4"/>
    <x v="7"/>
    <x v="6"/>
    <x v="4"/>
    <n v="1"/>
    <n v="2.97"/>
    <n v="2.97"/>
    <m/>
    <m/>
    <m/>
  </r>
  <r>
    <x v="280"/>
    <x v="196"/>
    <x v="4"/>
    <x v="0"/>
    <x v="3"/>
    <x v="3"/>
    <n v="4"/>
    <n v="3.11"/>
    <n v="12.44"/>
    <m/>
    <m/>
    <m/>
  </r>
  <r>
    <x v="281"/>
    <x v="81"/>
    <x v="2"/>
    <x v="1"/>
    <x v="0"/>
    <x v="4"/>
    <n v="2"/>
    <n v="4.58"/>
    <n v="9.16"/>
    <m/>
    <m/>
    <m/>
  </r>
  <r>
    <x v="282"/>
    <x v="224"/>
    <x v="0"/>
    <x v="3"/>
    <x v="2"/>
    <x v="0"/>
    <n v="5"/>
    <n v="3.65"/>
    <n v="18.25"/>
    <m/>
    <m/>
    <m/>
  </r>
  <r>
    <x v="283"/>
    <x v="225"/>
    <x v="6"/>
    <x v="8"/>
    <x v="6"/>
    <x v="0"/>
    <n v="5"/>
    <n v="3.49"/>
    <n v="17.45"/>
    <m/>
    <m/>
    <m/>
  </r>
  <r>
    <x v="284"/>
    <x v="226"/>
    <x v="4"/>
    <x v="8"/>
    <x v="1"/>
    <x v="4"/>
    <n v="4"/>
    <n v="2.8"/>
    <n v="11.2"/>
    <m/>
    <m/>
    <m/>
  </r>
  <r>
    <x v="285"/>
    <x v="227"/>
    <x v="0"/>
    <x v="7"/>
    <x v="4"/>
    <x v="1"/>
    <n v="3"/>
    <n v="3.79"/>
    <n v="11.37"/>
    <m/>
    <m/>
    <m/>
  </r>
  <r>
    <x v="286"/>
    <x v="216"/>
    <x v="1"/>
    <x v="1"/>
    <x v="8"/>
    <x v="4"/>
    <n v="2"/>
    <n v="3.88"/>
    <n v="7.76"/>
    <m/>
    <m/>
    <m/>
  </r>
  <r>
    <x v="287"/>
    <x v="228"/>
    <x v="1"/>
    <x v="9"/>
    <x v="6"/>
    <x v="4"/>
    <n v="4"/>
    <n v="3.82"/>
    <n v="15.28"/>
    <m/>
    <m/>
    <m/>
  </r>
  <r>
    <x v="288"/>
    <x v="229"/>
    <x v="1"/>
    <x v="0"/>
    <x v="0"/>
    <x v="4"/>
    <n v="4"/>
    <n v="5.42"/>
    <n v="21.68"/>
    <m/>
    <m/>
    <m/>
  </r>
  <r>
    <x v="289"/>
    <x v="230"/>
    <x v="6"/>
    <x v="7"/>
    <x v="6"/>
    <x v="1"/>
    <n v="4"/>
    <n v="4.5"/>
    <n v="18"/>
    <m/>
    <m/>
    <m/>
  </r>
  <r>
    <x v="290"/>
    <x v="231"/>
    <x v="3"/>
    <x v="2"/>
    <x v="6"/>
    <x v="1"/>
    <n v="2"/>
    <n v="2.57"/>
    <n v="5.14"/>
    <m/>
    <m/>
    <m/>
  </r>
  <r>
    <x v="291"/>
    <x v="15"/>
    <x v="2"/>
    <x v="1"/>
    <x v="3"/>
    <x v="0"/>
    <n v="2"/>
    <n v="2.58"/>
    <n v="5.16"/>
    <m/>
    <m/>
    <m/>
  </r>
  <r>
    <x v="292"/>
    <x v="232"/>
    <x v="2"/>
    <x v="4"/>
    <x v="9"/>
    <x v="3"/>
    <n v="2"/>
    <n v="4.45"/>
    <n v="8.9"/>
    <m/>
    <m/>
    <m/>
  </r>
  <r>
    <x v="293"/>
    <x v="233"/>
    <x v="1"/>
    <x v="10"/>
    <x v="5"/>
    <x v="0"/>
    <n v="2"/>
    <n v="4.6399999999999997"/>
    <n v="9.2799999999999994"/>
    <m/>
    <m/>
    <m/>
  </r>
  <r>
    <x v="294"/>
    <x v="204"/>
    <x v="0"/>
    <x v="9"/>
    <x v="8"/>
    <x v="1"/>
    <n v="1"/>
    <n v="3.3"/>
    <n v="3.3"/>
    <m/>
    <m/>
    <m/>
  </r>
  <r>
    <x v="295"/>
    <x v="159"/>
    <x v="6"/>
    <x v="5"/>
    <x v="9"/>
    <x v="1"/>
    <n v="4"/>
    <n v="2.81"/>
    <n v="11.24"/>
    <m/>
    <m/>
    <m/>
  </r>
  <r>
    <x v="296"/>
    <x v="234"/>
    <x v="1"/>
    <x v="5"/>
    <x v="9"/>
    <x v="1"/>
    <n v="1"/>
    <n v="4.12"/>
    <n v="4.12"/>
    <m/>
    <m/>
    <m/>
  </r>
  <r>
    <x v="297"/>
    <x v="235"/>
    <x v="3"/>
    <x v="4"/>
    <x v="9"/>
    <x v="1"/>
    <n v="3"/>
    <n v="3.42"/>
    <n v="10.26"/>
    <m/>
    <m/>
    <m/>
  </r>
  <r>
    <x v="298"/>
    <x v="93"/>
    <x v="2"/>
    <x v="9"/>
    <x v="0"/>
    <x v="1"/>
    <n v="4"/>
    <n v="5.48"/>
    <n v="21.92"/>
    <m/>
    <m/>
    <m/>
  </r>
  <r>
    <x v="299"/>
    <x v="191"/>
    <x v="2"/>
    <x v="8"/>
    <x v="8"/>
    <x v="1"/>
    <n v="2"/>
    <n v="2.67"/>
    <n v="5.34"/>
    <m/>
    <m/>
    <m/>
  </r>
  <r>
    <x v="300"/>
    <x v="236"/>
    <x v="6"/>
    <x v="10"/>
    <x v="9"/>
    <x v="2"/>
    <n v="2"/>
    <n v="4.66"/>
    <n v="9.32"/>
    <m/>
    <m/>
    <m/>
  </r>
  <r>
    <x v="301"/>
    <x v="82"/>
    <x v="0"/>
    <x v="2"/>
    <x v="7"/>
    <x v="2"/>
    <n v="2"/>
    <n v="4.5999999999999996"/>
    <n v="9.1999999999999993"/>
    <m/>
    <m/>
    <m/>
  </r>
  <r>
    <x v="302"/>
    <x v="237"/>
    <x v="1"/>
    <x v="2"/>
    <x v="7"/>
    <x v="4"/>
    <n v="1"/>
    <n v="3.02"/>
    <n v="3.02"/>
    <m/>
    <m/>
    <m/>
  </r>
  <r>
    <x v="303"/>
    <x v="238"/>
    <x v="6"/>
    <x v="9"/>
    <x v="1"/>
    <x v="2"/>
    <n v="2"/>
    <n v="5.85"/>
    <n v="11.7"/>
    <m/>
    <m/>
    <m/>
  </r>
  <r>
    <x v="304"/>
    <x v="106"/>
    <x v="4"/>
    <x v="3"/>
    <x v="9"/>
    <x v="0"/>
    <n v="4"/>
    <n v="3.1"/>
    <n v="12.4"/>
    <m/>
    <m/>
    <m/>
  </r>
  <r>
    <x v="305"/>
    <x v="239"/>
    <x v="0"/>
    <x v="1"/>
    <x v="3"/>
    <x v="4"/>
    <n v="5"/>
    <n v="4.49"/>
    <n v="22.45"/>
    <m/>
    <m/>
    <m/>
  </r>
  <r>
    <x v="306"/>
    <x v="240"/>
    <x v="4"/>
    <x v="0"/>
    <x v="6"/>
    <x v="3"/>
    <n v="4"/>
    <n v="2.5499999999999998"/>
    <n v="10.199999999999999"/>
    <m/>
    <m/>
    <m/>
  </r>
  <r>
    <x v="307"/>
    <x v="170"/>
    <x v="5"/>
    <x v="8"/>
    <x v="1"/>
    <x v="1"/>
    <n v="3"/>
    <n v="4.34"/>
    <n v="13.02"/>
    <m/>
    <m/>
    <m/>
  </r>
  <r>
    <x v="308"/>
    <x v="241"/>
    <x v="5"/>
    <x v="11"/>
    <x v="2"/>
    <x v="2"/>
    <n v="4"/>
    <n v="5.21"/>
    <n v="20.84"/>
    <m/>
    <m/>
    <m/>
  </r>
  <r>
    <x v="309"/>
    <x v="242"/>
    <x v="1"/>
    <x v="7"/>
    <x v="6"/>
    <x v="0"/>
    <n v="2"/>
    <n v="5.75"/>
    <n v="11.5"/>
    <m/>
    <m/>
    <m/>
  </r>
  <r>
    <x v="310"/>
    <x v="60"/>
    <x v="4"/>
    <x v="6"/>
    <x v="3"/>
    <x v="3"/>
    <n v="4"/>
    <n v="5.4"/>
    <n v="21.6"/>
    <m/>
    <m/>
    <m/>
  </r>
  <r>
    <x v="311"/>
    <x v="243"/>
    <x v="3"/>
    <x v="5"/>
    <x v="8"/>
    <x v="1"/>
    <n v="4"/>
    <n v="4.2300000000000004"/>
    <n v="16.920000000000002"/>
    <m/>
    <m/>
    <m/>
  </r>
  <r>
    <x v="312"/>
    <x v="244"/>
    <x v="2"/>
    <x v="10"/>
    <x v="1"/>
    <x v="1"/>
    <n v="1"/>
    <n v="3.29"/>
    <n v="3.29"/>
    <m/>
    <m/>
    <m/>
  </r>
  <r>
    <x v="313"/>
    <x v="205"/>
    <x v="4"/>
    <x v="7"/>
    <x v="4"/>
    <x v="3"/>
    <n v="5"/>
    <n v="3.21"/>
    <n v="16.05"/>
    <m/>
    <m/>
    <m/>
  </r>
  <r>
    <x v="314"/>
    <x v="245"/>
    <x v="1"/>
    <x v="0"/>
    <x v="2"/>
    <x v="3"/>
    <n v="4"/>
    <n v="5.81"/>
    <n v="23.24"/>
    <m/>
    <m/>
    <m/>
  </r>
  <r>
    <x v="315"/>
    <x v="246"/>
    <x v="4"/>
    <x v="4"/>
    <x v="0"/>
    <x v="3"/>
    <n v="3"/>
    <n v="5.35"/>
    <n v="16.049999999999901"/>
    <m/>
    <m/>
    <m/>
  </r>
  <r>
    <x v="316"/>
    <x v="156"/>
    <x v="0"/>
    <x v="8"/>
    <x v="5"/>
    <x v="0"/>
    <n v="4"/>
    <n v="3.43"/>
    <n v="13.72"/>
    <m/>
    <m/>
    <m/>
  </r>
  <r>
    <x v="317"/>
    <x v="247"/>
    <x v="4"/>
    <x v="4"/>
    <x v="0"/>
    <x v="4"/>
    <n v="5"/>
    <n v="5.1100000000000003"/>
    <n v="25.55"/>
    <m/>
    <m/>
    <m/>
  </r>
  <r>
    <x v="318"/>
    <x v="248"/>
    <x v="1"/>
    <x v="7"/>
    <x v="3"/>
    <x v="4"/>
    <n v="5"/>
    <n v="3.84"/>
    <n v="19.2"/>
    <m/>
    <m/>
    <m/>
  </r>
  <r>
    <x v="319"/>
    <x v="217"/>
    <x v="5"/>
    <x v="8"/>
    <x v="8"/>
    <x v="2"/>
    <n v="5"/>
    <n v="4.01"/>
    <n v="20.049999999999901"/>
    <m/>
    <m/>
    <m/>
  </r>
  <r>
    <x v="320"/>
    <x v="249"/>
    <x v="5"/>
    <x v="6"/>
    <x v="9"/>
    <x v="1"/>
    <n v="5"/>
    <n v="3.22"/>
    <n v="16.100000000000001"/>
    <m/>
    <m/>
    <m/>
  </r>
  <r>
    <x v="321"/>
    <x v="250"/>
    <x v="1"/>
    <x v="9"/>
    <x v="5"/>
    <x v="2"/>
    <n v="5"/>
    <n v="3.25"/>
    <n v="16.25"/>
    <m/>
    <m/>
    <m/>
  </r>
  <r>
    <x v="322"/>
    <x v="228"/>
    <x v="1"/>
    <x v="9"/>
    <x v="9"/>
    <x v="4"/>
    <n v="1"/>
    <n v="5.38"/>
    <n v="5.38"/>
    <m/>
    <m/>
    <m/>
  </r>
  <r>
    <x v="323"/>
    <x v="110"/>
    <x v="0"/>
    <x v="4"/>
    <x v="3"/>
    <x v="3"/>
    <n v="5"/>
    <n v="5.04"/>
    <n v="25.2"/>
    <m/>
    <m/>
    <m/>
  </r>
  <r>
    <x v="324"/>
    <x v="251"/>
    <x v="4"/>
    <x v="5"/>
    <x v="8"/>
    <x v="1"/>
    <n v="1"/>
    <n v="3.16"/>
    <n v="3.16"/>
    <m/>
    <m/>
    <m/>
  </r>
  <r>
    <x v="325"/>
    <x v="252"/>
    <x v="0"/>
    <x v="5"/>
    <x v="6"/>
    <x v="4"/>
    <n v="4"/>
    <n v="3.13"/>
    <n v="12.52"/>
    <m/>
    <m/>
    <m/>
  </r>
  <r>
    <x v="326"/>
    <x v="147"/>
    <x v="2"/>
    <x v="10"/>
    <x v="7"/>
    <x v="1"/>
    <n v="4"/>
    <n v="5.27"/>
    <n v="21.08"/>
    <m/>
    <m/>
    <m/>
  </r>
  <r>
    <x v="327"/>
    <x v="136"/>
    <x v="6"/>
    <x v="10"/>
    <x v="6"/>
    <x v="2"/>
    <n v="1"/>
    <n v="2.6"/>
    <n v="2.6"/>
    <m/>
    <m/>
    <m/>
  </r>
  <r>
    <x v="328"/>
    <x v="250"/>
    <x v="1"/>
    <x v="9"/>
    <x v="6"/>
    <x v="4"/>
    <n v="2"/>
    <n v="5.92"/>
    <n v="11.84"/>
    <m/>
    <m/>
    <m/>
  </r>
  <r>
    <x v="329"/>
    <x v="253"/>
    <x v="1"/>
    <x v="10"/>
    <x v="2"/>
    <x v="2"/>
    <n v="5"/>
    <n v="3.32"/>
    <n v="16.599999999999898"/>
    <m/>
    <m/>
    <m/>
  </r>
  <r>
    <x v="330"/>
    <x v="254"/>
    <x v="4"/>
    <x v="8"/>
    <x v="6"/>
    <x v="1"/>
    <n v="5"/>
    <n v="4.08"/>
    <n v="20.399999999999999"/>
    <m/>
    <m/>
    <m/>
  </r>
  <r>
    <x v="331"/>
    <x v="255"/>
    <x v="3"/>
    <x v="7"/>
    <x v="4"/>
    <x v="0"/>
    <n v="4"/>
    <n v="3.37"/>
    <n v="13.48"/>
    <m/>
    <m/>
    <m/>
  </r>
  <r>
    <x v="332"/>
    <x v="160"/>
    <x v="6"/>
    <x v="8"/>
    <x v="1"/>
    <x v="3"/>
    <n v="1"/>
    <n v="4.54"/>
    <n v="4.54"/>
    <m/>
    <m/>
    <m/>
  </r>
  <r>
    <x v="333"/>
    <x v="256"/>
    <x v="6"/>
    <x v="3"/>
    <x v="0"/>
    <x v="2"/>
    <n v="5"/>
    <n v="4.7699999999999996"/>
    <n v="23.849999999999898"/>
    <m/>
    <m/>
    <m/>
  </r>
  <r>
    <x v="334"/>
    <x v="192"/>
    <x v="5"/>
    <x v="8"/>
    <x v="7"/>
    <x v="1"/>
    <n v="4"/>
    <n v="2.8"/>
    <n v="11.2"/>
    <m/>
    <m/>
    <m/>
  </r>
  <r>
    <x v="335"/>
    <x v="257"/>
    <x v="4"/>
    <x v="6"/>
    <x v="6"/>
    <x v="4"/>
    <n v="5"/>
    <n v="4.1399999999999997"/>
    <n v="20.7"/>
    <m/>
    <m/>
    <m/>
  </r>
  <r>
    <x v="336"/>
    <x v="258"/>
    <x v="1"/>
    <x v="4"/>
    <x v="3"/>
    <x v="2"/>
    <n v="1"/>
    <n v="5.55"/>
    <n v="5.55"/>
    <m/>
    <m/>
    <m/>
  </r>
  <r>
    <x v="337"/>
    <x v="259"/>
    <x v="6"/>
    <x v="9"/>
    <x v="3"/>
    <x v="1"/>
    <n v="2"/>
    <n v="5.91"/>
    <n v="11.82"/>
    <m/>
    <m/>
    <m/>
  </r>
  <r>
    <x v="338"/>
    <x v="260"/>
    <x v="0"/>
    <x v="5"/>
    <x v="5"/>
    <x v="0"/>
    <n v="3"/>
    <n v="3.89"/>
    <n v="11.67"/>
    <m/>
    <m/>
    <m/>
  </r>
  <r>
    <x v="339"/>
    <x v="261"/>
    <x v="1"/>
    <x v="4"/>
    <x v="9"/>
    <x v="2"/>
    <n v="4"/>
    <n v="3.24"/>
    <n v="12.96"/>
    <m/>
    <m/>
    <m/>
  </r>
  <r>
    <x v="340"/>
    <x v="107"/>
    <x v="6"/>
    <x v="3"/>
    <x v="4"/>
    <x v="1"/>
    <n v="4"/>
    <n v="3.84"/>
    <n v="15.36"/>
    <m/>
    <m/>
    <m/>
  </r>
  <r>
    <x v="341"/>
    <x v="262"/>
    <x v="2"/>
    <x v="4"/>
    <x v="4"/>
    <x v="2"/>
    <n v="3"/>
    <n v="3.98"/>
    <n v="11.94"/>
    <m/>
    <m/>
    <m/>
  </r>
  <r>
    <x v="342"/>
    <x v="263"/>
    <x v="5"/>
    <x v="4"/>
    <x v="2"/>
    <x v="1"/>
    <n v="3"/>
    <n v="4.59"/>
    <n v="13.77"/>
    <m/>
    <m/>
    <m/>
  </r>
  <r>
    <x v="343"/>
    <x v="264"/>
    <x v="4"/>
    <x v="9"/>
    <x v="6"/>
    <x v="3"/>
    <n v="4"/>
    <n v="2.76"/>
    <n v="11.04"/>
    <m/>
    <m/>
    <m/>
  </r>
  <r>
    <x v="344"/>
    <x v="265"/>
    <x v="2"/>
    <x v="3"/>
    <x v="5"/>
    <x v="1"/>
    <n v="2"/>
    <n v="4.45"/>
    <n v="8.9"/>
    <m/>
    <m/>
    <m/>
  </r>
  <r>
    <x v="345"/>
    <x v="266"/>
    <x v="5"/>
    <x v="8"/>
    <x v="6"/>
    <x v="1"/>
    <n v="4"/>
    <n v="2.68"/>
    <n v="10.72"/>
    <m/>
    <m/>
    <m/>
  </r>
  <r>
    <x v="346"/>
    <x v="25"/>
    <x v="1"/>
    <x v="8"/>
    <x v="2"/>
    <x v="1"/>
    <n v="3"/>
    <n v="5.76"/>
    <n v="17.28"/>
    <m/>
    <m/>
    <m/>
  </r>
  <r>
    <x v="347"/>
    <x v="267"/>
    <x v="3"/>
    <x v="6"/>
    <x v="7"/>
    <x v="4"/>
    <n v="5"/>
    <n v="4.1500000000000004"/>
    <n v="20.75"/>
    <m/>
    <m/>
    <m/>
  </r>
  <r>
    <x v="348"/>
    <x v="112"/>
    <x v="1"/>
    <x v="4"/>
    <x v="4"/>
    <x v="1"/>
    <n v="1"/>
    <n v="3.74"/>
    <n v="3.74"/>
    <m/>
    <m/>
    <m/>
  </r>
  <r>
    <x v="349"/>
    <x v="268"/>
    <x v="2"/>
    <x v="4"/>
    <x v="1"/>
    <x v="3"/>
    <n v="5"/>
    <n v="4.62"/>
    <n v="23.1"/>
    <m/>
    <m/>
    <m/>
  </r>
  <r>
    <x v="350"/>
    <x v="269"/>
    <x v="0"/>
    <x v="10"/>
    <x v="0"/>
    <x v="0"/>
    <n v="2"/>
    <n v="4.8499999999999996"/>
    <n v="9.6999999999999993"/>
    <m/>
    <m/>
    <m/>
  </r>
  <r>
    <x v="351"/>
    <x v="92"/>
    <x v="3"/>
    <x v="6"/>
    <x v="8"/>
    <x v="3"/>
    <n v="4"/>
    <n v="5.31"/>
    <n v="21.24"/>
    <m/>
    <m/>
    <m/>
  </r>
  <r>
    <x v="352"/>
    <x v="270"/>
    <x v="3"/>
    <x v="3"/>
    <x v="2"/>
    <x v="0"/>
    <n v="4"/>
    <n v="4.9800000000000004"/>
    <n v="19.920000000000002"/>
    <m/>
    <m/>
    <m/>
  </r>
  <r>
    <x v="353"/>
    <x v="271"/>
    <x v="5"/>
    <x v="7"/>
    <x v="9"/>
    <x v="4"/>
    <n v="1"/>
    <n v="5.33"/>
    <n v="5.33"/>
    <m/>
    <m/>
    <m/>
  </r>
  <r>
    <x v="354"/>
    <x v="197"/>
    <x v="5"/>
    <x v="6"/>
    <x v="0"/>
    <x v="4"/>
    <n v="5"/>
    <n v="2.52"/>
    <n v="12.6"/>
    <m/>
    <m/>
    <m/>
  </r>
  <r>
    <x v="355"/>
    <x v="249"/>
    <x v="5"/>
    <x v="6"/>
    <x v="9"/>
    <x v="4"/>
    <n v="1"/>
    <n v="4.2699999999999996"/>
    <n v="4.2699999999999996"/>
    <m/>
    <m/>
    <m/>
  </r>
  <r>
    <x v="356"/>
    <x v="272"/>
    <x v="5"/>
    <x v="3"/>
    <x v="4"/>
    <x v="0"/>
    <n v="2"/>
    <n v="3.83"/>
    <n v="7.66"/>
    <m/>
    <m/>
    <m/>
  </r>
  <r>
    <x v="357"/>
    <x v="106"/>
    <x v="4"/>
    <x v="3"/>
    <x v="0"/>
    <x v="3"/>
    <n v="5"/>
    <n v="5.92"/>
    <n v="29.6"/>
    <m/>
    <m/>
    <m/>
  </r>
  <r>
    <x v="358"/>
    <x v="102"/>
    <x v="5"/>
    <x v="9"/>
    <x v="4"/>
    <x v="2"/>
    <n v="5"/>
    <n v="4.8499999999999996"/>
    <n v="24.25"/>
    <m/>
    <m/>
    <m/>
  </r>
  <r>
    <x v="359"/>
    <x v="273"/>
    <x v="3"/>
    <x v="5"/>
    <x v="5"/>
    <x v="4"/>
    <n v="2"/>
    <n v="2.96"/>
    <n v="5.92"/>
    <m/>
    <m/>
    <m/>
  </r>
  <r>
    <x v="360"/>
    <x v="175"/>
    <x v="3"/>
    <x v="6"/>
    <x v="7"/>
    <x v="0"/>
    <n v="4"/>
    <n v="5.62"/>
    <n v="22.48"/>
    <m/>
    <m/>
    <m/>
  </r>
  <r>
    <x v="361"/>
    <x v="274"/>
    <x v="1"/>
    <x v="0"/>
    <x v="3"/>
    <x v="3"/>
    <n v="4"/>
    <n v="2.64"/>
    <n v="10.56"/>
    <m/>
    <m/>
    <m/>
  </r>
  <r>
    <x v="362"/>
    <x v="275"/>
    <x v="5"/>
    <x v="6"/>
    <x v="9"/>
    <x v="4"/>
    <n v="3"/>
    <n v="3.13"/>
    <n v="9.39"/>
    <m/>
    <m/>
    <m/>
  </r>
  <r>
    <x v="363"/>
    <x v="276"/>
    <x v="5"/>
    <x v="1"/>
    <x v="7"/>
    <x v="1"/>
    <n v="4"/>
    <n v="3.09"/>
    <n v="12.36"/>
    <m/>
    <m/>
    <m/>
  </r>
  <r>
    <x v="364"/>
    <x v="92"/>
    <x v="3"/>
    <x v="6"/>
    <x v="2"/>
    <x v="3"/>
    <n v="1"/>
    <n v="4.22"/>
    <n v="4.22"/>
    <m/>
    <m/>
    <m/>
  </r>
  <r>
    <x v="365"/>
    <x v="277"/>
    <x v="2"/>
    <x v="8"/>
    <x v="1"/>
    <x v="0"/>
    <n v="2"/>
    <n v="3.69"/>
    <n v="7.38"/>
    <m/>
    <m/>
    <m/>
  </r>
  <r>
    <x v="366"/>
    <x v="278"/>
    <x v="1"/>
    <x v="2"/>
    <x v="0"/>
    <x v="2"/>
    <n v="4"/>
    <n v="4.1399999999999997"/>
    <n v="16.559999999999999"/>
    <m/>
    <m/>
    <m/>
  </r>
  <r>
    <x v="367"/>
    <x v="104"/>
    <x v="6"/>
    <x v="1"/>
    <x v="7"/>
    <x v="2"/>
    <n v="5"/>
    <n v="2.81"/>
    <n v="14.05"/>
    <m/>
    <m/>
    <m/>
  </r>
  <r>
    <x v="368"/>
    <x v="279"/>
    <x v="5"/>
    <x v="3"/>
    <x v="6"/>
    <x v="2"/>
    <n v="2"/>
    <n v="4.99"/>
    <n v="9.98"/>
    <m/>
    <m/>
    <m/>
  </r>
  <r>
    <x v="369"/>
    <x v="280"/>
    <x v="1"/>
    <x v="7"/>
    <x v="7"/>
    <x v="1"/>
    <n v="4"/>
    <n v="4.0199999999999996"/>
    <n v="16.079999999999998"/>
    <m/>
    <m/>
    <m/>
  </r>
  <r>
    <x v="370"/>
    <x v="281"/>
    <x v="2"/>
    <x v="1"/>
    <x v="2"/>
    <x v="3"/>
    <n v="1"/>
    <n v="3.41"/>
    <n v="3.41"/>
    <m/>
    <m/>
    <m/>
  </r>
  <r>
    <x v="371"/>
    <x v="282"/>
    <x v="4"/>
    <x v="8"/>
    <x v="5"/>
    <x v="4"/>
    <n v="3"/>
    <n v="3.6"/>
    <n v="10.8"/>
    <m/>
    <m/>
    <m/>
  </r>
  <r>
    <x v="372"/>
    <x v="283"/>
    <x v="2"/>
    <x v="7"/>
    <x v="5"/>
    <x v="3"/>
    <n v="3"/>
    <n v="5.92"/>
    <n v="17.759999999999899"/>
    <m/>
    <m/>
    <m/>
  </r>
  <r>
    <x v="373"/>
    <x v="235"/>
    <x v="3"/>
    <x v="4"/>
    <x v="1"/>
    <x v="2"/>
    <n v="2"/>
    <n v="4.25"/>
    <n v="8.5"/>
    <m/>
    <m/>
    <m/>
  </r>
  <r>
    <x v="374"/>
    <x v="284"/>
    <x v="6"/>
    <x v="10"/>
    <x v="8"/>
    <x v="1"/>
    <n v="1"/>
    <n v="5.91"/>
    <n v="5.91"/>
    <m/>
    <m/>
    <m/>
  </r>
  <r>
    <x v="375"/>
    <x v="106"/>
    <x v="4"/>
    <x v="3"/>
    <x v="1"/>
    <x v="2"/>
    <n v="1"/>
    <n v="3.48"/>
    <n v="3.48"/>
    <m/>
    <m/>
    <m/>
  </r>
  <r>
    <x v="376"/>
    <x v="199"/>
    <x v="1"/>
    <x v="5"/>
    <x v="0"/>
    <x v="0"/>
    <n v="1"/>
    <n v="3.76"/>
    <n v="3.76"/>
    <m/>
    <m/>
    <m/>
  </r>
  <r>
    <x v="377"/>
    <x v="285"/>
    <x v="6"/>
    <x v="11"/>
    <x v="9"/>
    <x v="3"/>
    <n v="4"/>
    <n v="4.01"/>
    <n v="16.04"/>
    <m/>
    <m/>
    <m/>
  </r>
  <r>
    <x v="378"/>
    <x v="160"/>
    <x v="6"/>
    <x v="8"/>
    <x v="9"/>
    <x v="1"/>
    <n v="3"/>
    <n v="5.66"/>
    <n v="16.98"/>
    <m/>
    <m/>
    <m/>
  </r>
  <r>
    <x v="379"/>
    <x v="4"/>
    <x v="4"/>
    <x v="3"/>
    <x v="7"/>
    <x v="2"/>
    <n v="1"/>
    <n v="3.42"/>
    <n v="3.42"/>
    <m/>
    <m/>
    <m/>
  </r>
  <r>
    <x v="380"/>
    <x v="286"/>
    <x v="6"/>
    <x v="2"/>
    <x v="9"/>
    <x v="1"/>
    <n v="5"/>
    <n v="5.4"/>
    <n v="27"/>
    <m/>
    <m/>
    <m/>
  </r>
  <r>
    <x v="381"/>
    <x v="287"/>
    <x v="2"/>
    <x v="0"/>
    <x v="8"/>
    <x v="0"/>
    <n v="4"/>
    <n v="5.74"/>
    <n v="22.96"/>
    <m/>
    <m/>
    <m/>
  </r>
  <r>
    <x v="382"/>
    <x v="136"/>
    <x v="6"/>
    <x v="10"/>
    <x v="3"/>
    <x v="0"/>
    <n v="5"/>
    <n v="4.3099999999999996"/>
    <n v="21.549999999999901"/>
    <m/>
    <m/>
    <m/>
  </r>
  <r>
    <x v="383"/>
    <x v="176"/>
    <x v="6"/>
    <x v="8"/>
    <x v="5"/>
    <x v="3"/>
    <n v="5"/>
    <n v="4.03"/>
    <n v="20.149999999999999"/>
    <m/>
    <m/>
    <m/>
  </r>
  <r>
    <x v="384"/>
    <x v="288"/>
    <x v="0"/>
    <x v="7"/>
    <x v="7"/>
    <x v="1"/>
    <n v="2"/>
    <n v="3.08"/>
    <n v="6.16"/>
    <m/>
    <m/>
    <m/>
  </r>
  <r>
    <x v="385"/>
    <x v="289"/>
    <x v="5"/>
    <x v="11"/>
    <x v="0"/>
    <x v="2"/>
    <n v="4"/>
    <n v="5.08"/>
    <n v="20.32"/>
    <m/>
    <m/>
    <m/>
  </r>
  <r>
    <x v="386"/>
    <x v="290"/>
    <x v="3"/>
    <x v="6"/>
    <x v="7"/>
    <x v="2"/>
    <n v="5"/>
    <n v="4.22"/>
    <n v="21.099999999999898"/>
    <m/>
    <m/>
    <m/>
  </r>
  <r>
    <x v="387"/>
    <x v="291"/>
    <x v="0"/>
    <x v="3"/>
    <x v="4"/>
    <x v="4"/>
    <n v="4"/>
    <n v="5.83"/>
    <n v="23.32"/>
    <m/>
    <m/>
    <m/>
  </r>
  <r>
    <x v="388"/>
    <x v="214"/>
    <x v="2"/>
    <x v="0"/>
    <x v="4"/>
    <x v="2"/>
    <n v="1"/>
    <n v="4.4400000000000004"/>
    <n v="4.4400000000000004"/>
    <m/>
    <m/>
    <m/>
  </r>
  <r>
    <x v="389"/>
    <x v="128"/>
    <x v="1"/>
    <x v="10"/>
    <x v="4"/>
    <x v="3"/>
    <n v="2"/>
    <n v="5.73"/>
    <n v="11.46"/>
    <m/>
    <m/>
    <m/>
  </r>
  <r>
    <x v="390"/>
    <x v="292"/>
    <x v="3"/>
    <x v="2"/>
    <x v="8"/>
    <x v="0"/>
    <n v="3"/>
    <n v="4.7300000000000004"/>
    <n v="14.19"/>
    <m/>
    <m/>
    <m/>
  </r>
  <r>
    <x v="391"/>
    <x v="293"/>
    <x v="2"/>
    <x v="6"/>
    <x v="9"/>
    <x v="2"/>
    <n v="5"/>
    <n v="4.04"/>
    <n v="20.2"/>
    <m/>
    <m/>
    <m/>
  </r>
  <r>
    <x v="392"/>
    <x v="185"/>
    <x v="6"/>
    <x v="7"/>
    <x v="6"/>
    <x v="4"/>
    <n v="2"/>
    <n v="3.16"/>
    <n v="6.32"/>
    <m/>
    <m/>
    <m/>
  </r>
  <r>
    <x v="393"/>
    <x v="294"/>
    <x v="4"/>
    <x v="6"/>
    <x v="7"/>
    <x v="3"/>
    <n v="2"/>
    <n v="2.69"/>
    <n v="5.38"/>
    <m/>
    <m/>
    <m/>
  </r>
  <r>
    <x v="394"/>
    <x v="295"/>
    <x v="6"/>
    <x v="6"/>
    <x v="6"/>
    <x v="3"/>
    <n v="2"/>
    <n v="3.14"/>
    <n v="6.28"/>
    <m/>
    <m/>
    <m/>
  </r>
  <r>
    <x v="395"/>
    <x v="296"/>
    <x v="3"/>
    <x v="1"/>
    <x v="8"/>
    <x v="3"/>
    <n v="2"/>
    <n v="4.1500000000000004"/>
    <n v="8.3000000000000007"/>
    <m/>
    <m/>
    <m/>
  </r>
  <r>
    <x v="396"/>
    <x v="297"/>
    <x v="2"/>
    <x v="5"/>
    <x v="5"/>
    <x v="3"/>
    <n v="1"/>
    <n v="3.07"/>
    <n v="3.07"/>
    <m/>
    <m/>
    <m/>
  </r>
  <r>
    <x v="397"/>
    <x v="43"/>
    <x v="2"/>
    <x v="3"/>
    <x v="7"/>
    <x v="3"/>
    <n v="4"/>
    <n v="4.13"/>
    <n v="16.52"/>
    <m/>
    <m/>
    <m/>
  </r>
  <r>
    <x v="398"/>
    <x v="298"/>
    <x v="5"/>
    <x v="1"/>
    <x v="8"/>
    <x v="3"/>
    <n v="3"/>
    <n v="2.91"/>
    <n v="8.73"/>
    <m/>
    <m/>
    <m/>
  </r>
  <r>
    <x v="399"/>
    <x v="299"/>
    <x v="2"/>
    <x v="1"/>
    <x v="9"/>
    <x v="0"/>
    <n v="3"/>
    <n v="5.63"/>
    <n v="16.89"/>
    <m/>
    <m/>
    <m/>
  </r>
  <r>
    <x v="400"/>
    <x v="130"/>
    <x v="5"/>
    <x v="7"/>
    <x v="5"/>
    <x v="0"/>
    <n v="4"/>
    <n v="4.2300000000000004"/>
    <n v="16.920000000000002"/>
    <m/>
    <m/>
    <m/>
  </r>
  <r>
    <x v="401"/>
    <x v="34"/>
    <x v="4"/>
    <x v="10"/>
    <x v="9"/>
    <x v="4"/>
    <n v="3"/>
    <n v="4.05"/>
    <n v="12.149999999999901"/>
    <m/>
    <m/>
    <m/>
  </r>
  <r>
    <x v="402"/>
    <x v="300"/>
    <x v="4"/>
    <x v="0"/>
    <x v="8"/>
    <x v="2"/>
    <n v="2"/>
    <n v="5.96"/>
    <n v="11.92"/>
    <m/>
    <m/>
    <m/>
  </r>
  <r>
    <x v="403"/>
    <x v="301"/>
    <x v="3"/>
    <x v="0"/>
    <x v="0"/>
    <x v="1"/>
    <n v="1"/>
    <n v="4.46"/>
    <n v="4.46"/>
    <m/>
    <m/>
    <m/>
  </r>
  <r>
    <x v="404"/>
    <x v="302"/>
    <x v="0"/>
    <x v="3"/>
    <x v="5"/>
    <x v="0"/>
    <n v="2"/>
    <n v="4.0999999999999996"/>
    <n v="8.1999999999999993"/>
    <m/>
    <m/>
    <m/>
  </r>
  <r>
    <x v="405"/>
    <x v="303"/>
    <x v="4"/>
    <x v="4"/>
    <x v="2"/>
    <x v="1"/>
    <n v="2"/>
    <n v="2.89"/>
    <n v="5.78"/>
    <m/>
    <m/>
    <m/>
  </r>
  <r>
    <x v="406"/>
    <x v="304"/>
    <x v="3"/>
    <x v="11"/>
    <x v="5"/>
    <x v="4"/>
    <n v="1"/>
    <n v="5.0199999999999996"/>
    <n v="5.0199999999999996"/>
    <m/>
    <m/>
    <m/>
  </r>
  <r>
    <x v="407"/>
    <x v="305"/>
    <x v="4"/>
    <x v="7"/>
    <x v="9"/>
    <x v="2"/>
    <n v="5"/>
    <n v="3.02"/>
    <n v="15.1"/>
    <m/>
    <m/>
    <m/>
  </r>
  <r>
    <x v="408"/>
    <x v="306"/>
    <x v="0"/>
    <x v="11"/>
    <x v="7"/>
    <x v="0"/>
    <n v="3"/>
    <n v="3.72"/>
    <n v="11.16"/>
    <m/>
    <m/>
    <m/>
  </r>
  <r>
    <x v="409"/>
    <x v="307"/>
    <x v="4"/>
    <x v="0"/>
    <x v="7"/>
    <x v="0"/>
    <n v="1"/>
    <n v="3.21"/>
    <n v="3.21"/>
    <m/>
    <m/>
    <m/>
  </r>
  <r>
    <x v="410"/>
    <x v="43"/>
    <x v="2"/>
    <x v="3"/>
    <x v="7"/>
    <x v="2"/>
    <n v="4"/>
    <n v="3.49"/>
    <n v="13.96"/>
    <m/>
    <m/>
    <m/>
  </r>
  <r>
    <x v="411"/>
    <x v="18"/>
    <x v="5"/>
    <x v="10"/>
    <x v="6"/>
    <x v="2"/>
    <n v="4"/>
    <n v="5.42"/>
    <n v="21.68"/>
    <m/>
    <m/>
    <m/>
  </r>
  <r>
    <x v="412"/>
    <x v="151"/>
    <x v="0"/>
    <x v="5"/>
    <x v="5"/>
    <x v="1"/>
    <n v="4"/>
    <n v="5.12"/>
    <n v="20.48"/>
    <m/>
    <m/>
    <m/>
  </r>
  <r>
    <x v="413"/>
    <x v="129"/>
    <x v="4"/>
    <x v="3"/>
    <x v="2"/>
    <x v="1"/>
    <n v="5"/>
    <n v="5.38"/>
    <n v="26.9"/>
    <m/>
    <m/>
    <m/>
  </r>
  <r>
    <x v="414"/>
    <x v="308"/>
    <x v="0"/>
    <x v="9"/>
    <x v="6"/>
    <x v="2"/>
    <n v="1"/>
    <n v="4.47"/>
    <n v="4.47"/>
    <m/>
    <m/>
    <m/>
  </r>
  <r>
    <x v="415"/>
    <x v="37"/>
    <x v="0"/>
    <x v="1"/>
    <x v="4"/>
    <x v="0"/>
    <n v="5"/>
    <n v="4.82"/>
    <n v="24.1"/>
    <m/>
    <m/>
    <m/>
  </r>
  <r>
    <x v="416"/>
    <x v="307"/>
    <x v="4"/>
    <x v="0"/>
    <x v="9"/>
    <x v="3"/>
    <n v="4"/>
    <n v="3.24"/>
    <n v="12.96"/>
    <m/>
    <m/>
    <m/>
  </r>
  <r>
    <x v="417"/>
    <x v="170"/>
    <x v="5"/>
    <x v="8"/>
    <x v="9"/>
    <x v="4"/>
    <n v="2"/>
    <n v="5.99"/>
    <n v="11.98"/>
    <m/>
    <m/>
    <m/>
  </r>
  <r>
    <x v="418"/>
    <x v="309"/>
    <x v="0"/>
    <x v="0"/>
    <x v="1"/>
    <x v="4"/>
    <n v="2"/>
    <n v="2.5099999999999998"/>
    <n v="5.0199999999999996"/>
    <m/>
    <m/>
    <m/>
  </r>
  <r>
    <x v="419"/>
    <x v="310"/>
    <x v="0"/>
    <x v="9"/>
    <x v="0"/>
    <x v="1"/>
    <n v="5"/>
    <n v="5.18"/>
    <n v="25.9"/>
    <m/>
    <m/>
    <m/>
  </r>
  <r>
    <x v="420"/>
    <x v="137"/>
    <x v="0"/>
    <x v="2"/>
    <x v="5"/>
    <x v="2"/>
    <n v="4"/>
    <n v="3.13"/>
    <n v="12.52"/>
    <m/>
    <m/>
    <m/>
  </r>
  <r>
    <x v="421"/>
    <x v="311"/>
    <x v="4"/>
    <x v="11"/>
    <x v="2"/>
    <x v="0"/>
    <n v="4"/>
    <n v="5.72"/>
    <n v="22.88"/>
    <m/>
    <m/>
    <m/>
  </r>
  <r>
    <x v="422"/>
    <x v="312"/>
    <x v="6"/>
    <x v="5"/>
    <x v="4"/>
    <x v="0"/>
    <n v="4"/>
    <n v="3.36"/>
    <n v="13.44"/>
    <m/>
    <m/>
    <m/>
  </r>
  <r>
    <x v="423"/>
    <x v="313"/>
    <x v="3"/>
    <x v="0"/>
    <x v="5"/>
    <x v="1"/>
    <n v="4"/>
    <n v="4.24"/>
    <n v="16.96"/>
    <m/>
    <m/>
    <m/>
  </r>
  <r>
    <x v="424"/>
    <x v="314"/>
    <x v="1"/>
    <x v="3"/>
    <x v="6"/>
    <x v="1"/>
    <n v="1"/>
    <n v="2.83"/>
    <n v="2.83"/>
    <m/>
    <m/>
    <m/>
  </r>
  <r>
    <x v="425"/>
    <x v="145"/>
    <x v="2"/>
    <x v="10"/>
    <x v="2"/>
    <x v="3"/>
    <n v="5"/>
    <n v="3.65"/>
    <n v="18.25"/>
    <m/>
    <m/>
    <m/>
  </r>
  <r>
    <x v="426"/>
    <x v="315"/>
    <x v="2"/>
    <x v="8"/>
    <x v="5"/>
    <x v="4"/>
    <n v="5"/>
    <n v="3.49"/>
    <n v="17.45"/>
    <m/>
    <m/>
    <m/>
  </r>
  <r>
    <x v="427"/>
    <x v="316"/>
    <x v="2"/>
    <x v="7"/>
    <x v="5"/>
    <x v="4"/>
    <n v="1"/>
    <n v="5.93"/>
    <n v="5.93"/>
    <m/>
    <m/>
    <m/>
  </r>
  <r>
    <x v="428"/>
    <x v="317"/>
    <x v="3"/>
    <x v="11"/>
    <x v="3"/>
    <x v="4"/>
    <n v="2"/>
    <n v="2.93"/>
    <n v="5.86"/>
    <m/>
    <m/>
    <m/>
  </r>
  <r>
    <x v="429"/>
    <x v="318"/>
    <x v="0"/>
    <x v="8"/>
    <x v="4"/>
    <x v="1"/>
    <n v="5"/>
    <n v="3.81"/>
    <n v="19.05"/>
    <m/>
    <m/>
    <m/>
  </r>
  <r>
    <x v="430"/>
    <x v="21"/>
    <x v="6"/>
    <x v="7"/>
    <x v="5"/>
    <x v="3"/>
    <n v="3"/>
    <n v="5.75"/>
    <n v="17.25"/>
    <m/>
    <m/>
    <m/>
  </r>
  <r>
    <x v="431"/>
    <x v="278"/>
    <x v="1"/>
    <x v="2"/>
    <x v="6"/>
    <x v="2"/>
    <n v="5"/>
    <n v="2.87"/>
    <n v="14.35"/>
    <m/>
    <m/>
    <m/>
  </r>
  <r>
    <x v="432"/>
    <x v="1"/>
    <x v="1"/>
    <x v="1"/>
    <x v="8"/>
    <x v="1"/>
    <n v="5"/>
    <n v="3.63"/>
    <n v="18.149999999999999"/>
    <m/>
    <m/>
    <m/>
  </r>
  <r>
    <x v="433"/>
    <x v="225"/>
    <x v="6"/>
    <x v="8"/>
    <x v="7"/>
    <x v="3"/>
    <n v="2"/>
    <n v="2.6"/>
    <n v="5.2"/>
    <m/>
    <m/>
    <m/>
  </r>
  <r>
    <x v="434"/>
    <x v="319"/>
    <x v="6"/>
    <x v="11"/>
    <x v="5"/>
    <x v="1"/>
    <n v="1"/>
    <n v="4.1100000000000003"/>
    <n v="4.1100000000000003"/>
    <m/>
    <m/>
    <m/>
  </r>
  <r>
    <x v="435"/>
    <x v="320"/>
    <x v="4"/>
    <x v="10"/>
    <x v="0"/>
    <x v="2"/>
    <n v="2"/>
    <n v="4.9800000000000004"/>
    <n v="9.9600000000000009"/>
    <m/>
    <m/>
    <m/>
  </r>
  <r>
    <x v="436"/>
    <x v="9"/>
    <x v="4"/>
    <x v="7"/>
    <x v="8"/>
    <x v="2"/>
    <n v="2"/>
    <n v="4.18"/>
    <n v="8.36"/>
    <m/>
    <m/>
    <m/>
  </r>
  <r>
    <x v="437"/>
    <x v="321"/>
    <x v="3"/>
    <x v="9"/>
    <x v="3"/>
    <x v="3"/>
    <n v="1"/>
    <n v="4.7"/>
    <n v="4.7"/>
    <m/>
    <m/>
    <m/>
  </r>
  <r>
    <x v="438"/>
    <x v="286"/>
    <x v="6"/>
    <x v="2"/>
    <x v="4"/>
    <x v="0"/>
    <n v="3"/>
    <n v="3.44"/>
    <n v="10.32"/>
    <m/>
    <m/>
    <m/>
  </r>
  <r>
    <x v="439"/>
    <x v="322"/>
    <x v="3"/>
    <x v="4"/>
    <x v="5"/>
    <x v="2"/>
    <n v="1"/>
    <n v="4.8"/>
    <n v="4.8"/>
    <m/>
    <m/>
    <m/>
  </r>
  <r>
    <x v="440"/>
    <x v="50"/>
    <x v="4"/>
    <x v="7"/>
    <x v="1"/>
    <x v="2"/>
    <n v="2"/>
    <n v="3.65"/>
    <n v="7.3"/>
    <m/>
    <m/>
    <m/>
  </r>
  <r>
    <x v="441"/>
    <x v="323"/>
    <x v="2"/>
    <x v="10"/>
    <x v="3"/>
    <x v="2"/>
    <n v="1"/>
    <n v="2.65"/>
    <n v="2.65"/>
    <m/>
    <m/>
    <m/>
  </r>
  <r>
    <x v="442"/>
    <x v="324"/>
    <x v="5"/>
    <x v="8"/>
    <x v="4"/>
    <x v="2"/>
    <n v="5"/>
    <n v="4.68"/>
    <n v="23.4"/>
    <m/>
    <m/>
    <m/>
  </r>
  <r>
    <x v="443"/>
    <x v="325"/>
    <x v="2"/>
    <x v="5"/>
    <x v="6"/>
    <x v="0"/>
    <n v="5"/>
    <n v="4.09"/>
    <n v="20.45"/>
    <m/>
    <m/>
    <m/>
  </r>
  <r>
    <x v="444"/>
    <x v="326"/>
    <x v="6"/>
    <x v="9"/>
    <x v="9"/>
    <x v="4"/>
    <n v="3"/>
    <n v="5.82"/>
    <n v="17.46"/>
    <m/>
    <m/>
    <m/>
  </r>
  <r>
    <x v="445"/>
    <x v="327"/>
    <x v="6"/>
    <x v="6"/>
    <x v="0"/>
    <x v="4"/>
    <n v="3"/>
    <n v="6"/>
    <n v="18"/>
    <m/>
    <m/>
    <m/>
  </r>
  <r>
    <x v="446"/>
    <x v="67"/>
    <x v="1"/>
    <x v="2"/>
    <x v="8"/>
    <x v="2"/>
    <n v="1"/>
    <n v="5.67"/>
    <n v="5.67"/>
    <m/>
    <m/>
    <m/>
  </r>
  <r>
    <x v="447"/>
    <x v="264"/>
    <x v="4"/>
    <x v="9"/>
    <x v="0"/>
    <x v="0"/>
    <n v="1"/>
    <n v="5.29"/>
    <n v="5.29"/>
    <m/>
    <m/>
    <m/>
  </r>
  <r>
    <x v="448"/>
    <x v="328"/>
    <x v="1"/>
    <x v="2"/>
    <x v="3"/>
    <x v="1"/>
    <n v="1"/>
    <n v="2.95"/>
    <n v="2.95"/>
    <m/>
    <m/>
    <m/>
  </r>
  <r>
    <x v="449"/>
    <x v="303"/>
    <x v="4"/>
    <x v="4"/>
    <x v="0"/>
    <x v="0"/>
    <n v="4"/>
    <n v="5.52"/>
    <n v="22.08"/>
    <m/>
    <m/>
    <m/>
  </r>
  <r>
    <x v="450"/>
    <x v="133"/>
    <x v="4"/>
    <x v="6"/>
    <x v="7"/>
    <x v="3"/>
    <n v="2"/>
    <n v="5.31"/>
    <n v="10.62"/>
    <m/>
    <m/>
    <m/>
  </r>
  <r>
    <x v="451"/>
    <x v="224"/>
    <x v="0"/>
    <x v="3"/>
    <x v="5"/>
    <x v="1"/>
    <n v="2"/>
    <n v="3.49"/>
    <n v="6.98"/>
    <m/>
    <m/>
    <m/>
  </r>
  <r>
    <x v="452"/>
    <x v="329"/>
    <x v="0"/>
    <x v="6"/>
    <x v="6"/>
    <x v="4"/>
    <n v="3"/>
    <n v="5.29"/>
    <n v="15.87"/>
    <m/>
    <m/>
    <m/>
  </r>
  <r>
    <x v="453"/>
    <x v="330"/>
    <x v="6"/>
    <x v="1"/>
    <x v="4"/>
    <x v="4"/>
    <n v="5"/>
    <n v="5.0999999999999996"/>
    <n v="25.5"/>
    <m/>
    <m/>
    <m/>
  </r>
  <r>
    <x v="454"/>
    <x v="209"/>
    <x v="4"/>
    <x v="11"/>
    <x v="8"/>
    <x v="0"/>
    <n v="5"/>
    <n v="4.42"/>
    <n v="22.1"/>
    <m/>
    <m/>
    <m/>
  </r>
  <r>
    <x v="455"/>
    <x v="331"/>
    <x v="5"/>
    <x v="7"/>
    <x v="7"/>
    <x v="4"/>
    <n v="5"/>
    <n v="4.6100000000000003"/>
    <n v="23.05"/>
    <m/>
    <m/>
    <m/>
  </r>
  <r>
    <x v="456"/>
    <x v="204"/>
    <x v="0"/>
    <x v="9"/>
    <x v="3"/>
    <x v="0"/>
    <n v="5"/>
    <n v="2.82"/>
    <n v="14.1"/>
    <m/>
    <m/>
    <m/>
  </r>
  <r>
    <x v="457"/>
    <x v="332"/>
    <x v="4"/>
    <x v="3"/>
    <x v="7"/>
    <x v="0"/>
    <n v="2"/>
    <n v="3.39"/>
    <n v="6.78"/>
    <m/>
    <m/>
    <m/>
  </r>
  <r>
    <x v="458"/>
    <x v="244"/>
    <x v="2"/>
    <x v="10"/>
    <x v="9"/>
    <x v="0"/>
    <n v="4"/>
    <n v="3.34"/>
    <n v="13.36"/>
    <m/>
    <m/>
    <m/>
  </r>
  <r>
    <x v="459"/>
    <x v="232"/>
    <x v="2"/>
    <x v="4"/>
    <x v="6"/>
    <x v="0"/>
    <n v="5"/>
    <n v="5.2"/>
    <n v="26"/>
    <m/>
    <m/>
    <m/>
  </r>
  <r>
    <x v="460"/>
    <x v="68"/>
    <x v="4"/>
    <x v="10"/>
    <x v="7"/>
    <x v="0"/>
    <n v="3"/>
    <n v="3.9"/>
    <n v="11.7"/>
    <m/>
    <m/>
    <m/>
  </r>
  <r>
    <x v="461"/>
    <x v="333"/>
    <x v="5"/>
    <x v="7"/>
    <x v="0"/>
    <x v="3"/>
    <n v="1"/>
    <n v="2.57"/>
    <n v="2.57"/>
    <m/>
    <m/>
    <m/>
  </r>
  <r>
    <x v="462"/>
    <x v="334"/>
    <x v="1"/>
    <x v="9"/>
    <x v="9"/>
    <x v="3"/>
    <n v="1"/>
    <n v="3.23"/>
    <n v="3.23"/>
    <m/>
    <m/>
    <m/>
  </r>
  <r>
    <x v="463"/>
    <x v="2"/>
    <x v="2"/>
    <x v="2"/>
    <x v="8"/>
    <x v="3"/>
    <n v="3"/>
    <n v="3.86"/>
    <n v="11.58"/>
    <m/>
    <m/>
    <m/>
  </r>
  <r>
    <x v="464"/>
    <x v="335"/>
    <x v="3"/>
    <x v="7"/>
    <x v="6"/>
    <x v="0"/>
    <n v="3"/>
    <n v="3.91"/>
    <n v="11.73"/>
    <m/>
    <m/>
    <m/>
  </r>
  <r>
    <x v="465"/>
    <x v="336"/>
    <x v="2"/>
    <x v="11"/>
    <x v="7"/>
    <x v="4"/>
    <n v="3"/>
    <n v="4.7699999999999996"/>
    <n v="14.309999999999899"/>
    <m/>
    <m/>
    <m/>
  </r>
  <r>
    <x v="466"/>
    <x v="337"/>
    <x v="3"/>
    <x v="9"/>
    <x v="9"/>
    <x v="1"/>
    <n v="4"/>
    <n v="5.84"/>
    <n v="23.36"/>
    <m/>
    <m/>
    <m/>
  </r>
  <r>
    <x v="467"/>
    <x v="197"/>
    <x v="5"/>
    <x v="6"/>
    <x v="7"/>
    <x v="3"/>
    <n v="1"/>
    <n v="3.04"/>
    <n v="3.04"/>
    <m/>
    <m/>
    <m/>
  </r>
  <r>
    <x v="468"/>
    <x v="221"/>
    <x v="1"/>
    <x v="3"/>
    <x v="9"/>
    <x v="2"/>
    <n v="4"/>
    <n v="3.54"/>
    <n v="14.16"/>
    <m/>
    <m/>
    <m/>
  </r>
  <r>
    <x v="469"/>
    <x v="73"/>
    <x v="6"/>
    <x v="0"/>
    <x v="2"/>
    <x v="2"/>
    <n v="5"/>
    <n v="5.3"/>
    <n v="26.5"/>
    <m/>
    <m/>
    <m/>
  </r>
  <r>
    <x v="470"/>
    <x v="31"/>
    <x v="1"/>
    <x v="10"/>
    <x v="5"/>
    <x v="0"/>
    <n v="1"/>
    <n v="5.08"/>
    <n v="5.08"/>
    <m/>
    <m/>
    <m/>
  </r>
  <r>
    <x v="471"/>
    <x v="24"/>
    <x v="2"/>
    <x v="11"/>
    <x v="6"/>
    <x v="1"/>
    <n v="3"/>
    <n v="5.73"/>
    <n v="17.190000000000001"/>
    <m/>
    <m/>
    <m/>
  </r>
  <r>
    <x v="472"/>
    <x v="338"/>
    <x v="4"/>
    <x v="1"/>
    <x v="3"/>
    <x v="3"/>
    <n v="4"/>
    <n v="5.66"/>
    <n v="22.64"/>
    <m/>
    <m/>
    <m/>
  </r>
  <r>
    <x v="473"/>
    <x v="339"/>
    <x v="5"/>
    <x v="2"/>
    <x v="3"/>
    <x v="0"/>
    <n v="2"/>
    <n v="4.6100000000000003"/>
    <n v="9.2200000000000006"/>
    <m/>
    <m/>
    <m/>
  </r>
  <r>
    <x v="474"/>
    <x v="340"/>
    <x v="2"/>
    <x v="9"/>
    <x v="2"/>
    <x v="4"/>
    <n v="1"/>
    <n v="3.76"/>
    <n v="3.76"/>
    <m/>
    <m/>
    <m/>
  </r>
  <r>
    <x v="475"/>
    <x v="341"/>
    <x v="4"/>
    <x v="1"/>
    <x v="7"/>
    <x v="1"/>
    <n v="3"/>
    <n v="2.84"/>
    <n v="8.52"/>
    <m/>
    <m/>
    <m/>
  </r>
  <r>
    <x v="476"/>
    <x v="342"/>
    <x v="0"/>
    <x v="4"/>
    <x v="2"/>
    <x v="4"/>
    <n v="3"/>
    <n v="3.79"/>
    <n v="11.37"/>
    <m/>
    <m/>
    <m/>
  </r>
  <r>
    <x v="477"/>
    <x v="343"/>
    <x v="3"/>
    <x v="7"/>
    <x v="3"/>
    <x v="4"/>
    <n v="5"/>
    <n v="3.2"/>
    <n v="16"/>
    <m/>
    <m/>
    <m/>
  </r>
  <r>
    <x v="478"/>
    <x v="344"/>
    <x v="1"/>
    <x v="1"/>
    <x v="2"/>
    <x v="2"/>
    <n v="4"/>
    <n v="4.0599999999999996"/>
    <n v="16.239999999999998"/>
    <m/>
    <m/>
    <m/>
  </r>
  <r>
    <x v="479"/>
    <x v="345"/>
    <x v="3"/>
    <x v="11"/>
    <x v="2"/>
    <x v="3"/>
    <n v="5"/>
    <n v="3.86"/>
    <n v="19.3"/>
    <m/>
    <m/>
    <m/>
  </r>
  <r>
    <x v="480"/>
    <x v="346"/>
    <x v="2"/>
    <x v="6"/>
    <x v="3"/>
    <x v="0"/>
    <n v="2"/>
    <n v="3.44"/>
    <n v="6.88"/>
    <m/>
    <m/>
    <m/>
  </r>
  <r>
    <x v="481"/>
    <x v="61"/>
    <x v="1"/>
    <x v="4"/>
    <x v="6"/>
    <x v="4"/>
    <n v="2"/>
    <n v="4.5999999999999996"/>
    <n v="9.1999999999999993"/>
    <m/>
    <m/>
    <m/>
  </r>
  <r>
    <x v="482"/>
    <x v="5"/>
    <x v="2"/>
    <x v="4"/>
    <x v="9"/>
    <x v="4"/>
    <n v="5"/>
    <n v="2.82"/>
    <n v="14.1"/>
    <m/>
    <m/>
    <m/>
  </r>
  <r>
    <x v="483"/>
    <x v="347"/>
    <x v="0"/>
    <x v="2"/>
    <x v="6"/>
    <x v="0"/>
    <n v="1"/>
    <n v="3.98"/>
    <n v="3.98"/>
    <m/>
    <m/>
    <m/>
  </r>
  <r>
    <x v="484"/>
    <x v="164"/>
    <x v="0"/>
    <x v="6"/>
    <x v="9"/>
    <x v="1"/>
    <n v="1"/>
    <n v="3.79"/>
    <n v="3.79"/>
    <m/>
    <m/>
    <m/>
  </r>
  <r>
    <x v="485"/>
    <x v="348"/>
    <x v="3"/>
    <x v="7"/>
    <x v="7"/>
    <x v="0"/>
    <n v="5"/>
    <n v="3.15"/>
    <n v="15.75"/>
    <m/>
    <m/>
    <m/>
  </r>
  <r>
    <x v="486"/>
    <x v="113"/>
    <x v="1"/>
    <x v="9"/>
    <x v="2"/>
    <x v="0"/>
    <n v="5"/>
    <n v="4.71"/>
    <n v="23.55"/>
    <m/>
    <m/>
    <m/>
  </r>
  <r>
    <x v="487"/>
    <x v="349"/>
    <x v="6"/>
    <x v="11"/>
    <x v="2"/>
    <x v="3"/>
    <n v="1"/>
    <n v="2.83"/>
    <n v="2.83"/>
    <m/>
    <m/>
    <m/>
  </r>
  <r>
    <x v="488"/>
    <x v="196"/>
    <x v="4"/>
    <x v="0"/>
    <x v="1"/>
    <x v="2"/>
    <n v="4"/>
    <n v="4.3"/>
    <n v="17.2"/>
    <m/>
    <m/>
    <m/>
  </r>
  <r>
    <x v="489"/>
    <x v="58"/>
    <x v="3"/>
    <x v="8"/>
    <x v="5"/>
    <x v="4"/>
    <n v="5"/>
    <n v="5.91"/>
    <n v="29.55"/>
    <m/>
    <m/>
    <m/>
  </r>
  <r>
    <x v="490"/>
    <x v="196"/>
    <x v="4"/>
    <x v="0"/>
    <x v="7"/>
    <x v="2"/>
    <n v="3"/>
    <n v="4.87"/>
    <n v="14.61"/>
    <m/>
    <m/>
    <m/>
  </r>
  <r>
    <x v="491"/>
    <x v="350"/>
    <x v="1"/>
    <x v="11"/>
    <x v="0"/>
    <x v="1"/>
    <n v="4"/>
    <n v="4.7699999999999996"/>
    <n v="19.079999999999998"/>
    <m/>
    <m/>
    <m/>
  </r>
  <r>
    <x v="492"/>
    <x v="134"/>
    <x v="4"/>
    <x v="0"/>
    <x v="0"/>
    <x v="4"/>
    <n v="5"/>
    <n v="5"/>
    <n v="25"/>
    <m/>
    <m/>
    <m/>
  </r>
  <r>
    <x v="493"/>
    <x v="115"/>
    <x v="0"/>
    <x v="10"/>
    <x v="9"/>
    <x v="2"/>
    <n v="3"/>
    <n v="5.76"/>
    <n v="17.28"/>
    <m/>
    <m/>
    <m/>
  </r>
  <r>
    <x v="494"/>
    <x v="351"/>
    <x v="0"/>
    <x v="9"/>
    <x v="8"/>
    <x v="1"/>
    <n v="3"/>
    <n v="4.3499999999999996"/>
    <n v="13.049999999999899"/>
    <m/>
    <m/>
    <m/>
  </r>
  <r>
    <x v="495"/>
    <x v="352"/>
    <x v="1"/>
    <x v="6"/>
    <x v="2"/>
    <x v="3"/>
    <n v="5"/>
    <n v="4.7699999999999996"/>
    <n v="23.849999999999898"/>
    <m/>
    <m/>
    <m/>
  </r>
  <r>
    <x v="496"/>
    <x v="46"/>
    <x v="0"/>
    <x v="7"/>
    <x v="4"/>
    <x v="1"/>
    <n v="5"/>
    <n v="2.79"/>
    <n v="13.95"/>
    <m/>
    <m/>
    <m/>
  </r>
  <r>
    <x v="497"/>
    <x v="353"/>
    <x v="0"/>
    <x v="11"/>
    <x v="2"/>
    <x v="2"/>
    <n v="5"/>
    <n v="4.1399999999999997"/>
    <n v="20.7"/>
    <m/>
    <m/>
    <m/>
  </r>
  <r>
    <x v="498"/>
    <x v="354"/>
    <x v="6"/>
    <x v="2"/>
    <x v="1"/>
    <x v="0"/>
    <n v="3"/>
    <n v="2.78"/>
    <n v="8.34"/>
    <m/>
    <m/>
    <m/>
  </r>
  <r>
    <x v="499"/>
    <x v="298"/>
    <x v="5"/>
    <x v="1"/>
    <x v="9"/>
    <x v="4"/>
    <n v="2"/>
    <n v="5.31"/>
    <n v="10.62"/>
    <m/>
    <m/>
    <m/>
  </r>
  <r>
    <x v="500"/>
    <x v="270"/>
    <x v="3"/>
    <x v="3"/>
    <x v="6"/>
    <x v="3"/>
    <n v="5"/>
    <n v="3.55"/>
    <n v="17.75"/>
    <m/>
    <m/>
    <m/>
  </r>
  <r>
    <x v="501"/>
    <x v="139"/>
    <x v="6"/>
    <x v="7"/>
    <x v="2"/>
    <x v="2"/>
    <n v="5"/>
    <n v="5.94"/>
    <n v="29.7"/>
    <m/>
    <m/>
    <m/>
  </r>
  <r>
    <x v="502"/>
    <x v="355"/>
    <x v="5"/>
    <x v="4"/>
    <x v="6"/>
    <x v="3"/>
    <n v="4"/>
    <n v="4.9000000000000004"/>
    <n v="19.600000000000001"/>
    <m/>
    <m/>
    <m/>
  </r>
  <r>
    <x v="503"/>
    <x v="106"/>
    <x v="4"/>
    <x v="3"/>
    <x v="3"/>
    <x v="1"/>
    <n v="5"/>
    <n v="3.55"/>
    <n v="17.75"/>
    <m/>
    <m/>
    <m/>
  </r>
  <r>
    <x v="504"/>
    <x v="340"/>
    <x v="2"/>
    <x v="9"/>
    <x v="3"/>
    <x v="2"/>
    <n v="4"/>
    <n v="3.37"/>
    <n v="13.48"/>
    <m/>
    <m/>
    <m/>
  </r>
  <r>
    <x v="505"/>
    <x v="220"/>
    <x v="5"/>
    <x v="1"/>
    <x v="7"/>
    <x v="0"/>
    <n v="4"/>
    <n v="4"/>
    <n v="16"/>
    <m/>
    <m/>
    <m/>
  </r>
  <r>
    <x v="506"/>
    <x v="123"/>
    <x v="3"/>
    <x v="3"/>
    <x v="2"/>
    <x v="0"/>
    <n v="2"/>
    <n v="4.49"/>
    <n v="8.98"/>
    <m/>
    <m/>
    <m/>
  </r>
  <r>
    <x v="507"/>
    <x v="356"/>
    <x v="0"/>
    <x v="8"/>
    <x v="7"/>
    <x v="0"/>
    <n v="5"/>
    <n v="4.43"/>
    <n v="22.15"/>
    <m/>
    <m/>
    <m/>
  </r>
  <r>
    <x v="508"/>
    <x v="357"/>
    <x v="0"/>
    <x v="11"/>
    <x v="2"/>
    <x v="0"/>
    <n v="2"/>
    <n v="5.71"/>
    <n v="11.42"/>
    <m/>
    <m/>
    <m/>
  </r>
  <r>
    <x v="509"/>
    <x v="249"/>
    <x v="5"/>
    <x v="6"/>
    <x v="8"/>
    <x v="4"/>
    <n v="3"/>
    <n v="4.3"/>
    <n v="12.899999999999901"/>
    <m/>
    <m/>
    <m/>
  </r>
  <r>
    <x v="510"/>
    <x v="358"/>
    <x v="4"/>
    <x v="8"/>
    <x v="1"/>
    <x v="3"/>
    <n v="2"/>
    <n v="4.29"/>
    <n v="8.58"/>
    <m/>
    <m/>
    <m/>
  </r>
  <r>
    <x v="511"/>
    <x v="359"/>
    <x v="2"/>
    <x v="3"/>
    <x v="5"/>
    <x v="2"/>
    <n v="1"/>
    <n v="3.95"/>
    <n v="3.95"/>
    <m/>
    <m/>
    <m/>
  </r>
  <r>
    <x v="512"/>
    <x v="360"/>
    <x v="4"/>
    <x v="10"/>
    <x v="5"/>
    <x v="0"/>
    <n v="1"/>
    <n v="4.13"/>
    <n v="4.13"/>
    <m/>
    <m/>
    <m/>
  </r>
  <r>
    <x v="513"/>
    <x v="298"/>
    <x v="5"/>
    <x v="1"/>
    <x v="3"/>
    <x v="4"/>
    <n v="1"/>
    <n v="5.0199999999999996"/>
    <n v="5.0199999999999996"/>
    <m/>
    <m/>
    <m/>
  </r>
  <r>
    <x v="514"/>
    <x v="125"/>
    <x v="1"/>
    <x v="2"/>
    <x v="3"/>
    <x v="0"/>
    <n v="4"/>
    <n v="5.34"/>
    <n v="21.36"/>
    <m/>
    <m/>
    <m/>
  </r>
  <r>
    <x v="515"/>
    <x v="201"/>
    <x v="1"/>
    <x v="4"/>
    <x v="4"/>
    <x v="0"/>
    <n v="1"/>
    <n v="3.74"/>
    <n v="3.74"/>
    <m/>
    <m/>
    <m/>
  </r>
  <r>
    <x v="516"/>
    <x v="205"/>
    <x v="4"/>
    <x v="7"/>
    <x v="7"/>
    <x v="1"/>
    <n v="2"/>
    <n v="4.55"/>
    <n v="9.1"/>
    <m/>
    <m/>
    <m/>
  </r>
  <r>
    <x v="517"/>
    <x v="361"/>
    <x v="3"/>
    <x v="3"/>
    <x v="3"/>
    <x v="2"/>
    <n v="5"/>
    <n v="5.19"/>
    <n v="25.95"/>
    <m/>
    <m/>
    <m/>
  </r>
  <r>
    <x v="518"/>
    <x v="310"/>
    <x v="0"/>
    <x v="9"/>
    <x v="3"/>
    <x v="3"/>
    <n v="4"/>
    <n v="2.56"/>
    <n v="10.24"/>
    <m/>
    <m/>
    <m/>
  </r>
  <r>
    <x v="519"/>
    <x v="362"/>
    <x v="2"/>
    <x v="11"/>
    <x v="4"/>
    <x v="1"/>
    <n v="4"/>
    <n v="5.09"/>
    <n v="20.36"/>
    <m/>
    <m/>
    <m/>
  </r>
  <r>
    <x v="520"/>
    <x v="358"/>
    <x v="4"/>
    <x v="8"/>
    <x v="1"/>
    <x v="1"/>
    <n v="1"/>
    <n v="4.12"/>
    <n v="4.12"/>
    <m/>
    <m/>
    <m/>
  </r>
  <r>
    <x v="521"/>
    <x v="363"/>
    <x v="3"/>
    <x v="2"/>
    <x v="0"/>
    <x v="3"/>
    <n v="3"/>
    <n v="5.25"/>
    <n v="15.75"/>
    <m/>
    <m/>
    <m/>
  </r>
  <r>
    <x v="522"/>
    <x v="364"/>
    <x v="6"/>
    <x v="10"/>
    <x v="9"/>
    <x v="0"/>
    <n v="3"/>
    <n v="5.45"/>
    <n v="16.350000000000001"/>
    <m/>
    <m/>
    <m/>
  </r>
  <r>
    <x v="523"/>
    <x v="108"/>
    <x v="4"/>
    <x v="7"/>
    <x v="6"/>
    <x v="0"/>
    <n v="5"/>
    <n v="2.66"/>
    <n v="13.3"/>
    <m/>
    <m/>
    <m/>
  </r>
  <r>
    <x v="524"/>
    <x v="306"/>
    <x v="0"/>
    <x v="11"/>
    <x v="1"/>
    <x v="2"/>
    <n v="2"/>
    <n v="3.96"/>
    <n v="7.92"/>
    <m/>
    <m/>
    <m/>
  </r>
  <r>
    <x v="525"/>
    <x v="72"/>
    <x v="6"/>
    <x v="6"/>
    <x v="8"/>
    <x v="0"/>
    <n v="1"/>
    <n v="4.97"/>
    <n v="4.97"/>
    <m/>
    <m/>
    <m/>
  </r>
  <r>
    <x v="526"/>
    <x v="365"/>
    <x v="4"/>
    <x v="7"/>
    <x v="4"/>
    <x v="1"/>
    <n v="2"/>
    <n v="3.6"/>
    <n v="7.2"/>
    <m/>
    <m/>
    <m/>
  </r>
  <r>
    <x v="527"/>
    <x v="366"/>
    <x v="3"/>
    <x v="2"/>
    <x v="7"/>
    <x v="1"/>
    <n v="3"/>
    <n v="5.03"/>
    <n v="15.09"/>
    <m/>
    <m/>
    <m/>
  </r>
  <r>
    <x v="528"/>
    <x v="208"/>
    <x v="6"/>
    <x v="8"/>
    <x v="8"/>
    <x v="1"/>
    <n v="3"/>
    <n v="5.15"/>
    <n v="15.45"/>
    <m/>
    <m/>
    <m/>
  </r>
  <r>
    <x v="529"/>
    <x v="58"/>
    <x v="3"/>
    <x v="8"/>
    <x v="0"/>
    <x v="3"/>
    <n v="1"/>
    <n v="4.07"/>
    <n v="4.07"/>
    <m/>
    <m/>
    <m/>
  </r>
  <r>
    <x v="530"/>
    <x v="367"/>
    <x v="3"/>
    <x v="6"/>
    <x v="6"/>
    <x v="0"/>
    <n v="3"/>
    <n v="5.33"/>
    <n v="15.99"/>
    <m/>
    <m/>
    <m/>
  </r>
  <r>
    <x v="531"/>
    <x v="193"/>
    <x v="1"/>
    <x v="11"/>
    <x v="6"/>
    <x v="0"/>
    <n v="3"/>
    <n v="3.69"/>
    <n v="11.07"/>
    <m/>
    <m/>
    <m/>
  </r>
  <r>
    <x v="532"/>
    <x v="368"/>
    <x v="3"/>
    <x v="3"/>
    <x v="3"/>
    <x v="0"/>
    <n v="5"/>
    <n v="5.71"/>
    <n v="28.55"/>
    <m/>
    <m/>
    <m/>
  </r>
  <r>
    <x v="533"/>
    <x v="249"/>
    <x v="5"/>
    <x v="6"/>
    <x v="2"/>
    <x v="0"/>
    <n v="5"/>
    <n v="5.34"/>
    <n v="26.7"/>
    <m/>
    <m/>
    <m/>
  </r>
  <r>
    <x v="534"/>
    <x v="295"/>
    <x v="6"/>
    <x v="6"/>
    <x v="9"/>
    <x v="2"/>
    <n v="3"/>
    <n v="3.24"/>
    <n v="9.7200000000000006"/>
    <m/>
    <m/>
    <m/>
  </r>
  <r>
    <x v="535"/>
    <x v="47"/>
    <x v="3"/>
    <x v="5"/>
    <x v="2"/>
    <x v="2"/>
    <n v="1"/>
    <n v="2.77"/>
    <n v="2.77"/>
    <m/>
    <m/>
    <m/>
  </r>
  <r>
    <x v="536"/>
    <x v="275"/>
    <x v="5"/>
    <x v="6"/>
    <x v="4"/>
    <x v="1"/>
    <n v="1"/>
    <n v="5.94"/>
    <n v="5.94"/>
    <m/>
    <m/>
    <m/>
  </r>
  <r>
    <x v="537"/>
    <x v="140"/>
    <x v="3"/>
    <x v="10"/>
    <x v="1"/>
    <x v="1"/>
    <n v="3"/>
    <n v="3.41"/>
    <n v="10.23"/>
    <m/>
    <m/>
    <m/>
  </r>
  <r>
    <x v="538"/>
    <x v="369"/>
    <x v="3"/>
    <x v="6"/>
    <x v="5"/>
    <x v="3"/>
    <n v="3"/>
    <n v="4.8600000000000003"/>
    <n v="14.58"/>
    <m/>
    <m/>
    <m/>
  </r>
  <r>
    <x v="539"/>
    <x v="329"/>
    <x v="0"/>
    <x v="6"/>
    <x v="3"/>
    <x v="4"/>
    <n v="4"/>
    <n v="4.0199999999999996"/>
    <n v="16.079999999999998"/>
    <m/>
    <m/>
    <m/>
  </r>
  <r>
    <x v="540"/>
    <x v="370"/>
    <x v="4"/>
    <x v="9"/>
    <x v="7"/>
    <x v="1"/>
    <n v="5"/>
    <n v="2.56"/>
    <n v="12.8"/>
    <m/>
    <m/>
    <m/>
  </r>
  <r>
    <x v="541"/>
    <x v="371"/>
    <x v="4"/>
    <x v="11"/>
    <x v="4"/>
    <x v="0"/>
    <n v="5"/>
    <n v="3.88"/>
    <n v="19.399999999999999"/>
    <m/>
    <m/>
    <m/>
  </r>
  <r>
    <x v="542"/>
    <x v="218"/>
    <x v="5"/>
    <x v="9"/>
    <x v="8"/>
    <x v="1"/>
    <n v="1"/>
    <n v="2.5499999999999998"/>
    <n v="2.5499999999999998"/>
    <m/>
    <m/>
    <m/>
  </r>
  <r>
    <x v="543"/>
    <x v="241"/>
    <x v="5"/>
    <x v="11"/>
    <x v="0"/>
    <x v="1"/>
    <n v="2"/>
    <n v="4.8"/>
    <n v="9.6"/>
    <m/>
    <m/>
    <m/>
  </r>
  <r>
    <x v="544"/>
    <x v="372"/>
    <x v="3"/>
    <x v="0"/>
    <x v="8"/>
    <x v="2"/>
    <n v="2"/>
    <n v="4.1100000000000003"/>
    <n v="8.2200000000000006"/>
    <m/>
    <m/>
    <m/>
  </r>
  <r>
    <x v="545"/>
    <x v="185"/>
    <x v="6"/>
    <x v="7"/>
    <x v="4"/>
    <x v="0"/>
    <n v="3"/>
    <n v="3.92"/>
    <n v="11.76"/>
    <m/>
    <m/>
    <m/>
  </r>
  <r>
    <x v="546"/>
    <x v="325"/>
    <x v="2"/>
    <x v="5"/>
    <x v="0"/>
    <x v="3"/>
    <n v="3"/>
    <n v="4.8"/>
    <n v="14.399999999999901"/>
    <m/>
    <m/>
    <m/>
  </r>
  <r>
    <x v="547"/>
    <x v="56"/>
    <x v="6"/>
    <x v="7"/>
    <x v="6"/>
    <x v="3"/>
    <n v="4"/>
    <n v="5.0999999999999996"/>
    <n v="20.399999999999999"/>
    <m/>
    <m/>
    <m/>
  </r>
  <r>
    <x v="548"/>
    <x v="373"/>
    <x v="0"/>
    <x v="8"/>
    <x v="8"/>
    <x v="3"/>
    <n v="4"/>
    <n v="5.04"/>
    <n v="20.16"/>
    <m/>
    <m/>
    <m/>
  </r>
  <r>
    <x v="549"/>
    <x v="367"/>
    <x v="3"/>
    <x v="6"/>
    <x v="2"/>
    <x v="1"/>
    <n v="1"/>
    <n v="3.56"/>
    <n v="3.56"/>
    <m/>
    <m/>
    <m/>
  </r>
  <r>
    <x v="550"/>
    <x v="82"/>
    <x v="0"/>
    <x v="2"/>
    <x v="4"/>
    <x v="3"/>
    <n v="2"/>
    <n v="5.35"/>
    <n v="10.7"/>
    <m/>
    <m/>
    <m/>
  </r>
  <r>
    <x v="551"/>
    <x v="374"/>
    <x v="6"/>
    <x v="6"/>
    <x v="4"/>
    <x v="3"/>
    <n v="4"/>
    <n v="4.66"/>
    <n v="18.64"/>
    <m/>
    <m/>
    <m/>
  </r>
  <r>
    <x v="552"/>
    <x v="375"/>
    <x v="0"/>
    <x v="10"/>
    <x v="2"/>
    <x v="3"/>
    <n v="2"/>
    <n v="4.92"/>
    <n v="9.84"/>
    <m/>
    <m/>
    <m/>
  </r>
  <r>
    <x v="553"/>
    <x v="376"/>
    <x v="6"/>
    <x v="3"/>
    <x v="5"/>
    <x v="2"/>
    <n v="4"/>
    <n v="5.87"/>
    <n v="23.48"/>
    <m/>
    <m/>
    <m/>
  </r>
  <r>
    <x v="554"/>
    <x v="377"/>
    <x v="3"/>
    <x v="4"/>
    <x v="5"/>
    <x v="0"/>
    <n v="5"/>
    <n v="4.8600000000000003"/>
    <n v="24.3"/>
    <m/>
    <m/>
    <m/>
  </r>
  <r>
    <x v="555"/>
    <x v="378"/>
    <x v="6"/>
    <x v="6"/>
    <x v="1"/>
    <x v="2"/>
    <n v="3"/>
    <n v="5.32"/>
    <n v="15.96"/>
    <m/>
    <m/>
    <m/>
  </r>
  <r>
    <x v="556"/>
    <x v="379"/>
    <x v="1"/>
    <x v="9"/>
    <x v="9"/>
    <x v="0"/>
    <n v="4"/>
    <n v="2.81"/>
    <n v="11.24"/>
    <m/>
    <m/>
    <m/>
  </r>
  <r>
    <x v="557"/>
    <x v="380"/>
    <x v="3"/>
    <x v="7"/>
    <x v="2"/>
    <x v="2"/>
    <n v="4"/>
    <n v="2.97"/>
    <n v="11.88"/>
    <m/>
    <m/>
    <m/>
  </r>
  <r>
    <x v="558"/>
    <x v="148"/>
    <x v="6"/>
    <x v="2"/>
    <x v="6"/>
    <x v="0"/>
    <n v="1"/>
    <n v="3.17"/>
    <n v="3.17"/>
    <m/>
    <m/>
    <m/>
  </r>
  <r>
    <x v="559"/>
    <x v="381"/>
    <x v="0"/>
    <x v="6"/>
    <x v="7"/>
    <x v="3"/>
    <n v="5"/>
    <n v="5.36"/>
    <n v="26.8"/>
    <m/>
    <m/>
    <m/>
  </r>
  <r>
    <x v="560"/>
    <x v="382"/>
    <x v="5"/>
    <x v="0"/>
    <x v="7"/>
    <x v="4"/>
    <n v="3"/>
    <n v="4.9400000000000004"/>
    <n v="14.82"/>
    <m/>
    <m/>
    <m/>
  </r>
  <r>
    <x v="561"/>
    <x v="303"/>
    <x v="4"/>
    <x v="4"/>
    <x v="6"/>
    <x v="3"/>
    <n v="5"/>
    <n v="3.16"/>
    <n v="15.8"/>
    <m/>
    <m/>
    <m/>
  </r>
  <r>
    <x v="562"/>
    <x v="324"/>
    <x v="5"/>
    <x v="8"/>
    <x v="8"/>
    <x v="4"/>
    <n v="3"/>
    <n v="2.59"/>
    <n v="7.77"/>
    <m/>
    <m/>
    <m/>
  </r>
  <r>
    <x v="563"/>
    <x v="247"/>
    <x v="4"/>
    <x v="4"/>
    <x v="7"/>
    <x v="3"/>
    <n v="5"/>
    <n v="4.18"/>
    <n v="20.9"/>
    <m/>
    <m/>
    <m/>
  </r>
  <r>
    <x v="564"/>
    <x v="169"/>
    <x v="4"/>
    <x v="3"/>
    <x v="6"/>
    <x v="2"/>
    <n v="5"/>
    <n v="3.01"/>
    <n v="15.049999999999899"/>
    <m/>
    <m/>
    <m/>
  </r>
  <r>
    <x v="565"/>
    <x v="383"/>
    <x v="4"/>
    <x v="6"/>
    <x v="2"/>
    <x v="4"/>
    <n v="1"/>
    <n v="3.35"/>
    <n v="3.35"/>
    <m/>
    <m/>
    <m/>
  </r>
  <r>
    <x v="566"/>
    <x v="384"/>
    <x v="6"/>
    <x v="6"/>
    <x v="3"/>
    <x v="3"/>
    <n v="2"/>
    <n v="5.45"/>
    <n v="10.9"/>
    <m/>
    <m/>
    <m/>
  </r>
  <r>
    <x v="567"/>
    <x v="385"/>
    <x v="6"/>
    <x v="1"/>
    <x v="1"/>
    <x v="1"/>
    <n v="5"/>
    <n v="5.5"/>
    <n v="27.5"/>
    <m/>
    <m/>
    <m/>
  </r>
  <r>
    <x v="568"/>
    <x v="315"/>
    <x v="2"/>
    <x v="8"/>
    <x v="9"/>
    <x v="4"/>
    <n v="3"/>
    <n v="4.3899999999999997"/>
    <n v="13.1699999999999"/>
    <m/>
    <m/>
    <m/>
  </r>
  <r>
    <x v="569"/>
    <x v="315"/>
    <x v="2"/>
    <x v="8"/>
    <x v="8"/>
    <x v="0"/>
    <n v="3"/>
    <n v="2.8"/>
    <n v="8.3999999999999897"/>
    <m/>
    <m/>
    <m/>
  </r>
  <r>
    <x v="570"/>
    <x v="257"/>
    <x v="4"/>
    <x v="6"/>
    <x v="6"/>
    <x v="2"/>
    <n v="1"/>
    <n v="5.19"/>
    <n v="5.19"/>
    <m/>
    <m/>
    <m/>
  </r>
  <r>
    <x v="571"/>
    <x v="235"/>
    <x v="3"/>
    <x v="4"/>
    <x v="2"/>
    <x v="3"/>
    <n v="2"/>
    <n v="3.02"/>
    <n v="6.04"/>
    <m/>
    <m/>
    <m/>
  </r>
  <r>
    <x v="572"/>
    <x v="360"/>
    <x v="4"/>
    <x v="10"/>
    <x v="8"/>
    <x v="3"/>
    <n v="3"/>
    <n v="3.98"/>
    <n v="11.94"/>
    <m/>
    <m/>
    <m/>
  </r>
  <r>
    <x v="573"/>
    <x v="202"/>
    <x v="3"/>
    <x v="1"/>
    <x v="4"/>
    <x v="0"/>
    <n v="1"/>
    <n v="2.91"/>
    <n v="2.91"/>
    <m/>
    <m/>
    <m/>
  </r>
  <r>
    <x v="574"/>
    <x v="386"/>
    <x v="4"/>
    <x v="10"/>
    <x v="9"/>
    <x v="3"/>
    <n v="3"/>
    <n v="5.66"/>
    <n v="16.98"/>
    <m/>
    <m/>
    <m/>
  </r>
  <r>
    <x v="575"/>
    <x v="207"/>
    <x v="1"/>
    <x v="6"/>
    <x v="2"/>
    <x v="3"/>
    <n v="4"/>
    <n v="5.09"/>
    <n v="20.36"/>
    <m/>
    <m/>
    <m/>
  </r>
  <r>
    <x v="576"/>
    <x v="387"/>
    <x v="1"/>
    <x v="8"/>
    <x v="5"/>
    <x v="0"/>
    <n v="5"/>
    <n v="4.0599999999999996"/>
    <n v="20.299999999999901"/>
    <m/>
    <m/>
    <m/>
  </r>
  <r>
    <x v="577"/>
    <x v="388"/>
    <x v="0"/>
    <x v="0"/>
    <x v="3"/>
    <x v="0"/>
    <n v="2"/>
    <n v="4.2"/>
    <n v="8.4"/>
    <m/>
    <m/>
    <m/>
  </r>
  <r>
    <x v="578"/>
    <x v="389"/>
    <x v="1"/>
    <x v="10"/>
    <x v="8"/>
    <x v="1"/>
    <n v="5"/>
    <n v="2.57"/>
    <n v="12.85"/>
    <m/>
    <m/>
    <m/>
  </r>
  <r>
    <x v="579"/>
    <x v="295"/>
    <x v="6"/>
    <x v="6"/>
    <x v="5"/>
    <x v="1"/>
    <n v="5"/>
    <n v="4.07"/>
    <n v="20.350000000000001"/>
    <m/>
    <m/>
    <m/>
  </r>
  <r>
    <x v="580"/>
    <x v="390"/>
    <x v="2"/>
    <x v="0"/>
    <x v="0"/>
    <x v="0"/>
    <n v="4"/>
    <n v="3.35"/>
    <n v="13.4"/>
    <m/>
    <m/>
    <m/>
  </r>
  <r>
    <x v="581"/>
    <x v="265"/>
    <x v="2"/>
    <x v="3"/>
    <x v="0"/>
    <x v="4"/>
    <n v="2"/>
    <n v="3.53"/>
    <n v="7.06"/>
    <m/>
    <m/>
    <m/>
  </r>
  <r>
    <x v="582"/>
    <x v="391"/>
    <x v="6"/>
    <x v="11"/>
    <x v="7"/>
    <x v="4"/>
    <n v="5"/>
    <n v="5.4"/>
    <n v="27"/>
    <m/>
    <m/>
    <m/>
  </r>
  <r>
    <x v="583"/>
    <x v="15"/>
    <x v="2"/>
    <x v="1"/>
    <x v="9"/>
    <x v="4"/>
    <n v="1"/>
    <n v="3.87"/>
    <n v="3.87"/>
    <m/>
    <m/>
    <m/>
  </r>
  <r>
    <x v="584"/>
    <x v="258"/>
    <x v="1"/>
    <x v="4"/>
    <x v="1"/>
    <x v="2"/>
    <n v="3"/>
    <n v="3.67"/>
    <n v="11.01"/>
    <m/>
    <m/>
    <m/>
  </r>
  <r>
    <x v="585"/>
    <x v="392"/>
    <x v="1"/>
    <x v="6"/>
    <x v="0"/>
    <x v="1"/>
    <n v="3"/>
    <n v="2.86"/>
    <n v="8.58"/>
    <m/>
    <m/>
    <m/>
  </r>
  <r>
    <x v="586"/>
    <x v="393"/>
    <x v="1"/>
    <x v="6"/>
    <x v="1"/>
    <x v="4"/>
    <n v="1"/>
    <n v="5.47"/>
    <n v="5.47"/>
    <m/>
    <m/>
    <m/>
  </r>
  <r>
    <x v="587"/>
    <x v="181"/>
    <x v="5"/>
    <x v="4"/>
    <x v="8"/>
    <x v="4"/>
    <n v="3"/>
    <n v="4.01"/>
    <n v="12.03"/>
    <m/>
    <m/>
    <m/>
  </r>
  <r>
    <x v="588"/>
    <x v="22"/>
    <x v="6"/>
    <x v="7"/>
    <x v="8"/>
    <x v="4"/>
    <n v="4"/>
    <n v="3.95"/>
    <n v="15.8"/>
    <m/>
    <m/>
    <m/>
  </r>
  <r>
    <x v="589"/>
    <x v="394"/>
    <x v="0"/>
    <x v="5"/>
    <x v="6"/>
    <x v="0"/>
    <n v="1"/>
    <n v="4.2300000000000004"/>
    <n v="4.2300000000000004"/>
    <m/>
    <m/>
    <m/>
  </r>
  <r>
    <x v="590"/>
    <x v="2"/>
    <x v="2"/>
    <x v="2"/>
    <x v="9"/>
    <x v="3"/>
    <n v="4"/>
    <n v="4.53"/>
    <n v="18.12"/>
    <m/>
    <m/>
    <m/>
  </r>
  <r>
    <x v="591"/>
    <x v="395"/>
    <x v="4"/>
    <x v="9"/>
    <x v="3"/>
    <x v="2"/>
    <n v="2"/>
    <n v="5.0599999999999996"/>
    <n v="10.119999999999999"/>
    <m/>
    <m/>
    <m/>
  </r>
  <r>
    <x v="592"/>
    <x v="4"/>
    <x v="4"/>
    <x v="3"/>
    <x v="4"/>
    <x v="3"/>
    <n v="3"/>
    <n v="6"/>
    <n v="18"/>
    <m/>
    <m/>
    <m/>
  </r>
  <r>
    <x v="593"/>
    <x v="165"/>
    <x v="0"/>
    <x v="5"/>
    <x v="2"/>
    <x v="1"/>
    <n v="4"/>
    <n v="2.63"/>
    <n v="10.52"/>
    <m/>
    <m/>
    <m/>
  </r>
  <r>
    <x v="594"/>
    <x v="396"/>
    <x v="1"/>
    <x v="3"/>
    <x v="0"/>
    <x v="3"/>
    <n v="3"/>
    <n v="3.9"/>
    <n v="11.7"/>
    <m/>
    <m/>
    <m/>
  </r>
  <r>
    <x v="595"/>
    <x v="277"/>
    <x v="2"/>
    <x v="8"/>
    <x v="3"/>
    <x v="2"/>
    <n v="2"/>
    <n v="4.3"/>
    <n v="8.6"/>
    <m/>
    <m/>
    <m/>
  </r>
  <r>
    <x v="596"/>
    <x v="397"/>
    <x v="2"/>
    <x v="1"/>
    <x v="6"/>
    <x v="4"/>
    <n v="5"/>
    <n v="5.04"/>
    <n v="25.2"/>
    <m/>
    <m/>
    <m/>
  </r>
  <r>
    <x v="597"/>
    <x v="398"/>
    <x v="2"/>
    <x v="9"/>
    <x v="2"/>
    <x v="4"/>
    <n v="3"/>
    <n v="5.77"/>
    <n v="17.309999999999999"/>
    <m/>
    <m/>
    <m/>
  </r>
  <r>
    <x v="598"/>
    <x v="399"/>
    <x v="6"/>
    <x v="0"/>
    <x v="9"/>
    <x v="0"/>
    <n v="2"/>
    <n v="5.67"/>
    <n v="11.34"/>
    <m/>
    <m/>
    <m/>
  </r>
  <r>
    <x v="599"/>
    <x v="400"/>
    <x v="3"/>
    <x v="4"/>
    <x v="2"/>
    <x v="0"/>
    <n v="1"/>
    <n v="5.54"/>
    <n v="5.54"/>
    <m/>
    <m/>
    <m/>
  </r>
  <r>
    <x v="600"/>
    <x v="401"/>
    <x v="0"/>
    <x v="7"/>
    <x v="5"/>
    <x v="2"/>
    <n v="3"/>
    <n v="3.31"/>
    <n v="9.93"/>
    <m/>
    <m/>
    <m/>
  </r>
  <r>
    <x v="601"/>
    <x v="241"/>
    <x v="5"/>
    <x v="11"/>
    <x v="5"/>
    <x v="4"/>
    <n v="1"/>
    <n v="2.71"/>
    <n v="2.71"/>
    <m/>
    <m/>
    <m/>
  </r>
  <r>
    <x v="602"/>
    <x v="402"/>
    <x v="3"/>
    <x v="2"/>
    <x v="4"/>
    <x v="3"/>
    <n v="2"/>
    <n v="2.57"/>
    <n v="5.14"/>
    <m/>
    <m/>
    <m/>
  </r>
  <r>
    <x v="603"/>
    <x v="403"/>
    <x v="1"/>
    <x v="5"/>
    <x v="2"/>
    <x v="3"/>
    <n v="1"/>
    <n v="4.5199999999999996"/>
    <n v="4.5199999999999996"/>
    <m/>
    <m/>
    <m/>
  </r>
  <r>
    <x v="604"/>
    <x v="351"/>
    <x v="0"/>
    <x v="9"/>
    <x v="9"/>
    <x v="2"/>
    <n v="4"/>
    <n v="4.4400000000000004"/>
    <n v="17.760000000000002"/>
    <m/>
    <m/>
    <m/>
  </r>
  <r>
    <x v="605"/>
    <x v="404"/>
    <x v="2"/>
    <x v="3"/>
    <x v="3"/>
    <x v="0"/>
    <n v="5"/>
    <n v="3.44"/>
    <n v="17.2"/>
    <m/>
    <m/>
    <m/>
  </r>
  <r>
    <x v="606"/>
    <x v="323"/>
    <x v="2"/>
    <x v="10"/>
    <x v="4"/>
    <x v="3"/>
    <n v="1"/>
    <n v="4.7699999999999996"/>
    <n v="4.7699999999999996"/>
    <m/>
    <m/>
    <m/>
  </r>
  <r>
    <x v="607"/>
    <x v="100"/>
    <x v="5"/>
    <x v="6"/>
    <x v="1"/>
    <x v="1"/>
    <n v="4"/>
    <n v="5.61"/>
    <n v="22.44"/>
    <m/>
    <m/>
    <m/>
  </r>
  <r>
    <x v="608"/>
    <x v="85"/>
    <x v="2"/>
    <x v="11"/>
    <x v="6"/>
    <x v="2"/>
    <n v="5"/>
    <n v="2.91"/>
    <n v="14.55"/>
    <m/>
    <m/>
    <m/>
  </r>
  <r>
    <x v="609"/>
    <x v="405"/>
    <x v="4"/>
    <x v="2"/>
    <x v="2"/>
    <x v="1"/>
    <n v="2"/>
    <n v="4.68"/>
    <n v="9.36"/>
    <m/>
    <m/>
    <m/>
  </r>
  <r>
    <x v="610"/>
    <x v="299"/>
    <x v="2"/>
    <x v="1"/>
    <x v="8"/>
    <x v="1"/>
    <n v="2"/>
    <n v="4.76"/>
    <n v="9.52"/>
    <m/>
    <m/>
    <m/>
  </r>
  <r>
    <x v="611"/>
    <x v="406"/>
    <x v="3"/>
    <x v="8"/>
    <x v="0"/>
    <x v="0"/>
    <n v="3"/>
    <n v="4.07"/>
    <n v="12.21"/>
    <m/>
    <m/>
    <m/>
  </r>
  <r>
    <x v="612"/>
    <x v="87"/>
    <x v="6"/>
    <x v="4"/>
    <x v="7"/>
    <x v="4"/>
    <n v="4"/>
    <n v="4.03"/>
    <n v="16.12"/>
    <m/>
    <m/>
    <m/>
  </r>
  <r>
    <x v="613"/>
    <x v="407"/>
    <x v="4"/>
    <x v="10"/>
    <x v="2"/>
    <x v="2"/>
    <n v="5"/>
    <n v="3.06"/>
    <n v="15.3"/>
    <m/>
    <m/>
    <m/>
  </r>
  <r>
    <x v="614"/>
    <x v="408"/>
    <x v="4"/>
    <x v="11"/>
    <x v="1"/>
    <x v="4"/>
    <n v="3"/>
    <n v="5.04"/>
    <n v="15.12"/>
    <m/>
    <m/>
    <m/>
  </r>
  <r>
    <x v="615"/>
    <x v="409"/>
    <x v="4"/>
    <x v="10"/>
    <x v="2"/>
    <x v="3"/>
    <n v="3"/>
    <n v="4.1399999999999997"/>
    <n v="12.4199999999999"/>
    <m/>
    <m/>
    <m/>
  </r>
  <r>
    <x v="616"/>
    <x v="410"/>
    <x v="5"/>
    <x v="1"/>
    <x v="9"/>
    <x v="3"/>
    <n v="2"/>
    <n v="4.03"/>
    <n v="8.06"/>
    <m/>
    <m/>
    <m/>
  </r>
  <r>
    <x v="617"/>
    <x v="228"/>
    <x v="1"/>
    <x v="9"/>
    <x v="5"/>
    <x v="2"/>
    <n v="1"/>
    <n v="4.28"/>
    <n v="4.28"/>
    <m/>
    <m/>
    <m/>
  </r>
  <r>
    <x v="618"/>
    <x v="86"/>
    <x v="0"/>
    <x v="7"/>
    <x v="3"/>
    <x v="0"/>
    <n v="5"/>
    <n v="4.5599999999999996"/>
    <n v="22.799999999999901"/>
    <m/>
    <m/>
    <m/>
  </r>
  <r>
    <x v="619"/>
    <x v="224"/>
    <x v="0"/>
    <x v="3"/>
    <x v="3"/>
    <x v="3"/>
    <n v="2"/>
    <n v="4.9000000000000004"/>
    <n v="9.8000000000000007"/>
    <m/>
    <m/>
    <m/>
  </r>
  <r>
    <x v="620"/>
    <x v="411"/>
    <x v="4"/>
    <x v="5"/>
    <x v="8"/>
    <x v="3"/>
    <n v="2"/>
    <n v="5.73"/>
    <n v="11.46"/>
    <m/>
    <m/>
    <m/>
  </r>
  <r>
    <x v="621"/>
    <x v="412"/>
    <x v="4"/>
    <x v="1"/>
    <x v="6"/>
    <x v="4"/>
    <n v="1"/>
    <n v="5.49"/>
    <n v="5.49"/>
    <m/>
    <m/>
    <m/>
  </r>
  <r>
    <x v="622"/>
    <x v="413"/>
    <x v="0"/>
    <x v="5"/>
    <x v="8"/>
    <x v="3"/>
    <n v="4"/>
    <n v="5"/>
    <n v="20"/>
    <m/>
    <m/>
    <m/>
  </r>
  <r>
    <x v="623"/>
    <x v="410"/>
    <x v="5"/>
    <x v="1"/>
    <x v="6"/>
    <x v="0"/>
    <n v="4"/>
    <n v="4.1399999999999997"/>
    <n v="16.559999999999999"/>
    <m/>
    <m/>
    <m/>
  </r>
  <r>
    <x v="624"/>
    <x v="293"/>
    <x v="2"/>
    <x v="6"/>
    <x v="5"/>
    <x v="3"/>
    <n v="5"/>
    <n v="5.59"/>
    <n v="27.95"/>
    <m/>
    <m/>
    <m/>
  </r>
  <r>
    <x v="625"/>
    <x v="147"/>
    <x v="2"/>
    <x v="10"/>
    <x v="9"/>
    <x v="3"/>
    <n v="1"/>
    <n v="5.03"/>
    <n v="5.03"/>
    <m/>
    <m/>
    <m/>
  </r>
  <r>
    <x v="626"/>
    <x v="414"/>
    <x v="4"/>
    <x v="7"/>
    <x v="0"/>
    <x v="1"/>
    <n v="1"/>
    <n v="3.87"/>
    <n v="3.87"/>
    <m/>
    <m/>
    <m/>
  </r>
  <r>
    <x v="627"/>
    <x v="256"/>
    <x v="6"/>
    <x v="3"/>
    <x v="7"/>
    <x v="0"/>
    <n v="3"/>
    <n v="3.96"/>
    <n v="11.8799999999999"/>
    <m/>
    <m/>
    <m/>
  </r>
  <r>
    <x v="628"/>
    <x v="415"/>
    <x v="1"/>
    <x v="6"/>
    <x v="6"/>
    <x v="3"/>
    <n v="1"/>
    <n v="5.79"/>
    <n v="5.79"/>
    <m/>
    <m/>
    <m/>
  </r>
  <r>
    <x v="629"/>
    <x v="226"/>
    <x v="4"/>
    <x v="8"/>
    <x v="7"/>
    <x v="0"/>
    <n v="5"/>
    <n v="4.78"/>
    <n v="23.9"/>
    <m/>
    <m/>
    <m/>
  </r>
  <r>
    <x v="630"/>
    <x v="416"/>
    <x v="2"/>
    <x v="3"/>
    <x v="3"/>
    <x v="0"/>
    <n v="1"/>
    <n v="3.76"/>
    <n v="3.76"/>
    <m/>
    <m/>
    <m/>
  </r>
  <r>
    <x v="631"/>
    <x v="417"/>
    <x v="4"/>
    <x v="5"/>
    <x v="3"/>
    <x v="3"/>
    <n v="3"/>
    <n v="4.1500000000000004"/>
    <n v="12.45"/>
    <m/>
    <m/>
    <m/>
  </r>
  <r>
    <x v="632"/>
    <x v="418"/>
    <x v="1"/>
    <x v="8"/>
    <x v="5"/>
    <x v="3"/>
    <n v="4"/>
    <n v="5.9"/>
    <n v="23.6"/>
    <m/>
    <m/>
    <m/>
  </r>
  <r>
    <x v="633"/>
    <x v="380"/>
    <x v="3"/>
    <x v="7"/>
    <x v="1"/>
    <x v="0"/>
    <n v="1"/>
    <n v="3.07"/>
    <n v="3.07"/>
    <m/>
    <m/>
    <m/>
  </r>
  <r>
    <x v="634"/>
    <x v="419"/>
    <x v="3"/>
    <x v="1"/>
    <x v="7"/>
    <x v="4"/>
    <n v="1"/>
    <n v="3.23"/>
    <n v="3.23"/>
    <m/>
    <m/>
    <m/>
  </r>
  <r>
    <x v="635"/>
    <x v="420"/>
    <x v="3"/>
    <x v="10"/>
    <x v="6"/>
    <x v="4"/>
    <n v="5"/>
    <n v="4.92"/>
    <n v="24.6"/>
    <m/>
    <m/>
    <m/>
  </r>
  <r>
    <x v="636"/>
    <x v="165"/>
    <x v="0"/>
    <x v="5"/>
    <x v="7"/>
    <x v="0"/>
    <n v="3"/>
    <n v="2.8"/>
    <n v="8.3999999999999897"/>
    <m/>
    <m/>
    <m/>
  </r>
  <r>
    <x v="637"/>
    <x v="421"/>
    <x v="4"/>
    <x v="1"/>
    <x v="9"/>
    <x v="0"/>
    <n v="1"/>
    <n v="4.1900000000000004"/>
    <n v="4.1900000000000004"/>
    <m/>
    <m/>
    <m/>
  </r>
  <r>
    <x v="638"/>
    <x v="422"/>
    <x v="5"/>
    <x v="3"/>
    <x v="1"/>
    <x v="4"/>
    <n v="5"/>
    <n v="3.11"/>
    <n v="15.549999999999899"/>
    <m/>
    <m/>
    <m/>
  </r>
  <r>
    <x v="639"/>
    <x v="180"/>
    <x v="3"/>
    <x v="3"/>
    <x v="5"/>
    <x v="4"/>
    <n v="3"/>
    <n v="3.05"/>
    <n v="9.1499999999999897"/>
    <m/>
    <m/>
    <m/>
  </r>
  <r>
    <x v="640"/>
    <x v="313"/>
    <x v="3"/>
    <x v="0"/>
    <x v="1"/>
    <x v="1"/>
    <n v="2"/>
    <n v="4.22"/>
    <n v="8.44"/>
    <m/>
    <m/>
    <m/>
  </r>
  <r>
    <x v="641"/>
    <x v="309"/>
    <x v="0"/>
    <x v="0"/>
    <x v="4"/>
    <x v="4"/>
    <n v="3"/>
    <n v="5.28"/>
    <n v="15.84"/>
    <m/>
    <m/>
    <m/>
  </r>
  <r>
    <x v="642"/>
    <x v="423"/>
    <x v="3"/>
    <x v="10"/>
    <x v="7"/>
    <x v="4"/>
    <n v="2"/>
    <n v="5.8"/>
    <n v="11.6"/>
    <m/>
    <m/>
    <m/>
  </r>
  <r>
    <x v="643"/>
    <x v="424"/>
    <x v="5"/>
    <x v="5"/>
    <x v="7"/>
    <x v="2"/>
    <n v="2"/>
    <n v="4.2300000000000004"/>
    <n v="8.4600000000000009"/>
    <m/>
    <m/>
    <m/>
  </r>
  <r>
    <x v="644"/>
    <x v="425"/>
    <x v="2"/>
    <x v="0"/>
    <x v="3"/>
    <x v="3"/>
    <n v="3"/>
    <n v="3.32"/>
    <n v="9.9599999999999902"/>
    <m/>
    <m/>
    <m/>
  </r>
  <r>
    <x v="645"/>
    <x v="272"/>
    <x v="5"/>
    <x v="3"/>
    <x v="5"/>
    <x v="1"/>
    <n v="3"/>
    <n v="4.45"/>
    <n v="13.35"/>
    <m/>
    <m/>
    <m/>
  </r>
  <r>
    <x v="646"/>
    <x v="3"/>
    <x v="3"/>
    <x v="0"/>
    <x v="7"/>
    <x v="1"/>
    <n v="5"/>
    <n v="6"/>
    <n v="30"/>
    <m/>
    <m/>
    <m/>
  </r>
  <r>
    <x v="647"/>
    <x v="426"/>
    <x v="1"/>
    <x v="8"/>
    <x v="8"/>
    <x v="0"/>
    <n v="3"/>
    <n v="3.76"/>
    <n v="11.28"/>
    <m/>
    <m/>
    <m/>
  </r>
  <r>
    <x v="648"/>
    <x v="427"/>
    <x v="1"/>
    <x v="8"/>
    <x v="8"/>
    <x v="2"/>
    <n v="4"/>
    <n v="3.41"/>
    <n v="13.64"/>
    <m/>
    <m/>
    <m/>
  </r>
  <r>
    <x v="649"/>
    <x v="173"/>
    <x v="1"/>
    <x v="11"/>
    <x v="9"/>
    <x v="3"/>
    <n v="1"/>
    <n v="4.87"/>
    <n v="4.87"/>
    <m/>
    <m/>
    <m/>
  </r>
  <r>
    <x v="650"/>
    <x v="240"/>
    <x v="4"/>
    <x v="0"/>
    <x v="7"/>
    <x v="1"/>
    <n v="3"/>
    <n v="3.11"/>
    <n v="9.33"/>
    <m/>
    <m/>
    <m/>
  </r>
  <r>
    <x v="651"/>
    <x v="258"/>
    <x v="1"/>
    <x v="4"/>
    <x v="6"/>
    <x v="4"/>
    <n v="2"/>
    <n v="5.51"/>
    <n v="11.02"/>
    <m/>
    <m/>
    <m/>
  </r>
  <r>
    <x v="652"/>
    <x v="300"/>
    <x v="4"/>
    <x v="0"/>
    <x v="1"/>
    <x v="4"/>
    <n v="2"/>
    <n v="4.26"/>
    <n v="8.52"/>
    <m/>
    <m/>
    <m/>
  </r>
  <r>
    <x v="653"/>
    <x v="391"/>
    <x v="6"/>
    <x v="11"/>
    <x v="3"/>
    <x v="4"/>
    <n v="3"/>
    <n v="5.32"/>
    <n v="15.96"/>
    <m/>
    <m/>
    <m/>
  </r>
  <r>
    <x v="654"/>
    <x v="428"/>
    <x v="4"/>
    <x v="6"/>
    <x v="5"/>
    <x v="3"/>
    <n v="1"/>
    <n v="3.68"/>
    <n v="3.68"/>
    <m/>
    <m/>
    <m/>
  </r>
  <r>
    <x v="655"/>
    <x v="230"/>
    <x v="6"/>
    <x v="7"/>
    <x v="6"/>
    <x v="1"/>
    <n v="1"/>
    <n v="2.9"/>
    <n v="2.9"/>
    <m/>
    <m/>
    <m/>
  </r>
  <r>
    <x v="656"/>
    <x v="254"/>
    <x v="4"/>
    <x v="8"/>
    <x v="1"/>
    <x v="3"/>
    <n v="5"/>
    <n v="3.29"/>
    <n v="16.45"/>
    <m/>
    <m/>
    <m/>
  </r>
  <r>
    <x v="657"/>
    <x v="114"/>
    <x v="3"/>
    <x v="5"/>
    <x v="7"/>
    <x v="0"/>
    <n v="5"/>
    <n v="4.47"/>
    <n v="22.349999999999898"/>
    <m/>
    <m/>
    <m/>
  </r>
  <r>
    <x v="658"/>
    <x v="429"/>
    <x v="6"/>
    <x v="10"/>
    <x v="6"/>
    <x v="0"/>
    <n v="5"/>
    <n v="4.2"/>
    <n v="21"/>
    <m/>
    <m/>
    <m/>
  </r>
  <r>
    <x v="659"/>
    <x v="430"/>
    <x v="4"/>
    <x v="4"/>
    <x v="4"/>
    <x v="2"/>
    <n v="1"/>
    <n v="5.98"/>
    <n v="5.98"/>
    <m/>
    <m/>
    <m/>
  </r>
  <r>
    <x v="660"/>
    <x v="431"/>
    <x v="6"/>
    <x v="2"/>
    <x v="6"/>
    <x v="0"/>
    <n v="2"/>
    <n v="5.25"/>
    <n v="10.5"/>
    <m/>
    <m/>
    <m/>
  </r>
  <r>
    <x v="661"/>
    <x v="432"/>
    <x v="0"/>
    <x v="11"/>
    <x v="8"/>
    <x v="1"/>
    <n v="5"/>
    <n v="5.19"/>
    <n v="25.95"/>
    <m/>
    <m/>
    <m/>
  </r>
  <r>
    <x v="662"/>
    <x v="120"/>
    <x v="1"/>
    <x v="10"/>
    <x v="7"/>
    <x v="1"/>
    <n v="3"/>
    <n v="5.2"/>
    <n v="15.6"/>
    <m/>
    <m/>
    <m/>
  </r>
  <r>
    <x v="663"/>
    <x v="433"/>
    <x v="1"/>
    <x v="11"/>
    <x v="0"/>
    <x v="1"/>
    <n v="5"/>
    <n v="4.45"/>
    <n v="22.25"/>
    <m/>
    <m/>
    <m/>
  </r>
  <r>
    <x v="664"/>
    <x v="198"/>
    <x v="1"/>
    <x v="4"/>
    <x v="6"/>
    <x v="4"/>
    <n v="3"/>
    <n v="5.64"/>
    <n v="16.919999999999899"/>
    <m/>
    <m/>
    <m/>
  </r>
  <r>
    <x v="665"/>
    <x v="124"/>
    <x v="1"/>
    <x v="8"/>
    <x v="5"/>
    <x v="4"/>
    <n v="3"/>
    <n v="5.49"/>
    <n v="16.47"/>
    <m/>
    <m/>
    <m/>
  </r>
  <r>
    <x v="666"/>
    <x v="398"/>
    <x v="2"/>
    <x v="9"/>
    <x v="4"/>
    <x v="1"/>
    <n v="2"/>
    <n v="5.56"/>
    <n v="11.12"/>
    <m/>
    <m/>
    <m/>
  </r>
  <r>
    <x v="667"/>
    <x v="434"/>
    <x v="2"/>
    <x v="9"/>
    <x v="7"/>
    <x v="0"/>
    <n v="3"/>
    <n v="4.62"/>
    <n v="13.86"/>
    <m/>
    <m/>
    <m/>
  </r>
  <r>
    <x v="668"/>
    <x v="193"/>
    <x v="1"/>
    <x v="11"/>
    <x v="6"/>
    <x v="0"/>
    <n v="5"/>
    <n v="2.86"/>
    <n v="14.299999999999899"/>
    <m/>
    <m/>
    <m/>
  </r>
  <r>
    <x v="669"/>
    <x v="248"/>
    <x v="1"/>
    <x v="7"/>
    <x v="2"/>
    <x v="2"/>
    <n v="2"/>
    <n v="2.68"/>
    <n v="5.36"/>
    <m/>
    <m/>
    <m/>
  </r>
  <r>
    <x v="670"/>
    <x v="435"/>
    <x v="3"/>
    <x v="1"/>
    <x v="4"/>
    <x v="3"/>
    <n v="2"/>
    <n v="5.81"/>
    <n v="11.62"/>
    <m/>
    <m/>
    <m/>
  </r>
  <r>
    <x v="671"/>
    <x v="436"/>
    <x v="4"/>
    <x v="8"/>
    <x v="0"/>
    <x v="2"/>
    <n v="1"/>
    <n v="5.3"/>
    <n v="5.3"/>
    <m/>
    <m/>
    <m/>
  </r>
  <r>
    <x v="672"/>
    <x v="437"/>
    <x v="6"/>
    <x v="8"/>
    <x v="2"/>
    <x v="3"/>
    <n v="3"/>
    <n v="5.87"/>
    <n v="17.61"/>
    <m/>
    <m/>
    <m/>
  </r>
  <r>
    <x v="673"/>
    <x v="438"/>
    <x v="3"/>
    <x v="7"/>
    <x v="4"/>
    <x v="0"/>
    <n v="5"/>
    <n v="5.15"/>
    <n v="25.75"/>
    <m/>
    <m/>
    <m/>
  </r>
  <r>
    <x v="674"/>
    <x v="373"/>
    <x v="0"/>
    <x v="8"/>
    <x v="3"/>
    <x v="1"/>
    <n v="3"/>
    <n v="5.91"/>
    <n v="17.73"/>
    <m/>
    <m/>
    <m/>
  </r>
  <r>
    <x v="675"/>
    <x v="439"/>
    <x v="5"/>
    <x v="9"/>
    <x v="5"/>
    <x v="4"/>
    <n v="5"/>
    <n v="5.24"/>
    <n v="26.2"/>
    <m/>
    <m/>
    <m/>
  </r>
  <r>
    <x v="676"/>
    <x v="110"/>
    <x v="0"/>
    <x v="4"/>
    <x v="1"/>
    <x v="2"/>
    <n v="4"/>
    <n v="4.63"/>
    <n v="18.52"/>
    <m/>
    <m/>
    <m/>
  </r>
  <r>
    <x v="677"/>
    <x v="408"/>
    <x v="4"/>
    <x v="11"/>
    <x v="4"/>
    <x v="2"/>
    <n v="1"/>
    <n v="5.5"/>
    <n v="5.5"/>
    <m/>
    <m/>
    <m/>
  </r>
  <r>
    <x v="678"/>
    <x v="440"/>
    <x v="5"/>
    <x v="2"/>
    <x v="0"/>
    <x v="0"/>
    <n v="2"/>
    <n v="2.86"/>
    <n v="5.72"/>
    <m/>
    <m/>
    <m/>
  </r>
  <r>
    <x v="679"/>
    <x v="400"/>
    <x v="3"/>
    <x v="4"/>
    <x v="9"/>
    <x v="3"/>
    <n v="1"/>
    <n v="4.47"/>
    <n v="4.47"/>
    <m/>
    <m/>
    <m/>
  </r>
  <r>
    <x v="680"/>
    <x v="38"/>
    <x v="2"/>
    <x v="2"/>
    <x v="1"/>
    <x v="2"/>
    <n v="4"/>
    <n v="4.28"/>
    <n v="17.12"/>
    <m/>
    <m/>
    <m/>
  </r>
  <r>
    <x v="681"/>
    <x v="251"/>
    <x v="4"/>
    <x v="5"/>
    <x v="7"/>
    <x v="3"/>
    <n v="1"/>
    <n v="3.08"/>
    <n v="3.08"/>
    <m/>
    <m/>
    <m/>
  </r>
  <r>
    <x v="682"/>
    <x v="30"/>
    <x v="5"/>
    <x v="2"/>
    <x v="4"/>
    <x v="2"/>
    <n v="1"/>
    <n v="2.91"/>
    <n v="2.91"/>
    <m/>
    <m/>
    <m/>
  </r>
  <r>
    <x v="683"/>
    <x v="441"/>
    <x v="0"/>
    <x v="11"/>
    <x v="1"/>
    <x v="1"/>
    <n v="4"/>
    <n v="3.22"/>
    <n v="12.88"/>
    <m/>
    <m/>
    <m/>
  </r>
  <r>
    <x v="684"/>
    <x v="143"/>
    <x v="2"/>
    <x v="6"/>
    <x v="6"/>
    <x v="0"/>
    <n v="1"/>
    <n v="3.77"/>
    <n v="3.77"/>
    <m/>
    <m/>
    <m/>
  </r>
  <r>
    <x v="685"/>
    <x v="238"/>
    <x v="6"/>
    <x v="9"/>
    <x v="4"/>
    <x v="3"/>
    <n v="1"/>
    <n v="5.05"/>
    <n v="5.05"/>
    <m/>
    <m/>
    <m/>
  </r>
  <r>
    <x v="686"/>
    <x v="25"/>
    <x v="1"/>
    <x v="8"/>
    <x v="2"/>
    <x v="0"/>
    <n v="4"/>
    <n v="4.9800000000000004"/>
    <n v="19.920000000000002"/>
    <m/>
    <m/>
    <m/>
  </r>
  <r>
    <x v="687"/>
    <x v="108"/>
    <x v="4"/>
    <x v="7"/>
    <x v="0"/>
    <x v="4"/>
    <n v="4"/>
    <n v="5.17"/>
    <n v="20.68"/>
    <m/>
    <m/>
    <m/>
  </r>
  <r>
    <x v="688"/>
    <x v="442"/>
    <x v="5"/>
    <x v="7"/>
    <x v="8"/>
    <x v="0"/>
    <n v="2"/>
    <n v="4.24"/>
    <n v="8.48"/>
    <m/>
    <m/>
    <m/>
  </r>
  <r>
    <x v="689"/>
    <x v="443"/>
    <x v="3"/>
    <x v="3"/>
    <x v="8"/>
    <x v="3"/>
    <n v="5"/>
    <n v="5.55"/>
    <n v="27.75"/>
    <m/>
    <m/>
    <m/>
  </r>
  <r>
    <x v="690"/>
    <x v="26"/>
    <x v="3"/>
    <x v="4"/>
    <x v="0"/>
    <x v="3"/>
    <n v="5"/>
    <n v="3.04"/>
    <n v="15.2"/>
    <m/>
    <m/>
    <m/>
  </r>
  <r>
    <x v="691"/>
    <x v="444"/>
    <x v="1"/>
    <x v="5"/>
    <x v="9"/>
    <x v="4"/>
    <n v="4"/>
    <n v="3.77"/>
    <n v="15.08"/>
    <m/>
    <m/>
    <m/>
  </r>
  <r>
    <x v="692"/>
    <x v="87"/>
    <x v="6"/>
    <x v="4"/>
    <x v="0"/>
    <x v="4"/>
    <n v="5"/>
    <n v="5.37"/>
    <n v="26.85"/>
    <m/>
    <m/>
    <m/>
  </r>
  <r>
    <x v="693"/>
    <x v="445"/>
    <x v="5"/>
    <x v="0"/>
    <x v="6"/>
    <x v="2"/>
    <n v="3"/>
    <n v="2.93"/>
    <n v="8.7899999999999991"/>
    <m/>
    <m/>
    <m/>
  </r>
  <r>
    <x v="694"/>
    <x v="358"/>
    <x v="4"/>
    <x v="8"/>
    <x v="0"/>
    <x v="3"/>
    <n v="3"/>
    <n v="3.21"/>
    <n v="9.6299999999999901"/>
    <m/>
    <m/>
    <m/>
  </r>
  <r>
    <x v="695"/>
    <x v="159"/>
    <x v="6"/>
    <x v="5"/>
    <x v="0"/>
    <x v="0"/>
    <n v="3"/>
    <n v="5.89"/>
    <n v="17.669999999999899"/>
    <m/>
    <m/>
    <m/>
  </r>
  <r>
    <x v="696"/>
    <x v="446"/>
    <x v="3"/>
    <x v="2"/>
    <x v="1"/>
    <x v="4"/>
    <n v="2"/>
    <n v="5.19"/>
    <n v="10.38"/>
    <m/>
    <m/>
    <m/>
  </r>
  <r>
    <x v="697"/>
    <x v="439"/>
    <x v="5"/>
    <x v="9"/>
    <x v="7"/>
    <x v="0"/>
    <n v="5"/>
    <n v="2.52"/>
    <n v="12.6"/>
    <m/>
    <m/>
    <m/>
  </r>
  <r>
    <x v="698"/>
    <x v="36"/>
    <x v="3"/>
    <x v="11"/>
    <x v="8"/>
    <x v="4"/>
    <n v="1"/>
    <n v="5.42"/>
    <n v="5.42"/>
    <m/>
    <m/>
    <m/>
  </r>
  <r>
    <x v="699"/>
    <x v="447"/>
    <x v="4"/>
    <x v="6"/>
    <x v="9"/>
    <x v="3"/>
    <n v="4"/>
    <n v="4.16"/>
    <n v="16.64"/>
    <m/>
    <m/>
    <m/>
  </r>
  <r>
    <x v="700"/>
    <x v="352"/>
    <x v="1"/>
    <x v="6"/>
    <x v="1"/>
    <x v="4"/>
    <n v="5"/>
    <n v="3.5"/>
    <n v="17.5"/>
    <m/>
    <m/>
    <m/>
  </r>
  <r>
    <x v="701"/>
    <x v="448"/>
    <x v="3"/>
    <x v="9"/>
    <x v="8"/>
    <x v="3"/>
    <n v="2"/>
    <n v="3.1"/>
    <n v="6.2"/>
    <m/>
    <m/>
    <m/>
  </r>
  <r>
    <x v="702"/>
    <x v="167"/>
    <x v="3"/>
    <x v="10"/>
    <x v="7"/>
    <x v="4"/>
    <n v="1"/>
    <n v="3.43"/>
    <n v="3.43"/>
    <m/>
    <m/>
    <m/>
  </r>
  <r>
    <x v="703"/>
    <x v="211"/>
    <x v="1"/>
    <x v="1"/>
    <x v="0"/>
    <x v="2"/>
    <n v="4"/>
    <n v="5"/>
    <n v="20"/>
    <m/>
    <m/>
    <m/>
  </r>
  <r>
    <x v="704"/>
    <x v="325"/>
    <x v="2"/>
    <x v="5"/>
    <x v="7"/>
    <x v="4"/>
    <n v="1"/>
    <n v="3.95"/>
    <n v="3.95"/>
    <m/>
    <m/>
    <m/>
  </r>
  <r>
    <x v="705"/>
    <x v="449"/>
    <x v="6"/>
    <x v="3"/>
    <x v="8"/>
    <x v="2"/>
    <n v="4"/>
    <n v="4.7"/>
    <n v="18.8"/>
    <m/>
    <m/>
    <m/>
  </r>
  <r>
    <x v="706"/>
    <x v="79"/>
    <x v="6"/>
    <x v="10"/>
    <x v="3"/>
    <x v="2"/>
    <n v="3"/>
    <n v="3.36"/>
    <n v="10.08"/>
    <m/>
    <m/>
    <m/>
  </r>
  <r>
    <x v="707"/>
    <x v="20"/>
    <x v="5"/>
    <x v="2"/>
    <x v="4"/>
    <x v="0"/>
    <n v="4"/>
    <n v="5.14"/>
    <n v="20.56"/>
    <m/>
    <m/>
    <m/>
  </r>
  <r>
    <x v="708"/>
    <x v="450"/>
    <x v="2"/>
    <x v="9"/>
    <x v="4"/>
    <x v="3"/>
    <n v="4"/>
    <n v="4.3499999999999996"/>
    <n v="17.399999999999999"/>
    <m/>
    <m/>
    <m/>
  </r>
  <r>
    <x v="709"/>
    <x v="451"/>
    <x v="2"/>
    <x v="4"/>
    <x v="2"/>
    <x v="4"/>
    <n v="2"/>
    <n v="5.26"/>
    <n v="10.52"/>
    <m/>
    <m/>
    <m/>
  </r>
  <r>
    <x v="710"/>
    <x v="452"/>
    <x v="0"/>
    <x v="7"/>
    <x v="6"/>
    <x v="4"/>
    <n v="2"/>
    <n v="2.98"/>
    <n v="5.96"/>
    <m/>
    <m/>
    <m/>
  </r>
  <r>
    <x v="711"/>
    <x v="453"/>
    <x v="5"/>
    <x v="6"/>
    <x v="7"/>
    <x v="1"/>
    <n v="2"/>
    <n v="4"/>
    <n v="8"/>
    <m/>
    <m/>
    <m/>
  </r>
  <r>
    <x v="712"/>
    <x v="20"/>
    <x v="5"/>
    <x v="2"/>
    <x v="0"/>
    <x v="4"/>
    <n v="5"/>
    <n v="5.71"/>
    <n v="28.55"/>
    <m/>
    <m/>
    <m/>
  </r>
  <r>
    <x v="713"/>
    <x v="454"/>
    <x v="3"/>
    <x v="8"/>
    <x v="7"/>
    <x v="3"/>
    <n v="3"/>
    <n v="5.64"/>
    <n v="16.919999999999899"/>
    <m/>
    <m/>
    <m/>
  </r>
  <r>
    <x v="714"/>
    <x v="103"/>
    <x v="6"/>
    <x v="0"/>
    <x v="0"/>
    <x v="3"/>
    <n v="3"/>
    <n v="5.83"/>
    <n v="17.489999999999998"/>
    <m/>
    <m/>
    <m/>
  </r>
  <r>
    <x v="715"/>
    <x v="111"/>
    <x v="2"/>
    <x v="8"/>
    <x v="3"/>
    <x v="4"/>
    <n v="4"/>
    <n v="4.3099999999999996"/>
    <n v="17.239999999999998"/>
    <m/>
    <m/>
    <m/>
  </r>
  <r>
    <x v="716"/>
    <x v="455"/>
    <x v="4"/>
    <x v="5"/>
    <x v="3"/>
    <x v="2"/>
    <n v="2"/>
    <n v="4.8899999999999997"/>
    <n v="9.7799999999999994"/>
    <m/>
    <m/>
    <m/>
  </r>
  <r>
    <x v="717"/>
    <x v="456"/>
    <x v="0"/>
    <x v="1"/>
    <x v="6"/>
    <x v="1"/>
    <n v="3"/>
    <n v="5.8"/>
    <n v="17.399999999999999"/>
    <m/>
    <m/>
    <m/>
  </r>
  <r>
    <x v="718"/>
    <x v="457"/>
    <x v="2"/>
    <x v="7"/>
    <x v="9"/>
    <x v="3"/>
    <n v="3"/>
    <n v="4.05"/>
    <n v="12.149999999999901"/>
    <m/>
    <m/>
    <m/>
  </r>
  <r>
    <x v="719"/>
    <x v="228"/>
    <x v="1"/>
    <x v="9"/>
    <x v="8"/>
    <x v="1"/>
    <n v="4"/>
    <n v="5.2"/>
    <n v="20.8"/>
    <m/>
    <m/>
    <m/>
  </r>
  <r>
    <x v="720"/>
    <x v="458"/>
    <x v="6"/>
    <x v="3"/>
    <x v="2"/>
    <x v="1"/>
    <n v="4"/>
    <n v="5.01"/>
    <n v="20.04"/>
    <m/>
    <m/>
    <m/>
  </r>
  <r>
    <x v="721"/>
    <x v="82"/>
    <x v="0"/>
    <x v="2"/>
    <x v="3"/>
    <x v="3"/>
    <n v="1"/>
    <n v="4.3099999999999996"/>
    <n v="4.3099999999999996"/>
    <m/>
    <m/>
    <m/>
  </r>
  <r>
    <x v="722"/>
    <x v="459"/>
    <x v="5"/>
    <x v="11"/>
    <x v="1"/>
    <x v="2"/>
    <n v="1"/>
    <n v="2.74"/>
    <n v="2.74"/>
    <m/>
    <m/>
    <m/>
  </r>
  <r>
    <x v="723"/>
    <x v="96"/>
    <x v="5"/>
    <x v="4"/>
    <x v="4"/>
    <x v="2"/>
    <n v="4"/>
    <n v="3.68"/>
    <n v="14.72"/>
    <m/>
    <m/>
    <m/>
  </r>
  <r>
    <x v="724"/>
    <x v="239"/>
    <x v="0"/>
    <x v="1"/>
    <x v="0"/>
    <x v="3"/>
    <n v="1"/>
    <n v="3.91"/>
    <n v="3.91"/>
    <m/>
    <m/>
    <m/>
  </r>
  <r>
    <x v="725"/>
    <x v="371"/>
    <x v="4"/>
    <x v="11"/>
    <x v="5"/>
    <x v="4"/>
    <n v="3"/>
    <n v="5.2"/>
    <n v="15.6"/>
    <m/>
    <m/>
    <m/>
  </r>
  <r>
    <x v="726"/>
    <x v="460"/>
    <x v="1"/>
    <x v="11"/>
    <x v="4"/>
    <x v="4"/>
    <n v="4"/>
    <n v="4.0199999999999996"/>
    <n v="16.079999999999998"/>
    <m/>
    <m/>
    <m/>
  </r>
  <r>
    <x v="727"/>
    <x v="82"/>
    <x v="0"/>
    <x v="2"/>
    <x v="3"/>
    <x v="1"/>
    <n v="4"/>
    <n v="3.88"/>
    <n v="15.52"/>
    <m/>
    <m/>
    <m/>
  </r>
  <r>
    <x v="728"/>
    <x v="29"/>
    <x v="2"/>
    <x v="0"/>
    <x v="3"/>
    <x v="4"/>
    <n v="2"/>
    <n v="2.63"/>
    <n v="5.26"/>
    <m/>
    <m/>
    <m/>
  </r>
  <r>
    <x v="729"/>
    <x v="461"/>
    <x v="2"/>
    <x v="8"/>
    <x v="1"/>
    <x v="1"/>
    <n v="3"/>
    <n v="5.73"/>
    <n v="17.190000000000001"/>
    <m/>
    <m/>
    <m/>
  </r>
  <r>
    <x v="730"/>
    <x v="462"/>
    <x v="5"/>
    <x v="3"/>
    <x v="1"/>
    <x v="4"/>
    <n v="3"/>
    <n v="3.03"/>
    <n v="9.09"/>
    <m/>
    <m/>
    <m/>
  </r>
  <r>
    <x v="731"/>
    <x v="266"/>
    <x v="5"/>
    <x v="8"/>
    <x v="5"/>
    <x v="2"/>
    <n v="5"/>
    <n v="4.51"/>
    <n v="22.549999999999901"/>
    <m/>
    <m/>
    <m/>
  </r>
  <r>
    <x v="732"/>
    <x v="341"/>
    <x v="4"/>
    <x v="1"/>
    <x v="4"/>
    <x v="2"/>
    <n v="5"/>
    <n v="5.92"/>
    <n v="29.6"/>
    <m/>
    <m/>
    <m/>
  </r>
  <r>
    <x v="733"/>
    <x v="152"/>
    <x v="4"/>
    <x v="2"/>
    <x v="6"/>
    <x v="2"/>
    <n v="2"/>
    <n v="5.93"/>
    <n v="11.86"/>
    <m/>
    <m/>
    <m/>
  </r>
  <r>
    <x v="734"/>
    <x v="146"/>
    <x v="5"/>
    <x v="7"/>
    <x v="5"/>
    <x v="4"/>
    <n v="5"/>
    <n v="5.3"/>
    <n v="26.5"/>
    <m/>
    <m/>
    <m/>
  </r>
  <r>
    <x v="735"/>
    <x v="463"/>
    <x v="2"/>
    <x v="9"/>
    <x v="4"/>
    <x v="1"/>
    <n v="1"/>
    <n v="5.57"/>
    <n v="5.57"/>
    <m/>
    <m/>
    <m/>
  </r>
  <r>
    <x v="736"/>
    <x v="345"/>
    <x v="3"/>
    <x v="11"/>
    <x v="3"/>
    <x v="1"/>
    <n v="4"/>
    <n v="5.9"/>
    <n v="23.6"/>
    <m/>
    <m/>
    <m/>
  </r>
  <r>
    <x v="737"/>
    <x v="464"/>
    <x v="4"/>
    <x v="4"/>
    <x v="4"/>
    <x v="2"/>
    <n v="1"/>
    <n v="3.97"/>
    <n v="3.97"/>
    <m/>
    <m/>
    <m/>
  </r>
  <r>
    <x v="738"/>
    <x v="23"/>
    <x v="6"/>
    <x v="0"/>
    <x v="0"/>
    <x v="2"/>
    <n v="3"/>
    <n v="5.6"/>
    <n v="16.799999999999901"/>
    <m/>
    <m/>
    <m/>
  </r>
  <r>
    <x v="739"/>
    <x v="160"/>
    <x v="6"/>
    <x v="8"/>
    <x v="6"/>
    <x v="4"/>
    <n v="5"/>
    <n v="4.95"/>
    <n v="24.75"/>
    <m/>
    <m/>
    <m/>
  </r>
  <r>
    <x v="740"/>
    <x v="229"/>
    <x v="1"/>
    <x v="0"/>
    <x v="3"/>
    <x v="4"/>
    <n v="1"/>
    <n v="5.56"/>
    <n v="5.56"/>
    <m/>
    <m/>
    <m/>
  </r>
  <r>
    <x v="741"/>
    <x v="465"/>
    <x v="5"/>
    <x v="9"/>
    <x v="7"/>
    <x v="1"/>
    <n v="3"/>
    <n v="5.03"/>
    <n v="15.09"/>
    <m/>
    <m/>
    <m/>
  </r>
  <r>
    <x v="742"/>
    <x v="466"/>
    <x v="0"/>
    <x v="9"/>
    <x v="3"/>
    <x v="0"/>
    <n v="5"/>
    <n v="3.6"/>
    <n v="18"/>
    <m/>
    <m/>
    <m/>
  </r>
  <r>
    <x v="743"/>
    <x v="180"/>
    <x v="3"/>
    <x v="3"/>
    <x v="4"/>
    <x v="1"/>
    <n v="4"/>
    <n v="3.7"/>
    <n v="14.8"/>
    <m/>
    <m/>
    <m/>
  </r>
  <r>
    <x v="744"/>
    <x v="343"/>
    <x v="3"/>
    <x v="7"/>
    <x v="8"/>
    <x v="4"/>
    <n v="4"/>
    <n v="5.39"/>
    <n v="21.56"/>
    <m/>
    <m/>
    <m/>
  </r>
  <r>
    <x v="745"/>
    <x v="440"/>
    <x v="5"/>
    <x v="2"/>
    <x v="7"/>
    <x v="3"/>
    <n v="5"/>
    <n v="5.65"/>
    <n v="28.25"/>
    <m/>
    <m/>
    <m/>
  </r>
  <r>
    <x v="746"/>
    <x v="279"/>
    <x v="5"/>
    <x v="3"/>
    <x v="2"/>
    <x v="4"/>
    <n v="4"/>
    <n v="4.6399999999999997"/>
    <n v="18.559999999999999"/>
    <m/>
    <m/>
    <m/>
  </r>
  <r>
    <x v="747"/>
    <x v="120"/>
    <x v="1"/>
    <x v="10"/>
    <x v="3"/>
    <x v="4"/>
    <n v="2"/>
    <n v="3.01"/>
    <n v="6.02"/>
    <m/>
    <m/>
    <m/>
  </r>
  <r>
    <x v="748"/>
    <x v="272"/>
    <x v="5"/>
    <x v="3"/>
    <x v="5"/>
    <x v="3"/>
    <n v="5"/>
    <n v="3.91"/>
    <n v="19.55"/>
    <m/>
    <m/>
    <m/>
  </r>
  <r>
    <x v="749"/>
    <x v="467"/>
    <x v="0"/>
    <x v="5"/>
    <x v="9"/>
    <x v="4"/>
    <n v="2"/>
    <n v="4.75"/>
    <n v="9.5"/>
    <m/>
    <m/>
    <m/>
  </r>
  <r>
    <x v="750"/>
    <x v="202"/>
    <x v="3"/>
    <x v="1"/>
    <x v="5"/>
    <x v="1"/>
    <n v="5"/>
    <n v="5.61"/>
    <n v="28.05"/>
    <m/>
    <m/>
    <m/>
  </r>
  <r>
    <x v="751"/>
    <x v="197"/>
    <x v="5"/>
    <x v="6"/>
    <x v="5"/>
    <x v="3"/>
    <n v="2"/>
    <n v="4.6900000000000004"/>
    <n v="9.3800000000000008"/>
    <m/>
    <m/>
    <m/>
  </r>
  <r>
    <x v="752"/>
    <x v="132"/>
    <x v="4"/>
    <x v="1"/>
    <x v="9"/>
    <x v="0"/>
    <n v="4"/>
    <n v="4.66"/>
    <n v="18.64"/>
    <m/>
    <m/>
    <m/>
  </r>
  <r>
    <x v="753"/>
    <x v="452"/>
    <x v="0"/>
    <x v="7"/>
    <x v="3"/>
    <x v="4"/>
    <n v="4"/>
    <n v="4.05"/>
    <n v="16.2"/>
    <m/>
    <m/>
    <m/>
  </r>
  <r>
    <x v="754"/>
    <x v="16"/>
    <x v="5"/>
    <x v="4"/>
    <x v="2"/>
    <x v="0"/>
    <n v="1"/>
    <n v="3.71"/>
    <n v="3.71"/>
    <m/>
    <m/>
    <m/>
  </r>
  <r>
    <x v="755"/>
    <x v="385"/>
    <x v="6"/>
    <x v="1"/>
    <x v="8"/>
    <x v="0"/>
    <n v="3"/>
    <n v="5.34"/>
    <n v="16.02"/>
    <m/>
    <m/>
    <m/>
  </r>
  <r>
    <x v="756"/>
    <x v="468"/>
    <x v="1"/>
    <x v="11"/>
    <x v="7"/>
    <x v="3"/>
    <n v="2"/>
    <n v="4.7699999999999996"/>
    <n v="9.5399999999999991"/>
    <m/>
    <m/>
    <m/>
  </r>
  <r>
    <x v="757"/>
    <x v="469"/>
    <x v="0"/>
    <x v="3"/>
    <x v="3"/>
    <x v="2"/>
    <n v="5"/>
    <n v="5.21"/>
    <n v="26.05"/>
    <m/>
    <m/>
    <m/>
  </r>
  <r>
    <x v="758"/>
    <x v="470"/>
    <x v="5"/>
    <x v="2"/>
    <x v="0"/>
    <x v="0"/>
    <n v="4"/>
    <n v="5.58"/>
    <n v="22.32"/>
    <m/>
    <m/>
    <m/>
  </r>
  <r>
    <x v="759"/>
    <x v="471"/>
    <x v="0"/>
    <x v="10"/>
    <x v="2"/>
    <x v="0"/>
    <n v="4"/>
    <n v="2.79"/>
    <n v="11.16"/>
    <m/>
    <m/>
    <m/>
  </r>
  <r>
    <x v="760"/>
    <x v="359"/>
    <x v="2"/>
    <x v="3"/>
    <x v="2"/>
    <x v="2"/>
    <n v="5"/>
    <n v="4.38"/>
    <n v="21.9"/>
    <m/>
    <m/>
    <m/>
  </r>
  <r>
    <x v="761"/>
    <x v="169"/>
    <x v="4"/>
    <x v="3"/>
    <x v="4"/>
    <x v="1"/>
    <n v="3"/>
    <n v="3.86"/>
    <n v="11.58"/>
    <m/>
    <m/>
    <m/>
  </r>
  <r>
    <x v="762"/>
    <x v="132"/>
    <x v="4"/>
    <x v="1"/>
    <x v="7"/>
    <x v="2"/>
    <n v="5"/>
    <n v="5.0199999999999996"/>
    <n v="25.099999999999898"/>
    <m/>
    <m/>
    <m/>
  </r>
  <r>
    <x v="763"/>
    <x v="80"/>
    <x v="5"/>
    <x v="10"/>
    <x v="5"/>
    <x v="1"/>
    <n v="2"/>
    <n v="5.58"/>
    <n v="11.16"/>
    <m/>
    <m/>
    <m/>
  </r>
  <r>
    <x v="764"/>
    <x v="472"/>
    <x v="0"/>
    <x v="6"/>
    <x v="8"/>
    <x v="1"/>
    <n v="2"/>
    <n v="4.32"/>
    <n v="8.64"/>
    <m/>
    <m/>
    <m/>
  </r>
  <r>
    <x v="765"/>
    <x v="338"/>
    <x v="4"/>
    <x v="1"/>
    <x v="0"/>
    <x v="2"/>
    <n v="1"/>
    <n v="4.3899999999999997"/>
    <n v="4.3899999999999997"/>
    <m/>
    <m/>
    <m/>
  </r>
  <r>
    <x v="766"/>
    <x v="262"/>
    <x v="2"/>
    <x v="4"/>
    <x v="7"/>
    <x v="0"/>
    <n v="5"/>
    <n v="3.25"/>
    <n v="16.25"/>
    <m/>
    <m/>
    <m/>
  </r>
  <r>
    <x v="767"/>
    <x v="473"/>
    <x v="4"/>
    <x v="2"/>
    <x v="6"/>
    <x v="1"/>
    <n v="4"/>
    <n v="4.29"/>
    <n v="17.16"/>
    <m/>
    <m/>
    <m/>
  </r>
  <r>
    <x v="768"/>
    <x v="174"/>
    <x v="2"/>
    <x v="6"/>
    <x v="4"/>
    <x v="2"/>
    <n v="1"/>
    <n v="3.59"/>
    <n v="3.59"/>
    <m/>
    <m/>
    <m/>
  </r>
  <r>
    <x v="769"/>
    <x v="400"/>
    <x v="3"/>
    <x v="4"/>
    <x v="9"/>
    <x v="4"/>
    <n v="5"/>
    <n v="3.69"/>
    <n v="18.45"/>
    <m/>
    <m/>
    <m/>
  </r>
  <r>
    <x v="770"/>
    <x v="374"/>
    <x v="6"/>
    <x v="6"/>
    <x v="0"/>
    <x v="0"/>
    <n v="5"/>
    <n v="4.72"/>
    <n v="23.599999999999898"/>
    <m/>
    <m/>
    <m/>
  </r>
  <r>
    <x v="771"/>
    <x v="474"/>
    <x v="5"/>
    <x v="2"/>
    <x v="7"/>
    <x v="1"/>
    <n v="4"/>
    <n v="2.58"/>
    <n v="10.32"/>
    <m/>
    <m/>
    <m/>
  </r>
  <r>
    <x v="772"/>
    <x v="475"/>
    <x v="6"/>
    <x v="9"/>
    <x v="9"/>
    <x v="3"/>
    <n v="3"/>
    <n v="5.62"/>
    <n v="16.86"/>
    <m/>
    <m/>
    <m/>
  </r>
  <r>
    <x v="773"/>
    <x v="22"/>
    <x v="6"/>
    <x v="7"/>
    <x v="0"/>
    <x v="0"/>
    <n v="5"/>
    <n v="4.3899999999999997"/>
    <n v="21.95"/>
    <m/>
    <m/>
    <m/>
  </r>
  <r>
    <x v="774"/>
    <x v="225"/>
    <x v="6"/>
    <x v="8"/>
    <x v="0"/>
    <x v="4"/>
    <n v="1"/>
    <n v="3.41"/>
    <n v="3.41"/>
    <m/>
    <m/>
    <m/>
  </r>
  <r>
    <x v="775"/>
    <x v="451"/>
    <x v="2"/>
    <x v="4"/>
    <x v="8"/>
    <x v="4"/>
    <n v="4"/>
    <n v="5.41"/>
    <n v="21.64"/>
    <m/>
    <m/>
    <m/>
  </r>
  <r>
    <x v="776"/>
    <x v="319"/>
    <x v="6"/>
    <x v="11"/>
    <x v="2"/>
    <x v="2"/>
    <n v="2"/>
    <n v="3.56"/>
    <n v="7.12"/>
    <m/>
    <m/>
    <m/>
  </r>
  <r>
    <x v="777"/>
    <x v="121"/>
    <x v="4"/>
    <x v="0"/>
    <x v="0"/>
    <x v="4"/>
    <n v="3"/>
    <n v="3.98"/>
    <n v="11.94"/>
    <m/>
    <m/>
    <m/>
  </r>
  <r>
    <x v="778"/>
    <x v="203"/>
    <x v="0"/>
    <x v="3"/>
    <x v="8"/>
    <x v="3"/>
    <n v="4"/>
    <n v="4.2699999999999996"/>
    <n v="17.079999999999998"/>
    <m/>
    <m/>
    <m/>
  </r>
  <r>
    <x v="779"/>
    <x v="7"/>
    <x v="5"/>
    <x v="1"/>
    <x v="7"/>
    <x v="2"/>
    <n v="1"/>
    <n v="5.0599999999999996"/>
    <n v="5.0599999999999996"/>
    <m/>
    <m/>
    <m/>
  </r>
  <r>
    <x v="780"/>
    <x v="241"/>
    <x v="5"/>
    <x v="11"/>
    <x v="6"/>
    <x v="4"/>
    <n v="5"/>
    <n v="5.45"/>
    <n v="27.25"/>
    <m/>
    <m/>
    <m/>
  </r>
  <r>
    <x v="781"/>
    <x v="378"/>
    <x v="6"/>
    <x v="6"/>
    <x v="3"/>
    <x v="1"/>
    <n v="1"/>
    <n v="3.41"/>
    <n v="3.41"/>
    <m/>
    <m/>
    <m/>
  </r>
  <r>
    <x v="782"/>
    <x v="476"/>
    <x v="6"/>
    <x v="11"/>
    <x v="3"/>
    <x v="0"/>
    <n v="5"/>
    <n v="4.28"/>
    <n v="21.4"/>
    <m/>
    <m/>
    <m/>
  </r>
  <r>
    <x v="783"/>
    <x v="477"/>
    <x v="4"/>
    <x v="3"/>
    <x v="2"/>
    <x v="3"/>
    <n v="4"/>
    <n v="2.93"/>
    <n v="11.72"/>
    <m/>
    <m/>
    <m/>
  </r>
  <r>
    <x v="784"/>
    <x v="179"/>
    <x v="2"/>
    <x v="5"/>
    <x v="8"/>
    <x v="3"/>
    <n v="3"/>
    <n v="5.15"/>
    <n v="15.45"/>
    <m/>
    <m/>
    <m/>
  </r>
  <r>
    <x v="785"/>
    <x v="478"/>
    <x v="4"/>
    <x v="4"/>
    <x v="6"/>
    <x v="3"/>
    <n v="4"/>
    <n v="5.79"/>
    <n v="23.16"/>
    <m/>
    <m/>
    <m/>
  </r>
  <r>
    <x v="786"/>
    <x v="326"/>
    <x v="6"/>
    <x v="9"/>
    <x v="4"/>
    <x v="1"/>
    <n v="1"/>
    <n v="4.07"/>
    <n v="4.07"/>
    <m/>
    <m/>
    <m/>
  </r>
  <r>
    <x v="787"/>
    <x v="479"/>
    <x v="4"/>
    <x v="11"/>
    <x v="7"/>
    <x v="4"/>
    <n v="1"/>
    <n v="4.5"/>
    <n v="4.5"/>
    <m/>
    <m/>
    <m/>
  </r>
  <r>
    <x v="788"/>
    <x v="161"/>
    <x v="5"/>
    <x v="10"/>
    <x v="0"/>
    <x v="0"/>
    <n v="2"/>
    <n v="2.52"/>
    <n v="5.04"/>
    <m/>
    <m/>
    <m/>
  </r>
  <r>
    <x v="789"/>
    <x v="111"/>
    <x v="2"/>
    <x v="8"/>
    <x v="0"/>
    <x v="0"/>
    <n v="2"/>
    <n v="3.69"/>
    <n v="7.38"/>
    <m/>
    <m/>
    <m/>
  </r>
  <r>
    <x v="790"/>
    <x v="60"/>
    <x v="4"/>
    <x v="6"/>
    <x v="7"/>
    <x v="1"/>
    <n v="5"/>
    <n v="3.33"/>
    <n v="16.649999999999999"/>
    <m/>
    <m/>
    <m/>
  </r>
  <r>
    <x v="791"/>
    <x v="69"/>
    <x v="3"/>
    <x v="2"/>
    <x v="7"/>
    <x v="2"/>
    <n v="1"/>
    <n v="5.1100000000000003"/>
    <n v="5.1100000000000003"/>
    <m/>
    <m/>
    <m/>
  </r>
  <r>
    <x v="792"/>
    <x v="160"/>
    <x v="6"/>
    <x v="8"/>
    <x v="8"/>
    <x v="4"/>
    <n v="2"/>
    <n v="4.54"/>
    <n v="9.08"/>
    <m/>
    <m/>
    <m/>
  </r>
  <r>
    <x v="793"/>
    <x v="284"/>
    <x v="6"/>
    <x v="10"/>
    <x v="0"/>
    <x v="3"/>
    <n v="2"/>
    <n v="5"/>
    <n v="10"/>
    <m/>
    <m/>
    <m/>
  </r>
  <r>
    <x v="794"/>
    <x v="75"/>
    <x v="4"/>
    <x v="0"/>
    <x v="3"/>
    <x v="2"/>
    <n v="4"/>
    <n v="5.78"/>
    <n v="23.12"/>
    <m/>
    <m/>
    <m/>
  </r>
  <r>
    <x v="795"/>
    <x v="480"/>
    <x v="5"/>
    <x v="11"/>
    <x v="2"/>
    <x v="1"/>
    <n v="5"/>
    <n v="4.83"/>
    <n v="24.15"/>
    <m/>
    <m/>
    <m/>
  </r>
  <r>
    <x v="796"/>
    <x v="481"/>
    <x v="4"/>
    <x v="2"/>
    <x v="3"/>
    <x v="4"/>
    <n v="3"/>
    <n v="5.46"/>
    <n v="16.38"/>
    <m/>
    <m/>
    <m/>
  </r>
  <r>
    <x v="797"/>
    <x v="373"/>
    <x v="0"/>
    <x v="8"/>
    <x v="9"/>
    <x v="4"/>
    <n v="4"/>
    <n v="3.32"/>
    <n v="13.28"/>
    <m/>
    <m/>
    <m/>
  </r>
  <r>
    <x v="798"/>
    <x v="482"/>
    <x v="2"/>
    <x v="5"/>
    <x v="1"/>
    <x v="4"/>
    <n v="5"/>
    <n v="3.55"/>
    <n v="17.75"/>
    <m/>
    <m/>
    <m/>
  </r>
  <r>
    <x v="799"/>
    <x v="141"/>
    <x v="0"/>
    <x v="1"/>
    <x v="6"/>
    <x v="2"/>
    <n v="5"/>
    <n v="4.83"/>
    <n v="24.15"/>
    <m/>
    <m/>
    <m/>
  </r>
  <r>
    <x v="800"/>
    <x v="483"/>
    <x v="1"/>
    <x v="8"/>
    <x v="9"/>
    <x v="2"/>
    <n v="4"/>
    <n v="5.35"/>
    <n v="21.4"/>
    <m/>
    <m/>
    <m/>
  </r>
  <r>
    <x v="801"/>
    <x v="54"/>
    <x v="5"/>
    <x v="2"/>
    <x v="1"/>
    <x v="1"/>
    <n v="2"/>
    <n v="4.5"/>
    <n v="9"/>
    <m/>
    <m/>
    <m/>
  </r>
  <r>
    <x v="802"/>
    <x v="66"/>
    <x v="5"/>
    <x v="0"/>
    <x v="7"/>
    <x v="3"/>
    <n v="2"/>
    <n v="2.99"/>
    <n v="5.98"/>
    <m/>
    <m/>
    <m/>
  </r>
  <r>
    <x v="803"/>
    <x v="45"/>
    <x v="3"/>
    <x v="1"/>
    <x v="3"/>
    <x v="2"/>
    <n v="3"/>
    <n v="3.82"/>
    <n v="11.4599999999999"/>
    <m/>
    <m/>
    <m/>
  </r>
  <r>
    <x v="804"/>
    <x v="189"/>
    <x v="0"/>
    <x v="11"/>
    <x v="4"/>
    <x v="0"/>
    <n v="3"/>
    <n v="5.08"/>
    <n v="15.24"/>
    <m/>
    <m/>
    <m/>
  </r>
  <r>
    <x v="805"/>
    <x v="120"/>
    <x v="1"/>
    <x v="10"/>
    <x v="2"/>
    <x v="2"/>
    <n v="5"/>
    <n v="2.87"/>
    <n v="14.35"/>
    <m/>
    <m/>
    <m/>
  </r>
  <r>
    <x v="806"/>
    <x v="135"/>
    <x v="2"/>
    <x v="8"/>
    <x v="0"/>
    <x v="2"/>
    <n v="3"/>
    <n v="4.3099999999999996"/>
    <n v="12.93"/>
    <m/>
    <m/>
    <m/>
  </r>
  <r>
    <x v="807"/>
    <x v="407"/>
    <x v="4"/>
    <x v="10"/>
    <x v="5"/>
    <x v="4"/>
    <n v="4"/>
    <n v="3.17"/>
    <n v="12.68"/>
    <m/>
    <m/>
    <m/>
  </r>
  <r>
    <x v="808"/>
    <x v="484"/>
    <x v="1"/>
    <x v="10"/>
    <x v="5"/>
    <x v="0"/>
    <n v="3"/>
    <n v="5.22"/>
    <n v="15.66"/>
    <m/>
    <m/>
    <m/>
  </r>
  <r>
    <x v="809"/>
    <x v="485"/>
    <x v="3"/>
    <x v="0"/>
    <x v="4"/>
    <x v="3"/>
    <n v="1"/>
    <n v="4.09"/>
    <n v="4.09"/>
    <m/>
    <m/>
    <m/>
  </r>
  <r>
    <x v="810"/>
    <x v="83"/>
    <x v="0"/>
    <x v="0"/>
    <x v="1"/>
    <x v="0"/>
    <n v="5"/>
    <n v="3.01"/>
    <n v="15.049999999999899"/>
    <m/>
    <m/>
    <m/>
  </r>
  <r>
    <x v="811"/>
    <x v="376"/>
    <x v="6"/>
    <x v="3"/>
    <x v="3"/>
    <x v="3"/>
    <n v="1"/>
    <n v="3.99"/>
    <n v="3.99"/>
    <m/>
    <m/>
    <m/>
  </r>
  <r>
    <x v="812"/>
    <x v="108"/>
    <x v="4"/>
    <x v="7"/>
    <x v="5"/>
    <x v="1"/>
    <n v="5"/>
    <n v="3.94"/>
    <n v="19.7"/>
    <m/>
    <m/>
    <m/>
  </r>
  <r>
    <x v="813"/>
    <x v="486"/>
    <x v="4"/>
    <x v="5"/>
    <x v="7"/>
    <x v="4"/>
    <n v="5"/>
    <n v="2.82"/>
    <n v="14.1"/>
    <m/>
    <m/>
    <m/>
  </r>
  <r>
    <x v="814"/>
    <x v="385"/>
    <x v="6"/>
    <x v="1"/>
    <x v="3"/>
    <x v="1"/>
    <n v="4"/>
    <n v="3.99"/>
    <n v="15.96"/>
    <m/>
    <m/>
    <m/>
  </r>
  <r>
    <x v="815"/>
    <x v="358"/>
    <x v="4"/>
    <x v="8"/>
    <x v="6"/>
    <x v="2"/>
    <n v="2"/>
    <n v="2.96"/>
    <n v="5.92"/>
    <m/>
    <m/>
    <m/>
  </r>
  <r>
    <x v="816"/>
    <x v="451"/>
    <x v="2"/>
    <x v="4"/>
    <x v="3"/>
    <x v="2"/>
    <n v="3"/>
    <n v="3.25"/>
    <n v="9.75"/>
    <m/>
    <m/>
    <m/>
  </r>
  <r>
    <x v="817"/>
    <x v="94"/>
    <x v="3"/>
    <x v="0"/>
    <x v="9"/>
    <x v="4"/>
    <n v="1"/>
    <n v="2.77"/>
    <n v="2.77"/>
    <m/>
    <m/>
    <m/>
  </r>
  <r>
    <x v="818"/>
    <x v="487"/>
    <x v="3"/>
    <x v="6"/>
    <x v="2"/>
    <x v="1"/>
    <n v="3"/>
    <n v="4.87"/>
    <n v="14.61"/>
    <m/>
    <m/>
    <m/>
  </r>
  <r>
    <x v="819"/>
    <x v="488"/>
    <x v="5"/>
    <x v="3"/>
    <x v="4"/>
    <x v="0"/>
    <n v="5"/>
    <n v="3.91"/>
    <n v="19.55"/>
    <m/>
    <m/>
    <m/>
  </r>
  <r>
    <x v="820"/>
    <x v="489"/>
    <x v="2"/>
    <x v="8"/>
    <x v="3"/>
    <x v="1"/>
    <n v="1"/>
    <n v="4.46"/>
    <n v="4.46"/>
    <m/>
    <m/>
    <m/>
  </r>
  <r>
    <x v="821"/>
    <x v="196"/>
    <x v="4"/>
    <x v="0"/>
    <x v="3"/>
    <x v="3"/>
    <n v="1"/>
    <n v="5.23"/>
    <n v="5.23"/>
    <m/>
    <m/>
    <m/>
  </r>
  <r>
    <x v="822"/>
    <x v="490"/>
    <x v="5"/>
    <x v="1"/>
    <x v="1"/>
    <x v="2"/>
    <n v="5"/>
    <n v="5.55"/>
    <n v="27.75"/>
    <m/>
    <m/>
    <m/>
  </r>
  <r>
    <x v="823"/>
    <x v="404"/>
    <x v="2"/>
    <x v="3"/>
    <x v="6"/>
    <x v="0"/>
    <n v="3"/>
    <n v="4.55"/>
    <n v="13.649999999999901"/>
    <m/>
    <m/>
    <m/>
  </r>
  <r>
    <x v="824"/>
    <x v="410"/>
    <x v="5"/>
    <x v="1"/>
    <x v="3"/>
    <x v="2"/>
    <n v="1"/>
    <n v="4.7300000000000004"/>
    <n v="4.7300000000000004"/>
    <m/>
    <m/>
    <m/>
  </r>
  <r>
    <x v="825"/>
    <x v="261"/>
    <x v="1"/>
    <x v="4"/>
    <x v="5"/>
    <x v="1"/>
    <n v="3"/>
    <n v="5.99"/>
    <n v="17.97"/>
    <m/>
    <m/>
    <m/>
  </r>
  <r>
    <x v="826"/>
    <x v="491"/>
    <x v="3"/>
    <x v="3"/>
    <x v="3"/>
    <x v="4"/>
    <n v="1"/>
    <n v="4.91"/>
    <n v="4.91"/>
    <m/>
    <m/>
    <m/>
  </r>
  <r>
    <x v="827"/>
    <x v="447"/>
    <x v="4"/>
    <x v="6"/>
    <x v="0"/>
    <x v="0"/>
    <n v="2"/>
    <n v="5.82"/>
    <n v="11.64"/>
    <m/>
    <m/>
    <m/>
  </r>
  <r>
    <x v="828"/>
    <x v="82"/>
    <x v="0"/>
    <x v="2"/>
    <x v="3"/>
    <x v="4"/>
    <n v="4"/>
    <n v="5.0599999999999996"/>
    <n v="20.239999999999998"/>
    <m/>
    <m/>
    <m/>
  </r>
  <r>
    <x v="829"/>
    <x v="36"/>
    <x v="3"/>
    <x v="11"/>
    <x v="7"/>
    <x v="1"/>
    <n v="5"/>
    <n v="3.96"/>
    <n v="19.8"/>
    <m/>
    <m/>
    <m/>
  </r>
  <r>
    <x v="830"/>
    <x v="446"/>
    <x v="3"/>
    <x v="2"/>
    <x v="9"/>
    <x v="3"/>
    <n v="4"/>
    <n v="3.07"/>
    <n v="12.28"/>
    <m/>
    <m/>
    <m/>
  </r>
  <r>
    <x v="831"/>
    <x v="403"/>
    <x v="1"/>
    <x v="5"/>
    <x v="2"/>
    <x v="4"/>
    <n v="3"/>
    <n v="4.2699999999999996"/>
    <n v="12.809999999999899"/>
    <m/>
    <m/>
    <m/>
  </r>
  <r>
    <x v="832"/>
    <x v="89"/>
    <x v="0"/>
    <x v="6"/>
    <x v="0"/>
    <x v="4"/>
    <n v="4"/>
    <n v="4.2"/>
    <n v="16.8"/>
    <m/>
    <m/>
    <m/>
  </r>
  <r>
    <x v="833"/>
    <x v="457"/>
    <x v="2"/>
    <x v="7"/>
    <x v="6"/>
    <x v="1"/>
    <n v="4"/>
    <n v="4.0999999999999996"/>
    <n v="16.399999999999999"/>
    <m/>
    <m/>
    <m/>
  </r>
  <r>
    <x v="834"/>
    <x v="444"/>
    <x v="1"/>
    <x v="5"/>
    <x v="7"/>
    <x v="0"/>
    <n v="4"/>
    <n v="5.89"/>
    <n v="23.56"/>
    <m/>
    <m/>
    <m/>
  </r>
  <r>
    <x v="835"/>
    <x v="99"/>
    <x v="6"/>
    <x v="4"/>
    <x v="9"/>
    <x v="1"/>
    <n v="4"/>
    <n v="4.3"/>
    <n v="17.2"/>
    <m/>
    <m/>
    <m/>
  </r>
  <r>
    <x v="836"/>
    <x v="70"/>
    <x v="5"/>
    <x v="11"/>
    <x v="2"/>
    <x v="4"/>
    <n v="5"/>
    <n v="4.3499999999999996"/>
    <n v="21.75"/>
    <m/>
    <m/>
    <m/>
  </r>
  <r>
    <x v="837"/>
    <x v="492"/>
    <x v="4"/>
    <x v="3"/>
    <x v="2"/>
    <x v="2"/>
    <n v="2"/>
    <n v="4.93"/>
    <n v="9.86"/>
    <m/>
    <m/>
    <m/>
  </r>
  <r>
    <x v="838"/>
    <x v="33"/>
    <x v="4"/>
    <x v="11"/>
    <x v="9"/>
    <x v="2"/>
    <n v="2"/>
    <n v="4.09"/>
    <n v="8.18"/>
    <m/>
    <m/>
    <m/>
  </r>
  <r>
    <x v="839"/>
    <x v="493"/>
    <x v="5"/>
    <x v="0"/>
    <x v="7"/>
    <x v="4"/>
    <n v="4"/>
    <n v="2.61"/>
    <n v="10.44"/>
    <m/>
    <m/>
    <m/>
  </r>
  <r>
    <x v="840"/>
    <x v="123"/>
    <x v="3"/>
    <x v="3"/>
    <x v="6"/>
    <x v="0"/>
    <n v="2"/>
    <n v="3.05"/>
    <n v="6.1"/>
    <m/>
    <m/>
    <m/>
  </r>
  <r>
    <x v="841"/>
    <x v="24"/>
    <x v="2"/>
    <x v="11"/>
    <x v="6"/>
    <x v="4"/>
    <n v="2"/>
    <n v="4.46"/>
    <n v="8.92"/>
    <m/>
    <m/>
    <m/>
  </r>
  <r>
    <x v="842"/>
    <x v="494"/>
    <x v="1"/>
    <x v="0"/>
    <x v="1"/>
    <x v="2"/>
    <n v="5"/>
    <n v="5.73"/>
    <n v="28.65"/>
    <m/>
    <m/>
    <m/>
  </r>
  <r>
    <x v="843"/>
    <x v="242"/>
    <x v="1"/>
    <x v="7"/>
    <x v="6"/>
    <x v="3"/>
    <n v="4"/>
    <n v="2.92"/>
    <n v="11.68"/>
    <m/>
    <m/>
    <m/>
  </r>
  <r>
    <x v="844"/>
    <x v="495"/>
    <x v="0"/>
    <x v="2"/>
    <x v="9"/>
    <x v="4"/>
    <n v="3"/>
    <n v="5.48"/>
    <n v="16.440000000000001"/>
    <m/>
    <m/>
    <m/>
  </r>
  <r>
    <x v="845"/>
    <x v="177"/>
    <x v="2"/>
    <x v="10"/>
    <x v="3"/>
    <x v="4"/>
    <n v="4"/>
    <n v="2.89"/>
    <n v="11.56"/>
    <m/>
    <m/>
    <m/>
  </r>
  <r>
    <x v="846"/>
    <x v="496"/>
    <x v="5"/>
    <x v="7"/>
    <x v="9"/>
    <x v="3"/>
    <n v="2"/>
    <n v="3.79"/>
    <n v="7.58"/>
    <m/>
    <m/>
    <m/>
  </r>
  <r>
    <x v="847"/>
    <x v="158"/>
    <x v="0"/>
    <x v="8"/>
    <x v="9"/>
    <x v="0"/>
    <n v="3"/>
    <n v="3.51"/>
    <n v="10.53"/>
    <m/>
    <m/>
    <m/>
  </r>
  <r>
    <x v="848"/>
    <x v="497"/>
    <x v="1"/>
    <x v="3"/>
    <x v="0"/>
    <x v="1"/>
    <n v="2"/>
    <n v="4.33"/>
    <n v="8.66"/>
    <m/>
    <m/>
    <m/>
  </r>
  <r>
    <x v="849"/>
    <x v="204"/>
    <x v="0"/>
    <x v="9"/>
    <x v="4"/>
    <x v="2"/>
    <n v="2"/>
    <n v="2.91"/>
    <n v="5.82"/>
    <m/>
    <m/>
    <m/>
  </r>
  <r>
    <x v="850"/>
    <x v="151"/>
    <x v="0"/>
    <x v="5"/>
    <x v="5"/>
    <x v="2"/>
    <n v="1"/>
    <n v="3.57"/>
    <n v="3.57"/>
    <m/>
    <m/>
    <m/>
  </r>
  <r>
    <x v="851"/>
    <x v="498"/>
    <x v="3"/>
    <x v="7"/>
    <x v="3"/>
    <x v="1"/>
    <n v="1"/>
    <n v="3.81"/>
    <n v="3.81"/>
    <m/>
    <m/>
    <m/>
  </r>
  <r>
    <x v="852"/>
    <x v="157"/>
    <x v="3"/>
    <x v="3"/>
    <x v="8"/>
    <x v="1"/>
    <n v="1"/>
    <n v="3.53"/>
    <n v="3.53"/>
    <m/>
    <m/>
    <m/>
  </r>
  <r>
    <x v="853"/>
    <x v="319"/>
    <x v="6"/>
    <x v="11"/>
    <x v="4"/>
    <x v="1"/>
    <n v="2"/>
    <n v="2.6"/>
    <n v="5.2"/>
    <m/>
    <m/>
    <m/>
  </r>
  <r>
    <x v="854"/>
    <x v="499"/>
    <x v="2"/>
    <x v="5"/>
    <x v="2"/>
    <x v="1"/>
    <n v="4"/>
    <n v="3"/>
    <n v="12"/>
    <m/>
    <m/>
    <m/>
  </r>
  <r>
    <x v="855"/>
    <x v="215"/>
    <x v="0"/>
    <x v="0"/>
    <x v="7"/>
    <x v="2"/>
    <n v="4"/>
    <n v="5.24"/>
    <n v="20.96"/>
    <m/>
    <m/>
    <m/>
  </r>
  <r>
    <x v="856"/>
    <x v="500"/>
    <x v="6"/>
    <x v="11"/>
    <x v="5"/>
    <x v="4"/>
    <n v="2"/>
    <n v="3.98"/>
    <n v="7.96"/>
    <m/>
    <m/>
    <m/>
  </r>
  <r>
    <x v="857"/>
    <x v="501"/>
    <x v="4"/>
    <x v="5"/>
    <x v="5"/>
    <x v="4"/>
    <n v="1"/>
    <n v="5.78"/>
    <n v="5.78"/>
    <m/>
    <m/>
    <m/>
  </r>
  <r>
    <x v="858"/>
    <x v="502"/>
    <x v="0"/>
    <x v="1"/>
    <x v="0"/>
    <x v="3"/>
    <n v="2"/>
    <n v="3.57"/>
    <n v="7.14"/>
    <m/>
    <m/>
    <m/>
  </r>
  <r>
    <x v="859"/>
    <x v="503"/>
    <x v="0"/>
    <x v="2"/>
    <x v="2"/>
    <x v="4"/>
    <n v="4"/>
    <n v="3.49"/>
    <n v="13.96"/>
    <m/>
    <m/>
    <m/>
  </r>
  <r>
    <x v="860"/>
    <x v="15"/>
    <x v="2"/>
    <x v="1"/>
    <x v="8"/>
    <x v="0"/>
    <n v="4"/>
    <n v="3.14"/>
    <n v="12.56"/>
    <m/>
    <m/>
    <m/>
  </r>
  <r>
    <x v="861"/>
    <x v="504"/>
    <x v="6"/>
    <x v="0"/>
    <x v="3"/>
    <x v="0"/>
    <n v="5"/>
    <n v="5.09"/>
    <n v="25.45"/>
    <m/>
    <m/>
    <m/>
  </r>
  <r>
    <x v="862"/>
    <x v="505"/>
    <x v="1"/>
    <x v="4"/>
    <x v="9"/>
    <x v="1"/>
    <n v="4"/>
    <n v="2.5099999999999998"/>
    <n v="10.039999999999999"/>
    <m/>
    <m/>
    <m/>
  </r>
  <r>
    <x v="863"/>
    <x v="448"/>
    <x v="3"/>
    <x v="9"/>
    <x v="3"/>
    <x v="3"/>
    <n v="5"/>
    <n v="4.42"/>
    <n v="22.1"/>
    <m/>
    <m/>
    <m/>
  </r>
  <r>
    <x v="864"/>
    <x v="506"/>
    <x v="3"/>
    <x v="11"/>
    <x v="0"/>
    <x v="2"/>
    <n v="2"/>
    <n v="2.74"/>
    <n v="5.48"/>
    <m/>
    <m/>
    <m/>
  </r>
  <r>
    <x v="865"/>
    <x v="404"/>
    <x v="2"/>
    <x v="3"/>
    <x v="5"/>
    <x v="4"/>
    <n v="4"/>
    <n v="2.66"/>
    <n v="10.64"/>
    <m/>
    <m/>
    <m/>
  </r>
  <r>
    <x v="866"/>
    <x v="507"/>
    <x v="4"/>
    <x v="6"/>
    <x v="3"/>
    <x v="4"/>
    <n v="5"/>
    <n v="4.18"/>
    <n v="20.9"/>
    <m/>
    <m/>
    <m/>
  </r>
  <r>
    <x v="867"/>
    <x v="295"/>
    <x v="6"/>
    <x v="6"/>
    <x v="6"/>
    <x v="2"/>
    <n v="4"/>
    <n v="3.58"/>
    <n v="14.32"/>
    <m/>
    <m/>
    <m/>
  </r>
  <r>
    <x v="868"/>
    <x v="508"/>
    <x v="6"/>
    <x v="4"/>
    <x v="7"/>
    <x v="0"/>
    <n v="5"/>
    <n v="4.08"/>
    <n v="20.399999999999999"/>
    <m/>
    <m/>
    <m/>
  </r>
  <r>
    <x v="869"/>
    <x v="470"/>
    <x v="5"/>
    <x v="2"/>
    <x v="9"/>
    <x v="1"/>
    <n v="4"/>
    <n v="3.68"/>
    <n v="14.72"/>
    <m/>
    <m/>
    <m/>
  </r>
  <r>
    <x v="870"/>
    <x v="202"/>
    <x v="3"/>
    <x v="1"/>
    <x v="2"/>
    <x v="3"/>
    <n v="4"/>
    <n v="3.82"/>
    <n v="15.28"/>
    <m/>
    <m/>
    <m/>
  </r>
  <r>
    <x v="871"/>
    <x v="130"/>
    <x v="5"/>
    <x v="7"/>
    <x v="6"/>
    <x v="0"/>
    <n v="3"/>
    <n v="5.42"/>
    <n v="16.259999999999899"/>
    <m/>
    <m/>
    <m/>
  </r>
  <r>
    <x v="872"/>
    <x v="147"/>
    <x v="2"/>
    <x v="10"/>
    <x v="6"/>
    <x v="3"/>
    <n v="2"/>
    <n v="5.42"/>
    <n v="10.84"/>
    <m/>
    <m/>
    <m/>
  </r>
  <r>
    <x v="873"/>
    <x v="41"/>
    <x v="1"/>
    <x v="11"/>
    <x v="6"/>
    <x v="1"/>
    <n v="2"/>
    <n v="2.96"/>
    <n v="5.92"/>
    <m/>
    <m/>
    <m/>
  </r>
  <r>
    <x v="874"/>
    <x v="406"/>
    <x v="3"/>
    <x v="8"/>
    <x v="8"/>
    <x v="4"/>
    <n v="4"/>
    <n v="2.98"/>
    <n v="11.92"/>
    <m/>
    <m/>
    <m/>
  </r>
  <r>
    <x v="875"/>
    <x v="227"/>
    <x v="0"/>
    <x v="7"/>
    <x v="9"/>
    <x v="1"/>
    <n v="5"/>
    <n v="4.7300000000000004"/>
    <n v="23.65"/>
    <m/>
    <m/>
    <m/>
  </r>
  <r>
    <x v="876"/>
    <x v="193"/>
    <x v="1"/>
    <x v="11"/>
    <x v="8"/>
    <x v="0"/>
    <n v="1"/>
    <n v="5.17"/>
    <n v="5.17"/>
    <m/>
    <m/>
    <m/>
  </r>
  <r>
    <x v="877"/>
    <x v="441"/>
    <x v="0"/>
    <x v="11"/>
    <x v="8"/>
    <x v="4"/>
    <n v="5"/>
    <n v="4.84"/>
    <n v="24.2"/>
    <m/>
    <m/>
    <m/>
  </r>
  <r>
    <x v="878"/>
    <x v="509"/>
    <x v="4"/>
    <x v="11"/>
    <x v="7"/>
    <x v="1"/>
    <n v="4"/>
    <n v="3.02"/>
    <n v="12.08"/>
    <m/>
    <m/>
    <m/>
  </r>
  <r>
    <x v="879"/>
    <x v="65"/>
    <x v="1"/>
    <x v="1"/>
    <x v="6"/>
    <x v="4"/>
    <n v="2"/>
    <n v="5.05"/>
    <n v="10.1"/>
    <m/>
    <m/>
    <m/>
  </r>
  <r>
    <x v="880"/>
    <x v="510"/>
    <x v="2"/>
    <x v="0"/>
    <x v="8"/>
    <x v="4"/>
    <n v="5"/>
    <n v="2.81"/>
    <n v="14.05"/>
    <m/>
    <m/>
    <m/>
  </r>
  <r>
    <x v="881"/>
    <x v="507"/>
    <x v="4"/>
    <x v="6"/>
    <x v="7"/>
    <x v="3"/>
    <n v="3"/>
    <n v="4.6900000000000004"/>
    <n v="14.07"/>
    <m/>
    <m/>
    <m/>
  </r>
  <r>
    <x v="882"/>
    <x v="129"/>
    <x v="4"/>
    <x v="3"/>
    <x v="4"/>
    <x v="3"/>
    <n v="4"/>
    <n v="4.68"/>
    <n v="18.72"/>
    <m/>
    <m/>
    <m/>
  </r>
  <r>
    <x v="883"/>
    <x v="430"/>
    <x v="4"/>
    <x v="4"/>
    <x v="7"/>
    <x v="0"/>
    <n v="5"/>
    <n v="3.86"/>
    <n v="19.3"/>
    <m/>
    <m/>
    <m/>
  </r>
  <r>
    <x v="884"/>
    <x v="179"/>
    <x v="2"/>
    <x v="5"/>
    <x v="4"/>
    <x v="1"/>
    <n v="5"/>
    <n v="5.65"/>
    <n v="28.25"/>
    <m/>
    <m/>
    <m/>
  </r>
  <r>
    <x v="885"/>
    <x v="348"/>
    <x v="3"/>
    <x v="7"/>
    <x v="1"/>
    <x v="2"/>
    <n v="3"/>
    <n v="3.69"/>
    <n v="11.07"/>
    <m/>
    <m/>
    <m/>
  </r>
  <r>
    <x v="886"/>
    <x v="92"/>
    <x v="3"/>
    <x v="6"/>
    <x v="4"/>
    <x v="1"/>
    <n v="1"/>
    <n v="2.66"/>
    <n v="2.66"/>
    <m/>
    <m/>
    <m/>
  </r>
  <r>
    <x v="887"/>
    <x v="260"/>
    <x v="0"/>
    <x v="5"/>
    <x v="4"/>
    <x v="4"/>
    <n v="1"/>
    <n v="4.8499999999999996"/>
    <n v="4.8499999999999996"/>
    <m/>
    <m/>
    <m/>
  </r>
  <r>
    <x v="888"/>
    <x v="511"/>
    <x v="1"/>
    <x v="7"/>
    <x v="0"/>
    <x v="0"/>
    <n v="5"/>
    <n v="4.05"/>
    <n v="20.25"/>
    <m/>
    <m/>
    <m/>
  </r>
  <r>
    <x v="889"/>
    <x v="171"/>
    <x v="5"/>
    <x v="11"/>
    <x v="8"/>
    <x v="0"/>
    <n v="4"/>
    <n v="3.47"/>
    <n v="13.88"/>
    <m/>
    <m/>
    <m/>
  </r>
  <r>
    <x v="890"/>
    <x v="512"/>
    <x v="6"/>
    <x v="7"/>
    <x v="3"/>
    <x v="2"/>
    <n v="3"/>
    <n v="2.81"/>
    <n v="8.43"/>
    <m/>
    <m/>
    <m/>
  </r>
  <r>
    <x v="891"/>
    <x v="56"/>
    <x v="6"/>
    <x v="7"/>
    <x v="1"/>
    <x v="4"/>
    <n v="1"/>
    <n v="3.08"/>
    <n v="3.08"/>
    <m/>
    <m/>
    <m/>
  </r>
  <r>
    <x v="892"/>
    <x v="513"/>
    <x v="2"/>
    <x v="4"/>
    <x v="8"/>
    <x v="4"/>
    <n v="5"/>
    <n v="2.59"/>
    <n v="12.95"/>
    <m/>
    <m/>
    <m/>
  </r>
  <r>
    <x v="893"/>
    <x v="486"/>
    <x v="4"/>
    <x v="5"/>
    <x v="4"/>
    <x v="0"/>
    <n v="4"/>
    <n v="4.71"/>
    <n v="18.84"/>
    <m/>
    <m/>
    <m/>
  </r>
  <r>
    <x v="894"/>
    <x v="309"/>
    <x v="0"/>
    <x v="0"/>
    <x v="3"/>
    <x v="0"/>
    <n v="1"/>
    <n v="5.2"/>
    <n v="5.2"/>
    <m/>
    <m/>
    <m/>
  </r>
  <r>
    <x v="895"/>
    <x v="28"/>
    <x v="3"/>
    <x v="4"/>
    <x v="7"/>
    <x v="2"/>
    <n v="2"/>
    <n v="3.58"/>
    <n v="7.16"/>
    <m/>
    <m/>
    <m/>
  </r>
  <r>
    <x v="896"/>
    <x v="514"/>
    <x v="4"/>
    <x v="10"/>
    <x v="6"/>
    <x v="2"/>
    <n v="5"/>
    <n v="4.76"/>
    <n v="23.799999999999901"/>
    <m/>
    <m/>
    <m/>
  </r>
  <r>
    <x v="897"/>
    <x v="515"/>
    <x v="1"/>
    <x v="3"/>
    <x v="9"/>
    <x v="3"/>
    <n v="3"/>
    <n v="4.75"/>
    <n v="14.25"/>
    <m/>
    <m/>
    <m/>
  </r>
  <r>
    <x v="898"/>
    <x v="516"/>
    <x v="1"/>
    <x v="0"/>
    <x v="4"/>
    <x v="0"/>
    <n v="4"/>
    <n v="2.8"/>
    <n v="11.2"/>
    <m/>
    <m/>
    <m/>
  </r>
  <r>
    <x v="899"/>
    <x v="281"/>
    <x v="2"/>
    <x v="1"/>
    <x v="5"/>
    <x v="2"/>
    <n v="5"/>
    <n v="5.84"/>
    <n v="29.2"/>
    <m/>
    <m/>
    <m/>
  </r>
  <r>
    <x v="900"/>
    <x v="517"/>
    <x v="1"/>
    <x v="7"/>
    <x v="5"/>
    <x v="4"/>
    <n v="1"/>
    <n v="4.4000000000000004"/>
    <n v="4.4000000000000004"/>
    <m/>
    <m/>
    <m/>
  </r>
  <r>
    <x v="901"/>
    <x v="245"/>
    <x v="1"/>
    <x v="0"/>
    <x v="6"/>
    <x v="3"/>
    <n v="5"/>
    <n v="5.15"/>
    <n v="25.75"/>
    <m/>
    <m/>
    <m/>
  </r>
  <r>
    <x v="902"/>
    <x v="518"/>
    <x v="3"/>
    <x v="4"/>
    <x v="6"/>
    <x v="0"/>
    <n v="5"/>
    <n v="5.85"/>
    <n v="29.25"/>
    <m/>
    <m/>
    <m/>
  </r>
  <r>
    <x v="903"/>
    <x v="519"/>
    <x v="4"/>
    <x v="2"/>
    <x v="4"/>
    <x v="2"/>
    <n v="1"/>
    <n v="4.33"/>
    <n v="4.33"/>
    <m/>
    <m/>
    <m/>
  </r>
  <r>
    <x v="904"/>
    <x v="335"/>
    <x v="3"/>
    <x v="7"/>
    <x v="4"/>
    <x v="0"/>
    <n v="2"/>
    <n v="5.13"/>
    <n v="10.26"/>
    <m/>
    <m/>
    <m/>
  </r>
  <r>
    <x v="905"/>
    <x v="290"/>
    <x v="3"/>
    <x v="6"/>
    <x v="7"/>
    <x v="3"/>
    <n v="4"/>
    <n v="4.26"/>
    <n v="17.04"/>
    <m/>
    <m/>
    <m/>
  </r>
  <r>
    <x v="906"/>
    <x v="520"/>
    <x v="6"/>
    <x v="2"/>
    <x v="7"/>
    <x v="1"/>
    <n v="1"/>
    <n v="2.57"/>
    <n v="2.57"/>
    <m/>
    <m/>
    <m/>
  </r>
  <r>
    <x v="907"/>
    <x v="362"/>
    <x v="2"/>
    <x v="11"/>
    <x v="0"/>
    <x v="0"/>
    <n v="5"/>
    <n v="4.8"/>
    <n v="24"/>
    <m/>
    <m/>
    <m/>
  </r>
  <r>
    <x v="908"/>
    <x v="79"/>
    <x v="6"/>
    <x v="10"/>
    <x v="4"/>
    <x v="0"/>
    <n v="5"/>
    <n v="4.3600000000000003"/>
    <n v="21.8"/>
    <m/>
    <m/>
    <m/>
  </r>
  <r>
    <x v="909"/>
    <x v="467"/>
    <x v="0"/>
    <x v="5"/>
    <x v="4"/>
    <x v="0"/>
    <n v="3"/>
    <n v="5.87"/>
    <n v="17.61"/>
    <m/>
    <m/>
    <m/>
  </r>
  <r>
    <x v="910"/>
    <x v="521"/>
    <x v="6"/>
    <x v="0"/>
    <x v="7"/>
    <x v="0"/>
    <n v="5"/>
    <n v="3.46"/>
    <n v="17.3"/>
    <m/>
    <m/>
    <m/>
  </r>
  <r>
    <x v="911"/>
    <x v="59"/>
    <x v="2"/>
    <x v="9"/>
    <x v="2"/>
    <x v="2"/>
    <n v="1"/>
    <n v="3.22"/>
    <n v="3.22"/>
    <m/>
    <m/>
    <m/>
  </r>
  <r>
    <x v="912"/>
    <x v="212"/>
    <x v="5"/>
    <x v="9"/>
    <x v="7"/>
    <x v="1"/>
    <n v="3"/>
    <n v="5.4"/>
    <n v="16.2"/>
    <m/>
    <m/>
    <m/>
  </r>
  <r>
    <x v="913"/>
    <x v="130"/>
    <x v="5"/>
    <x v="7"/>
    <x v="2"/>
    <x v="4"/>
    <n v="5"/>
    <n v="5.44"/>
    <n v="27.2"/>
    <m/>
    <m/>
    <m/>
  </r>
  <r>
    <x v="914"/>
    <x v="522"/>
    <x v="4"/>
    <x v="0"/>
    <x v="4"/>
    <x v="0"/>
    <n v="1"/>
    <n v="4.53"/>
    <n v="4.53"/>
    <m/>
    <m/>
    <m/>
  </r>
  <r>
    <x v="915"/>
    <x v="32"/>
    <x v="6"/>
    <x v="11"/>
    <x v="7"/>
    <x v="4"/>
    <n v="4"/>
    <n v="2.8"/>
    <n v="11.2"/>
    <m/>
    <m/>
    <m/>
  </r>
  <r>
    <x v="916"/>
    <x v="467"/>
    <x v="0"/>
    <x v="5"/>
    <x v="0"/>
    <x v="2"/>
    <n v="4"/>
    <n v="4.37"/>
    <n v="17.48"/>
    <m/>
    <m/>
    <m/>
  </r>
  <r>
    <x v="917"/>
    <x v="523"/>
    <x v="1"/>
    <x v="0"/>
    <x v="8"/>
    <x v="1"/>
    <n v="5"/>
    <n v="3.62"/>
    <n v="18.100000000000001"/>
    <m/>
    <m/>
    <m/>
  </r>
  <r>
    <x v="918"/>
    <x v="501"/>
    <x v="4"/>
    <x v="5"/>
    <x v="1"/>
    <x v="3"/>
    <n v="4"/>
    <n v="4.5599999999999996"/>
    <n v="18.239999999999998"/>
    <m/>
    <m/>
    <m/>
  </r>
  <r>
    <x v="919"/>
    <x v="330"/>
    <x v="6"/>
    <x v="1"/>
    <x v="1"/>
    <x v="3"/>
    <n v="5"/>
    <n v="4.22"/>
    <n v="21.099999999999898"/>
    <m/>
    <m/>
    <m/>
  </r>
  <r>
    <x v="920"/>
    <x v="481"/>
    <x v="4"/>
    <x v="2"/>
    <x v="7"/>
    <x v="3"/>
    <n v="3"/>
    <n v="5.77"/>
    <n v="17.309999999999999"/>
    <m/>
    <m/>
    <m/>
  </r>
  <r>
    <x v="921"/>
    <x v="524"/>
    <x v="5"/>
    <x v="4"/>
    <x v="8"/>
    <x v="3"/>
    <n v="4"/>
    <n v="3.69"/>
    <n v="14.76"/>
    <m/>
    <m/>
    <m/>
  </r>
  <r>
    <x v="922"/>
    <x v="287"/>
    <x v="2"/>
    <x v="0"/>
    <x v="3"/>
    <x v="3"/>
    <n v="3"/>
    <n v="3.13"/>
    <n v="9.39"/>
    <m/>
    <m/>
    <m/>
  </r>
  <r>
    <x v="923"/>
    <x v="525"/>
    <x v="2"/>
    <x v="1"/>
    <x v="3"/>
    <x v="1"/>
    <n v="3"/>
    <n v="2.58"/>
    <n v="7.74"/>
    <m/>
    <m/>
    <m/>
  </r>
  <r>
    <x v="924"/>
    <x v="526"/>
    <x v="6"/>
    <x v="5"/>
    <x v="5"/>
    <x v="0"/>
    <n v="3"/>
    <n v="4.3499999999999996"/>
    <n v="13.049999999999899"/>
    <m/>
    <m/>
    <m/>
  </r>
  <r>
    <x v="925"/>
    <x v="527"/>
    <x v="0"/>
    <x v="8"/>
    <x v="7"/>
    <x v="3"/>
    <n v="2"/>
    <n v="3.84"/>
    <n v="7.68"/>
    <m/>
    <m/>
    <m/>
  </r>
  <r>
    <x v="926"/>
    <x v="33"/>
    <x v="4"/>
    <x v="11"/>
    <x v="2"/>
    <x v="0"/>
    <n v="1"/>
    <n v="2.82"/>
    <n v="2.82"/>
    <m/>
    <m/>
    <m/>
  </r>
  <r>
    <x v="927"/>
    <x v="528"/>
    <x v="5"/>
    <x v="7"/>
    <x v="9"/>
    <x v="4"/>
    <n v="5"/>
    <n v="5.93"/>
    <n v="29.65"/>
    <m/>
    <m/>
    <m/>
  </r>
  <r>
    <x v="928"/>
    <x v="308"/>
    <x v="0"/>
    <x v="9"/>
    <x v="2"/>
    <x v="0"/>
    <n v="3"/>
    <n v="4.4000000000000004"/>
    <n v="13.2"/>
    <m/>
    <m/>
    <m/>
  </r>
  <r>
    <x v="929"/>
    <x v="462"/>
    <x v="5"/>
    <x v="3"/>
    <x v="0"/>
    <x v="4"/>
    <n v="5"/>
    <n v="3.5"/>
    <n v="17.5"/>
    <m/>
    <m/>
    <m/>
  </r>
  <r>
    <x v="930"/>
    <x v="529"/>
    <x v="5"/>
    <x v="5"/>
    <x v="1"/>
    <x v="0"/>
    <n v="3"/>
    <n v="3.14"/>
    <n v="9.42"/>
    <m/>
    <m/>
    <m/>
  </r>
  <r>
    <x v="931"/>
    <x v="530"/>
    <x v="2"/>
    <x v="1"/>
    <x v="9"/>
    <x v="4"/>
    <n v="1"/>
    <n v="5.19"/>
    <n v="5.19"/>
    <m/>
    <m/>
    <m/>
  </r>
  <r>
    <x v="932"/>
    <x v="531"/>
    <x v="0"/>
    <x v="8"/>
    <x v="0"/>
    <x v="0"/>
    <n v="4"/>
    <n v="3.04"/>
    <n v="12.16"/>
    <m/>
    <m/>
    <m/>
  </r>
  <r>
    <x v="933"/>
    <x v="93"/>
    <x v="2"/>
    <x v="9"/>
    <x v="6"/>
    <x v="0"/>
    <n v="5"/>
    <n v="5.83"/>
    <n v="29.15"/>
    <m/>
    <m/>
    <m/>
  </r>
  <r>
    <x v="934"/>
    <x v="532"/>
    <x v="5"/>
    <x v="5"/>
    <x v="5"/>
    <x v="1"/>
    <n v="2"/>
    <n v="4.88"/>
    <n v="9.76"/>
    <m/>
    <m/>
    <m/>
  </r>
  <r>
    <x v="935"/>
    <x v="282"/>
    <x v="4"/>
    <x v="8"/>
    <x v="3"/>
    <x v="4"/>
    <n v="5"/>
    <n v="2.71"/>
    <n v="13.55"/>
    <m/>
    <m/>
    <m/>
  </r>
  <r>
    <x v="936"/>
    <x v="201"/>
    <x v="1"/>
    <x v="4"/>
    <x v="3"/>
    <x v="0"/>
    <n v="1"/>
    <n v="5.86"/>
    <n v="5.86"/>
    <m/>
    <m/>
    <m/>
  </r>
  <r>
    <x v="937"/>
    <x v="399"/>
    <x v="6"/>
    <x v="0"/>
    <x v="2"/>
    <x v="1"/>
    <n v="3"/>
    <n v="3.14"/>
    <n v="9.42"/>
    <m/>
    <m/>
    <m/>
  </r>
  <r>
    <x v="938"/>
    <x v="533"/>
    <x v="1"/>
    <x v="11"/>
    <x v="1"/>
    <x v="1"/>
    <n v="5"/>
    <n v="5"/>
    <n v="25"/>
    <m/>
    <m/>
    <m/>
  </r>
  <r>
    <x v="939"/>
    <x v="534"/>
    <x v="4"/>
    <x v="9"/>
    <x v="4"/>
    <x v="4"/>
    <n v="1"/>
    <n v="3.54"/>
    <n v="3.54"/>
    <m/>
    <m/>
    <m/>
  </r>
  <r>
    <x v="940"/>
    <x v="535"/>
    <x v="3"/>
    <x v="10"/>
    <x v="1"/>
    <x v="0"/>
    <n v="3"/>
    <n v="2.85"/>
    <n v="8.5500000000000007"/>
    <m/>
    <m/>
    <m/>
  </r>
  <r>
    <x v="941"/>
    <x v="320"/>
    <x v="4"/>
    <x v="10"/>
    <x v="0"/>
    <x v="1"/>
    <n v="4"/>
    <n v="3"/>
    <n v="12"/>
    <m/>
    <m/>
    <m/>
  </r>
  <r>
    <x v="942"/>
    <x v="280"/>
    <x v="1"/>
    <x v="7"/>
    <x v="0"/>
    <x v="3"/>
    <n v="1"/>
    <n v="5.63"/>
    <n v="5.63"/>
    <m/>
    <m/>
    <m/>
  </r>
  <r>
    <x v="943"/>
    <x v="381"/>
    <x v="0"/>
    <x v="6"/>
    <x v="0"/>
    <x v="3"/>
    <n v="2"/>
    <n v="3.4"/>
    <n v="6.8"/>
    <m/>
    <m/>
    <m/>
  </r>
  <r>
    <x v="944"/>
    <x v="158"/>
    <x v="0"/>
    <x v="8"/>
    <x v="7"/>
    <x v="3"/>
    <n v="5"/>
    <n v="5.8"/>
    <n v="29"/>
    <m/>
    <m/>
    <m/>
  </r>
  <r>
    <x v="945"/>
    <x v="221"/>
    <x v="1"/>
    <x v="3"/>
    <x v="6"/>
    <x v="0"/>
    <n v="1"/>
    <n v="5.65"/>
    <n v="5.65"/>
    <m/>
    <m/>
    <m/>
  </r>
  <r>
    <x v="946"/>
    <x v="536"/>
    <x v="1"/>
    <x v="5"/>
    <x v="4"/>
    <x v="3"/>
    <n v="3"/>
    <n v="2.68"/>
    <n v="8.0399999999999991"/>
    <m/>
    <m/>
    <m/>
  </r>
  <r>
    <x v="947"/>
    <x v="537"/>
    <x v="2"/>
    <x v="7"/>
    <x v="4"/>
    <x v="2"/>
    <n v="3"/>
    <n v="3.34"/>
    <n v="10.02"/>
    <m/>
    <m/>
    <m/>
  </r>
  <r>
    <x v="948"/>
    <x v="538"/>
    <x v="5"/>
    <x v="8"/>
    <x v="8"/>
    <x v="4"/>
    <n v="2"/>
    <n v="4.59"/>
    <n v="9.18"/>
    <m/>
    <m/>
    <m/>
  </r>
  <r>
    <x v="949"/>
    <x v="359"/>
    <x v="2"/>
    <x v="3"/>
    <x v="1"/>
    <x v="2"/>
    <n v="5"/>
    <n v="3.33"/>
    <n v="16.649999999999999"/>
    <m/>
    <m/>
    <m/>
  </r>
  <r>
    <x v="950"/>
    <x v="123"/>
    <x v="3"/>
    <x v="3"/>
    <x v="6"/>
    <x v="2"/>
    <n v="3"/>
    <n v="4.28"/>
    <n v="12.84"/>
    <m/>
    <m/>
    <m/>
  </r>
  <r>
    <x v="951"/>
    <x v="53"/>
    <x v="0"/>
    <x v="3"/>
    <x v="0"/>
    <x v="3"/>
    <n v="3"/>
    <n v="4.2699999999999996"/>
    <n v="12.809999999999899"/>
    <m/>
    <m/>
    <m/>
  </r>
  <r>
    <x v="952"/>
    <x v="539"/>
    <x v="6"/>
    <x v="4"/>
    <x v="9"/>
    <x v="4"/>
    <n v="3"/>
    <n v="5.82"/>
    <n v="17.46"/>
    <m/>
    <m/>
    <m/>
  </r>
  <r>
    <x v="953"/>
    <x v="269"/>
    <x v="0"/>
    <x v="10"/>
    <x v="5"/>
    <x v="1"/>
    <n v="1"/>
    <n v="3.44"/>
    <n v="3.44"/>
    <m/>
    <m/>
    <m/>
  </r>
  <r>
    <x v="954"/>
    <x v="38"/>
    <x v="2"/>
    <x v="2"/>
    <x v="1"/>
    <x v="2"/>
    <n v="1"/>
    <n v="3.61"/>
    <n v="3.61"/>
    <m/>
    <m/>
    <m/>
  </r>
  <r>
    <x v="955"/>
    <x v="490"/>
    <x v="5"/>
    <x v="1"/>
    <x v="7"/>
    <x v="1"/>
    <n v="5"/>
    <n v="4.4400000000000004"/>
    <n v="22.2"/>
    <m/>
    <m/>
    <m/>
  </r>
  <r>
    <x v="956"/>
    <x v="226"/>
    <x v="4"/>
    <x v="8"/>
    <x v="4"/>
    <x v="1"/>
    <n v="2"/>
    <n v="2.73"/>
    <n v="5.46"/>
    <m/>
    <m/>
    <m/>
  </r>
  <r>
    <x v="957"/>
    <x v="540"/>
    <x v="0"/>
    <x v="6"/>
    <x v="3"/>
    <x v="0"/>
    <n v="5"/>
    <n v="2.6"/>
    <n v="13"/>
    <m/>
    <m/>
    <m/>
  </r>
  <r>
    <x v="958"/>
    <x v="184"/>
    <x v="6"/>
    <x v="4"/>
    <x v="3"/>
    <x v="4"/>
    <n v="2"/>
    <n v="4.72"/>
    <n v="9.44"/>
    <m/>
    <m/>
    <m/>
  </r>
  <r>
    <x v="959"/>
    <x v="541"/>
    <x v="4"/>
    <x v="8"/>
    <x v="5"/>
    <x v="4"/>
    <n v="4"/>
    <n v="5.7"/>
    <n v="22.8"/>
    <m/>
    <m/>
    <m/>
  </r>
  <r>
    <x v="960"/>
    <x v="346"/>
    <x v="2"/>
    <x v="6"/>
    <x v="6"/>
    <x v="2"/>
    <n v="3"/>
    <n v="2.57"/>
    <n v="7.7099999999999902"/>
    <m/>
    <m/>
    <m/>
  </r>
  <r>
    <x v="961"/>
    <x v="377"/>
    <x v="3"/>
    <x v="4"/>
    <x v="2"/>
    <x v="0"/>
    <n v="2"/>
    <n v="4.4400000000000004"/>
    <n v="8.8800000000000008"/>
    <m/>
    <m/>
    <m/>
  </r>
  <r>
    <x v="962"/>
    <x v="332"/>
    <x v="4"/>
    <x v="3"/>
    <x v="4"/>
    <x v="0"/>
    <n v="3"/>
    <n v="4.55"/>
    <n v="13.649999999999901"/>
    <m/>
    <m/>
    <m/>
  </r>
  <r>
    <x v="963"/>
    <x v="542"/>
    <x v="4"/>
    <x v="8"/>
    <x v="1"/>
    <x v="0"/>
    <n v="2"/>
    <n v="2.86"/>
    <n v="5.72"/>
    <m/>
    <m/>
    <m/>
  </r>
  <r>
    <x v="964"/>
    <x v="491"/>
    <x v="3"/>
    <x v="3"/>
    <x v="2"/>
    <x v="4"/>
    <n v="4"/>
    <n v="5.17"/>
    <n v="20.68"/>
    <m/>
    <m/>
    <m/>
  </r>
  <r>
    <x v="965"/>
    <x v="543"/>
    <x v="0"/>
    <x v="1"/>
    <x v="7"/>
    <x v="4"/>
    <n v="2"/>
    <n v="4.78"/>
    <n v="9.56"/>
    <m/>
    <m/>
    <m/>
  </r>
  <r>
    <x v="966"/>
    <x v="544"/>
    <x v="1"/>
    <x v="4"/>
    <x v="5"/>
    <x v="3"/>
    <n v="5"/>
    <n v="2.94"/>
    <n v="14.7"/>
    <m/>
    <m/>
    <m/>
  </r>
  <r>
    <x v="967"/>
    <x v="142"/>
    <x v="0"/>
    <x v="0"/>
    <x v="4"/>
    <x v="4"/>
    <n v="1"/>
    <n v="4.49"/>
    <n v="4.49"/>
    <m/>
    <m/>
    <m/>
  </r>
  <r>
    <x v="968"/>
    <x v="96"/>
    <x v="5"/>
    <x v="4"/>
    <x v="8"/>
    <x v="4"/>
    <n v="3"/>
    <n v="4.0599999999999996"/>
    <n v="12.18"/>
    <m/>
    <m/>
    <m/>
  </r>
  <r>
    <x v="969"/>
    <x v="43"/>
    <x v="2"/>
    <x v="3"/>
    <x v="9"/>
    <x v="0"/>
    <n v="1"/>
    <n v="5.46"/>
    <n v="5.46"/>
    <m/>
    <m/>
    <m/>
  </r>
  <r>
    <x v="970"/>
    <x v="545"/>
    <x v="2"/>
    <x v="6"/>
    <x v="4"/>
    <x v="1"/>
    <n v="2"/>
    <n v="4.25"/>
    <n v="8.5"/>
    <m/>
    <m/>
    <m/>
  </r>
  <r>
    <x v="971"/>
    <x v="266"/>
    <x v="5"/>
    <x v="8"/>
    <x v="3"/>
    <x v="2"/>
    <n v="5"/>
    <n v="5.24"/>
    <n v="26.2"/>
    <m/>
    <m/>
    <m/>
  </r>
  <r>
    <x v="972"/>
    <x v="546"/>
    <x v="5"/>
    <x v="10"/>
    <x v="5"/>
    <x v="1"/>
    <n v="2"/>
    <n v="3"/>
    <n v="6"/>
    <m/>
    <m/>
    <m/>
  </r>
  <r>
    <x v="973"/>
    <x v="155"/>
    <x v="6"/>
    <x v="3"/>
    <x v="8"/>
    <x v="2"/>
    <n v="4"/>
    <n v="4.3899999999999997"/>
    <n v="17.559999999999999"/>
    <m/>
    <m/>
    <m/>
  </r>
  <r>
    <x v="974"/>
    <x v="547"/>
    <x v="1"/>
    <x v="10"/>
    <x v="0"/>
    <x v="3"/>
    <n v="4"/>
    <n v="3.09"/>
    <n v="12.36"/>
    <m/>
    <m/>
    <m/>
  </r>
  <r>
    <x v="975"/>
    <x v="50"/>
    <x v="4"/>
    <x v="7"/>
    <x v="1"/>
    <x v="4"/>
    <n v="4"/>
    <n v="3.36"/>
    <n v="13.44"/>
    <m/>
    <m/>
    <m/>
  </r>
  <r>
    <x v="976"/>
    <x v="548"/>
    <x v="5"/>
    <x v="8"/>
    <x v="2"/>
    <x v="2"/>
    <n v="2"/>
    <n v="5.83"/>
    <n v="11.66"/>
    <m/>
    <m/>
    <m/>
  </r>
  <r>
    <x v="977"/>
    <x v="546"/>
    <x v="5"/>
    <x v="10"/>
    <x v="8"/>
    <x v="2"/>
    <n v="4"/>
    <n v="5.86"/>
    <n v="23.44"/>
    <m/>
    <m/>
    <m/>
  </r>
  <r>
    <x v="978"/>
    <x v="237"/>
    <x v="1"/>
    <x v="2"/>
    <x v="5"/>
    <x v="2"/>
    <n v="2"/>
    <n v="4.4400000000000004"/>
    <n v="8.8800000000000008"/>
    <m/>
    <m/>
    <m/>
  </r>
  <r>
    <x v="979"/>
    <x v="370"/>
    <x v="4"/>
    <x v="9"/>
    <x v="3"/>
    <x v="2"/>
    <n v="2"/>
    <n v="2.65"/>
    <n v="5.3"/>
    <m/>
    <m/>
    <m/>
  </r>
  <r>
    <x v="980"/>
    <x v="490"/>
    <x v="5"/>
    <x v="1"/>
    <x v="5"/>
    <x v="4"/>
    <n v="5"/>
    <n v="5.34"/>
    <n v="26.7"/>
    <m/>
    <m/>
    <m/>
  </r>
  <r>
    <x v="981"/>
    <x v="549"/>
    <x v="4"/>
    <x v="11"/>
    <x v="0"/>
    <x v="1"/>
    <n v="3"/>
    <n v="5.86"/>
    <n v="17.579999999999998"/>
    <m/>
    <m/>
    <m/>
  </r>
  <r>
    <x v="982"/>
    <x v="263"/>
    <x v="5"/>
    <x v="4"/>
    <x v="7"/>
    <x v="2"/>
    <n v="1"/>
    <n v="4.67"/>
    <n v="4.67"/>
    <m/>
    <m/>
    <m/>
  </r>
  <r>
    <x v="983"/>
    <x v="341"/>
    <x v="4"/>
    <x v="1"/>
    <x v="9"/>
    <x v="0"/>
    <n v="3"/>
    <n v="4.79"/>
    <n v="14.37"/>
    <m/>
    <m/>
    <m/>
  </r>
  <r>
    <x v="984"/>
    <x v="550"/>
    <x v="2"/>
    <x v="0"/>
    <x v="0"/>
    <x v="2"/>
    <n v="1"/>
    <n v="3.09"/>
    <n v="3.09"/>
    <m/>
    <m/>
    <m/>
  </r>
  <r>
    <x v="985"/>
    <x v="551"/>
    <x v="4"/>
    <x v="9"/>
    <x v="8"/>
    <x v="4"/>
    <n v="1"/>
    <n v="2.71"/>
    <n v="2.71"/>
    <m/>
    <m/>
    <m/>
  </r>
  <r>
    <x v="986"/>
    <x v="552"/>
    <x v="5"/>
    <x v="4"/>
    <x v="1"/>
    <x v="0"/>
    <n v="2"/>
    <n v="5.73"/>
    <n v="11.46"/>
    <m/>
    <m/>
    <m/>
  </r>
  <r>
    <x v="987"/>
    <x v="553"/>
    <x v="3"/>
    <x v="0"/>
    <x v="7"/>
    <x v="4"/>
    <n v="4"/>
    <n v="3.46"/>
    <n v="13.84"/>
    <m/>
    <m/>
    <m/>
  </r>
  <r>
    <x v="988"/>
    <x v="433"/>
    <x v="1"/>
    <x v="11"/>
    <x v="9"/>
    <x v="3"/>
    <n v="4"/>
    <n v="3.38"/>
    <n v="13.52"/>
    <m/>
    <m/>
    <m/>
  </r>
  <r>
    <x v="989"/>
    <x v="516"/>
    <x v="1"/>
    <x v="0"/>
    <x v="4"/>
    <x v="4"/>
    <n v="4"/>
    <n v="4.88"/>
    <n v="19.52"/>
    <m/>
    <m/>
    <m/>
  </r>
  <r>
    <x v="990"/>
    <x v="509"/>
    <x v="4"/>
    <x v="11"/>
    <x v="1"/>
    <x v="0"/>
    <n v="3"/>
    <n v="6"/>
    <n v="18"/>
    <m/>
    <m/>
    <m/>
  </r>
  <r>
    <x v="991"/>
    <x v="65"/>
    <x v="1"/>
    <x v="1"/>
    <x v="0"/>
    <x v="1"/>
    <n v="4"/>
    <n v="5.45"/>
    <n v="21.8"/>
    <m/>
    <m/>
    <m/>
  </r>
  <r>
    <x v="992"/>
    <x v="188"/>
    <x v="1"/>
    <x v="8"/>
    <x v="3"/>
    <x v="0"/>
    <n v="5"/>
    <n v="3.24"/>
    <n v="16.2"/>
    <m/>
    <m/>
    <m/>
  </r>
  <r>
    <x v="993"/>
    <x v="306"/>
    <x v="0"/>
    <x v="11"/>
    <x v="1"/>
    <x v="1"/>
    <n v="2"/>
    <n v="5.44"/>
    <n v="10.88"/>
    <m/>
    <m/>
    <m/>
  </r>
  <r>
    <x v="994"/>
    <x v="554"/>
    <x v="3"/>
    <x v="4"/>
    <x v="9"/>
    <x v="0"/>
    <n v="4"/>
    <n v="3.48"/>
    <n v="13.92"/>
    <m/>
    <m/>
    <m/>
  </r>
  <r>
    <x v="995"/>
    <x v="43"/>
    <x v="2"/>
    <x v="3"/>
    <x v="5"/>
    <x v="2"/>
    <n v="4"/>
    <n v="3.06"/>
    <n v="12.24"/>
    <m/>
    <m/>
    <m/>
  </r>
  <r>
    <x v="996"/>
    <x v="142"/>
    <x v="0"/>
    <x v="0"/>
    <x v="5"/>
    <x v="4"/>
    <n v="4"/>
    <n v="4.37"/>
    <n v="17.48"/>
    <m/>
    <m/>
    <m/>
  </r>
  <r>
    <x v="997"/>
    <x v="28"/>
    <x v="3"/>
    <x v="4"/>
    <x v="5"/>
    <x v="3"/>
    <n v="3"/>
    <n v="2.74"/>
    <n v="8.2200000000000006"/>
    <m/>
    <m/>
    <m/>
  </r>
  <r>
    <x v="998"/>
    <x v="60"/>
    <x v="4"/>
    <x v="6"/>
    <x v="0"/>
    <x v="1"/>
    <n v="2"/>
    <n v="2.81"/>
    <n v="5.62"/>
    <m/>
    <m/>
    <m/>
  </r>
  <r>
    <x v="999"/>
    <x v="555"/>
    <x v="5"/>
    <x v="7"/>
    <x v="9"/>
    <x v="1"/>
    <n v="5"/>
    <n v="4.9400000000000004"/>
    <n v="24.7"/>
    <m/>
    <m/>
    <m/>
  </r>
  <r>
    <x v="1000"/>
    <x v="406"/>
    <x v="3"/>
    <x v="8"/>
    <x v="4"/>
    <x v="2"/>
    <n v="4"/>
    <n v="5.41"/>
    <n v="21.64"/>
    <m/>
    <m/>
    <m/>
  </r>
  <r>
    <x v="1001"/>
    <x v="132"/>
    <x v="4"/>
    <x v="1"/>
    <x v="2"/>
    <x v="2"/>
    <n v="1"/>
    <n v="5.04"/>
    <n v="5.04"/>
    <m/>
    <m/>
    <m/>
  </r>
  <r>
    <x v="1002"/>
    <x v="556"/>
    <x v="2"/>
    <x v="7"/>
    <x v="6"/>
    <x v="0"/>
    <n v="3"/>
    <n v="6"/>
    <n v="18"/>
    <m/>
    <m/>
    <m/>
  </r>
  <r>
    <x v="1003"/>
    <x v="181"/>
    <x v="5"/>
    <x v="4"/>
    <x v="6"/>
    <x v="1"/>
    <n v="4"/>
    <n v="5.57"/>
    <n v="22.28"/>
    <m/>
    <m/>
    <m/>
  </r>
  <r>
    <x v="1004"/>
    <x v="75"/>
    <x v="4"/>
    <x v="0"/>
    <x v="3"/>
    <x v="4"/>
    <n v="4"/>
    <n v="3.24"/>
    <n v="12.96"/>
    <m/>
    <m/>
    <m/>
  </r>
  <r>
    <x v="1005"/>
    <x v="320"/>
    <x v="4"/>
    <x v="10"/>
    <x v="9"/>
    <x v="0"/>
    <n v="3"/>
    <n v="4.2699999999999996"/>
    <n v="12.809999999999899"/>
    <m/>
    <m/>
    <m/>
  </r>
  <r>
    <x v="1006"/>
    <x v="557"/>
    <x v="5"/>
    <x v="3"/>
    <x v="7"/>
    <x v="2"/>
    <n v="5"/>
    <n v="5.31"/>
    <n v="26.549999999999901"/>
    <m/>
    <m/>
    <m/>
  </r>
  <r>
    <x v="1007"/>
    <x v="558"/>
    <x v="4"/>
    <x v="5"/>
    <x v="0"/>
    <x v="1"/>
    <n v="1"/>
    <n v="5.59"/>
    <n v="5.59"/>
    <m/>
    <m/>
    <m/>
  </r>
  <r>
    <x v="1008"/>
    <x v="76"/>
    <x v="0"/>
    <x v="8"/>
    <x v="0"/>
    <x v="3"/>
    <n v="1"/>
    <n v="5.81"/>
    <n v="5.81"/>
    <m/>
    <m/>
    <m/>
  </r>
  <r>
    <x v="1009"/>
    <x v="542"/>
    <x v="4"/>
    <x v="8"/>
    <x v="8"/>
    <x v="3"/>
    <n v="5"/>
    <n v="4.72"/>
    <n v="23.599999999999898"/>
    <m/>
    <m/>
    <m/>
  </r>
  <r>
    <x v="1010"/>
    <x v="167"/>
    <x v="3"/>
    <x v="10"/>
    <x v="5"/>
    <x v="1"/>
    <n v="3"/>
    <n v="5.93"/>
    <n v="17.79"/>
    <m/>
    <m/>
    <m/>
  </r>
  <r>
    <x v="1011"/>
    <x v="154"/>
    <x v="5"/>
    <x v="6"/>
    <x v="0"/>
    <x v="4"/>
    <n v="4"/>
    <n v="4.9800000000000004"/>
    <n v="19.920000000000002"/>
    <m/>
    <m/>
    <m/>
  </r>
  <r>
    <x v="1012"/>
    <x v="256"/>
    <x v="6"/>
    <x v="3"/>
    <x v="1"/>
    <x v="1"/>
    <n v="5"/>
    <n v="3.46"/>
    <n v="17.3"/>
    <m/>
    <m/>
    <m/>
  </r>
  <r>
    <x v="1013"/>
    <x v="377"/>
    <x v="3"/>
    <x v="4"/>
    <x v="5"/>
    <x v="4"/>
    <n v="3"/>
    <n v="4.82"/>
    <n v="14.46"/>
    <m/>
    <m/>
    <m/>
  </r>
  <r>
    <x v="1014"/>
    <x v="553"/>
    <x v="3"/>
    <x v="0"/>
    <x v="2"/>
    <x v="2"/>
    <n v="3"/>
    <n v="3.63"/>
    <n v="10.89"/>
    <m/>
    <m/>
    <m/>
  </r>
  <r>
    <x v="1015"/>
    <x v="559"/>
    <x v="3"/>
    <x v="8"/>
    <x v="3"/>
    <x v="4"/>
    <n v="3"/>
    <n v="3.24"/>
    <n v="9.7200000000000006"/>
    <m/>
    <m/>
    <m/>
  </r>
  <r>
    <x v="1016"/>
    <x v="47"/>
    <x v="3"/>
    <x v="5"/>
    <x v="1"/>
    <x v="4"/>
    <n v="3"/>
    <n v="5.86"/>
    <n v="17.579999999999998"/>
    <m/>
    <m/>
    <m/>
  </r>
  <r>
    <x v="1017"/>
    <x v="127"/>
    <x v="0"/>
    <x v="1"/>
    <x v="1"/>
    <x v="1"/>
    <n v="1"/>
    <n v="3.65"/>
    <n v="3.65"/>
    <m/>
    <m/>
    <m/>
  </r>
  <r>
    <x v="1018"/>
    <x v="549"/>
    <x v="4"/>
    <x v="11"/>
    <x v="2"/>
    <x v="1"/>
    <n v="3"/>
    <n v="5.7"/>
    <n v="17.100000000000001"/>
    <m/>
    <m/>
    <m/>
  </r>
  <r>
    <x v="1019"/>
    <x v="381"/>
    <x v="0"/>
    <x v="6"/>
    <x v="8"/>
    <x v="3"/>
    <n v="5"/>
    <n v="2.97"/>
    <n v="14.85"/>
    <m/>
    <m/>
    <m/>
  </r>
  <r>
    <x v="1020"/>
    <x v="468"/>
    <x v="1"/>
    <x v="11"/>
    <x v="0"/>
    <x v="2"/>
    <n v="4"/>
    <n v="5.73"/>
    <n v="22.92"/>
    <m/>
    <m/>
    <m/>
  </r>
  <r>
    <x v="1021"/>
    <x v="218"/>
    <x v="5"/>
    <x v="9"/>
    <x v="8"/>
    <x v="0"/>
    <n v="4"/>
    <n v="4.63"/>
    <n v="18.52"/>
    <m/>
    <m/>
    <m/>
  </r>
  <r>
    <x v="1022"/>
    <x v="300"/>
    <x v="4"/>
    <x v="0"/>
    <x v="0"/>
    <x v="1"/>
    <n v="2"/>
    <n v="2.5099999999999998"/>
    <n v="5.0199999999999996"/>
    <m/>
    <m/>
    <m/>
  </r>
  <r>
    <x v="1023"/>
    <x v="138"/>
    <x v="3"/>
    <x v="5"/>
    <x v="9"/>
    <x v="2"/>
    <n v="5"/>
    <n v="2.5299999999999998"/>
    <n v="12.649999999999901"/>
    <m/>
    <m/>
    <m/>
  </r>
  <r>
    <x v="1024"/>
    <x v="146"/>
    <x v="5"/>
    <x v="7"/>
    <x v="9"/>
    <x v="2"/>
    <n v="2"/>
    <n v="3.11"/>
    <n v="6.22"/>
    <m/>
    <m/>
    <m/>
  </r>
  <r>
    <x v="1025"/>
    <x v="116"/>
    <x v="3"/>
    <x v="5"/>
    <x v="1"/>
    <x v="3"/>
    <n v="5"/>
    <n v="4.45"/>
    <n v="22.25"/>
    <m/>
    <m/>
    <m/>
  </r>
  <r>
    <x v="1026"/>
    <x v="176"/>
    <x v="6"/>
    <x v="8"/>
    <x v="1"/>
    <x v="1"/>
    <n v="3"/>
    <n v="4.9400000000000004"/>
    <n v="14.82"/>
    <m/>
    <m/>
    <m/>
  </r>
  <r>
    <x v="1027"/>
    <x v="254"/>
    <x v="4"/>
    <x v="8"/>
    <x v="4"/>
    <x v="1"/>
    <n v="2"/>
    <n v="4.21"/>
    <n v="8.42"/>
    <m/>
    <m/>
    <m/>
  </r>
  <r>
    <x v="1028"/>
    <x v="560"/>
    <x v="0"/>
    <x v="3"/>
    <x v="2"/>
    <x v="2"/>
    <n v="3"/>
    <n v="3.87"/>
    <n v="11.61"/>
    <m/>
    <m/>
    <m/>
  </r>
  <r>
    <x v="1029"/>
    <x v="264"/>
    <x v="4"/>
    <x v="9"/>
    <x v="6"/>
    <x v="1"/>
    <n v="5"/>
    <n v="2.78"/>
    <n v="13.899999999999901"/>
    <m/>
    <m/>
    <m/>
  </r>
  <r>
    <x v="1030"/>
    <x v="561"/>
    <x v="3"/>
    <x v="8"/>
    <x v="9"/>
    <x v="3"/>
    <n v="1"/>
    <n v="5.57"/>
    <n v="5.57"/>
    <m/>
    <m/>
    <m/>
  </r>
  <r>
    <x v="1031"/>
    <x v="487"/>
    <x v="3"/>
    <x v="6"/>
    <x v="2"/>
    <x v="3"/>
    <n v="1"/>
    <n v="4.78"/>
    <n v="4.78"/>
    <m/>
    <m/>
    <m/>
  </r>
  <r>
    <x v="1032"/>
    <x v="42"/>
    <x v="1"/>
    <x v="3"/>
    <x v="1"/>
    <x v="3"/>
    <n v="1"/>
    <n v="4.3899999999999997"/>
    <n v="4.3899999999999997"/>
    <m/>
    <m/>
    <m/>
  </r>
  <r>
    <x v="1033"/>
    <x v="562"/>
    <x v="2"/>
    <x v="3"/>
    <x v="8"/>
    <x v="1"/>
    <n v="1"/>
    <n v="5.62"/>
    <n v="5.62"/>
    <m/>
    <m/>
    <m/>
  </r>
  <r>
    <x v="1034"/>
    <x v="473"/>
    <x v="4"/>
    <x v="2"/>
    <x v="1"/>
    <x v="1"/>
    <n v="4"/>
    <n v="5.36"/>
    <n v="21.44"/>
    <m/>
    <m/>
    <m/>
  </r>
  <r>
    <x v="1035"/>
    <x v="117"/>
    <x v="1"/>
    <x v="1"/>
    <x v="8"/>
    <x v="3"/>
    <n v="1"/>
    <n v="4.0599999999999996"/>
    <n v="4.0599999999999996"/>
    <m/>
    <m/>
    <m/>
  </r>
  <r>
    <x v="1036"/>
    <x v="91"/>
    <x v="0"/>
    <x v="4"/>
    <x v="0"/>
    <x v="4"/>
    <n v="5"/>
    <n v="2.93"/>
    <n v="14.65"/>
    <m/>
    <m/>
    <m/>
  </r>
  <r>
    <x v="1037"/>
    <x v="563"/>
    <x v="2"/>
    <x v="6"/>
    <x v="6"/>
    <x v="0"/>
    <n v="1"/>
    <n v="5.9"/>
    <n v="5.9"/>
    <m/>
    <m/>
    <m/>
  </r>
  <r>
    <x v="1038"/>
    <x v="400"/>
    <x v="3"/>
    <x v="4"/>
    <x v="7"/>
    <x v="2"/>
    <n v="4"/>
    <n v="3.82"/>
    <n v="15.28"/>
    <m/>
    <m/>
    <m/>
  </r>
  <r>
    <x v="1039"/>
    <x v="564"/>
    <x v="5"/>
    <x v="4"/>
    <x v="7"/>
    <x v="4"/>
    <n v="3"/>
    <n v="4.5999999999999996"/>
    <n v="13.799999999999899"/>
    <m/>
    <m/>
    <m/>
  </r>
  <r>
    <x v="1040"/>
    <x v="183"/>
    <x v="6"/>
    <x v="2"/>
    <x v="7"/>
    <x v="0"/>
    <n v="2"/>
    <n v="3.85"/>
    <n v="7.7"/>
    <m/>
    <m/>
    <m/>
  </r>
  <r>
    <x v="1041"/>
    <x v="392"/>
    <x v="1"/>
    <x v="6"/>
    <x v="0"/>
    <x v="1"/>
    <n v="3"/>
    <n v="5.44"/>
    <n v="16.32"/>
    <m/>
    <m/>
    <m/>
  </r>
  <r>
    <x v="1042"/>
    <x v="565"/>
    <x v="1"/>
    <x v="0"/>
    <x v="1"/>
    <x v="2"/>
    <n v="3"/>
    <n v="5.34"/>
    <n v="16.02"/>
    <m/>
    <m/>
    <m/>
  </r>
  <r>
    <x v="1043"/>
    <x v="201"/>
    <x v="1"/>
    <x v="4"/>
    <x v="4"/>
    <x v="4"/>
    <n v="2"/>
    <n v="5.94"/>
    <n v="11.88"/>
    <m/>
    <m/>
    <m/>
  </r>
  <r>
    <x v="1044"/>
    <x v="465"/>
    <x v="5"/>
    <x v="9"/>
    <x v="1"/>
    <x v="2"/>
    <n v="1"/>
    <n v="2.94"/>
    <n v="2.94"/>
    <m/>
    <m/>
    <m/>
  </r>
  <r>
    <x v="1045"/>
    <x v="566"/>
    <x v="2"/>
    <x v="10"/>
    <x v="9"/>
    <x v="1"/>
    <n v="1"/>
    <n v="3.8"/>
    <n v="3.8"/>
    <m/>
    <m/>
    <m/>
  </r>
  <r>
    <x v="1046"/>
    <x v="341"/>
    <x v="4"/>
    <x v="1"/>
    <x v="7"/>
    <x v="0"/>
    <n v="5"/>
    <n v="3.18"/>
    <n v="15.9"/>
    <m/>
    <m/>
    <m/>
  </r>
  <r>
    <x v="1047"/>
    <x v="567"/>
    <x v="5"/>
    <x v="10"/>
    <x v="1"/>
    <x v="0"/>
    <n v="1"/>
    <n v="2.5299999999999998"/>
    <n v="2.5299999999999998"/>
    <m/>
    <m/>
    <m/>
  </r>
  <r>
    <x v="1048"/>
    <x v="229"/>
    <x v="1"/>
    <x v="0"/>
    <x v="5"/>
    <x v="0"/>
    <n v="1"/>
    <n v="5.0999999999999996"/>
    <n v="5.0999999999999996"/>
    <m/>
    <m/>
    <m/>
  </r>
  <r>
    <x v="1049"/>
    <x v="315"/>
    <x v="2"/>
    <x v="8"/>
    <x v="5"/>
    <x v="4"/>
    <n v="5"/>
    <n v="5.15"/>
    <n v="25.75"/>
    <m/>
    <m/>
    <m/>
  </r>
  <r>
    <x v="1050"/>
    <x v="29"/>
    <x v="2"/>
    <x v="0"/>
    <x v="9"/>
    <x v="0"/>
    <n v="2"/>
    <n v="4.88"/>
    <n v="9.76"/>
    <m/>
    <m/>
    <m/>
  </r>
  <r>
    <x v="1051"/>
    <x v="568"/>
    <x v="0"/>
    <x v="7"/>
    <x v="0"/>
    <x v="4"/>
    <n v="5"/>
    <n v="4.9800000000000004"/>
    <n v="24.9"/>
    <m/>
    <m/>
    <m/>
  </r>
  <r>
    <x v="1052"/>
    <x v="569"/>
    <x v="2"/>
    <x v="4"/>
    <x v="4"/>
    <x v="4"/>
    <n v="1"/>
    <n v="3.17"/>
    <n v="3.17"/>
    <m/>
    <m/>
    <m/>
  </r>
  <r>
    <x v="1053"/>
    <x v="358"/>
    <x v="4"/>
    <x v="8"/>
    <x v="2"/>
    <x v="3"/>
    <n v="1"/>
    <n v="5.36"/>
    <n v="5.36"/>
    <m/>
    <m/>
    <m/>
  </r>
  <r>
    <x v="1054"/>
    <x v="66"/>
    <x v="5"/>
    <x v="0"/>
    <x v="0"/>
    <x v="4"/>
    <n v="1"/>
    <n v="4.6900000000000004"/>
    <n v="4.6900000000000004"/>
    <m/>
    <m/>
    <m/>
  </r>
  <r>
    <x v="1055"/>
    <x v="532"/>
    <x v="5"/>
    <x v="5"/>
    <x v="0"/>
    <x v="2"/>
    <n v="5"/>
    <n v="5.33"/>
    <n v="26.65"/>
    <m/>
    <m/>
    <m/>
  </r>
  <r>
    <x v="1056"/>
    <x v="117"/>
    <x v="1"/>
    <x v="1"/>
    <x v="1"/>
    <x v="0"/>
    <n v="2"/>
    <n v="3.27"/>
    <n v="6.54"/>
    <m/>
    <m/>
    <m/>
  </r>
  <r>
    <x v="1057"/>
    <x v="341"/>
    <x v="4"/>
    <x v="1"/>
    <x v="7"/>
    <x v="4"/>
    <n v="4"/>
    <n v="5.93"/>
    <n v="23.72"/>
    <m/>
    <m/>
    <m/>
  </r>
  <r>
    <x v="1058"/>
    <x v="570"/>
    <x v="5"/>
    <x v="11"/>
    <x v="3"/>
    <x v="1"/>
    <n v="5"/>
    <n v="5.89"/>
    <n v="29.45"/>
    <m/>
    <m/>
    <m/>
  </r>
  <r>
    <x v="1059"/>
    <x v="370"/>
    <x v="4"/>
    <x v="9"/>
    <x v="5"/>
    <x v="4"/>
    <n v="2"/>
    <n v="2.63"/>
    <n v="5.26"/>
    <m/>
    <m/>
    <m/>
  </r>
  <r>
    <x v="1060"/>
    <x v="311"/>
    <x v="4"/>
    <x v="11"/>
    <x v="7"/>
    <x v="4"/>
    <n v="1"/>
    <n v="4.22"/>
    <n v="4.22"/>
    <m/>
    <m/>
    <m/>
  </r>
  <r>
    <x v="1061"/>
    <x v="571"/>
    <x v="5"/>
    <x v="6"/>
    <x v="8"/>
    <x v="3"/>
    <n v="2"/>
    <n v="4.96"/>
    <n v="9.92"/>
    <m/>
    <m/>
    <m/>
  </r>
  <r>
    <x v="1062"/>
    <x v="72"/>
    <x v="6"/>
    <x v="6"/>
    <x v="0"/>
    <x v="2"/>
    <n v="3"/>
    <n v="4.62"/>
    <n v="13.86"/>
    <m/>
    <m/>
    <m/>
  </r>
  <r>
    <x v="1063"/>
    <x v="572"/>
    <x v="1"/>
    <x v="1"/>
    <x v="8"/>
    <x v="1"/>
    <n v="3"/>
    <n v="2.52"/>
    <n v="7.56"/>
    <m/>
    <m/>
    <m/>
  </r>
  <r>
    <x v="1064"/>
    <x v="573"/>
    <x v="0"/>
    <x v="10"/>
    <x v="8"/>
    <x v="3"/>
    <n v="4"/>
    <n v="5.94"/>
    <n v="23.76"/>
    <m/>
    <m/>
    <m/>
  </r>
  <r>
    <x v="1065"/>
    <x v="574"/>
    <x v="3"/>
    <x v="11"/>
    <x v="2"/>
    <x v="2"/>
    <n v="1"/>
    <n v="4.7300000000000004"/>
    <n v="4.7300000000000004"/>
    <m/>
    <m/>
    <m/>
  </r>
  <r>
    <x v="1066"/>
    <x v="337"/>
    <x v="3"/>
    <x v="9"/>
    <x v="2"/>
    <x v="4"/>
    <n v="4"/>
    <n v="2.89"/>
    <n v="11.56"/>
    <m/>
    <m/>
    <m/>
  </r>
  <r>
    <x v="1067"/>
    <x v="432"/>
    <x v="0"/>
    <x v="11"/>
    <x v="2"/>
    <x v="1"/>
    <n v="3"/>
    <n v="3.47"/>
    <n v="10.41"/>
    <m/>
    <m/>
    <m/>
  </r>
  <r>
    <x v="1068"/>
    <x v="575"/>
    <x v="0"/>
    <x v="5"/>
    <x v="6"/>
    <x v="2"/>
    <n v="4"/>
    <n v="4.25"/>
    <n v="17"/>
    <m/>
    <m/>
    <m/>
  </r>
  <r>
    <x v="1069"/>
    <x v="553"/>
    <x v="3"/>
    <x v="0"/>
    <x v="8"/>
    <x v="3"/>
    <n v="3"/>
    <n v="3.1"/>
    <n v="9.3000000000000007"/>
    <m/>
    <m/>
    <m/>
  </r>
  <r>
    <x v="1070"/>
    <x v="453"/>
    <x v="5"/>
    <x v="6"/>
    <x v="1"/>
    <x v="4"/>
    <n v="3"/>
    <n v="3.18"/>
    <n v="9.5399999999999991"/>
    <m/>
    <m/>
    <m/>
  </r>
  <r>
    <x v="1071"/>
    <x v="93"/>
    <x v="2"/>
    <x v="9"/>
    <x v="8"/>
    <x v="4"/>
    <n v="2"/>
    <n v="5.09"/>
    <n v="10.18"/>
    <m/>
    <m/>
    <m/>
  </r>
  <r>
    <x v="1072"/>
    <x v="227"/>
    <x v="0"/>
    <x v="7"/>
    <x v="0"/>
    <x v="0"/>
    <n v="1"/>
    <n v="4.8499999999999996"/>
    <n v="4.8499999999999996"/>
    <m/>
    <m/>
    <m/>
  </r>
  <r>
    <x v="1073"/>
    <x v="576"/>
    <x v="1"/>
    <x v="9"/>
    <x v="2"/>
    <x v="3"/>
    <n v="3"/>
    <n v="4.6100000000000003"/>
    <n v="13.83"/>
    <m/>
    <m/>
    <m/>
  </r>
  <r>
    <x v="1074"/>
    <x v="239"/>
    <x v="0"/>
    <x v="1"/>
    <x v="0"/>
    <x v="1"/>
    <n v="1"/>
    <n v="3.11"/>
    <n v="3.11"/>
    <m/>
    <m/>
    <m/>
  </r>
  <r>
    <x v="1075"/>
    <x v="577"/>
    <x v="5"/>
    <x v="1"/>
    <x v="2"/>
    <x v="4"/>
    <n v="4"/>
    <n v="4.5599999999999996"/>
    <n v="18.239999999999998"/>
    <m/>
    <m/>
    <m/>
  </r>
  <r>
    <x v="1076"/>
    <x v="98"/>
    <x v="6"/>
    <x v="6"/>
    <x v="6"/>
    <x v="0"/>
    <n v="4"/>
    <n v="5.1100000000000003"/>
    <n v="20.440000000000001"/>
    <m/>
    <m/>
    <m/>
  </r>
  <r>
    <x v="1077"/>
    <x v="462"/>
    <x v="5"/>
    <x v="3"/>
    <x v="1"/>
    <x v="2"/>
    <n v="3"/>
    <n v="2.95"/>
    <n v="8.85"/>
    <m/>
    <m/>
    <m/>
  </r>
  <r>
    <x v="1078"/>
    <x v="150"/>
    <x v="1"/>
    <x v="6"/>
    <x v="9"/>
    <x v="4"/>
    <n v="1"/>
    <n v="5.77"/>
    <n v="5.77"/>
    <m/>
    <m/>
    <m/>
  </r>
  <r>
    <x v="1079"/>
    <x v="298"/>
    <x v="5"/>
    <x v="1"/>
    <x v="2"/>
    <x v="2"/>
    <n v="3"/>
    <n v="5.49"/>
    <n v="16.47"/>
    <m/>
    <m/>
    <m/>
  </r>
  <r>
    <x v="1080"/>
    <x v="259"/>
    <x v="6"/>
    <x v="9"/>
    <x v="3"/>
    <x v="4"/>
    <n v="3"/>
    <n v="5.58"/>
    <n v="16.739999999999998"/>
    <m/>
    <m/>
    <m/>
  </r>
  <r>
    <x v="1081"/>
    <x v="194"/>
    <x v="3"/>
    <x v="10"/>
    <x v="6"/>
    <x v="2"/>
    <n v="2"/>
    <n v="5.05"/>
    <n v="10.1"/>
    <m/>
    <m/>
    <m/>
  </r>
  <r>
    <x v="1082"/>
    <x v="363"/>
    <x v="3"/>
    <x v="2"/>
    <x v="5"/>
    <x v="3"/>
    <n v="4"/>
    <n v="3.46"/>
    <n v="13.84"/>
    <m/>
    <m/>
    <m/>
  </r>
  <r>
    <x v="1083"/>
    <x v="267"/>
    <x v="3"/>
    <x v="6"/>
    <x v="5"/>
    <x v="2"/>
    <n v="1"/>
    <n v="5.47"/>
    <n v="5.47"/>
    <m/>
    <m/>
    <m/>
  </r>
  <r>
    <x v="1084"/>
    <x v="248"/>
    <x v="1"/>
    <x v="7"/>
    <x v="3"/>
    <x v="2"/>
    <n v="4"/>
    <n v="2.58"/>
    <n v="10.32"/>
    <m/>
    <m/>
    <m/>
  </r>
  <r>
    <x v="1085"/>
    <x v="81"/>
    <x v="2"/>
    <x v="1"/>
    <x v="6"/>
    <x v="4"/>
    <n v="2"/>
    <n v="5.89"/>
    <n v="11.78"/>
    <m/>
    <m/>
    <m/>
  </r>
  <r>
    <x v="1086"/>
    <x v="578"/>
    <x v="0"/>
    <x v="9"/>
    <x v="1"/>
    <x v="4"/>
    <n v="5"/>
    <n v="4.87"/>
    <n v="24.35"/>
    <m/>
    <m/>
    <m/>
  </r>
  <r>
    <x v="1087"/>
    <x v="212"/>
    <x v="5"/>
    <x v="9"/>
    <x v="8"/>
    <x v="2"/>
    <n v="4"/>
    <n v="4.6500000000000004"/>
    <n v="18.600000000000001"/>
    <m/>
    <m/>
    <m/>
  </r>
  <r>
    <x v="1088"/>
    <x v="579"/>
    <x v="0"/>
    <x v="7"/>
    <x v="2"/>
    <x v="3"/>
    <n v="2"/>
    <n v="4.88"/>
    <n v="9.76"/>
    <m/>
    <m/>
    <m/>
  </r>
  <r>
    <x v="1089"/>
    <x v="409"/>
    <x v="4"/>
    <x v="10"/>
    <x v="4"/>
    <x v="1"/>
    <n v="4"/>
    <n v="5.59"/>
    <n v="22.36"/>
    <m/>
    <m/>
    <m/>
  </r>
  <r>
    <x v="1090"/>
    <x v="54"/>
    <x v="5"/>
    <x v="2"/>
    <x v="0"/>
    <x v="0"/>
    <n v="1"/>
    <n v="2.5099999999999998"/>
    <n v="2.5099999999999998"/>
    <m/>
    <m/>
    <m/>
  </r>
  <r>
    <x v="1091"/>
    <x v="449"/>
    <x v="6"/>
    <x v="3"/>
    <x v="9"/>
    <x v="2"/>
    <n v="2"/>
    <n v="3.99"/>
    <n v="7.98"/>
    <m/>
    <m/>
    <m/>
  </r>
  <r>
    <x v="1092"/>
    <x v="580"/>
    <x v="5"/>
    <x v="5"/>
    <x v="5"/>
    <x v="3"/>
    <n v="5"/>
    <n v="4.8600000000000003"/>
    <n v="24.3"/>
    <m/>
    <m/>
    <m/>
  </r>
  <r>
    <x v="1093"/>
    <x v="142"/>
    <x v="0"/>
    <x v="0"/>
    <x v="0"/>
    <x v="2"/>
    <n v="4"/>
    <n v="4.78"/>
    <n v="19.12"/>
    <m/>
    <m/>
    <m/>
  </r>
  <r>
    <x v="1094"/>
    <x v="315"/>
    <x v="2"/>
    <x v="8"/>
    <x v="9"/>
    <x v="0"/>
    <n v="2"/>
    <n v="5.49"/>
    <n v="10.98"/>
    <m/>
    <m/>
    <m/>
  </r>
  <r>
    <x v="1095"/>
    <x v="308"/>
    <x v="0"/>
    <x v="9"/>
    <x v="6"/>
    <x v="1"/>
    <n v="5"/>
    <n v="3.63"/>
    <n v="18.149999999999999"/>
    <m/>
    <m/>
    <m/>
  </r>
  <r>
    <x v="1096"/>
    <x v="305"/>
    <x v="4"/>
    <x v="7"/>
    <x v="9"/>
    <x v="1"/>
    <n v="1"/>
    <n v="5.46"/>
    <n v="5.46"/>
    <m/>
    <m/>
    <m/>
  </r>
  <r>
    <x v="1097"/>
    <x v="73"/>
    <x v="6"/>
    <x v="0"/>
    <x v="0"/>
    <x v="2"/>
    <n v="4"/>
    <n v="3.92"/>
    <n v="15.68"/>
    <m/>
    <m/>
    <m/>
  </r>
  <r>
    <x v="1098"/>
    <x v="166"/>
    <x v="1"/>
    <x v="7"/>
    <x v="5"/>
    <x v="0"/>
    <n v="3"/>
    <n v="2.93"/>
    <n v="8.7899999999999991"/>
    <m/>
    <m/>
    <m/>
  </r>
  <r>
    <x v="1099"/>
    <x v="273"/>
    <x v="3"/>
    <x v="5"/>
    <x v="8"/>
    <x v="2"/>
    <n v="1"/>
    <n v="4.3099999999999996"/>
    <n v="4.3099999999999996"/>
    <m/>
    <m/>
    <m/>
  </r>
  <r>
    <x v="1100"/>
    <x v="581"/>
    <x v="6"/>
    <x v="0"/>
    <x v="2"/>
    <x v="4"/>
    <n v="1"/>
    <n v="4.2300000000000004"/>
    <n v="4.2300000000000004"/>
    <m/>
    <m/>
    <m/>
  </r>
  <r>
    <x v="1101"/>
    <x v="176"/>
    <x v="6"/>
    <x v="8"/>
    <x v="9"/>
    <x v="1"/>
    <n v="1"/>
    <n v="4.3099999999999996"/>
    <n v="4.3099999999999996"/>
    <m/>
    <m/>
    <m/>
  </r>
  <r>
    <x v="1102"/>
    <x v="582"/>
    <x v="3"/>
    <x v="11"/>
    <x v="5"/>
    <x v="3"/>
    <n v="1"/>
    <n v="2.65"/>
    <n v="2.65"/>
    <m/>
    <m/>
    <m/>
  </r>
  <r>
    <x v="1103"/>
    <x v="424"/>
    <x v="5"/>
    <x v="5"/>
    <x v="3"/>
    <x v="3"/>
    <n v="5"/>
    <n v="5.0199999999999996"/>
    <n v="25.099999999999898"/>
    <m/>
    <m/>
    <m/>
  </r>
  <r>
    <x v="1104"/>
    <x v="411"/>
    <x v="4"/>
    <x v="5"/>
    <x v="6"/>
    <x v="3"/>
    <n v="3"/>
    <n v="2.66"/>
    <n v="7.98"/>
    <m/>
    <m/>
    <m/>
  </r>
  <r>
    <x v="1105"/>
    <x v="446"/>
    <x v="3"/>
    <x v="2"/>
    <x v="9"/>
    <x v="0"/>
    <n v="4"/>
    <n v="5.71"/>
    <n v="22.84"/>
    <m/>
    <m/>
    <m/>
  </r>
  <r>
    <x v="1106"/>
    <x v="583"/>
    <x v="3"/>
    <x v="0"/>
    <x v="8"/>
    <x v="0"/>
    <n v="1"/>
    <n v="4.3600000000000003"/>
    <n v="4.3600000000000003"/>
    <m/>
    <m/>
    <m/>
  </r>
  <r>
    <x v="1107"/>
    <x v="77"/>
    <x v="6"/>
    <x v="3"/>
    <x v="0"/>
    <x v="1"/>
    <n v="4"/>
    <n v="3.61"/>
    <n v="14.44"/>
    <m/>
    <m/>
    <m/>
  </r>
  <r>
    <x v="1108"/>
    <x v="155"/>
    <x v="6"/>
    <x v="3"/>
    <x v="9"/>
    <x v="0"/>
    <n v="2"/>
    <n v="3.87"/>
    <n v="7.74"/>
    <m/>
    <m/>
    <m/>
  </r>
  <r>
    <x v="1109"/>
    <x v="584"/>
    <x v="4"/>
    <x v="11"/>
    <x v="2"/>
    <x v="4"/>
    <n v="1"/>
    <n v="3.67"/>
    <n v="3.67"/>
    <m/>
    <m/>
    <m/>
  </r>
  <r>
    <x v="1110"/>
    <x v="420"/>
    <x v="3"/>
    <x v="10"/>
    <x v="6"/>
    <x v="1"/>
    <n v="1"/>
    <n v="5.58"/>
    <n v="5.58"/>
    <m/>
    <m/>
    <m/>
  </r>
  <r>
    <x v="1111"/>
    <x v="472"/>
    <x v="0"/>
    <x v="6"/>
    <x v="5"/>
    <x v="1"/>
    <n v="4"/>
    <n v="5.33"/>
    <n v="21.32"/>
    <m/>
    <m/>
    <m/>
  </r>
  <r>
    <x v="1112"/>
    <x v="316"/>
    <x v="2"/>
    <x v="7"/>
    <x v="3"/>
    <x v="4"/>
    <n v="3"/>
    <n v="5.97"/>
    <n v="17.91"/>
    <m/>
    <m/>
    <m/>
  </r>
  <r>
    <x v="1113"/>
    <x v="520"/>
    <x v="6"/>
    <x v="2"/>
    <x v="9"/>
    <x v="4"/>
    <n v="2"/>
    <n v="3.29"/>
    <n v="6.58"/>
    <m/>
    <m/>
    <m/>
  </r>
  <r>
    <x v="1114"/>
    <x v="50"/>
    <x v="4"/>
    <x v="7"/>
    <x v="0"/>
    <x v="4"/>
    <n v="3"/>
    <n v="4.91"/>
    <n v="14.73"/>
    <m/>
    <m/>
    <m/>
  </r>
  <r>
    <x v="1115"/>
    <x v="434"/>
    <x v="2"/>
    <x v="9"/>
    <x v="2"/>
    <x v="2"/>
    <n v="4"/>
    <n v="5.85"/>
    <n v="23.4"/>
    <m/>
    <m/>
    <m/>
  </r>
  <r>
    <x v="1116"/>
    <x v="15"/>
    <x v="2"/>
    <x v="1"/>
    <x v="0"/>
    <x v="3"/>
    <n v="5"/>
    <n v="5.71"/>
    <n v="28.55"/>
    <m/>
    <m/>
    <m/>
  </r>
  <r>
    <x v="1117"/>
    <x v="181"/>
    <x v="5"/>
    <x v="4"/>
    <x v="9"/>
    <x v="3"/>
    <n v="1"/>
    <n v="3.19"/>
    <n v="3.19"/>
    <m/>
    <m/>
    <m/>
  </r>
  <r>
    <x v="1118"/>
    <x v="530"/>
    <x v="2"/>
    <x v="1"/>
    <x v="1"/>
    <x v="1"/>
    <n v="5"/>
    <n v="3.65"/>
    <n v="18.25"/>
    <m/>
    <m/>
    <m/>
  </r>
  <r>
    <x v="1119"/>
    <x v="456"/>
    <x v="0"/>
    <x v="1"/>
    <x v="5"/>
    <x v="4"/>
    <n v="4"/>
    <n v="2.72"/>
    <n v="10.88"/>
    <m/>
    <m/>
    <m/>
  </r>
  <r>
    <x v="1120"/>
    <x v="585"/>
    <x v="3"/>
    <x v="5"/>
    <x v="3"/>
    <x v="0"/>
    <n v="4"/>
    <n v="4.6900000000000004"/>
    <n v="18.760000000000002"/>
    <m/>
    <m/>
    <m/>
  </r>
  <r>
    <x v="1121"/>
    <x v="75"/>
    <x v="4"/>
    <x v="0"/>
    <x v="5"/>
    <x v="4"/>
    <n v="4"/>
    <n v="2.6"/>
    <n v="10.4"/>
    <m/>
    <m/>
    <m/>
  </r>
  <r>
    <x v="1122"/>
    <x v="586"/>
    <x v="0"/>
    <x v="10"/>
    <x v="7"/>
    <x v="1"/>
    <n v="4"/>
    <n v="4.01"/>
    <n v="16.04"/>
    <m/>
    <m/>
    <m/>
  </r>
  <r>
    <x v="1123"/>
    <x v="580"/>
    <x v="5"/>
    <x v="5"/>
    <x v="8"/>
    <x v="3"/>
    <n v="1"/>
    <n v="2.58"/>
    <n v="2.58"/>
    <m/>
    <m/>
    <m/>
  </r>
  <r>
    <x v="1124"/>
    <x v="550"/>
    <x v="2"/>
    <x v="0"/>
    <x v="7"/>
    <x v="2"/>
    <n v="5"/>
    <n v="5.29"/>
    <n v="26.45"/>
    <m/>
    <m/>
    <m/>
  </r>
  <r>
    <x v="1125"/>
    <x v="115"/>
    <x v="0"/>
    <x v="10"/>
    <x v="4"/>
    <x v="4"/>
    <n v="2"/>
    <n v="5.77"/>
    <n v="11.54"/>
    <m/>
    <m/>
    <m/>
  </r>
  <r>
    <x v="1126"/>
    <x v="317"/>
    <x v="3"/>
    <x v="11"/>
    <x v="6"/>
    <x v="3"/>
    <n v="1"/>
    <n v="5.44"/>
    <n v="5.44"/>
    <m/>
    <m/>
    <m/>
  </r>
  <r>
    <x v="1127"/>
    <x v="445"/>
    <x v="5"/>
    <x v="0"/>
    <x v="3"/>
    <x v="1"/>
    <n v="4"/>
    <n v="3.37"/>
    <n v="13.48"/>
    <m/>
    <m/>
    <m/>
  </r>
  <r>
    <x v="1128"/>
    <x v="436"/>
    <x v="4"/>
    <x v="8"/>
    <x v="6"/>
    <x v="1"/>
    <n v="4"/>
    <n v="4.16"/>
    <n v="16.64"/>
    <m/>
    <m/>
    <m/>
  </r>
  <r>
    <x v="1129"/>
    <x v="587"/>
    <x v="2"/>
    <x v="5"/>
    <x v="2"/>
    <x v="3"/>
    <n v="1"/>
    <n v="5.86"/>
    <n v="5.86"/>
    <m/>
    <m/>
    <m/>
  </r>
  <r>
    <x v="1130"/>
    <x v="588"/>
    <x v="6"/>
    <x v="1"/>
    <x v="1"/>
    <x v="3"/>
    <n v="5"/>
    <n v="5.41"/>
    <n v="27.05"/>
    <m/>
    <m/>
    <m/>
  </r>
  <r>
    <x v="1131"/>
    <x v="404"/>
    <x v="2"/>
    <x v="3"/>
    <x v="0"/>
    <x v="4"/>
    <n v="5"/>
    <n v="5.38"/>
    <n v="26.9"/>
    <m/>
    <m/>
    <m/>
  </r>
  <r>
    <x v="1132"/>
    <x v="412"/>
    <x v="4"/>
    <x v="1"/>
    <x v="6"/>
    <x v="0"/>
    <n v="3"/>
    <n v="4.32"/>
    <n v="12.96"/>
    <m/>
    <m/>
    <m/>
  </r>
  <r>
    <x v="1133"/>
    <x v="316"/>
    <x v="2"/>
    <x v="7"/>
    <x v="8"/>
    <x v="4"/>
    <n v="3"/>
    <n v="3.33"/>
    <n v="9.99"/>
    <m/>
    <m/>
    <m/>
  </r>
  <r>
    <x v="1134"/>
    <x v="589"/>
    <x v="3"/>
    <x v="5"/>
    <x v="2"/>
    <x v="2"/>
    <n v="3"/>
    <n v="2.76"/>
    <n v="8.2799999999999994"/>
    <m/>
    <m/>
    <m/>
  </r>
  <r>
    <x v="1135"/>
    <x v="431"/>
    <x v="6"/>
    <x v="2"/>
    <x v="3"/>
    <x v="3"/>
    <n v="4"/>
    <n v="4.5999999999999996"/>
    <n v="18.399999999999999"/>
    <m/>
    <m/>
    <m/>
  </r>
  <r>
    <x v="1136"/>
    <x v="496"/>
    <x v="5"/>
    <x v="7"/>
    <x v="2"/>
    <x v="2"/>
    <n v="1"/>
    <n v="4.03"/>
    <n v="4.03"/>
    <m/>
    <m/>
    <m/>
  </r>
  <r>
    <x v="1137"/>
    <x v="149"/>
    <x v="2"/>
    <x v="3"/>
    <x v="8"/>
    <x v="2"/>
    <n v="1"/>
    <n v="2.83"/>
    <n v="2.83"/>
    <m/>
    <m/>
    <m/>
  </r>
  <r>
    <x v="1138"/>
    <x v="253"/>
    <x v="1"/>
    <x v="10"/>
    <x v="0"/>
    <x v="0"/>
    <n v="3"/>
    <n v="4.0599999999999996"/>
    <n v="12.18"/>
    <m/>
    <m/>
    <m/>
  </r>
  <r>
    <x v="1139"/>
    <x v="590"/>
    <x v="5"/>
    <x v="5"/>
    <x v="0"/>
    <x v="4"/>
    <n v="5"/>
    <n v="2.94"/>
    <n v="14.7"/>
    <m/>
    <m/>
    <m/>
  </r>
  <r>
    <x v="1140"/>
    <x v="58"/>
    <x v="3"/>
    <x v="8"/>
    <x v="1"/>
    <x v="1"/>
    <n v="3"/>
    <n v="5.91"/>
    <n v="17.73"/>
    <m/>
    <m/>
    <m/>
  </r>
  <r>
    <x v="1141"/>
    <x v="494"/>
    <x v="1"/>
    <x v="0"/>
    <x v="6"/>
    <x v="2"/>
    <n v="1"/>
    <n v="5.71"/>
    <n v="5.71"/>
    <m/>
    <m/>
    <m/>
  </r>
  <r>
    <x v="1142"/>
    <x v="398"/>
    <x v="2"/>
    <x v="9"/>
    <x v="5"/>
    <x v="2"/>
    <n v="4"/>
    <n v="3.82"/>
    <n v="15.28"/>
    <m/>
    <m/>
    <m/>
  </r>
  <r>
    <x v="1143"/>
    <x v="33"/>
    <x v="4"/>
    <x v="11"/>
    <x v="6"/>
    <x v="2"/>
    <n v="3"/>
    <n v="5.62"/>
    <n v="16.86"/>
    <m/>
    <m/>
    <m/>
  </r>
  <r>
    <x v="1144"/>
    <x v="140"/>
    <x v="3"/>
    <x v="10"/>
    <x v="5"/>
    <x v="2"/>
    <n v="2"/>
    <n v="4.93"/>
    <n v="9.86"/>
    <m/>
    <m/>
    <m/>
  </r>
  <r>
    <x v="1145"/>
    <x v="73"/>
    <x v="6"/>
    <x v="0"/>
    <x v="0"/>
    <x v="1"/>
    <n v="2"/>
    <n v="5.24"/>
    <n v="10.48"/>
    <m/>
    <m/>
    <m/>
  </r>
  <r>
    <x v="1146"/>
    <x v="237"/>
    <x v="1"/>
    <x v="2"/>
    <x v="7"/>
    <x v="4"/>
    <n v="5"/>
    <n v="2.72"/>
    <n v="13.6"/>
    <m/>
    <m/>
    <m/>
  </r>
  <r>
    <x v="1147"/>
    <x v="516"/>
    <x v="1"/>
    <x v="0"/>
    <x v="7"/>
    <x v="0"/>
    <n v="1"/>
    <n v="5.31"/>
    <n v="5.31"/>
    <m/>
    <m/>
    <m/>
  </r>
  <r>
    <x v="1148"/>
    <x v="143"/>
    <x v="2"/>
    <x v="6"/>
    <x v="0"/>
    <x v="2"/>
    <n v="4"/>
    <n v="2.69"/>
    <n v="10.76"/>
    <m/>
    <m/>
    <m/>
  </r>
  <r>
    <x v="1149"/>
    <x v="564"/>
    <x v="5"/>
    <x v="4"/>
    <x v="7"/>
    <x v="3"/>
    <n v="2"/>
    <n v="4.6399999999999997"/>
    <n v="9.2799999999999994"/>
    <m/>
    <m/>
    <m/>
  </r>
  <r>
    <x v="1150"/>
    <x v="247"/>
    <x v="4"/>
    <x v="4"/>
    <x v="4"/>
    <x v="1"/>
    <n v="3"/>
    <n v="4.01"/>
    <n v="12.03"/>
    <m/>
    <m/>
    <m/>
  </r>
  <r>
    <x v="1151"/>
    <x v="164"/>
    <x v="0"/>
    <x v="6"/>
    <x v="9"/>
    <x v="0"/>
    <n v="4"/>
    <n v="2.86"/>
    <n v="11.44"/>
    <m/>
    <m/>
    <m/>
  </r>
  <r>
    <x v="1152"/>
    <x v="482"/>
    <x v="2"/>
    <x v="5"/>
    <x v="7"/>
    <x v="3"/>
    <n v="1"/>
    <n v="2.7"/>
    <n v="2.7"/>
    <m/>
    <m/>
    <m/>
  </r>
  <r>
    <x v="1153"/>
    <x v="320"/>
    <x v="4"/>
    <x v="10"/>
    <x v="5"/>
    <x v="3"/>
    <n v="3"/>
    <n v="2.68"/>
    <n v="8.0399999999999991"/>
    <m/>
    <m/>
    <m/>
  </r>
  <r>
    <x v="1154"/>
    <x v="591"/>
    <x v="1"/>
    <x v="1"/>
    <x v="1"/>
    <x v="3"/>
    <n v="4"/>
    <n v="5.47"/>
    <n v="21.88"/>
    <m/>
    <m/>
    <m/>
  </r>
  <r>
    <x v="1155"/>
    <x v="108"/>
    <x v="4"/>
    <x v="7"/>
    <x v="1"/>
    <x v="2"/>
    <n v="1"/>
    <n v="3.91"/>
    <n v="3.91"/>
    <m/>
    <m/>
    <m/>
  </r>
  <r>
    <x v="1156"/>
    <x v="486"/>
    <x v="4"/>
    <x v="5"/>
    <x v="3"/>
    <x v="4"/>
    <n v="4"/>
    <n v="4.66"/>
    <n v="18.64"/>
    <m/>
    <m/>
    <m/>
  </r>
  <r>
    <x v="1157"/>
    <x v="357"/>
    <x v="0"/>
    <x v="11"/>
    <x v="9"/>
    <x v="2"/>
    <n v="2"/>
    <n v="3.94"/>
    <n v="7.88"/>
    <m/>
    <m/>
    <m/>
  </r>
  <r>
    <x v="1158"/>
    <x v="336"/>
    <x v="2"/>
    <x v="11"/>
    <x v="8"/>
    <x v="3"/>
    <n v="2"/>
    <n v="5.53"/>
    <n v="11.06"/>
    <m/>
    <m/>
    <m/>
  </r>
  <r>
    <x v="1159"/>
    <x v="50"/>
    <x v="4"/>
    <x v="7"/>
    <x v="5"/>
    <x v="0"/>
    <n v="1"/>
    <n v="5.26"/>
    <n v="5.26"/>
    <m/>
    <m/>
    <m/>
  </r>
  <r>
    <x v="1160"/>
    <x v="288"/>
    <x v="0"/>
    <x v="7"/>
    <x v="4"/>
    <x v="2"/>
    <n v="2"/>
    <n v="4.68"/>
    <n v="9.36"/>
    <m/>
    <m/>
    <m/>
  </r>
  <r>
    <x v="1161"/>
    <x v="592"/>
    <x v="3"/>
    <x v="2"/>
    <x v="5"/>
    <x v="0"/>
    <n v="1"/>
    <n v="4.09"/>
    <n v="4.09"/>
    <m/>
    <m/>
    <m/>
  </r>
  <r>
    <x v="1162"/>
    <x v="397"/>
    <x v="2"/>
    <x v="1"/>
    <x v="0"/>
    <x v="2"/>
    <n v="5"/>
    <n v="4.12"/>
    <n v="20.6"/>
    <m/>
    <m/>
    <m/>
  </r>
  <r>
    <x v="1163"/>
    <x v="384"/>
    <x v="6"/>
    <x v="6"/>
    <x v="9"/>
    <x v="4"/>
    <n v="2"/>
    <n v="4"/>
    <n v="8"/>
    <m/>
    <m/>
    <m/>
  </r>
  <r>
    <x v="1164"/>
    <x v="593"/>
    <x v="2"/>
    <x v="7"/>
    <x v="0"/>
    <x v="4"/>
    <n v="4"/>
    <n v="4.67"/>
    <n v="18.68"/>
    <m/>
    <m/>
    <m/>
  </r>
  <r>
    <x v="1165"/>
    <x v="32"/>
    <x v="6"/>
    <x v="11"/>
    <x v="1"/>
    <x v="2"/>
    <n v="4"/>
    <n v="2.85"/>
    <n v="11.4"/>
    <m/>
    <m/>
    <m/>
  </r>
  <r>
    <x v="1166"/>
    <x v="272"/>
    <x v="5"/>
    <x v="3"/>
    <x v="4"/>
    <x v="2"/>
    <n v="1"/>
    <n v="4.78"/>
    <n v="4.78"/>
    <m/>
    <m/>
    <m/>
  </r>
  <r>
    <x v="1167"/>
    <x v="594"/>
    <x v="2"/>
    <x v="4"/>
    <x v="1"/>
    <x v="4"/>
    <n v="5"/>
    <n v="4.87"/>
    <n v="24.35"/>
    <m/>
    <m/>
    <m/>
  </r>
  <r>
    <x v="1168"/>
    <x v="431"/>
    <x v="6"/>
    <x v="2"/>
    <x v="2"/>
    <x v="0"/>
    <n v="3"/>
    <n v="2.59"/>
    <n v="7.77"/>
    <m/>
    <m/>
    <m/>
  </r>
  <r>
    <x v="1169"/>
    <x v="554"/>
    <x v="3"/>
    <x v="4"/>
    <x v="3"/>
    <x v="4"/>
    <n v="4"/>
    <n v="4.3099999999999996"/>
    <n v="17.239999999999998"/>
    <m/>
    <m/>
    <m/>
  </r>
  <r>
    <x v="1170"/>
    <x v="210"/>
    <x v="6"/>
    <x v="9"/>
    <x v="7"/>
    <x v="2"/>
    <n v="5"/>
    <n v="4.5599999999999996"/>
    <n v="22.799999999999901"/>
    <m/>
    <m/>
    <m/>
  </r>
  <r>
    <x v="1171"/>
    <x v="44"/>
    <x v="1"/>
    <x v="9"/>
    <x v="7"/>
    <x v="0"/>
    <n v="4"/>
    <n v="2.88"/>
    <n v="11.52"/>
    <m/>
    <m/>
    <m/>
  </r>
  <r>
    <x v="1172"/>
    <x v="595"/>
    <x v="0"/>
    <x v="6"/>
    <x v="7"/>
    <x v="2"/>
    <n v="1"/>
    <n v="2.54"/>
    <n v="2.54"/>
    <m/>
    <m/>
    <m/>
  </r>
  <r>
    <x v="1173"/>
    <x v="202"/>
    <x v="3"/>
    <x v="1"/>
    <x v="5"/>
    <x v="1"/>
    <n v="1"/>
    <n v="5"/>
    <n v="5"/>
    <m/>
    <m/>
    <m/>
  </r>
  <r>
    <x v="1174"/>
    <x v="317"/>
    <x v="3"/>
    <x v="11"/>
    <x v="5"/>
    <x v="2"/>
    <n v="3"/>
    <n v="4.58"/>
    <n v="13.74"/>
    <m/>
    <m/>
    <m/>
  </r>
  <r>
    <x v="1175"/>
    <x v="126"/>
    <x v="4"/>
    <x v="2"/>
    <x v="3"/>
    <x v="4"/>
    <n v="1"/>
    <n v="5.44"/>
    <n v="5.44"/>
    <m/>
    <m/>
    <m/>
  </r>
  <r>
    <x v="1176"/>
    <x v="596"/>
    <x v="0"/>
    <x v="2"/>
    <x v="6"/>
    <x v="3"/>
    <n v="3"/>
    <n v="5.67"/>
    <n v="17.009999999999899"/>
    <m/>
    <m/>
    <m/>
  </r>
  <r>
    <x v="1177"/>
    <x v="295"/>
    <x v="6"/>
    <x v="6"/>
    <x v="9"/>
    <x v="4"/>
    <n v="1"/>
    <n v="2.94"/>
    <n v="2.94"/>
    <m/>
    <m/>
    <m/>
  </r>
  <r>
    <x v="1178"/>
    <x v="229"/>
    <x v="1"/>
    <x v="0"/>
    <x v="0"/>
    <x v="4"/>
    <n v="4"/>
    <n v="4.28"/>
    <n v="17.12"/>
    <m/>
    <m/>
    <m/>
  </r>
  <r>
    <x v="1179"/>
    <x v="535"/>
    <x v="3"/>
    <x v="10"/>
    <x v="6"/>
    <x v="0"/>
    <n v="1"/>
    <n v="3.74"/>
    <n v="3.74"/>
    <m/>
    <m/>
    <m/>
  </r>
  <r>
    <x v="1180"/>
    <x v="575"/>
    <x v="0"/>
    <x v="5"/>
    <x v="5"/>
    <x v="1"/>
    <n v="2"/>
    <n v="4.18"/>
    <n v="8.36"/>
    <m/>
    <m/>
    <m/>
  </r>
  <r>
    <x v="1181"/>
    <x v="576"/>
    <x v="1"/>
    <x v="9"/>
    <x v="7"/>
    <x v="0"/>
    <n v="5"/>
    <n v="4.67"/>
    <n v="23.35"/>
    <m/>
    <m/>
    <m/>
  </r>
  <r>
    <x v="1182"/>
    <x v="467"/>
    <x v="0"/>
    <x v="5"/>
    <x v="8"/>
    <x v="2"/>
    <n v="4"/>
    <n v="3.15"/>
    <n v="12.6"/>
    <m/>
    <m/>
    <m/>
  </r>
  <r>
    <x v="1183"/>
    <x v="252"/>
    <x v="0"/>
    <x v="5"/>
    <x v="9"/>
    <x v="3"/>
    <n v="5"/>
    <n v="2.98"/>
    <n v="14.9"/>
    <m/>
    <m/>
    <m/>
  </r>
  <r>
    <x v="1184"/>
    <x v="11"/>
    <x v="1"/>
    <x v="4"/>
    <x v="4"/>
    <x v="4"/>
    <n v="2"/>
    <n v="2.65"/>
    <n v="5.3"/>
    <m/>
    <m/>
    <m/>
  </r>
  <r>
    <x v="1185"/>
    <x v="353"/>
    <x v="0"/>
    <x v="11"/>
    <x v="6"/>
    <x v="3"/>
    <n v="5"/>
    <n v="2.95"/>
    <n v="14.75"/>
    <m/>
    <m/>
    <m/>
  </r>
  <r>
    <x v="1186"/>
    <x v="281"/>
    <x v="2"/>
    <x v="1"/>
    <x v="1"/>
    <x v="3"/>
    <n v="2"/>
    <n v="4.55"/>
    <n v="9.1"/>
    <m/>
    <m/>
    <m/>
  </r>
  <r>
    <x v="1187"/>
    <x v="426"/>
    <x v="1"/>
    <x v="8"/>
    <x v="2"/>
    <x v="2"/>
    <n v="1"/>
    <n v="4.3"/>
    <n v="4.3"/>
    <m/>
    <m/>
    <m/>
  </r>
  <r>
    <x v="1188"/>
    <x v="281"/>
    <x v="2"/>
    <x v="1"/>
    <x v="0"/>
    <x v="2"/>
    <n v="1"/>
    <n v="4.78"/>
    <n v="4.78"/>
    <m/>
    <m/>
    <m/>
  </r>
  <r>
    <x v="1189"/>
    <x v="597"/>
    <x v="5"/>
    <x v="10"/>
    <x v="1"/>
    <x v="3"/>
    <n v="2"/>
    <n v="3.75"/>
    <n v="7.5"/>
    <m/>
    <m/>
    <m/>
  </r>
  <r>
    <x v="1190"/>
    <x v="412"/>
    <x v="4"/>
    <x v="1"/>
    <x v="1"/>
    <x v="4"/>
    <n v="4"/>
    <n v="4.54"/>
    <n v="18.16"/>
    <m/>
    <m/>
    <m/>
  </r>
  <r>
    <x v="1191"/>
    <x v="231"/>
    <x v="3"/>
    <x v="2"/>
    <x v="8"/>
    <x v="2"/>
    <n v="1"/>
    <n v="4.3899999999999997"/>
    <n v="4.3899999999999997"/>
    <m/>
    <m/>
    <m/>
  </r>
  <r>
    <x v="1192"/>
    <x v="598"/>
    <x v="6"/>
    <x v="5"/>
    <x v="9"/>
    <x v="4"/>
    <n v="4"/>
    <n v="3.01"/>
    <n v="12.04"/>
    <m/>
    <m/>
    <m/>
  </r>
  <r>
    <x v="1193"/>
    <x v="599"/>
    <x v="5"/>
    <x v="9"/>
    <x v="2"/>
    <x v="2"/>
    <n v="5"/>
    <n v="4.1399999999999997"/>
    <n v="20.7"/>
    <m/>
    <m/>
    <m/>
  </r>
  <r>
    <x v="1194"/>
    <x v="383"/>
    <x v="4"/>
    <x v="6"/>
    <x v="9"/>
    <x v="4"/>
    <n v="1"/>
    <n v="4.6100000000000003"/>
    <n v="4.6100000000000003"/>
    <m/>
    <m/>
    <m/>
  </r>
  <r>
    <x v="1195"/>
    <x v="244"/>
    <x v="2"/>
    <x v="10"/>
    <x v="6"/>
    <x v="4"/>
    <n v="2"/>
    <n v="3.52"/>
    <n v="7.04"/>
    <m/>
    <m/>
    <m/>
  </r>
  <r>
    <x v="1196"/>
    <x v="548"/>
    <x v="5"/>
    <x v="8"/>
    <x v="3"/>
    <x v="1"/>
    <n v="2"/>
    <n v="5.9"/>
    <n v="11.8"/>
    <m/>
    <m/>
    <m/>
  </r>
  <r>
    <x v="1197"/>
    <x v="525"/>
    <x v="2"/>
    <x v="1"/>
    <x v="7"/>
    <x v="2"/>
    <n v="1"/>
    <n v="4.3099999999999996"/>
    <n v="4.3099999999999996"/>
    <m/>
    <m/>
    <m/>
  </r>
  <r>
    <x v="1198"/>
    <x v="106"/>
    <x v="4"/>
    <x v="3"/>
    <x v="6"/>
    <x v="1"/>
    <n v="2"/>
    <n v="4.8"/>
    <n v="9.6"/>
    <m/>
    <m/>
    <m/>
  </r>
  <r>
    <x v="1199"/>
    <x v="182"/>
    <x v="0"/>
    <x v="11"/>
    <x v="9"/>
    <x v="3"/>
    <n v="1"/>
    <n v="3.01"/>
    <n v="3.01"/>
    <m/>
    <m/>
    <m/>
  </r>
  <r>
    <x v="1200"/>
    <x v="368"/>
    <x v="3"/>
    <x v="3"/>
    <x v="6"/>
    <x v="4"/>
    <n v="3"/>
    <n v="3.33"/>
    <n v="9.99"/>
    <m/>
    <m/>
    <m/>
  </r>
  <r>
    <x v="1201"/>
    <x v="600"/>
    <x v="1"/>
    <x v="11"/>
    <x v="1"/>
    <x v="4"/>
    <n v="1"/>
    <n v="5.37"/>
    <n v="5.37"/>
    <m/>
    <m/>
    <m/>
  </r>
  <r>
    <x v="1202"/>
    <x v="601"/>
    <x v="3"/>
    <x v="9"/>
    <x v="6"/>
    <x v="0"/>
    <n v="4"/>
    <n v="4.46"/>
    <n v="17.84"/>
    <m/>
    <m/>
    <m/>
  </r>
  <r>
    <x v="1203"/>
    <x v="23"/>
    <x v="6"/>
    <x v="0"/>
    <x v="6"/>
    <x v="2"/>
    <n v="5"/>
    <n v="2.69"/>
    <n v="13.45"/>
    <m/>
    <m/>
    <m/>
  </r>
  <r>
    <x v="1204"/>
    <x v="254"/>
    <x v="4"/>
    <x v="8"/>
    <x v="9"/>
    <x v="3"/>
    <n v="2"/>
    <n v="3.7"/>
    <n v="7.4"/>
    <m/>
    <m/>
    <m/>
  </r>
  <r>
    <x v="1205"/>
    <x v="349"/>
    <x v="6"/>
    <x v="11"/>
    <x v="1"/>
    <x v="3"/>
    <n v="5"/>
    <n v="5.92"/>
    <n v="29.6"/>
    <m/>
    <m/>
    <m/>
  </r>
  <r>
    <x v="1206"/>
    <x v="563"/>
    <x v="2"/>
    <x v="6"/>
    <x v="2"/>
    <x v="2"/>
    <n v="1"/>
    <n v="4.74"/>
    <n v="4.74"/>
    <m/>
    <m/>
    <m/>
  </r>
  <r>
    <x v="1207"/>
    <x v="79"/>
    <x v="6"/>
    <x v="10"/>
    <x v="4"/>
    <x v="0"/>
    <n v="1"/>
    <n v="3.2"/>
    <n v="3.2"/>
    <m/>
    <m/>
    <m/>
  </r>
  <r>
    <x v="1208"/>
    <x v="38"/>
    <x v="2"/>
    <x v="2"/>
    <x v="1"/>
    <x v="0"/>
    <n v="1"/>
    <n v="2.74"/>
    <n v="2.74"/>
    <m/>
    <m/>
    <m/>
  </r>
  <r>
    <x v="1209"/>
    <x v="415"/>
    <x v="1"/>
    <x v="6"/>
    <x v="4"/>
    <x v="2"/>
    <n v="4"/>
    <n v="3.16"/>
    <n v="12.64"/>
    <m/>
    <m/>
    <m/>
  </r>
  <r>
    <x v="1210"/>
    <x v="425"/>
    <x v="2"/>
    <x v="0"/>
    <x v="9"/>
    <x v="4"/>
    <n v="5"/>
    <n v="4.17"/>
    <n v="20.85"/>
    <m/>
    <m/>
    <m/>
  </r>
  <r>
    <x v="1211"/>
    <x v="444"/>
    <x v="1"/>
    <x v="5"/>
    <x v="1"/>
    <x v="4"/>
    <n v="5"/>
    <n v="4.92"/>
    <n v="24.6"/>
    <m/>
    <m/>
    <m/>
  </r>
  <r>
    <x v="1212"/>
    <x v="602"/>
    <x v="3"/>
    <x v="7"/>
    <x v="8"/>
    <x v="3"/>
    <n v="2"/>
    <n v="4.1399999999999997"/>
    <n v="8.2799999999999994"/>
    <m/>
    <m/>
    <m/>
  </r>
  <r>
    <x v="1213"/>
    <x v="321"/>
    <x v="3"/>
    <x v="9"/>
    <x v="3"/>
    <x v="2"/>
    <n v="1"/>
    <n v="4.92"/>
    <n v="4.92"/>
    <m/>
    <m/>
    <m/>
  </r>
  <r>
    <x v="1214"/>
    <x v="603"/>
    <x v="1"/>
    <x v="3"/>
    <x v="7"/>
    <x v="4"/>
    <n v="2"/>
    <n v="5.48"/>
    <n v="10.96"/>
    <m/>
    <m/>
    <m/>
  </r>
  <r>
    <x v="1215"/>
    <x v="160"/>
    <x v="6"/>
    <x v="8"/>
    <x v="8"/>
    <x v="0"/>
    <n v="4"/>
    <n v="4.4800000000000004"/>
    <n v="17.920000000000002"/>
    <m/>
    <m/>
    <m/>
  </r>
  <r>
    <x v="1216"/>
    <x v="258"/>
    <x v="1"/>
    <x v="4"/>
    <x v="7"/>
    <x v="2"/>
    <n v="3"/>
    <n v="3.67"/>
    <n v="11.01"/>
    <m/>
    <m/>
    <m/>
  </r>
  <r>
    <x v="1217"/>
    <x v="190"/>
    <x v="1"/>
    <x v="0"/>
    <x v="8"/>
    <x v="3"/>
    <n v="4"/>
    <n v="3.55"/>
    <n v="14.2"/>
    <m/>
    <m/>
    <m/>
  </r>
  <r>
    <x v="1218"/>
    <x v="476"/>
    <x v="6"/>
    <x v="11"/>
    <x v="9"/>
    <x v="4"/>
    <n v="3"/>
    <n v="3.65"/>
    <n v="10.95"/>
    <m/>
    <m/>
    <m/>
  </r>
  <r>
    <x v="1219"/>
    <x v="581"/>
    <x v="6"/>
    <x v="0"/>
    <x v="7"/>
    <x v="4"/>
    <n v="1"/>
    <n v="2.87"/>
    <n v="2.87"/>
    <m/>
    <m/>
    <m/>
  </r>
  <r>
    <x v="1220"/>
    <x v="518"/>
    <x v="3"/>
    <x v="4"/>
    <x v="0"/>
    <x v="0"/>
    <n v="5"/>
    <n v="5.57"/>
    <n v="27.85"/>
    <m/>
    <m/>
    <m/>
  </r>
  <r>
    <x v="1221"/>
    <x v="604"/>
    <x v="3"/>
    <x v="1"/>
    <x v="6"/>
    <x v="4"/>
    <n v="5"/>
    <n v="5.69"/>
    <n v="28.45"/>
    <m/>
    <m/>
    <m/>
  </r>
  <r>
    <x v="1222"/>
    <x v="356"/>
    <x v="0"/>
    <x v="8"/>
    <x v="3"/>
    <x v="4"/>
    <n v="2"/>
    <n v="4.24"/>
    <n v="8.48"/>
    <m/>
    <m/>
    <m/>
  </r>
  <r>
    <x v="1223"/>
    <x v="216"/>
    <x v="1"/>
    <x v="1"/>
    <x v="0"/>
    <x v="0"/>
    <n v="3"/>
    <n v="5.72"/>
    <n v="17.16"/>
    <m/>
    <m/>
    <m/>
  </r>
  <r>
    <x v="1224"/>
    <x v="390"/>
    <x v="2"/>
    <x v="0"/>
    <x v="8"/>
    <x v="0"/>
    <n v="2"/>
    <n v="4.74"/>
    <n v="9.48"/>
    <m/>
    <m/>
    <m/>
  </r>
  <r>
    <x v="1225"/>
    <x v="289"/>
    <x v="5"/>
    <x v="11"/>
    <x v="8"/>
    <x v="3"/>
    <n v="1"/>
    <n v="4.93"/>
    <n v="4.93"/>
    <m/>
    <m/>
    <m/>
  </r>
  <r>
    <x v="1226"/>
    <x v="281"/>
    <x v="2"/>
    <x v="1"/>
    <x v="0"/>
    <x v="2"/>
    <n v="5"/>
    <n v="4.13"/>
    <n v="20.65"/>
    <m/>
    <m/>
    <m/>
  </r>
  <r>
    <x v="1227"/>
    <x v="605"/>
    <x v="5"/>
    <x v="8"/>
    <x v="0"/>
    <x v="4"/>
    <n v="2"/>
    <n v="3.25"/>
    <n v="6.5"/>
    <m/>
    <m/>
    <m/>
  </r>
  <r>
    <x v="1228"/>
    <x v="233"/>
    <x v="1"/>
    <x v="10"/>
    <x v="4"/>
    <x v="4"/>
    <n v="3"/>
    <n v="4.18"/>
    <n v="12.54"/>
    <m/>
    <m/>
    <m/>
  </r>
  <r>
    <x v="1229"/>
    <x v="432"/>
    <x v="0"/>
    <x v="11"/>
    <x v="5"/>
    <x v="0"/>
    <n v="1"/>
    <n v="5.19"/>
    <n v="5.19"/>
    <m/>
    <m/>
    <m/>
  </r>
  <r>
    <x v="1230"/>
    <x v="294"/>
    <x v="4"/>
    <x v="6"/>
    <x v="3"/>
    <x v="3"/>
    <n v="1"/>
    <n v="5.35"/>
    <n v="5.35"/>
    <m/>
    <m/>
    <m/>
  </r>
  <r>
    <x v="1231"/>
    <x v="446"/>
    <x v="3"/>
    <x v="2"/>
    <x v="6"/>
    <x v="4"/>
    <n v="3"/>
    <n v="5.33"/>
    <n v="15.99"/>
    <m/>
    <m/>
    <m/>
  </r>
  <r>
    <x v="1232"/>
    <x v="395"/>
    <x v="4"/>
    <x v="9"/>
    <x v="5"/>
    <x v="3"/>
    <n v="2"/>
    <n v="3.82"/>
    <n v="7.64"/>
    <m/>
    <m/>
    <m/>
  </r>
  <r>
    <x v="1233"/>
    <x v="89"/>
    <x v="0"/>
    <x v="6"/>
    <x v="0"/>
    <x v="1"/>
    <n v="4"/>
    <n v="3.9"/>
    <n v="15.6"/>
    <m/>
    <m/>
    <m/>
  </r>
  <r>
    <x v="1234"/>
    <x v="90"/>
    <x v="3"/>
    <x v="9"/>
    <x v="0"/>
    <x v="0"/>
    <n v="2"/>
    <n v="5.39"/>
    <n v="10.78"/>
    <m/>
    <m/>
    <m/>
  </r>
  <r>
    <x v="1235"/>
    <x v="51"/>
    <x v="5"/>
    <x v="0"/>
    <x v="4"/>
    <x v="4"/>
    <n v="3"/>
    <n v="2.52"/>
    <n v="7.56"/>
    <m/>
    <m/>
    <m/>
  </r>
  <r>
    <x v="1236"/>
    <x v="40"/>
    <x v="0"/>
    <x v="2"/>
    <x v="3"/>
    <x v="3"/>
    <n v="5"/>
    <n v="2.5299999999999998"/>
    <n v="12.649999999999901"/>
    <m/>
    <m/>
    <m/>
  </r>
  <r>
    <x v="1237"/>
    <x v="606"/>
    <x v="4"/>
    <x v="2"/>
    <x v="3"/>
    <x v="2"/>
    <n v="2"/>
    <n v="3.75"/>
    <n v="7.5"/>
    <m/>
    <m/>
    <m/>
  </r>
  <r>
    <x v="1238"/>
    <x v="208"/>
    <x v="6"/>
    <x v="8"/>
    <x v="2"/>
    <x v="3"/>
    <n v="4"/>
    <n v="4.4400000000000004"/>
    <n v="17.760000000000002"/>
    <m/>
    <m/>
    <m/>
  </r>
  <r>
    <x v="1239"/>
    <x v="607"/>
    <x v="1"/>
    <x v="5"/>
    <x v="1"/>
    <x v="3"/>
    <n v="2"/>
    <n v="3"/>
    <n v="6"/>
    <m/>
    <m/>
    <m/>
  </r>
  <r>
    <x v="1240"/>
    <x v="4"/>
    <x v="4"/>
    <x v="3"/>
    <x v="5"/>
    <x v="1"/>
    <n v="5"/>
    <n v="4.04"/>
    <n v="20.2"/>
    <m/>
    <m/>
    <m/>
  </r>
  <r>
    <x v="1241"/>
    <x v="147"/>
    <x v="2"/>
    <x v="10"/>
    <x v="1"/>
    <x v="4"/>
    <n v="1"/>
    <n v="4.71"/>
    <n v="4.71"/>
    <m/>
    <m/>
    <m/>
  </r>
  <r>
    <x v="1242"/>
    <x v="337"/>
    <x v="3"/>
    <x v="9"/>
    <x v="7"/>
    <x v="4"/>
    <n v="2"/>
    <n v="5.69"/>
    <n v="11.38"/>
    <m/>
    <m/>
    <m/>
  </r>
  <r>
    <x v="1243"/>
    <x v="478"/>
    <x v="4"/>
    <x v="4"/>
    <x v="8"/>
    <x v="0"/>
    <n v="1"/>
    <n v="3.76"/>
    <n v="3.76"/>
    <m/>
    <m/>
    <m/>
  </r>
  <r>
    <x v="1244"/>
    <x v="133"/>
    <x v="4"/>
    <x v="6"/>
    <x v="9"/>
    <x v="3"/>
    <n v="5"/>
    <n v="5.91"/>
    <n v="29.55"/>
    <m/>
    <m/>
    <m/>
  </r>
  <r>
    <x v="1245"/>
    <x v="608"/>
    <x v="1"/>
    <x v="7"/>
    <x v="9"/>
    <x v="2"/>
    <n v="4"/>
    <n v="3.2"/>
    <n v="12.8"/>
    <m/>
    <m/>
    <m/>
  </r>
  <r>
    <x v="1246"/>
    <x v="609"/>
    <x v="5"/>
    <x v="10"/>
    <x v="3"/>
    <x v="1"/>
    <n v="2"/>
    <n v="3.49"/>
    <n v="6.98"/>
    <m/>
    <m/>
    <m/>
  </r>
  <r>
    <x v="1247"/>
    <x v="566"/>
    <x v="2"/>
    <x v="10"/>
    <x v="6"/>
    <x v="3"/>
    <n v="1"/>
    <n v="3.27"/>
    <n v="3.27"/>
    <m/>
    <m/>
    <m/>
  </r>
  <r>
    <x v="1248"/>
    <x v="49"/>
    <x v="0"/>
    <x v="8"/>
    <x v="1"/>
    <x v="2"/>
    <n v="4"/>
    <n v="3.42"/>
    <n v="13.68"/>
    <m/>
    <m/>
    <m/>
  </r>
  <r>
    <x v="1249"/>
    <x v="491"/>
    <x v="3"/>
    <x v="3"/>
    <x v="2"/>
    <x v="0"/>
    <n v="1"/>
    <n v="3.11"/>
    <n v="3.11"/>
    <m/>
    <m/>
    <m/>
  </r>
  <r>
    <x v="1250"/>
    <x v="339"/>
    <x v="5"/>
    <x v="2"/>
    <x v="6"/>
    <x v="1"/>
    <n v="1"/>
    <n v="5.47"/>
    <n v="5.47"/>
    <m/>
    <m/>
    <m/>
  </r>
  <r>
    <x v="1251"/>
    <x v="265"/>
    <x v="2"/>
    <x v="3"/>
    <x v="7"/>
    <x v="4"/>
    <n v="1"/>
    <n v="3.36"/>
    <n v="3.36"/>
    <m/>
    <m/>
    <m/>
  </r>
  <r>
    <x v="1252"/>
    <x v="74"/>
    <x v="5"/>
    <x v="6"/>
    <x v="9"/>
    <x v="4"/>
    <n v="2"/>
    <n v="3.19"/>
    <n v="6.38"/>
    <m/>
    <m/>
    <m/>
  </r>
  <r>
    <x v="1253"/>
    <x v="157"/>
    <x v="3"/>
    <x v="3"/>
    <x v="5"/>
    <x v="3"/>
    <n v="1"/>
    <n v="3.12"/>
    <n v="3.12"/>
    <m/>
    <m/>
    <m/>
  </r>
  <r>
    <x v="1254"/>
    <x v="610"/>
    <x v="4"/>
    <x v="5"/>
    <x v="0"/>
    <x v="1"/>
    <n v="5"/>
    <n v="3.42"/>
    <n v="17.100000000000001"/>
    <m/>
    <m/>
    <m/>
  </r>
  <r>
    <x v="1255"/>
    <x v="112"/>
    <x v="1"/>
    <x v="4"/>
    <x v="5"/>
    <x v="2"/>
    <n v="3"/>
    <n v="2.85"/>
    <n v="8.5500000000000007"/>
    <m/>
    <m/>
    <m/>
  </r>
  <r>
    <x v="1256"/>
    <x v="105"/>
    <x v="5"/>
    <x v="5"/>
    <x v="0"/>
    <x v="0"/>
    <n v="4"/>
    <n v="5.41"/>
    <n v="21.64"/>
    <m/>
    <m/>
    <m/>
  </r>
  <r>
    <x v="1257"/>
    <x v="552"/>
    <x v="5"/>
    <x v="4"/>
    <x v="5"/>
    <x v="0"/>
    <n v="4"/>
    <n v="2.98"/>
    <n v="11.92"/>
    <m/>
    <m/>
    <m/>
  </r>
  <r>
    <x v="1258"/>
    <x v="456"/>
    <x v="0"/>
    <x v="1"/>
    <x v="1"/>
    <x v="4"/>
    <n v="2"/>
    <n v="4.79"/>
    <n v="9.58"/>
    <m/>
    <m/>
    <m/>
  </r>
  <r>
    <x v="1259"/>
    <x v="523"/>
    <x v="1"/>
    <x v="0"/>
    <x v="9"/>
    <x v="4"/>
    <n v="2"/>
    <n v="5.6"/>
    <n v="11.2"/>
    <m/>
    <m/>
    <m/>
  </r>
  <r>
    <x v="1260"/>
    <x v="361"/>
    <x v="3"/>
    <x v="3"/>
    <x v="9"/>
    <x v="0"/>
    <n v="2"/>
    <n v="3.68"/>
    <n v="7.36"/>
    <m/>
    <m/>
    <m/>
  </r>
  <r>
    <x v="1261"/>
    <x v="45"/>
    <x v="3"/>
    <x v="1"/>
    <x v="6"/>
    <x v="4"/>
    <n v="3"/>
    <n v="3.24"/>
    <n v="9.7200000000000006"/>
    <m/>
    <m/>
    <m/>
  </r>
  <r>
    <x v="1262"/>
    <x v="611"/>
    <x v="1"/>
    <x v="3"/>
    <x v="5"/>
    <x v="0"/>
    <n v="5"/>
    <n v="4.0999999999999996"/>
    <n v="20.5"/>
    <m/>
    <m/>
    <m/>
  </r>
  <r>
    <x v="1263"/>
    <x v="329"/>
    <x v="0"/>
    <x v="6"/>
    <x v="8"/>
    <x v="3"/>
    <n v="4"/>
    <n v="3.79"/>
    <n v="15.16"/>
    <m/>
    <m/>
    <m/>
  </r>
  <r>
    <x v="1264"/>
    <x v="278"/>
    <x v="1"/>
    <x v="2"/>
    <x v="2"/>
    <x v="2"/>
    <n v="4"/>
    <n v="3.8"/>
    <n v="15.2"/>
    <m/>
    <m/>
    <m/>
  </r>
  <r>
    <x v="1265"/>
    <x v="385"/>
    <x v="6"/>
    <x v="1"/>
    <x v="5"/>
    <x v="1"/>
    <n v="2"/>
    <n v="3.1"/>
    <n v="6.2"/>
    <m/>
    <m/>
    <m/>
  </r>
  <r>
    <x v="1266"/>
    <x v="581"/>
    <x v="6"/>
    <x v="0"/>
    <x v="5"/>
    <x v="3"/>
    <n v="2"/>
    <n v="4.34"/>
    <n v="8.68"/>
    <m/>
    <m/>
    <m/>
  </r>
  <r>
    <x v="1267"/>
    <x v="374"/>
    <x v="6"/>
    <x v="6"/>
    <x v="1"/>
    <x v="1"/>
    <n v="5"/>
    <n v="5.3"/>
    <n v="26.5"/>
    <m/>
    <m/>
    <m/>
  </r>
  <r>
    <x v="1268"/>
    <x v="442"/>
    <x v="5"/>
    <x v="7"/>
    <x v="8"/>
    <x v="0"/>
    <n v="1"/>
    <n v="4.68"/>
    <n v="4.68"/>
    <m/>
    <m/>
    <m/>
  </r>
  <r>
    <x v="1269"/>
    <x v="136"/>
    <x v="6"/>
    <x v="10"/>
    <x v="9"/>
    <x v="2"/>
    <n v="5"/>
    <n v="4.0199999999999996"/>
    <n v="20.099999999999898"/>
    <m/>
    <m/>
    <m/>
  </r>
  <r>
    <x v="1270"/>
    <x v="282"/>
    <x v="4"/>
    <x v="8"/>
    <x v="1"/>
    <x v="3"/>
    <n v="2"/>
    <n v="4.99"/>
    <n v="9.98"/>
    <m/>
    <m/>
    <m/>
  </r>
  <r>
    <x v="1271"/>
    <x v="315"/>
    <x v="2"/>
    <x v="8"/>
    <x v="3"/>
    <x v="4"/>
    <n v="4"/>
    <n v="2.91"/>
    <n v="11.64"/>
    <m/>
    <m/>
    <m/>
  </r>
  <r>
    <x v="1272"/>
    <x v="357"/>
    <x v="0"/>
    <x v="11"/>
    <x v="2"/>
    <x v="1"/>
    <n v="5"/>
    <n v="5.59"/>
    <n v="27.95"/>
    <m/>
    <m/>
    <m/>
  </r>
  <r>
    <x v="1273"/>
    <x v="564"/>
    <x v="5"/>
    <x v="4"/>
    <x v="1"/>
    <x v="1"/>
    <n v="1"/>
    <n v="2.96"/>
    <n v="2.96"/>
    <m/>
    <m/>
    <m/>
  </r>
  <r>
    <x v="1274"/>
    <x v="294"/>
    <x v="4"/>
    <x v="6"/>
    <x v="8"/>
    <x v="4"/>
    <n v="3"/>
    <n v="3.16"/>
    <n v="9.48"/>
    <m/>
    <m/>
    <m/>
  </r>
  <r>
    <x v="1275"/>
    <x v="0"/>
    <x v="0"/>
    <x v="0"/>
    <x v="9"/>
    <x v="3"/>
    <n v="3"/>
    <n v="4.3600000000000003"/>
    <n v="13.08"/>
    <m/>
    <m/>
    <m/>
  </r>
  <r>
    <x v="1276"/>
    <x v="612"/>
    <x v="6"/>
    <x v="8"/>
    <x v="8"/>
    <x v="4"/>
    <n v="4"/>
    <n v="4.93"/>
    <n v="19.72"/>
    <m/>
    <m/>
    <m/>
  </r>
  <r>
    <x v="1277"/>
    <x v="171"/>
    <x v="5"/>
    <x v="11"/>
    <x v="7"/>
    <x v="1"/>
    <n v="1"/>
    <n v="3.61"/>
    <n v="3.61"/>
    <m/>
    <m/>
    <m/>
  </r>
  <r>
    <x v="1278"/>
    <x v="562"/>
    <x v="2"/>
    <x v="3"/>
    <x v="0"/>
    <x v="4"/>
    <n v="5"/>
    <n v="4"/>
    <n v="20"/>
    <m/>
    <m/>
    <m/>
  </r>
  <r>
    <x v="1279"/>
    <x v="412"/>
    <x v="4"/>
    <x v="1"/>
    <x v="0"/>
    <x v="1"/>
    <n v="2"/>
    <n v="4.7300000000000004"/>
    <n v="9.4600000000000009"/>
    <m/>
    <m/>
    <m/>
  </r>
  <r>
    <x v="1280"/>
    <x v="290"/>
    <x v="3"/>
    <x v="6"/>
    <x v="5"/>
    <x v="3"/>
    <n v="2"/>
    <n v="5.72"/>
    <n v="11.44"/>
    <m/>
    <m/>
    <m/>
  </r>
  <r>
    <x v="1281"/>
    <x v="22"/>
    <x v="6"/>
    <x v="7"/>
    <x v="8"/>
    <x v="2"/>
    <n v="1"/>
    <n v="5.17"/>
    <n v="5.17"/>
    <m/>
    <m/>
    <m/>
  </r>
  <r>
    <x v="1282"/>
    <x v="402"/>
    <x v="3"/>
    <x v="2"/>
    <x v="5"/>
    <x v="3"/>
    <n v="5"/>
    <n v="4.5599999999999996"/>
    <n v="22.799999999999901"/>
    <m/>
    <m/>
    <m/>
  </r>
  <r>
    <x v="1283"/>
    <x v="587"/>
    <x v="2"/>
    <x v="5"/>
    <x v="0"/>
    <x v="4"/>
    <n v="1"/>
    <n v="5.49"/>
    <n v="5.49"/>
    <m/>
    <m/>
    <m/>
  </r>
  <r>
    <x v="1284"/>
    <x v="299"/>
    <x v="2"/>
    <x v="1"/>
    <x v="0"/>
    <x v="4"/>
    <n v="5"/>
    <n v="3.53"/>
    <n v="17.649999999999999"/>
    <m/>
    <m/>
    <m/>
  </r>
  <r>
    <x v="1285"/>
    <x v="232"/>
    <x v="2"/>
    <x v="4"/>
    <x v="8"/>
    <x v="3"/>
    <n v="3"/>
    <n v="3.02"/>
    <n v="9.06"/>
    <m/>
    <m/>
    <m/>
  </r>
  <r>
    <x v="1286"/>
    <x v="126"/>
    <x v="4"/>
    <x v="2"/>
    <x v="6"/>
    <x v="2"/>
    <n v="5"/>
    <n v="3.37"/>
    <n v="16.850000000000001"/>
    <m/>
    <m/>
    <m/>
  </r>
  <r>
    <x v="1287"/>
    <x v="594"/>
    <x v="2"/>
    <x v="4"/>
    <x v="7"/>
    <x v="1"/>
    <n v="5"/>
    <n v="4.7"/>
    <n v="23.5"/>
    <m/>
    <m/>
    <m/>
  </r>
  <r>
    <x v="1288"/>
    <x v="40"/>
    <x v="0"/>
    <x v="2"/>
    <x v="8"/>
    <x v="4"/>
    <n v="2"/>
    <n v="3.48"/>
    <n v="6.96"/>
    <m/>
    <m/>
    <m/>
  </r>
  <r>
    <x v="1289"/>
    <x v="613"/>
    <x v="6"/>
    <x v="4"/>
    <x v="7"/>
    <x v="4"/>
    <n v="4"/>
    <n v="2.94"/>
    <n v="11.76"/>
    <m/>
    <m/>
    <m/>
  </r>
  <r>
    <x v="1290"/>
    <x v="372"/>
    <x v="3"/>
    <x v="0"/>
    <x v="8"/>
    <x v="3"/>
    <n v="2"/>
    <n v="4.28"/>
    <n v="8.56"/>
    <m/>
    <m/>
    <m/>
  </r>
  <r>
    <x v="1291"/>
    <x v="468"/>
    <x v="1"/>
    <x v="11"/>
    <x v="6"/>
    <x v="1"/>
    <n v="3"/>
    <n v="4.54"/>
    <n v="13.62"/>
    <m/>
    <m/>
    <m/>
  </r>
  <r>
    <x v="1292"/>
    <x v="372"/>
    <x v="3"/>
    <x v="0"/>
    <x v="2"/>
    <x v="1"/>
    <n v="1"/>
    <n v="4.21"/>
    <n v="4.21"/>
    <m/>
    <m/>
    <m/>
  </r>
  <r>
    <x v="1293"/>
    <x v="614"/>
    <x v="3"/>
    <x v="2"/>
    <x v="8"/>
    <x v="4"/>
    <n v="2"/>
    <n v="5.05"/>
    <n v="10.1"/>
    <m/>
    <m/>
    <m/>
  </r>
  <r>
    <x v="1294"/>
    <x v="207"/>
    <x v="1"/>
    <x v="6"/>
    <x v="8"/>
    <x v="1"/>
    <n v="1"/>
    <n v="5.25"/>
    <n v="5.25"/>
    <m/>
    <m/>
    <m/>
  </r>
  <r>
    <x v="1295"/>
    <x v="102"/>
    <x v="5"/>
    <x v="9"/>
    <x v="9"/>
    <x v="3"/>
    <n v="2"/>
    <n v="5.27"/>
    <n v="10.54"/>
    <m/>
    <m/>
    <m/>
  </r>
  <r>
    <x v="1296"/>
    <x v="3"/>
    <x v="3"/>
    <x v="0"/>
    <x v="6"/>
    <x v="2"/>
    <n v="4"/>
    <n v="4.6500000000000004"/>
    <n v="18.600000000000001"/>
    <m/>
    <m/>
    <m/>
  </r>
  <r>
    <x v="1297"/>
    <x v="292"/>
    <x v="3"/>
    <x v="2"/>
    <x v="5"/>
    <x v="0"/>
    <n v="4"/>
    <n v="3.09"/>
    <n v="12.36"/>
    <m/>
    <m/>
    <m/>
  </r>
  <r>
    <x v="1298"/>
    <x v="478"/>
    <x v="4"/>
    <x v="4"/>
    <x v="4"/>
    <x v="2"/>
    <n v="2"/>
    <n v="3.86"/>
    <n v="7.72"/>
    <m/>
    <m/>
    <m/>
  </r>
  <r>
    <x v="1299"/>
    <x v="533"/>
    <x v="1"/>
    <x v="11"/>
    <x v="9"/>
    <x v="3"/>
    <n v="2"/>
    <n v="5.59"/>
    <n v="11.18"/>
    <m/>
    <m/>
    <m/>
  </r>
  <r>
    <x v="1300"/>
    <x v="615"/>
    <x v="3"/>
    <x v="9"/>
    <x v="4"/>
    <x v="2"/>
    <n v="1"/>
    <n v="5.13"/>
    <n v="5.13"/>
    <m/>
    <m/>
    <m/>
  </r>
  <r>
    <x v="1301"/>
    <x v="359"/>
    <x v="2"/>
    <x v="3"/>
    <x v="6"/>
    <x v="0"/>
    <n v="1"/>
    <n v="3.81"/>
    <n v="3.81"/>
    <m/>
    <m/>
    <m/>
  </r>
  <r>
    <x v="1302"/>
    <x v="616"/>
    <x v="2"/>
    <x v="5"/>
    <x v="8"/>
    <x v="2"/>
    <n v="3"/>
    <n v="4.32"/>
    <n v="12.96"/>
    <m/>
    <m/>
    <m/>
  </r>
  <r>
    <x v="1303"/>
    <x v="382"/>
    <x v="5"/>
    <x v="0"/>
    <x v="3"/>
    <x v="4"/>
    <n v="3"/>
    <n v="3.13"/>
    <n v="9.39"/>
    <m/>
    <m/>
    <m/>
  </r>
  <r>
    <x v="1304"/>
    <x v="186"/>
    <x v="2"/>
    <x v="4"/>
    <x v="0"/>
    <x v="3"/>
    <n v="2"/>
    <n v="4.99"/>
    <n v="9.98"/>
    <m/>
    <m/>
    <m/>
  </r>
  <r>
    <x v="1305"/>
    <x v="169"/>
    <x v="4"/>
    <x v="3"/>
    <x v="7"/>
    <x v="1"/>
    <n v="4"/>
    <n v="4.34"/>
    <n v="17.36"/>
    <m/>
    <m/>
    <m/>
  </r>
  <r>
    <x v="1306"/>
    <x v="441"/>
    <x v="0"/>
    <x v="11"/>
    <x v="7"/>
    <x v="4"/>
    <n v="3"/>
    <n v="4.1900000000000004"/>
    <n v="12.57"/>
    <m/>
    <m/>
    <m/>
  </r>
  <r>
    <x v="1307"/>
    <x v="87"/>
    <x v="6"/>
    <x v="4"/>
    <x v="6"/>
    <x v="4"/>
    <n v="3"/>
    <n v="5.85"/>
    <n v="17.549999999999901"/>
    <m/>
    <m/>
    <m/>
  </r>
  <r>
    <x v="1308"/>
    <x v="617"/>
    <x v="6"/>
    <x v="0"/>
    <x v="0"/>
    <x v="0"/>
    <n v="5"/>
    <n v="4.16"/>
    <n v="20.8"/>
    <m/>
    <m/>
    <m/>
  </r>
  <r>
    <x v="1309"/>
    <x v="205"/>
    <x v="4"/>
    <x v="7"/>
    <x v="6"/>
    <x v="2"/>
    <n v="4"/>
    <n v="4.53"/>
    <n v="18.12"/>
    <m/>
    <m/>
    <m/>
  </r>
  <r>
    <x v="1310"/>
    <x v="332"/>
    <x v="4"/>
    <x v="3"/>
    <x v="0"/>
    <x v="3"/>
    <n v="1"/>
    <n v="4.7300000000000004"/>
    <n v="4.7300000000000004"/>
    <m/>
    <m/>
    <m/>
  </r>
  <r>
    <x v="1311"/>
    <x v="562"/>
    <x v="2"/>
    <x v="3"/>
    <x v="6"/>
    <x v="0"/>
    <n v="1"/>
    <n v="5.27"/>
    <n v="5.27"/>
    <m/>
    <m/>
    <m/>
  </r>
  <r>
    <x v="1312"/>
    <x v="618"/>
    <x v="3"/>
    <x v="6"/>
    <x v="6"/>
    <x v="0"/>
    <n v="1"/>
    <n v="4.7699999999999996"/>
    <n v="4.7699999999999996"/>
    <m/>
    <m/>
    <m/>
  </r>
  <r>
    <x v="1313"/>
    <x v="164"/>
    <x v="0"/>
    <x v="6"/>
    <x v="8"/>
    <x v="2"/>
    <n v="5"/>
    <n v="3.23"/>
    <n v="16.149999999999999"/>
    <m/>
    <m/>
    <m/>
  </r>
  <r>
    <x v="1314"/>
    <x v="619"/>
    <x v="2"/>
    <x v="6"/>
    <x v="1"/>
    <x v="3"/>
    <n v="2"/>
    <n v="5.63"/>
    <n v="11.26"/>
    <m/>
    <m/>
    <m/>
  </r>
  <r>
    <x v="1315"/>
    <x v="620"/>
    <x v="6"/>
    <x v="5"/>
    <x v="5"/>
    <x v="4"/>
    <n v="2"/>
    <n v="4.08"/>
    <n v="8.16"/>
    <m/>
    <m/>
    <m/>
  </r>
  <r>
    <x v="1316"/>
    <x v="52"/>
    <x v="5"/>
    <x v="0"/>
    <x v="4"/>
    <x v="3"/>
    <n v="1"/>
    <n v="3.32"/>
    <n v="3.32"/>
    <m/>
    <m/>
    <m/>
  </r>
  <r>
    <x v="1317"/>
    <x v="39"/>
    <x v="3"/>
    <x v="1"/>
    <x v="3"/>
    <x v="0"/>
    <n v="4"/>
    <n v="3.27"/>
    <n v="13.08"/>
    <m/>
    <m/>
    <m/>
  </r>
  <r>
    <x v="1318"/>
    <x v="121"/>
    <x v="4"/>
    <x v="0"/>
    <x v="2"/>
    <x v="0"/>
    <n v="5"/>
    <n v="3.99"/>
    <n v="19.95"/>
    <m/>
    <m/>
    <m/>
  </r>
  <r>
    <x v="1319"/>
    <x v="215"/>
    <x v="0"/>
    <x v="0"/>
    <x v="4"/>
    <x v="1"/>
    <n v="1"/>
    <n v="3.82"/>
    <n v="3.82"/>
    <m/>
    <m/>
    <m/>
  </r>
  <r>
    <x v="1320"/>
    <x v="264"/>
    <x v="4"/>
    <x v="9"/>
    <x v="2"/>
    <x v="2"/>
    <n v="1"/>
    <n v="3.05"/>
    <n v="3.05"/>
    <m/>
    <m/>
    <m/>
  </r>
  <r>
    <x v="1321"/>
    <x v="369"/>
    <x v="3"/>
    <x v="6"/>
    <x v="3"/>
    <x v="1"/>
    <n v="2"/>
    <n v="5.45"/>
    <n v="10.9"/>
    <m/>
    <m/>
    <m/>
  </r>
  <r>
    <x v="1322"/>
    <x v="527"/>
    <x v="0"/>
    <x v="8"/>
    <x v="7"/>
    <x v="0"/>
    <n v="4"/>
    <n v="3.39"/>
    <n v="13.56"/>
    <m/>
    <m/>
    <m/>
  </r>
  <r>
    <x v="1323"/>
    <x v="621"/>
    <x v="5"/>
    <x v="9"/>
    <x v="2"/>
    <x v="4"/>
    <n v="5"/>
    <n v="2.8"/>
    <n v="14"/>
    <m/>
    <m/>
    <m/>
  </r>
  <r>
    <x v="1324"/>
    <x v="247"/>
    <x v="4"/>
    <x v="4"/>
    <x v="8"/>
    <x v="0"/>
    <n v="5"/>
    <n v="5.13"/>
    <n v="25.65"/>
    <m/>
    <m/>
    <m/>
  </r>
  <r>
    <x v="1325"/>
    <x v="67"/>
    <x v="1"/>
    <x v="2"/>
    <x v="6"/>
    <x v="3"/>
    <n v="3"/>
    <n v="3.53"/>
    <n v="10.59"/>
    <m/>
    <m/>
    <m/>
  </r>
  <r>
    <x v="1326"/>
    <x v="273"/>
    <x v="3"/>
    <x v="5"/>
    <x v="5"/>
    <x v="3"/>
    <n v="4"/>
    <n v="4.32"/>
    <n v="17.28"/>
    <m/>
    <m/>
    <m/>
  </r>
  <r>
    <x v="1327"/>
    <x v="604"/>
    <x v="3"/>
    <x v="1"/>
    <x v="6"/>
    <x v="4"/>
    <n v="2"/>
    <n v="3.31"/>
    <n v="6.62"/>
    <m/>
    <m/>
    <m/>
  </r>
  <r>
    <x v="1328"/>
    <x v="372"/>
    <x v="3"/>
    <x v="0"/>
    <x v="7"/>
    <x v="4"/>
    <n v="3"/>
    <n v="2.64"/>
    <n v="7.92"/>
    <m/>
    <m/>
    <m/>
  </r>
  <r>
    <x v="1329"/>
    <x v="371"/>
    <x v="4"/>
    <x v="11"/>
    <x v="7"/>
    <x v="1"/>
    <n v="2"/>
    <n v="4.29"/>
    <n v="8.58"/>
    <m/>
    <m/>
    <m/>
  </r>
  <r>
    <x v="1330"/>
    <x v="436"/>
    <x v="4"/>
    <x v="8"/>
    <x v="1"/>
    <x v="4"/>
    <n v="1"/>
    <n v="3.68"/>
    <n v="3.68"/>
    <m/>
    <m/>
    <m/>
  </r>
  <r>
    <x v="1331"/>
    <x v="566"/>
    <x v="2"/>
    <x v="10"/>
    <x v="5"/>
    <x v="0"/>
    <n v="3"/>
    <n v="4.08"/>
    <n v="12.24"/>
    <m/>
    <m/>
    <m/>
  </r>
  <r>
    <x v="1332"/>
    <x v="172"/>
    <x v="1"/>
    <x v="7"/>
    <x v="1"/>
    <x v="2"/>
    <n v="2"/>
    <n v="4.01"/>
    <n v="8.02"/>
    <m/>
    <m/>
    <m/>
  </r>
  <r>
    <x v="1333"/>
    <x v="199"/>
    <x v="1"/>
    <x v="5"/>
    <x v="2"/>
    <x v="3"/>
    <n v="1"/>
    <n v="3.79"/>
    <n v="3.79"/>
    <m/>
    <m/>
    <m/>
  </r>
  <r>
    <x v="1334"/>
    <x v="146"/>
    <x v="5"/>
    <x v="7"/>
    <x v="7"/>
    <x v="3"/>
    <n v="2"/>
    <n v="4.24"/>
    <n v="8.48"/>
    <m/>
    <m/>
    <m/>
  </r>
  <r>
    <x v="1335"/>
    <x v="622"/>
    <x v="0"/>
    <x v="2"/>
    <x v="9"/>
    <x v="0"/>
    <n v="4"/>
    <n v="3.46"/>
    <n v="13.84"/>
    <m/>
    <m/>
    <m/>
  </r>
  <r>
    <x v="1336"/>
    <x v="147"/>
    <x v="2"/>
    <x v="10"/>
    <x v="7"/>
    <x v="2"/>
    <n v="2"/>
    <n v="2.59"/>
    <n v="5.18"/>
    <m/>
    <m/>
    <m/>
  </r>
  <r>
    <x v="1337"/>
    <x v="623"/>
    <x v="1"/>
    <x v="5"/>
    <x v="4"/>
    <x v="4"/>
    <n v="4"/>
    <n v="4.05"/>
    <n v="16.2"/>
    <m/>
    <m/>
    <m/>
  </r>
  <r>
    <x v="1338"/>
    <x v="445"/>
    <x v="5"/>
    <x v="0"/>
    <x v="6"/>
    <x v="1"/>
    <n v="2"/>
    <n v="3.43"/>
    <n v="6.86"/>
    <m/>
    <m/>
    <m/>
  </r>
  <r>
    <x v="1339"/>
    <x v="236"/>
    <x v="6"/>
    <x v="10"/>
    <x v="7"/>
    <x v="2"/>
    <n v="1"/>
    <n v="2.77"/>
    <n v="2.77"/>
    <m/>
    <m/>
    <m/>
  </r>
  <r>
    <x v="1340"/>
    <x v="624"/>
    <x v="2"/>
    <x v="3"/>
    <x v="3"/>
    <x v="0"/>
    <n v="4"/>
    <n v="5.66"/>
    <n v="22.64"/>
    <m/>
    <m/>
    <m/>
  </r>
  <r>
    <x v="1341"/>
    <x v="625"/>
    <x v="0"/>
    <x v="5"/>
    <x v="0"/>
    <x v="4"/>
    <n v="5"/>
    <n v="3.53"/>
    <n v="17.649999999999999"/>
    <m/>
    <m/>
    <m/>
  </r>
  <r>
    <x v="1342"/>
    <x v="372"/>
    <x v="3"/>
    <x v="0"/>
    <x v="1"/>
    <x v="4"/>
    <n v="4"/>
    <n v="4.26"/>
    <n v="17.04"/>
    <m/>
    <m/>
    <m/>
  </r>
  <r>
    <x v="1343"/>
    <x v="182"/>
    <x v="0"/>
    <x v="11"/>
    <x v="3"/>
    <x v="4"/>
    <n v="1"/>
    <n v="4.41"/>
    <n v="4.41"/>
    <m/>
    <m/>
    <m/>
  </r>
  <r>
    <x v="1344"/>
    <x v="132"/>
    <x v="4"/>
    <x v="1"/>
    <x v="2"/>
    <x v="2"/>
    <n v="4"/>
    <n v="2.77"/>
    <n v="11.08"/>
    <m/>
    <m/>
    <m/>
  </r>
  <r>
    <x v="1345"/>
    <x v="127"/>
    <x v="0"/>
    <x v="1"/>
    <x v="4"/>
    <x v="4"/>
    <n v="2"/>
    <n v="3.47"/>
    <n v="6.94"/>
    <m/>
    <m/>
    <m/>
  </r>
  <r>
    <x v="1346"/>
    <x v="225"/>
    <x v="6"/>
    <x v="8"/>
    <x v="6"/>
    <x v="2"/>
    <n v="2"/>
    <n v="3.3"/>
    <n v="6.6"/>
    <m/>
    <m/>
    <m/>
  </r>
  <r>
    <x v="1347"/>
    <x v="626"/>
    <x v="2"/>
    <x v="5"/>
    <x v="2"/>
    <x v="0"/>
    <n v="5"/>
    <n v="2.92"/>
    <n v="14.6"/>
    <m/>
    <m/>
    <m/>
  </r>
  <r>
    <x v="1348"/>
    <x v="539"/>
    <x v="6"/>
    <x v="4"/>
    <x v="9"/>
    <x v="1"/>
    <n v="4"/>
    <n v="3.76"/>
    <n v="15.04"/>
    <m/>
    <m/>
    <m/>
  </r>
  <r>
    <x v="1349"/>
    <x v="8"/>
    <x v="5"/>
    <x v="6"/>
    <x v="1"/>
    <x v="2"/>
    <n v="2"/>
    <n v="4.41"/>
    <n v="8.82"/>
    <m/>
    <m/>
    <m/>
  </r>
  <r>
    <x v="1350"/>
    <x v="563"/>
    <x v="2"/>
    <x v="6"/>
    <x v="6"/>
    <x v="0"/>
    <n v="4"/>
    <n v="3.67"/>
    <n v="14.68"/>
    <m/>
    <m/>
    <m/>
  </r>
  <r>
    <x v="1351"/>
    <x v="475"/>
    <x v="6"/>
    <x v="9"/>
    <x v="1"/>
    <x v="2"/>
    <n v="3"/>
    <n v="4.8600000000000003"/>
    <n v="14.58"/>
    <m/>
    <m/>
    <m/>
  </r>
  <r>
    <x v="1352"/>
    <x v="86"/>
    <x v="0"/>
    <x v="7"/>
    <x v="3"/>
    <x v="0"/>
    <n v="2"/>
    <n v="3.38"/>
    <n v="6.76"/>
    <m/>
    <m/>
    <m/>
  </r>
  <r>
    <x v="1353"/>
    <x v="622"/>
    <x v="0"/>
    <x v="2"/>
    <x v="3"/>
    <x v="1"/>
    <n v="4"/>
    <n v="5.1100000000000003"/>
    <n v="20.440000000000001"/>
    <m/>
    <m/>
    <m/>
  </r>
  <r>
    <x v="1354"/>
    <x v="604"/>
    <x v="3"/>
    <x v="1"/>
    <x v="5"/>
    <x v="3"/>
    <n v="2"/>
    <n v="5.19"/>
    <n v="10.38"/>
    <m/>
    <m/>
    <m/>
  </r>
  <r>
    <x v="1355"/>
    <x v="627"/>
    <x v="4"/>
    <x v="9"/>
    <x v="9"/>
    <x v="1"/>
    <n v="3"/>
    <n v="5.46"/>
    <n v="16.38"/>
    <m/>
    <m/>
    <m/>
  </r>
  <r>
    <x v="1356"/>
    <x v="520"/>
    <x v="6"/>
    <x v="2"/>
    <x v="5"/>
    <x v="3"/>
    <n v="3"/>
    <n v="3.17"/>
    <n v="9.51"/>
    <m/>
    <m/>
    <m/>
  </r>
  <r>
    <x v="1357"/>
    <x v="43"/>
    <x v="2"/>
    <x v="3"/>
    <x v="0"/>
    <x v="3"/>
    <n v="2"/>
    <n v="4.6100000000000003"/>
    <n v="9.2200000000000006"/>
    <m/>
    <m/>
    <m/>
  </r>
  <r>
    <x v="1358"/>
    <x v="46"/>
    <x v="0"/>
    <x v="7"/>
    <x v="8"/>
    <x v="4"/>
    <n v="3"/>
    <n v="2.98"/>
    <n v="8.94"/>
    <m/>
    <m/>
    <m/>
  </r>
  <r>
    <x v="1359"/>
    <x v="628"/>
    <x v="6"/>
    <x v="5"/>
    <x v="5"/>
    <x v="2"/>
    <n v="2"/>
    <n v="5.49"/>
    <n v="10.98"/>
    <m/>
    <m/>
    <m/>
  </r>
  <r>
    <x v="1360"/>
    <x v="239"/>
    <x v="0"/>
    <x v="1"/>
    <x v="8"/>
    <x v="4"/>
    <n v="1"/>
    <n v="5.01"/>
    <n v="5.01"/>
    <m/>
    <m/>
    <m/>
  </r>
  <r>
    <x v="1361"/>
    <x v="470"/>
    <x v="5"/>
    <x v="2"/>
    <x v="3"/>
    <x v="0"/>
    <n v="5"/>
    <n v="4.4000000000000004"/>
    <n v="22"/>
    <m/>
    <m/>
    <m/>
  </r>
  <r>
    <x v="1362"/>
    <x v="392"/>
    <x v="1"/>
    <x v="6"/>
    <x v="3"/>
    <x v="0"/>
    <n v="1"/>
    <n v="3.41"/>
    <n v="3.41"/>
    <m/>
    <m/>
    <m/>
  </r>
  <r>
    <x v="1363"/>
    <x v="392"/>
    <x v="1"/>
    <x v="6"/>
    <x v="4"/>
    <x v="0"/>
    <n v="3"/>
    <n v="5.2"/>
    <n v="15.6"/>
    <m/>
    <m/>
    <m/>
  </r>
  <r>
    <x v="1364"/>
    <x v="314"/>
    <x v="1"/>
    <x v="3"/>
    <x v="5"/>
    <x v="4"/>
    <n v="2"/>
    <n v="3.49"/>
    <n v="6.98"/>
    <m/>
    <m/>
    <m/>
  </r>
  <r>
    <x v="1365"/>
    <x v="110"/>
    <x v="0"/>
    <x v="4"/>
    <x v="9"/>
    <x v="1"/>
    <n v="1"/>
    <n v="3.71"/>
    <n v="3.71"/>
    <m/>
    <m/>
    <m/>
  </r>
  <r>
    <x v="1366"/>
    <x v="126"/>
    <x v="4"/>
    <x v="2"/>
    <x v="7"/>
    <x v="4"/>
    <n v="4"/>
    <n v="5.99"/>
    <n v="23.96"/>
    <m/>
    <m/>
    <m/>
  </r>
  <r>
    <x v="1367"/>
    <x v="523"/>
    <x v="1"/>
    <x v="0"/>
    <x v="2"/>
    <x v="4"/>
    <n v="4"/>
    <n v="5.81"/>
    <n v="23.24"/>
    <m/>
    <m/>
    <m/>
  </r>
  <r>
    <x v="1368"/>
    <x v="629"/>
    <x v="1"/>
    <x v="2"/>
    <x v="5"/>
    <x v="1"/>
    <n v="4"/>
    <n v="5.38"/>
    <n v="21.52"/>
    <m/>
    <m/>
    <m/>
  </r>
  <r>
    <x v="1369"/>
    <x v="338"/>
    <x v="4"/>
    <x v="1"/>
    <x v="7"/>
    <x v="1"/>
    <n v="2"/>
    <n v="5.15"/>
    <n v="10.3"/>
    <m/>
    <m/>
    <m/>
  </r>
  <r>
    <x v="1370"/>
    <x v="257"/>
    <x v="4"/>
    <x v="6"/>
    <x v="8"/>
    <x v="1"/>
    <n v="3"/>
    <n v="2.54"/>
    <n v="7.62"/>
    <m/>
    <m/>
    <m/>
  </r>
  <r>
    <x v="1371"/>
    <x v="554"/>
    <x v="3"/>
    <x v="4"/>
    <x v="9"/>
    <x v="2"/>
    <n v="2"/>
    <n v="4.79"/>
    <n v="9.58"/>
    <m/>
    <m/>
    <m/>
  </r>
  <r>
    <x v="1372"/>
    <x v="630"/>
    <x v="5"/>
    <x v="1"/>
    <x v="2"/>
    <x v="4"/>
    <n v="3"/>
    <n v="5.96"/>
    <n v="17.88"/>
    <m/>
    <m/>
    <m/>
  </r>
  <r>
    <x v="1373"/>
    <x v="2"/>
    <x v="2"/>
    <x v="2"/>
    <x v="2"/>
    <x v="2"/>
    <n v="5"/>
    <n v="5.83"/>
    <n v="29.15"/>
    <m/>
    <m/>
    <m/>
  </r>
  <r>
    <x v="1374"/>
    <x v="265"/>
    <x v="2"/>
    <x v="3"/>
    <x v="5"/>
    <x v="3"/>
    <n v="2"/>
    <n v="5.53"/>
    <n v="11.06"/>
    <m/>
    <m/>
    <m/>
  </r>
  <r>
    <x v="1375"/>
    <x v="21"/>
    <x v="6"/>
    <x v="7"/>
    <x v="2"/>
    <x v="3"/>
    <n v="5"/>
    <n v="3.3"/>
    <n v="16.5"/>
    <m/>
    <m/>
    <m/>
  </r>
  <r>
    <x v="1376"/>
    <x v="459"/>
    <x v="5"/>
    <x v="11"/>
    <x v="7"/>
    <x v="4"/>
    <n v="2"/>
    <n v="5.03"/>
    <n v="10.06"/>
    <m/>
    <m/>
    <m/>
  </r>
  <r>
    <x v="1377"/>
    <x v="491"/>
    <x v="3"/>
    <x v="3"/>
    <x v="1"/>
    <x v="0"/>
    <n v="5"/>
    <n v="3.23"/>
    <n v="16.149999999999999"/>
    <m/>
    <m/>
    <m/>
  </r>
  <r>
    <x v="1378"/>
    <x v="505"/>
    <x v="1"/>
    <x v="4"/>
    <x v="8"/>
    <x v="1"/>
    <n v="5"/>
    <n v="3.32"/>
    <n v="16.599999999999898"/>
    <m/>
    <m/>
    <m/>
  </r>
  <r>
    <x v="1379"/>
    <x v="75"/>
    <x v="4"/>
    <x v="0"/>
    <x v="0"/>
    <x v="2"/>
    <n v="2"/>
    <n v="4.55"/>
    <n v="9.1"/>
    <m/>
    <m/>
    <m/>
  </r>
  <r>
    <x v="1380"/>
    <x v="631"/>
    <x v="3"/>
    <x v="8"/>
    <x v="4"/>
    <x v="3"/>
    <n v="1"/>
    <n v="4.43"/>
    <n v="4.43"/>
    <m/>
    <m/>
    <m/>
  </r>
  <r>
    <x v="1381"/>
    <x v="66"/>
    <x v="5"/>
    <x v="0"/>
    <x v="2"/>
    <x v="4"/>
    <n v="4"/>
    <n v="4.1399999999999997"/>
    <n v="16.559999999999999"/>
    <m/>
    <m/>
    <m/>
  </r>
  <r>
    <x v="1382"/>
    <x v="410"/>
    <x v="5"/>
    <x v="1"/>
    <x v="8"/>
    <x v="0"/>
    <n v="5"/>
    <n v="5.35"/>
    <n v="26.75"/>
    <m/>
    <m/>
    <m/>
  </r>
  <r>
    <x v="1383"/>
    <x v="632"/>
    <x v="0"/>
    <x v="11"/>
    <x v="8"/>
    <x v="4"/>
    <n v="4"/>
    <n v="3.69"/>
    <n v="14.76"/>
    <m/>
    <m/>
    <m/>
  </r>
  <r>
    <x v="1384"/>
    <x v="290"/>
    <x v="3"/>
    <x v="6"/>
    <x v="3"/>
    <x v="0"/>
    <n v="2"/>
    <n v="2.8"/>
    <n v="5.6"/>
    <m/>
    <m/>
    <m/>
  </r>
  <r>
    <x v="1385"/>
    <x v="633"/>
    <x v="5"/>
    <x v="0"/>
    <x v="8"/>
    <x v="4"/>
    <n v="5"/>
    <n v="5.46"/>
    <n v="27.3"/>
    <m/>
    <m/>
    <m/>
  </r>
  <r>
    <x v="1386"/>
    <x v="370"/>
    <x v="4"/>
    <x v="9"/>
    <x v="9"/>
    <x v="1"/>
    <n v="4"/>
    <n v="4"/>
    <n v="16"/>
    <m/>
    <m/>
    <m/>
  </r>
  <r>
    <x v="1387"/>
    <x v="634"/>
    <x v="6"/>
    <x v="1"/>
    <x v="3"/>
    <x v="1"/>
    <n v="4"/>
    <n v="5.8"/>
    <n v="23.2"/>
    <m/>
    <m/>
    <m/>
  </r>
  <r>
    <x v="1388"/>
    <x v="222"/>
    <x v="0"/>
    <x v="5"/>
    <x v="0"/>
    <x v="0"/>
    <n v="3"/>
    <n v="3.96"/>
    <n v="11.8799999999999"/>
    <m/>
    <m/>
    <m/>
  </r>
  <r>
    <x v="1389"/>
    <x v="59"/>
    <x v="2"/>
    <x v="9"/>
    <x v="6"/>
    <x v="4"/>
    <n v="1"/>
    <n v="4.04"/>
    <n v="4.04"/>
    <m/>
    <m/>
    <m/>
  </r>
  <r>
    <x v="1390"/>
    <x v="635"/>
    <x v="0"/>
    <x v="9"/>
    <x v="8"/>
    <x v="1"/>
    <n v="4"/>
    <n v="5.49"/>
    <n v="21.96"/>
    <m/>
    <m/>
    <m/>
  </r>
  <r>
    <x v="1391"/>
    <x v="381"/>
    <x v="0"/>
    <x v="6"/>
    <x v="5"/>
    <x v="4"/>
    <n v="2"/>
    <n v="2.61"/>
    <n v="5.22"/>
    <m/>
    <m/>
    <m/>
  </r>
  <r>
    <x v="1392"/>
    <x v="636"/>
    <x v="6"/>
    <x v="5"/>
    <x v="2"/>
    <x v="4"/>
    <n v="2"/>
    <n v="2.99"/>
    <n v="5.98"/>
    <m/>
    <m/>
    <m/>
  </r>
  <r>
    <x v="1393"/>
    <x v="298"/>
    <x v="5"/>
    <x v="1"/>
    <x v="0"/>
    <x v="1"/>
    <n v="3"/>
    <n v="5.56"/>
    <n v="16.68"/>
    <m/>
    <m/>
    <m/>
  </r>
  <r>
    <x v="1394"/>
    <x v="39"/>
    <x v="3"/>
    <x v="1"/>
    <x v="0"/>
    <x v="3"/>
    <n v="4"/>
    <n v="3.57"/>
    <n v="14.28"/>
    <m/>
    <m/>
    <m/>
  </r>
  <r>
    <x v="1395"/>
    <x v="258"/>
    <x v="1"/>
    <x v="4"/>
    <x v="6"/>
    <x v="3"/>
    <n v="5"/>
    <n v="5.08"/>
    <n v="25.4"/>
    <m/>
    <m/>
    <m/>
  </r>
  <r>
    <x v="1396"/>
    <x v="283"/>
    <x v="2"/>
    <x v="7"/>
    <x v="1"/>
    <x v="4"/>
    <n v="2"/>
    <n v="4.25"/>
    <n v="8.5"/>
    <m/>
    <m/>
    <m/>
  </r>
  <r>
    <x v="1397"/>
    <x v="455"/>
    <x v="4"/>
    <x v="5"/>
    <x v="1"/>
    <x v="3"/>
    <n v="5"/>
    <n v="4.8099999999999996"/>
    <n v="24.049999999999901"/>
    <m/>
    <m/>
    <m/>
  </r>
  <r>
    <x v="1398"/>
    <x v="637"/>
    <x v="4"/>
    <x v="9"/>
    <x v="0"/>
    <x v="2"/>
    <n v="2"/>
    <n v="3.74"/>
    <n v="7.48"/>
    <m/>
    <m/>
    <m/>
  </r>
  <r>
    <x v="1399"/>
    <x v="65"/>
    <x v="1"/>
    <x v="1"/>
    <x v="7"/>
    <x v="1"/>
    <n v="5"/>
    <n v="3.29"/>
    <n v="16.45"/>
    <m/>
    <m/>
    <m/>
  </r>
  <r>
    <x v="1400"/>
    <x v="69"/>
    <x v="3"/>
    <x v="2"/>
    <x v="2"/>
    <x v="3"/>
    <n v="1"/>
    <n v="3.99"/>
    <n v="3.99"/>
    <m/>
    <m/>
    <m/>
  </r>
  <r>
    <x v="1401"/>
    <x v="72"/>
    <x v="6"/>
    <x v="6"/>
    <x v="9"/>
    <x v="3"/>
    <n v="4"/>
    <n v="5.13"/>
    <n v="20.52"/>
    <m/>
    <m/>
    <m/>
  </r>
  <r>
    <x v="1402"/>
    <x v="241"/>
    <x v="5"/>
    <x v="11"/>
    <x v="6"/>
    <x v="4"/>
    <n v="1"/>
    <n v="5.17"/>
    <n v="5.17"/>
    <m/>
    <m/>
    <m/>
  </r>
  <r>
    <x v="1403"/>
    <x v="230"/>
    <x v="6"/>
    <x v="7"/>
    <x v="6"/>
    <x v="0"/>
    <n v="1"/>
    <n v="4.92"/>
    <n v="4.92"/>
    <m/>
    <m/>
    <m/>
  </r>
  <r>
    <x v="1404"/>
    <x v="25"/>
    <x v="1"/>
    <x v="8"/>
    <x v="9"/>
    <x v="3"/>
    <n v="4"/>
    <n v="3.55"/>
    <n v="14.2"/>
    <m/>
    <m/>
    <m/>
  </r>
  <r>
    <x v="1405"/>
    <x v="564"/>
    <x v="5"/>
    <x v="4"/>
    <x v="5"/>
    <x v="0"/>
    <n v="5"/>
    <n v="4.55"/>
    <n v="22.75"/>
    <m/>
    <m/>
    <m/>
  </r>
  <r>
    <x v="1406"/>
    <x v="244"/>
    <x v="2"/>
    <x v="10"/>
    <x v="4"/>
    <x v="1"/>
    <n v="1"/>
    <n v="4.49"/>
    <n v="4.49"/>
    <m/>
    <m/>
    <m/>
  </r>
  <r>
    <x v="1407"/>
    <x v="398"/>
    <x v="2"/>
    <x v="9"/>
    <x v="1"/>
    <x v="0"/>
    <n v="4"/>
    <n v="2.61"/>
    <n v="10.44"/>
    <m/>
    <m/>
    <m/>
  </r>
  <r>
    <x v="1408"/>
    <x v="383"/>
    <x v="4"/>
    <x v="6"/>
    <x v="6"/>
    <x v="3"/>
    <n v="5"/>
    <n v="2.99"/>
    <n v="14.95"/>
    <m/>
    <m/>
    <m/>
  </r>
  <r>
    <x v="1409"/>
    <x v="543"/>
    <x v="0"/>
    <x v="1"/>
    <x v="9"/>
    <x v="2"/>
    <n v="4"/>
    <n v="5.92"/>
    <n v="23.68"/>
    <m/>
    <m/>
    <m/>
  </r>
  <r>
    <x v="1410"/>
    <x v="482"/>
    <x v="2"/>
    <x v="5"/>
    <x v="1"/>
    <x v="2"/>
    <n v="4"/>
    <n v="5.98"/>
    <n v="23.92"/>
    <m/>
    <m/>
    <m/>
  </r>
  <r>
    <x v="1411"/>
    <x v="376"/>
    <x v="6"/>
    <x v="3"/>
    <x v="7"/>
    <x v="1"/>
    <n v="1"/>
    <n v="4.49"/>
    <n v="4.49"/>
    <m/>
    <m/>
    <m/>
  </r>
  <r>
    <x v="1412"/>
    <x v="434"/>
    <x v="2"/>
    <x v="9"/>
    <x v="0"/>
    <x v="3"/>
    <n v="4"/>
    <n v="5.3"/>
    <n v="21.2"/>
    <m/>
    <m/>
    <m/>
  </r>
  <r>
    <x v="1413"/>
    <x v="493"/>
    <x v="5"/>
    <x v="0"/>
    <x v="3"/>
    <x v="1"/>
    <n v="4"/>
    <n v="5.7"/>
    <n v="22.8"/>
    <m/>
    <m/>
    <m/>
  </r>
  <r>
    <x v="1414"/>
    <x v="551"/>
    <x v="4"/>
    <x v="9"/>
    <x v="0"/>
    <x v="4"/>
    <n v="2"/>
    <n v="4.51"/>
    <n v="9.02"/>
    <m/>
    <m/>
    <m/>
  </r>
  <r>
    <x v="1415"/>
    <x v="171"/>
    <x v="5"/>
    <x v="11"/>
    <x v="3"/>
    <x v="4"/>
    <n v="1"/>
    <n v="3.87"/>
    <n v="3.87"/>
    <m/>
    <m/>
    <m/>
  </r>
  <r>
    <x v="1416"/>
    <x v="69"/>
    <x v="3"/>
    <x v="2"/>
    <x v="6"/>
    <x v="0"/>
    <n v="5"/>
    <n v="3.83"/>
    <n v="19.149999999999999"/>
    <m/>
    <m/>
    <m/>
  </r>
  <r>
    <x v="1417"/>
    <x v="246"/>
    <x v="4"/>
    <x v="4"/>
    <x v="2"/>
    <x v="1"/>
    <n v="1"/>
    <n v="5.82"/>
    <n v="5.82"/>
    <m/>
    <m/>
    <m/>
  </r>
  <r>
    <x v="1418"/>
    <x v="605"/>
    <x v="5"/>
    <x v="8"/>
    <x v="9"/>
    <x v="2"/>
    <n v="4"/>
    <n v="2.72"/>
    <n v="10.88"/>
    <m/>
    <m/>
    <m/>
  </r>
  <r>
    <x v="1419"/>
    <x v="638"/>
    <x v="6"/>
    <x v="8"/>
    <x v="2"/>
    <x v="1"/>
    <n v="2"/>
    <n v="3.85"/>
    <n v="7.7"/>
    <m/>
    <m/>
    <m/>
  </r>
  <r>
    <x v="1420"/>
    <x v="639"/>
    <x v="0"/>
    <x v="4"/>
    <x v="9"/>
    <x v="0"/>
    <n v="2"/>
    <n v="4.16"/>
    <n v="8.32"/>
    <m/>
    <m/>
    <m/>
  </r>
  <r>
    <x v="1421"/>
    <x v="153"/>
    <x v="6"/>
    <x v="2"/>
    <x v="7"/>
    <x v="3"/>
    <n v="3"/>
    <n v="3.65"/>
    <n v="10.95"/>
    <m/>
    <m/>
    <m/>
  </r>
  <r>
    <x v="1422"/>
    <x v="543"/>
    <x v="0"/>
    <x v="1"/>
    <x v="5"/>
    <x v="1"/>
    <n v="3"/>
    <n v="5.87"/>
    <n v="17.61"/>
    <m/>
    <m/>
    <m/>
  </r>
  <r>
    <x v="1423"/>
    <x v="533"/>
    <x v="1"/>
    <x v="11"/>
    <x v="8"/>
    <x v="0"/>
    <n v="2"/>
    <n v="4.74"/>
    <n v="9.48"/>
    <m/>
    <m/>
    <m/>
  </r>
  <r>
    <x v="1424"/>
    <x v="640"/>
    <x v="4"/>
    <x v="2"/>
    <x v="5"/>
    <x v="4"/>
    <n v="1"/>
    <n v="3.57"/>
    <n v="3.57"/>
    <m/>
    <m/>
    <m/>
  </r>
  <r>
    <x v="1425"/>
    <x v="556"/>
    <x v="2"/>
    <x v="7"/>
    <x v="6"/>
    <x v="2"/>
    <n v="1"/>
    <n v="3.1"/>
    <n v="3.1"/>
    <m/>
    <m/>
    <m/>
  </r>
  <r>
    <x v="1426"/>
    <x v="274"/>
    <x v="1"/>
    <x v="0"/>
    <x v="9"/>
    <x v="3"/>
    <n v="4"/>
    <n v="4.8600000000000003"/>
    <n v="19.440000000000001"/>
    <m/>
    <m/>
    <m/>
  </r>
  <r>
    <x v="1427"/>
    <x v="40"/>
    <x v="0"/>
    <x v="2"/>
    <x v="4"/>
    <x v="1"/>
    <n v="3"/>
    <n v="3.12"/>
    <n v="9.36"/>
    <m/>
    <m/>
    <m/>
  </r>
  <r>
    <x v="1428"/>
    <x v="217"/>
    <x v="5"/>
    <x v="8"/>
    <x v="4"/>
    <x v="1"/>
    <n v="2"/>
    <n v="5.39"/>
    <n v="10.78"/>
    <m/>
    <m/>
    <m/>
  </r>
  <r>
    <x v="1429"/>
    <x v="601"/>
    <x v="3"/>
    <x v="9"/>
    <x v="1"/>
    <x v="2"/>
    <n v="4"/>
    <n v="4.6100000000000003"/>
    <n v="18.440000000000001"/>
    <m/>
    <m/>
    <m/>
  </r>
  <r>
    <x v="1430"/>
    <x v="494"/>
    <x v="1"/>
    <x v="0"/>
    <x v="6"/>
    <x v="4"/>
    <n v="5"/>
    <n v="2.59"/>
    <n v="12.95"/>
    <m/>
    <m/>
    <m/>
  </r>
  <r>
    <x v="1431"/>
    <x v="205"/>
    <x v="4"/>
    <x v="7"/>
    <x v="4"/>
    <x v="1"/>
    <n v="5"/>
    <n v="3.2"/>
    <n v="16"/>
    <m/>
    <m/>
    <m/>
  </r>
  <r>
    <x v="1432"/>
    <x v="641"/>
    <x v="5"/>
    <x v="5"/>
    <x v="1"/>
    <x v="2"/>
    <n v="1"/>
    <n v="5.69"/>
    <n v="5.69"/>
    <m/>
    <m/>
    <m/>
  </r>
  <r>
    <x v="1433"/>
    <x v="239"/>
    <x v="0"/>
    <x v="1"/>
    <x v="8"/>
    <x v="2"/>
    <n v="4"/>
    <n v="3.85"/>
    <n v="15.4"/>
    <m/>
    <m/>
    <m/>
  </r>
  <r>
    <x v="1434"/>
    <x v="117"/>
    <x v="1"/>
    <x v="1"/>
    <x v="6"/>
    <x v="3"/>
    <n v="4"/>
    <n v="3.22"/>
    <n v="12.88"/>
    <m/>
    <m/>
    <m/>
  </r>
  <r>
    <x v="1435"/>
    <x v="453"/>
    <x v="5"/>
    <x v="6"/>
    <x v="6"/>
    <x v="2"/>
    <n v="2"/>
    <n v="3.52"/>
    <n v="7.04"/>
    <m/>
    <m/>
    <m/>
  </r>
  <r>
    <x v="1436"/>
    <x v="99"/>
    <x v="6"/>
    <x v="4"/>
    <x v="4"/>
    <x v="2"/>
    <n v="4"/>
    <n v="4.34"/>
    <n v="17.36"/>
    <m/>
    <m/>
    <m/>
  </r>
  <r>
    <x v="1437"/>
    <x v="642"/>
    <x v="5"/>
    <x v="0"/>
    <x v="0"/>
    <x v="2"/>
    <n v="2"/>
    <n v="4.09"/>
    <n v="8.18"/>
    <m/>
    <m/>
    <m/>
  </r>
  <r>
    <x v="1438"/>
    <x v="0"/>
    <x v="0"/>
    <x v="0"/>
    <x v="3"/>
    <x v="1"/>
    <n v="3"/>
    <n v="3.79"/>
    <n v="11.37"/>
    <m/>
    <m/>
    <m/>
  </r>
  <r>
    <x v="1439"/>
    <x v="515"/>
    <x v="1"/>
    <x v="3"/>
    <x v="8"/>
    <x v="2"/>
    <n v="4"/>
    <n v="2.54"/>
    <n v="10.16"/>
    <m/>
    <m/>
    <m/>
  </r>
  <r>
    <x v="1440"/>
    <x v="183"/>
    <x v="6"/>
    <x v="2"/>
    <x v="2"/>
    <x v="2"/>
    <n v="1"/>
    <n v="3.64"/>
    <n v="3.64"/>
    <m/>
    <m/>
    <m/>
  </r>
  <r>
    <x v="1441"/>
    <x v="228"/>
    <x v="1"/>
    <x v="9"/>
    <x v="8"/>
    <x v="2"/>
    <n v="1"/>
    <n v="5.68"/>
    <n v="5.68"/>
    <m/>
    <m/>
    <m/>
  </r>
  <r>
    <x v="1442"/>
    <x v="311"/>
    <x v="4"/>
    <x v="11"/>
    <x v="2"/>
    <x v="2"/>
    <n v="4"/>
    <n v="3.87"/>
    <n v="15.48"/>
    <m/>
    <m/>
    <m/>
  </r>
  <r>
    <x v="1443"/>
    <x v="404"/>
    <x v="2"/>
    <x v="3"/>
    <x v="1"/>
    <x v="4"/>
    <n v="3"/>
    <n v="5.96"/>
    <n v="17.88"/>
    <m/>
    <m/>
    <m/>
  </r>
  <r>
    <x v="1444"/>
    <x v="162"/>
    <x v="1"/>
    <x v="5"/>
    <x v="9"/>
    <x v="1"/>
    <n v="5"/>
    <n v="2.95"/>
    <n v="14.75"/>
    <m/>
    <m/>
    <m/>
  </r>
  <r>
    <x v="1445"/>
    <x v="268"/>
    <x v="2"/>
    <x v="4"/>
    <x v="2"/>
    <x v="2"/>
    <n v="1"/>
    <n v="3.96"/>
    <n v="3.96"/>
    <m/>
    <m/>
    <m/>
  </r>
  <r>
    <x v="1446"/>
    <x v="643"/>
    <x v="6"/>
    <x v="7"/>
    <x v="1"/>
    <x v="0"/>
    <n v="3"/>
    <n v="5.0999999999999996"/>
    <n v="15.299999999999899"/>
    <m/>
    <m/>
    <m/>
  </r>
  <r>
    <x v="1447"/>
    <x v="160"/>
    <x v="6"/>
    <x v="8"/>
    <x v="9"/>
    <x v="0"/>
    <n v="4"/>
    <n v="3.86"/>
    <n v="15.44"/>
    <m/>
    <m/>
    <m/>
  </r>
  <r>
    <x v="1448"/>
    <x v="185"/>
    <x v="6"/>
    <x v="7"/>
    <x v="8"/>
    <x v="0"/>
    <n v="3"/>
    <n v="5.66"/>
    <n v="16.98"/>
    <m/>
    <m/>
    <m/>
  </r>
  <r>
    <x v="1449"/>
    <x v="544"/>
    <x v="1"/>
    <x v="4"/>
    <x v="4"/>
    <x v="3"/>
    <n v="5"/>
    <n v="3.22"/>
    <n v="16.100000000000001"/>
    <m/>
    <m/>
    <m/>
  </r>
  <r>
    <x v="1450"/>
    <x v="644"/>
    <x v="4"/>
    <x v="4"/>
    <x v="0"/>
    <x v="4"/>
    <n v="5"/>
    <n v="5.55"/>
    <n v="27.75"/>
    <m/>
    <m/>
    <m/>
  </r>
  <r>
    <x v="1451"/>
    <x v="513"/>
    <x v="2"/>
    <x v="4"/>
    <x v="2"/>
    <x v="0"/>
    <n v="5"/>
    <n v="3.58"/>
    <n v="17.899999999999999"/>
    <m/>
    <m/>
    <m/>
  </r>
  <r>
    <x v="1452"/>
    <x v="17"/>
    <x v="6"/>
    <x v="4"/>
    <x v="3"/>
    <x v="4"/>
    <n v="2"/>
    <n v="5.36"/>
    <n v="10.72"/>
    <m/>
    <m/>
    <m/>
  </r>
  <r>
    <x v="1453"/>
    <x v="349"/>
    <x v="6"/>
    <x v="11"/>
    <x v="0"/>
    <x v="0"/>
    <n v="1"/>
    <n v="4.83"/>
    <n v="4.83"/>
    <m/>
    <m/>
    <m/>
  </r>
  <r>
    <x v="1454"/>
    <x v="323"/>
    <x v="2"/>
    <x v="10"/>
    <x v="1"/>
    <x v="3"/>
    <n v="5"/>
    <n v="3.06"/>
    <n v="15.3"/>
    <m/>
    <m/>
    <m/>
  </r>
  <r>
    <x v="1455"/>
    <x v="123"/>
    <x v="3"/>
    <x v="3"/>
    <x v="1"/>
    <x v="1"/>
    <n v="3"/>
    <n v="4.51"/>
    <n v="13.53"/>
    <m/>
    <m/>
    <m/>
  </r>
  <r>
    <x v="1456"/>
    <x v="237"/>
    <x v="1"/>
    <x v="2"/>
    <x v="4"/>
    <x v="4"/>
    <n v="1"/>
    <n v="3.59"/>
    <n v="3.59"/>
    <m/>
    <m/>
    <m/>
  </r>
  <r>
    <x v="1457"/>
    <x v="309"/>
    <x v="0"/>
    <x v="0"/>
    <x v="3"/>
    <x v="1"/>
    <n v="5"/>
    <n v="3.21"/>
    <n v="16.05"/>
    <m/>
    <m/>
    <m/>
  </r>
  <r>
    <x v="1458"/>
    <x v="589"/>
    <x v="3"/>
    <x v="5"/>
    <x v="6"/>
    <x v="3"/>
    <n v="3"/>
    <n v="5.01"/>
    <n v="15.03"/>
    <m/>
    <m/>
    <m/>
  </r>
  <r>
    <x v="1459"/>
    <x v="312"/>
    <x v="6"/>
    <x v="5"/>
    <x v="1"/>
    <x v="4"/>
    <n v="1"/>
    <n v="4.1100000000000003"/>
    <n v="4.1100000000000003"/>
    <m/>
    <m/>
    <m/>
  </r>
  <r>
    <x v="1460"/>
    <x v="230"/>
    <x v="6"/>
    <x v="7"/>
    <x v="8"/>
    <x v="1"/>
    <n v="1"/>
    <n v="3.21"/>
    <n v="3.21"/>
    <m/>
    <m/>
    <m/>
  </r>
  <r>
    <x v="1461"/>
    <x v="562"/>
    <x v="2"/>
    <x v="3"/>
    <x v="5"/>
    <x v="3"/>
    <n v="4"/>
    <n v="5.97"/>
    <n v="23.88"/>
    <m/>
    <m/>
    <m/>
  </r>
  <r>
    <x v="1462"/>
    <x v="375"/>
    <x v="0"/>
    <x v="10"/>
    <x v="3"/>
    <x v="2"/>
    <n v="3"/>
    <n v="4.0599999999999996"/>
    <n v="12.18"/>
    <m/>
    <m/>
    <m/>
  </r>
  <r>
    <x v="1463"/>
    <x v="119"/>
    <x v="6"/>
    <x v="1"/>
    <x v="7"/>
    <x v="4"/>
    <n v="4"/>
    <n v="5.39"/>
    <n v="21.56"/>
    <m/>
    <m/>
    <m/>
  </r>
  <r>
    <x v="1464"/>
    <x v="545"/>
    <x v="2"/>
    <x v="6"/>
    <x v="6"/>
    <x v="1"/>
    <n v="5"/>
    <n v="4.62"/>
    <n v="23.1"/>
    <m/>
    <m/>
    <m/>
  </r>
  <r>
    <x v="1465"/>
    <x v="473"/>
    <x v="4"/>
    <x v="2"/>
    <x v="4"/>
    <x v="3"/>
    <n v="1"/>
    <n v="3.36"/>
    <n v="3.36"/>
    <m/>
    <m/>
    <m/>
  </r>
  <r>
    <x v="1466"/>
    <x v="273"/>
    <x v="3"/>
    <x v="5"/>
    <x v="4"/>
    <x v="2"/>
    <n v="3"/>
    <n v="3.65"/>
    <n v="10.95"/>
    <m/>
    <m/>
    <m/>
  </r>
  <r>
    <x v="1467"/>
    <x v="231"/>
    <x v="3"/>
    <x v="2"/>
    <x v="9"/>
    <x v="4"/>
    <n v="3"/>
    <n v="4.49"/>
    <n v="13.47"/>
    <m/>
    <m/>
    <m/>
  </r>
  <r>
    <x v="1468"/>
    <x v="328"/>
    <x v="1"/>
    <x v="2"/>
    <x v="1"/>
    <x v="2"/>
    <n v="2"/>
    <n v="4.22"/>
    <n v="8.44"/>
    <m/>
    <m/>
    <m/>
  </r>
  <r>
    <x v="1469"/>
    <x v="195"/>
    <x v="4"/>
    <x v="3"/>
    <x v="0"/>
    <x v="0"/>
    <n v="5"/>
    <n v="4.12"/>
    <n v="20.6"/>
    <m/>
    <m/>
    <m/>
  </r>
  <r>
    <x v="1470"/>
    <x v="184"/>
    <x v="6"/>
    <x v="4"/>
    <x v="8"/>
    <x v="4"/>
    <n v="1"/>
    <n v="2.64"/>
    <n v="2.64"/>
    <m/>
    <m/>
    <m/>
  </r>
  <r>
    <x v="1471"/>
    <x v="150"/>
    <x v="1"/>
    <x v="6"/>
    <x v="6"/>
    <x v="3"/>
    <n v="5"/>
    <n v="2.82"/>
    <n v="14.1"/>
    <m/>
    <m/>
    <m/>
  </r>
  <r>
    <x v="1472"/>
    <x v="645"/>
    <x v="1"/>
    <x v="2"/>
    <x v="1"/>
    <x v="3"/>
    <n v="2"/>
    <n v="4.76"/>
    <n v="9.52"/>
    <m/>
    <m/>
    <m/>
  </r>
  <r>
    <x v="1473"/>
    <x v="375"/>
    <x v="0"/>
    <x v="10"/>
    <x v="3"/>
    <x v="4"/>
    <n v="2"/>
    <n v="5.72"/>
    <n v="11.44"/>
    <m/>
    <m/>
    <m/>
  </r>
  <r>
    <x v="1474"/>
    <x v="106"/>
    <x v="4"/>
    <x v="3"/>
    <x v="0"/>
    <x v="0"/>
    <n v="3"/>
    <n v="3.71"/>
    <n v="11.1299999999999"/>
    <m/>
    <m/>
    <m/>
  </r>
  <r>
    <x v="1475"/>
    <x v="463"/>
    <x v="2"/>
    <x v="9"/>
    <x v="1"/>
    <x v="4"/>
    <n v="2"/>
    <n v="5.45"/>
    <n v="10.9"/>
    <m/>
    <m/>
    <m/>
  </r>
  <r>
    <x v="1476"/>
    <x v="467"/>
    <x v="0"/>
    <x v="5"/>
    <x v="1"/>
    <x v="1"/>
    <n v="5"/>
    <n v="5.27"/>
    <n v="26.349999999999898"/>
    <m/>
    <m/>
    <m/>
  </r>
  <r>
    <x v="1477"/>
    <x v="461"/>
    <x v="2"/>
    <x v="8"/>
    <x v="1"/>
    <x v="3"/>
    <n v="1"/>
    <n v="3.87"/>
    <n v="3.87"/>
    <m/>
    <m/>
    <m/>
  </r>
  <r>
    <x v="1478"/>
    <x v="597"/>
    <x v="5"/>
    <x v="10"/>
    <x v="9"/>
    <x v="2"/>
    <n v="4"/>
    <n v="5.38"/>
    <n v="21.52"/>
    <m/>
    <m/>
    <m/>
  </r>
  <r>
    <x v="1479"/>
    <x v="530"/>
    <x v="2"/>
    <x v="1"/>
    <x v="9"/>
    <x v="3"/>
    <n v="5"/>
    <n v="5.47"/>
    <n v="27.349999999999898"/>
    <m/>
    <m/>
    <m/>
  </r>
  <r>
    <x v="1480"/>
    <x v="124"/>
    <x v="1"/>
    <x v="8"/>
    <x v="2"/>
    <x v="0"/>
    <n v="2"/>
    <n v="3.95"/>
    <n v="7.9"/>
    <m/>
    <m/>
    <m/>
  </r>
  <r>
    <x v="1481"/>
    <x v="499"/>
    <x v="2"/>
    <x v="5"/>
    <x v="8"/>
    <x v="4"/>
    <n v="2"/>
    <n v="3.13"/>
    <n v="6.26"/>
    <m/>
    <m/>
    <m/>
  </r>
  <r>
    <x v="1482"/>
    <x v="27"/>
    <x v="2"/>
    <x v="1"/>
    <x v="0"/>
    <x v="3"/>
    <n v="3"/>
    <n v="4.66"/>
    <n v="13.98"/>
    <m/>
    <m/>
    <m/>
  </r>
  <r>
    <x v="1483"/>
    <x v="54"/>
    <x v="5"/>
    <x v="2"/>
    <x v="8"/>
    <x v="1"/>
    <n v="3"/>
    <n v="4.01"/>
    <n v="12.03"/>
    <m/>
    <m/>
    <m/>
  </r>
  <r>
    <x v="1484"/>
    <x v="646"/>
    <x v="6"/>
    <x v="10"/>
    <x v="8"/>
    <x v="0"/>
    <n v="3"/>
    <n v="3.85"/>
    <n v="11.55"/>
    <m/>
    <m/>
    <m/>
  </r>
  <r>
    <x v="1485"/>
    <x v="647"/>
    <x v="4"/>
    <x v="4"/>
    <x v="1"/>
    <x v="0"/>
    <n v="5"/>
    <n v="4.8099999999999996"/>
    <n v="24.049999999999901"/>
    <m/>
    <m/>
    <m/>
  </r>
  <r>
    <x v="1486"/>
    <x v="220"/>
    <x v="5"/>
    <x v="1"/>
    <x v="7"/>
    <x v="2"/>
    <n v="4"/>
    <n v="4.9400000000000004"/>
    <n v="19.760000000000002"/>
    <m/>
    <m/>
    <m/>
  </r>
  <r>
    <x v="1487"/>
    <x v="178"/>
    <x v="6"/>
    <x v="1"/>
    <x v="5"/>
    <x v="3"/>
    <n v="3"/>
    <n v="2.83"/>
    <n v="8.49"/>
    <m/>
    <m/>
    <m/>
  </r>
  <r>
    <x v="1488"/>
    <x v="648"/>
    <x v="2"/>
    <x v="5"/>
    <x v="4"/>
    <x v="4"/>
    <n v="1"/>
    <n v="4.95"/>
    <n v="4.95"/>
    <m/>
    <m/>
    <m/>
  </r>
  <r>
    <x v="1489"/>
    <x v="505"/>
    <x v="1"/>
    <x v="4"/>
    <x v="5"/>
    <x v="0"/>
    <n v="1"/>
    <n v="2.65"/>
    <n v="2.65"/>
    <m/>
    <m/>
    <m/>
  </r>
  <r>
    <x v="1490"/>
    <x v="649"/>
    <x v="5"/>
    <x v="3"/>
    <x v="8"/>
    <x v="1"/>
    <n v="3"/>
    <n v="5.6"/>
    <n v="16.799999999999901"/>
    <m/>
    <m/>
    <m/>
  </r>
  <r>
    <x v="1491"/>
    <x v="44"/>
    <x v="1"/>
    <x v="9"/>
    <x v="6"/>
    <x v="1"/>
    <n v="3"/>
    <n v="3.05"/>
    <n v="9.1499999999999897"/>
    <m/>
    <m/>
    <m/>
  </r>
  <r>
    <x v="1492"/>
    <x v="207"/>
    <x v="1"/>
    <x v="6"/>
    <x v="9"/>
    <x v="4"/>
    <n v="4"/>
    <n v="5.59"/>
    <n v="22.36"/>
    <m/>
    <m/>
    <m/>
  </r>
  <r>
    <x v="1493"/>
    <x v="423"/>
    <x v="3"/>
    <x v="10"/>
    <x v="3"/>
    <x v="1"/>
    <n v="4"/>
    <n v="4.38"/>
    <n v="17.52"/>
    <m/>
    <m/>
    <m/>
  </r>
  <r>
    <x v="1494"/>
    <x v="378"/>
    <x v="6"/>
    <x v="6"/>
    <x v="8"/>
    <x v="2"/>
    <n v="5"/>
    <n v="4.83"/>
    <n v="24.15"/>
    <m/>
    <m/>
    <m/>
  </r>
  <r>
    <x v="1495"/>
    <x v="104"/>
    <x v="6"/>
    <x v="1"/>
    <x v="0"/>
    <x v="4"/>
    <n v="5"/>
    <n v="2.73"/>
    <n v="13.65"/>
    <m/>
    <m/>
    <m/>
  </r>
  <r>
    <x v="1496"/>
    <x v="103"/>
    <x v="6"/>
    <x v="0"/>
    <x v="5"/>
    <x v="1"/>
    <n v="1"/>
    <n v="5.04"/>
    <n v="5.04"/>
    <m/>
    <m/>
    <m/>
  </r>
  <r>
    <x v="1497"/>
    <x v="466"/>
    <x v="0"/>
    <x v="9"/>
    <x v="6"/>
    <x v="2"/>
    <n v="4"/>
    <n v="5.66"/>
    <n v="22.64"/>
    <m/>
    <m/>
    <m/>
  </r>
  <r>
    <x v="1498"/>
    <x v="217"/>
    <x v="5"/>
    <x v="8"/>
    <x v="3"/>
    <x v="1"/>
    <n v="5"/>
    <n v="5.68"/>
    <n v="28.4"/>
    <m/>
    <m/>
    <m/>
  </r>
  <r>
    <x v="1499"/>
    <x v="526"/>
    <x v="6"/>
    <x v="5"/>
    <x v="1"/>
    <x v="3"/>
    <n v="5"/>
    <n v="3.94"/>
    <n v="19.7"/>
    <m/>
    <m/>
    <m/>
  </r>
  <r>
    <x v="1500"/>
    <x v="650"/>
    <x v="4"/>
    <x v="9"/>
    <x v="1"/>
    <x v="4"/>
    <n v="3"/>
    <n v="5.17"/>
    <n v="15.51"/>
    <m/>
    <m/>
    <m/>
  </r>
  <r>
    <x v="1501"/>
    <x v="418"/>
    <x v="1"/>
    <x v="8"/>
    <x v="8"/>
    <x v="1"/>
    <n v="4"/>
    <n v="2.92"/>
    <n v="11.68"/>
    <m/>
    <m/>
    <m/>
  </r>
  <r>
    <x v="1502"/>
    <x v="533"/>
    <x v="1"/>
    <x v="11"/>
    <x v="1"/>
    <x v="1"/>
    <n v="5"/>
    <n v="3.79"/>
    <n v="18.95"/>
    <m/>
    <m/>
    <m/>
  </r>
  <r>
    <x v="1503"/>
    <x v="338"/>
    <x v="4"/>
    <x v="1"/>
    <x v="5"/>
    <x v="2"/>
    <n v="3"/>
    <n v="5.14"/>
    <n v="15.4199999999999"/>
    <m/>
    <m/>
    <m/>
  </r>
  <r>
    <x v="1504"/>
    <x v="501"/>
    <x v="4"/>
    <x v="5"/>
    <x v="0"/>
    <x v="3"/>
    <n v="1"/>
    <n v="4.2699999999999996"/>
    <n v="4.2699999999999996"/>
    <m/>
    <m/>
    <m/>
  </r>
  <r>
    <x v="1505"/>
    <x v="651"/>
    <x v="3"/>
    <x v="11"/>
    <x v="9"/>
    <x v="3"/>
    <n v="2"/>
    <n v="5.23"/>
    <n v="10.46"/>
    <m/>
    <m/>
    <m/>
  </r>
  <r>
    <x v="1506"/>
    <x v="605"/>
    <x v="5"/>
    <x v="8"/>
    <x v="0"/>
    <x v="2"/>
    <n v="4"/>
    <n v="3.94"/>
    <n v="15.76"/>
    <m/>
    <m/>
    <m/>
  </r>
  <r>
    <x v="1507"/>
    <x v="282"/>
    <x v="4"/>
    <x v="8"/>
    <x v="9"/>
    <x v="3"/>
    <n v="1"/>
    <n v="3.08"/>
    <n v="3.08"/>
    <m/>
    <m/>
    <m/>
  </r>
  <r>
    <x v="1508"/>
    <x v="254"/>
    <x v="4"/>
    <x v="8"/>
    <x v="8"/>
    <x v="1"/>
    <n v="1"/>
    <n v="3.23"/>
    <n v="3.23"/>
    <m/>
    <m/>
    <m/>
  </r>
  <r>
    <x v="1509"/>
    <x v="384"/>
    <x v="6"/>
    <x v="6"/>
    <x v="3"/>
    <x v="1"/>
    <n v="4"/>
    <n v="2.66"/>
    <n v="10.64"/>
    <m/>
    <m/>
    <m/>
  </r>
  <r>
    <x v="1510"/>
    <x v="652"/>
    <x v="5"/>
    <x v="3"/>
    <x v="2"/>
    <x v="3"/>
    <n v="2"/>
    <n v="2.59"/>
    <n v="5.18"/>
    <m/>
    <m/>
    <m/>
  </r>
  <r>
    <x v="1511"/>
    <x v="323"/>
    <x v="2"/>
    <x v="10"/>
    <x v="1"/>
    <x v="1"/>
    <n v="3"/>
    <n v="4.74"/>
    <n v="14.22"/>
    <m/>
    <m/>
    <m/>
  </r>
  <r>
    <x v="1512"/>
    <x v="95"/>
    <x v="2"/>
    <x v="8"/>
    <x v="3"/>
    <x v="3"/>
    <n v="1"/>
    <n v="4.8600000000000003"/>
    <n v="4.8600000000000003"/>
    <m/>
    <m/>
    <m/>
  </r>
  <r>
    <x v="1513"/>
    <x v="467"/>
    <x v="0"/>
    <x v="5"/>
    <x v="7"/>
    <x v="2"/>
    <n v="1"/>
    <n v="4.12"/>
    <n v="4.12"/>
    <m/>
    <m/>
    <m/>
  </r>
  <r>
    <x v="1514"/>
    <x v="3"/>
    <x v="3"/>
    <x v="0"/>
    <x v="5"/>
    <x v="4"/>
    <n v="2"/>
    <n v="3.7"/>
    <n v="7.4"/>
    <m/>
    <m/>
    <m/>
  </r>
  <r>
    <x v="1515"/>
    <x v="653"/>
    <x v="1"/>
    <x v="0"/>
    <x v="5"/>
    <x v="2"/>
    <n v="3"/>
    <n v="3.9"/>
    <n v="11.7"/>
    <m/>
    <m/>
    <m/>
  </r>
  <r>
    <x v="1516"/>
    <x v="390"/>
    <x v="2"/>
    <x v="0"/>
    <x v="5"/>
    <x v="4"/>
    <n v="1"/>
    <n v="3.18"/>
    <n v="3.18"/>
    <m/>
    <m/>
    <m/>
  </r>
  <r>
    <x v="1517"/>
    <x v="569"/>
    <x v="2"/>
    <x v="4"/>
    <x v="2"/>
    <x v="2"/>
    <n v="2"/>
    <n v="2.63"/>
    <n v="5.26"/>
    <m/>
    <m/>
    <m/>
  </r>
  <r>
    <x v="1518"/>
    <x v="380"/>
    <x v="3"/>
    <x v="7"/>
    <x v="4"/>
    <x v="0"/>
    <n v="4"/>
    <n v="3.38"/>
    <n v="13.52"/>
    <m/>
    <m/>
    <m/>
  </r>
  <r>
    <x v="1519"/>
    <x v="651"/>
    <x v="3"/>
    <x v="11"/>
    <x v="2"/>
    <x v="1"/>
    <n v="2"/>
    <n v="4.9800000000000004"/>
    <n v="9.9600000000000009"/>
    <m/>
    <m/>
    <m/>
  </r>
  <r>
    <x v="1520"/>
    <x v="89"/>
    <x v="0"/>
    <x v="6"/>
    <x v="3"/>
    <x v="2"/>
    <n v="2"/>
    <n v="2.98"/>
    <n v="5.96"/>
    <m/>
    <m/>
    <m/>
  </r>
  <r>
    <x v="1521"/>
    <x v="126"/>
    <x v="4"/>
    <x v="2"/>
    <x v="7"/>
    <x v="4"/>
    <n v="5"/>
    <n v="4.8499999999999996"/>
    <n v="24.25"/>
    <m/>
    <m/>
    <m/>
  </r>
  <r>
    <x v="1522"/>
    <x v="515"/>
    <x v="1"/>
    <x v="3"/>
    <x v="5"/>
    <x v="3"/>
    <n v="1"/>
    <n v="4.12"/>
    <n v="4.12"/>
    <m/>
    <m/>
    <m/>
  </r>
  <r>
    <x v="1523"/>
    <x v="147"/>
    <x v="2"/>
    <x v="10"/>
    <x v="7"/>
    <x v="3"/>
    <n v="3"/>
    <n v="4.1100000000000003"/>
    <n v="12.33"/>
    <m/>
    <m/>
    <m/>
  </r>
  <r>
    <x v="1524"/>
    <x v="504"/>
    <x v="6"/>
    <x v="0"/>
    <x v="3"/>
    <x v="2"/>
    <n v="4"/>
    <n v="2.79"/>
    <n v="11.16"/>
    <m/>
    <m/>
    <m/>
  </r>
  <r>
    <x v="1525"/>
    <x v="65"/>
    <x v="1"/>
    <x v="1"/>
    <x v="0"/>
    <x v="2"/>
    <n v="5"/>
    <n v="4.8"/>
    <n v="24"/>
    <m/>
    <m/>
    <m/>
  </r>
  <r>
    <x v="1526"/>
    <x v="18"/>
    <x v="5"/>
    <x v="10"/>
    <x v="2"/>
    <x v="2"/>
    <n v="2"/>
    <n v="5"/>
    <n v="10"/>
    <m/>
    <m/>
    <m/>
  </r>
  <r>
    <x v="1527"/>
    <x v="302"/>
    <x v="0"/>
    <x v="3"/>
    <x v="4"/>
    <x v="3"/>
    <n v="4"/>
    <n v="4.03"/>
    <n v="16.12"/>
    <m/>
    <m/>
    <m/>
  </r>
  <r>
    <x v="1528"/>
    <x v="324"/>
    <x v="5"/>
    <x v="8"/>
    <x v="3"/>
    <x v="0"/>
    <n v="3"/>
    <n v="4.1500000000000004"/>
    <n v="12.45"/>
    <m/>
    <m/>
    <m/>
  </r>
  <r>
    <x v="1529"/>
    <x v="543"/>
    <x v="0"/>
    <x v="1"/>
    <x v="6"/>
    <x v="2"/>
    <n v="4"/>
    <n v="3.48"/>
    <n v="13.92"/>
    <m/>
    <m/>
    <m/>
  </r>
  <r>
    <x v="1530"/>
    <x v="24"/>
    <x v="2"/>
    <x v="11"/>
    <x v="0"/>
    <x v="3"/>
    <n v="4"/>
    <n v="3.06"/>
    <n v="12.24"/>
    <m/>
    <m/>
    <m/>
  </r>
  <r>
    <x v="1531"/>
    <x v="132"/>
    <x v="4"/>
    <x v="1"/>
    <x v="1"/>
    <x v="3"/>
    <n v="1"/>
    <n v="5.43"/>
    <n v="5.43"/>
    <m/>
    <m/>
    <m/>
  </r>
  <r>
    <x v="1532"/>
    <x v="383"/>
    <x v="4"/>
    <x v="6"/>
    <x v="3"/>
    <x v="2"/>
    <n v="3"/>
    <n v="4.62"/>
    <n v="13.86"/>
    <m/>
    <m/>
    <m/>
  </r>
  <r>
    <x v="1533"/>
    <x v="485"/>
    <x v="3"/>
    <x v="0"/>
    <x v="6"/>
    <x v="4"/>
    <n v="2"/>
    <n v="3.12"/>
    <n v="6.24"/>
    <m/>
    <m/>
    <m/>
  </r>
  <r>
    <x v="1534"/>
    <x v="316"/>
    <x v="2"/>
    <x v="7"/>
    <x v="5"/>
    <x v="4"/>
    <n v="1"/>
    <n v="2.93"/>
    <n v="2.93"/>
    <m/>
    <m/>
    <m/>
  </r>
  <r>
    <x v="1535"/>
    <x v="35"/>
    <x v="0"/>
    <x v="4"/>
    <x v="1"/>
    <x v="1"/>
    <n v="1"/>
    <n v="5.0999999999999996"/>
    <n v="5.0999999999999996"/>
    <m/>
    <m/>
    <m/>
  </r>
  <r>
    <x v="1536"/>
    <x v="324"/>
    <x v="5"/>
    <x v="8"/>
    <x v="7"/>
    <x v="3"/>
    <n v="2"/>
    <n v="3.09"/>
    <n v="6.18"/>
    <m/>
    <m/>
    <m/>
  </r>
  <r>
    <x v="1537"/>
    <x v="178"/>
    <x v="6"/>
    <x v="1"/>
    <x v="4"/>
    <x v="1"/>
    <n v="5"/>
    <n v="4.8499999999999996"/>
    <n v="24.25"/>
    <m/>
    <m/>
    <m/>
  </r>
  <r>
    <x v="1538"/>
    <x v="61"/>
    <x v="1"/>
    <x v="4"/>
    <x v="9"/>
    <x v="1"/>
    <n v="3"/>
    <n v="2.54"/>
    <n v="7.62"/>
    <m/>
    <m/>
    <m/>
  </r>
  <r>
    <x v="1539"/>
    <x v="578"/>
    <x v="0"/>
    <x v="9"/>
    <x v="9"/>
    <x v="4"/>
    <n v="4"/>
    <n v="3.46"/>
    <n v="13.84"/>
    <m/>
    <m/>
    <m/>
  </r>
  <r>
    <x v="1540"/>
    <x v="219"/>
    <x v="2"/>
    <x v="11"/>
    <x v="8"/>
    <x v="4"/>
    <n v="5"/>
    <n v="4.04"/>
    <n v="20.2"/>
    <m/>
    <m/>
    <m/>
  </r>
  <r>
    <x v="1541"/>
    <x v="65"/>
    <x v="1"/>
    <x v="1"/>
    <x v="0"/>
    <x v="0"/>
    <n v="3"/>
    <n v="3.12"/>
    <n v="9.36"/>
    <m/>
    <m/>
    <m/>
  </r>
  <r>
    <x v="1542"/>
    <x v="113"/>
    <x v="1"/>
    <x v="9"/>
    <x v="5"/>
    <x v="3"/>
    <n v="3"/>
    <n v="5"/>
    <n v="15"/>
    <m/>
    <m/>
    <m/>
  </r>
  <r>
    <x v="1543"/>
    <x v="436"/>
    <x v="4"/>
    <x v="8"/>
    <x v="0"/>
    <x v="0"/>
    <n v="4"/>
    <n v="5.62"/>
    <n v="22.48"/>
    <m/>
    <m/>
    <m/>
  </r>
  <r>
    <x v="1544"/>
    <x v="654"/>
    <x v="5"/>
    <x v="1"/>
    <x v="9"/>
    <x v="2"/>
    <n v="5"/>
    <n v="4.3600000000000003"/>
    <n v="21.8"/>
    <m/>
    <m/>
    <m/>
  </r>
  <r>
    <x v="1545"/>
    <x v="655"/>
    <x v="4"/>
    <x v="6"/>
    <x v="7"/>
    <x v="0"/>
    <n v="5"/>
    <n v="4.05"/>
    <n v="20.25"/>
    <m/>
    <m/>
    <m/>
  </r>
  <r>
    <x v="1546"/>
    <x v="318"/>
    <x v="0"/>
    <x v="8"/>
    <x v="8"/>
    <x v="2"/>
    <n v="5"/>
    <n v="2.67"/>
    <n v="13.35"/>
    <m/>
    <m/>
    <m/>
  </r>
  <r>
    <x v="1547"/>
    <x v="655"/>
    <x v="4"/>
    <x v="6"/>
    <x v="6"/>
    <x v="1"/>
    <n v="4"/>
    <n v="4.72"/>
    <n v="18.88"/>
    <m/>
    <m/>
    <m/>
  </r>
  <r>
    <x v="1548"/>
    <x v="656"/>
    <x v="1"/>
    <x v="6"/>
    <x v="1"/>
    <x v="3"/>
    <n v="4"/>
    <n v="4.33"/>
    <n v="17.32"/>
    <m/>
    <m/>
    <m/>
  </r>
  <r>
    <x v="1549"/>
    <x v="611"/>
    <x v="1"/>
    <x v="3"/>
    <x v="4"/>
    <x v="0"/>
    <n v="3"/>
    <n v="4.82"/>
    <n v="14.46"/>
    <m/>
    <m/>
    <m/>
  </r>
  <r>
    <x v="1550"/>
    <x v="606"/>
    <x v="4"/>
    <x v="2"/>
    <x v="5"/>
    <x v="3"/>
    <n v="5"/>
    <n v="4.8099999999999996"/>
    <n v="24.049999999999901"/>
    <m/>
    <m/>
    <m/>
  </r>
  <r>
    <x v="1551"/>
    <x v="120"/>
    <x v="1"/>
    <x v="10"/>
    <x v="1"/>
    <x v="1"/>
    <n v="2"/>
    <n v="2.86"/>
    <n v="5.72"/>
    <m/>
    <m/>
    <m/>
  </r>
  <r>
    <x v="1552"/>
    <x v="306"/>
    <x v="0"/>
    <x v="11"/>
    <x v="4"/>
    <x v="1"/>
    <n v="3"/>
    <n v="4.92"/>
    <n v="14.76"/>
    <m/>
    <m/>
    <m/>
  </r>
  <r>
    <x v="1553"/>
    <x v="657"/>
    <x v="1"/>
    <x v="1"/>
    <x v="2"/>
    <x v="1"/>
    <n v="2"/>
    <n v="4.05"/>
    <n v="8.1"/>
    <m/>
    <m/>
    <m/>
  </r>
  <r>
    <x v="1554"/>
    <x v="658"/>
    <x v="4"/>
    <x v="8"/>
    <x v="3"/>
    <x v="1"/>
    <n v="3"/>
    <n v="4.59"/>
    <n v="13.77"/>
    <m/>
    <m/>
    <m/>
  </r>
  <r>
    <x v="1555"/>
    <x v="117"/>
    <x v="1"/>
    <x v="1"/>
    <x v="4"/>
    <x v="4"/>
    <n v="2"/>
    <n v="2.67"/>
    <n v="5.34"/>
    <m/>
    <m/>
    <m/>
  </r>
  <r>
    <x v="1556"/>
    <x v="158"/>
    <x v="0"/>
    <x v="8"/>
    <x v="4"/>
    <x v="4"/>
    <n v="4"/>
    <n v="3.82"/>
    <n v="15.28"/>
    <m/>
    <m/>
    <m/>
  </r>
  <r>
    <x v="1557"/>
    <x v="15"/>
    <x v="2"/>
    <x v="1"/>
    <x v="0"/>
    <x v="1"/>
    <n v="3"/>
    <n v="3.21"/>
    <n v="9.6299999999999901"/>
    <m/>
    <m/>
    <m/>
  </r>
  <r>
    <x v="1558"/>
    <x v="561"/>
    <x v="3"/>
    <x v="8"/>
    <x v="7"/>
    <x v="1"/>
    <n v="3"/>
    <n v="3.37"/>
    <n v="10.11"/>
    <m/>
    <m/>
    <m/>
  </r>
  <r>
    <x v="1559"/>
    <x v="659"/>
    <x v="6"/>
    <x v="1"/>
    <x v="2"/>
    <x v="0"/>
    <n v="1"/>
    <n v="5.68"/>
    <n v="5.68"/>
    <m/>
    <m/>
    <m/>
  </r>
  <r>
    <x v="1560"/>
    <x v="660"/>
    <x v="0"/>
    <x v="2"/>
    <x v="7"/>
    <x v="3"/>
    <n v="2"/>
    <n v="3.2"/>
    <n v="6.4"/>
    <m/>
    <m/>
    <m/>
  </r>
  <r>
    <x v="1561"/>
    <x v="312"/>
    <x v="6"/>
    <x v="5"/>
    <x v="0"/>
    <x v="0"/>
    <n v="3"/>
    <n v="2.56"/>
    <n v="7.68"/>
    <m/>
    <m/>
    <m/>
  </r>
  <r>
    <x v="1562"/>
    <x v="242"/>
    <x v="1"/>
    <x v="7"/>
    <x v="0"/>
    <x v="1"/>
    <n v="3"/>
    <n v="2.6"/>
    <n v="7.8"/>
    <m/>
    <m/>
    <m/>
  </r>
  <r>
    <x v="1563"/>
    <x v="542"/>
    <x v="4"/>
    <x v="8"/>
    <x v="0"/>
    <x v="4"/>
    <n v="4"/>
    <n v="2.5499999999999998"/>
    <n v="10.199999999999999"/>
    <m/>
    <m/>
    <m/>
  </r>
  <r>
    <x v="1564"/>
    <x v="644"/>
    <x v="4"/>
    <x v="4"/>
    <x v="1"/>
    <x v="2"/>
    <n v="2"/>
    <n v="5.37"/>
    <n v="10.74"/>
    <m/>
    <m/>
    <m/>
  </r>
  <r>
    <x v="1565"/>
    <x v="661"/>
    <x v="3"/>
    <x v="7"/>
    <x v="7"/>
    <x v="4"/>
    <n v="5"/>
    <n v="4.88"/>
    <n v="24.4"/>
    <m/>
    <m/>
    <m/>
  </r>
  <r>
    <x v="1566"/>
    <x v="661"/>
    <x v="3"/>
    <x v="7"/>
    <x v="7"/>
    <x v="4"/>
    <n v="2"/>
    <n v="2.72"/>
    <n v="5.44"/>
    <m/>
    <m/>
    <m/>
  </r>
  <r>
    <x v="1567"/>
    <x v="574"/>
    <x v="3"/>
    <x v="11"/>
    <x v="5"/>
    <x v="4"/>
    <n v="5"/>
    <n v="5.86"/>
    <n v="29.3"/>
    <m/>
    <m/>
    <m/>
  </r>
  <r>
    <x v="1568"/>
    <x v="72"/>
    <x v="6"/>
    <x v="6"/>
    <x v="8"/>
    <x v="2"/>
    <n v="3"/>
    <n v="2.84"/>
    <n v="8.52"/>
    <m/>
    <m/>
    <m/>
  </r>
  <r>
    <x v="1569"/>
    <x v="641"/>
    <x v="5"/>
    <x v="5"/>
    <x v="2"/>
    <x v="1"/>
    <n v="2"/>
    <n v="5.42"/>
    <n v="10.84"/>
    <m/>
    <m/>
    <m/>
  </r>
  <r>
    <x v="1570"/>
    <x v="210"/>
    <x v="6"/>
    <x v="9"/>
    <x v="1"/>
    <x v="1"/>
    <n v="2"/>
    <n v="4.82"/>
    <n v="9.64"/>
    <m/>
    <m/>
    <m/>
  </r>
  <r>
    <x v="1571"/>
    <x v="209"/>
    <x v="4"/>
    <x v="11"/>
    <x v="2"/>
    <x v="1"/>
    <n v="2"/>
    <n v="5.03"/>
    <n v="10.06"/>
    <m/>
    <m/>
    <m/>
  </r>
  <r>
    <x v="1572"/>
    <x v="656"/>
    <x v="1"/>
    <x v="6"/>
    <x v="1"/>
    <x v="4"/>
    <n v="2"/>
    <n v="2.65"/>
    <n v="5.3"/>
    <m/>
    <m/>
    <m/>
  </r>
  <r>
    <x v="1573"/>
    <x v="170"/>
    <x v="5"/>
    <x v="8"/>
    <x v="7"/>
    <x v="3"/>
    <n v="2"/>
    <n v="4.29"/>
    <n v="8.58"/>
    <m/>
    <m/>
    <m/>
  </r>
  <r>
    <x v="1574"/>
    <x v="308"/>
    <x v="0"/>
    <x v="9"/>
    <x v="3"/>
    <x v="3"/>
    <n v="1"/>
    <n v="5.35"/>
    <n v="5.35"/>
    <m/>
    <m/>
    <m/>
  </r>
  <r>
    <x v="1575"/>
    <x v="581"/>
    <x v="6"/>
    <x v="0"/>
    <x v="8"/>
    <x v="0"/>
    <n v="1"/>
    <n v="3.63"/>
    <n v="3.63"/>
    <m/>
    <m/>
    <m/>
  </r>
  <r>
    <x v="1576"/>
    <x v="477"/>
    <x v="4"/>
    <x v="3"/>
    <x v="7"/>
    <x v="3"/>
    <n v="3"/>
    <n v="4.6900000000000004"/>
    <n v="14.07"/>
    <m/>
    <m/>
    <m/>
  </r>
  <r>
    <x v="1577"/>
    <x v="174"/>
    <x v="2"/>
    <x v="6"/>
    <x v="9"/>
    <x v="4"/>
    <n v="5"/>
    <n v="4.6900000000000004"/>
    <n v="23.45"/>
    <m/>
    <m/>
    <m/>
  </r>
  <r>
    <x v="1578"/>
    <x v="441"/>
    <x v="0"/>
    <x v="11"/>
    <x v="0"/>
    <x v="1"/>
    <n v="2"/>
    <n v="5.77"/>
    <n v="11.54"/>
    <m/>
    <m/>
    <m/>
  </r>
  <r>
    <x v="1579"/>
    <x v="296"/>
    <x v="3"/>
    <x v="1"/>
    <x v="5"/>
    <x v="3"/>
    <n v="4"/>
    <n v="3.88"/>
    <n v="15.52"/>
    <m/>
    <m/>
    <m/>
  </r>
  <r>
    <x v="1580"/>
    <x v="55"/>
    <x v="0"/>
    <x v="4"/>
    <x v="1"/>
    <x v="2"/>
    <n v="3"/>
    <n v="4"/>
    <n v="12"/>
    <m/>
    <m/>
    <m/>
  </r>
  <r>
    <x v="1581"/>
    <x v="140"/>
    <x v="3"/>
    <x v="10"/>
    <x v="2"/>
    <x v="2"/>
    <n v="3"/>
    <n v="3.31"/>
    <n v="9.93"/>
    <m/>
    <m/>
    <m/>
  </r>
  <r>
    <x v="1582"/>
    <x v="99"/>
    <x v="6"/>
    <x v="4"/>
    <x v="0"/>
    <x v="1"/>
    <n v="2"/>
    <n v="2.87"/>
    <n v="5.74"/>
    <m/>
    <m/>
    <m/>
  </r>
  <r>
    <x v="1583"/>
    <x v="244"/>
    <x v="2"/>
    <x v="10"/>
    <x v="3"/>
    <x v="3"/>
    <n v="2"/>
    <n v="3.63"/>
    <n v="7.26"/>
    <m/>
    <m/>
    <m/>
  </r>
  <r>
    <x v="1584"/>
    <x v="662"/>
    <x v="6"/>
    <x v="6"/>
    <x v="4"/>
    <x v="4"/>
    <n v="5"/>
    <n v="2.5499999999999998"/>
    <n v="12.75"/>
    <m/>
    <m/>
    <m/>
  </r>
  <r>
    <x v="1585"/>
    <x v="625"/>
    <x v="0"/>
    <x v="5"/>
    <x v="3"/>
    <x v="4"/>
    <n v="1"/>
    <n v="4.79"/>
    <n v="4.79"/>
    <m/>
    <m/>
    <m/>
  </r>
  <r>
    <x v="1586"/>
    <x v="464"/>
    <x v="4"/>
    <x v="4"/>
    <x v="1"/>
    <x v="3"/>
    <n v="3"/>
    <n v="2.54"/>
    <n v="7.62"/>
    <m/>
    <m/>
    <m/>
  </r>
  <r>
    <x v="1587"/>
    <x v="338"/>
    <x v="4"/>
    <x v="1"/>
    <x v="0"/>
    <x v="0"/>
    <n v="3"/>
    <n v="3.24"/>
    <n v="9.7200000000000006"/>
    <m/>
    <m/>
    <m/>
  </r>
  <r>
    <x v="1588"/>
    <x v="345"/>
    <x v="3"/>
    <x v="11"/>
    <x v="1"/>
    <x v="0"/>
    <n v="2"/>
    <n v="3.27"/>
    <n v="6.54"/>
    <m/>
    <m/>
    <m/>
  </r>
  <r>
    <x v="1589"/>
    <x v="242"/>
    <x v="1"/>
    <x v="7"/>
    <x v="6"/>
    <x v="2"/>
    <n v="3"/>
    <n v="4.8"/>
    <n v="14.399999999999901"/>
    <m/>
    <m/>
    <m/>
  </r>
  <r>
    <x v="1590"/>
    <x v="640"/>
    <x v="4"/>
    <x v="2"/>
    <x v="5"/>
    <x v="1"/>
    <n v="4"/>
    <n v="3.47"/>
    <n v="13.88"/>
    <m/>
    <m/>
    <m/>
  </r>
  <r>
    <x v="1591"/>
    <x v="132"/>
    <x v="4"/>
    <x v="1"/>
    <x v="5"/>
    <x v="2"/>
    <n v="5"/>
    <n v="4.68"/>
    <n v="23.4"/>
    <m/>
    <m/>
    <m/>
  </r>
  <r>
    <x v="1592"/>
    <x v="196"/>
    <x v="4"/>
    <x v="0"/>
    <x v="4"/>
    <x v="1"/>
    <n v="2"/>
    <n v="2.65"/>
    <n v="5.3"/>
    <m/>
    <m/>
    <m/>
  </r>
  <r>
    <x v="1593"/>
    <x v="524"/>
    <x v="5"/>
    <x v="4"/>
    <x v="2"/>
    <x v="1"/>
    <n v="5"/>
    <n v="5.6"/>
    <n v="28"/>
    <m/>
    <m/>
    <m/>
  </r>
  <r>
    <x v="1594"/>
    <x v="539"/>
    <x v="6"/>
    <x v="4"/>
    <x v="8"/>
    <x v="1"/>
    <n v="3"/>
    <n v="3.94"/>
    <n v="11.82"/>
    <m/>
    <m/>
    <m/>
  </r>
  <r>
    <x v="1595"/>
    <x v="541"/>
    <x v="4"/>
    <x v="8"/>
    <x v="1"/>
    <x v="1"/>
    <n v="1"/>
    <n v="5.19"/>
    <n v="5.19"/>
    <m/>
    <m/>
    <m/>
  </r>
  <r>
    <x v="1596"/>
    <x v="21"/>
    <x v="6"/>
    <x v="7"/>
    <x v="4"/>
    <x v="4"/>
    <n v="1"/>
    <n v="4.25"/>
    <n v="4.25"/>
    <m/>
    <m/>
    <m/>
  </r>
  <r>
    <x v="1597"/>
    <x v="279"/>
    <x v="5"/>
    <x v="3"/>
    <x v="8"/>
    <x v="3"/>
    <n v="4"/>
    <n v="5.97"/>
    <n v="23.88"/>
    <m/>
    <m/>
    <m/>
  </r>
  <r>
    <x v="1598"/>
    <x v="663"/>
    <x v="4"/>
    <x v="3"/>
    <x v="4"/>
    <x v="1"/>
    <n v="4"/>
    <n v="4.99"/>
    <n v="19.96"/>
    <m/>
    <m/>
    <m/>
  </r>
  <r>
    <x v="1599"/>
    <x v="257"/>
    <x v="4"/>
    <x v="6"/>
    <x v="8"/>
    <x v="3"/>
    <n v="2"/>
    <n v="5.27"/>
    <n v="10.54"/>
    <m/>
    <m/>
    <m/>
  </r>
  <r>
    <x v="1600"/>
    <x v="103"/>
    <x v="6"/>
    <x v="0"/>
    <x v="6"/>
    <x v="1"/>
    <n v="4"/>
    <n v="5.73"/>
    <n v="22.92"/>
    <m/>
    <m/>
    <m/>
  </r>
  <r>
    <x v="1601"/>
    <x v="86"/>
    <x v="0"/>
    <x v="7"/>
    <x v="9"/>
    <x v="4"/>
    <n v="3"/>
    <n v="4.49"/>
    <n v="13.47"/>
    <m/>
    <m/>
    <m/>
  </r>
  <r>
    <x v="1602"/>
    <x v="473"/>
    <x v="4"/>
    <x v="2"/>
    <x v="7"/>
    <x v="4"/>
    <n v="2"/>
    <n v="3.38"/>
    <n v="6.76"/>
    <m/>
    <m/>
    <m/>
  </r>
  <r>
    <x v="1603"/>
    <x v="77"/>
    <x v="6"/>
    <x v="3"/>
    <x v="7"/>
    <x v="3"/>
    <n v="1"/>
    <n v="2.83"/>
    <n v="2.83"/>
    <m/>
    <m/>
    <m/>
  </r>
  <r>
    <x v="1604"/>
    <x v="267"/>
    <x v="3"/>
    <x v="6"/>
    <x v="2"/>
    <x v="3"/>
    <n v="5"/>
    <n v="3.64"/>
    <n v="18.2"/>
    <m/>
    <m/>
    <m/>
  </r>
  <r>
    <x v="1605"/>
    <x v="432"/>
    <x v="0"/>
    <x v="11"/>
    <x v="8"/>
    <x v="2"/>
    <n v="5"/>
    <n v="4.71"/>
    <n v="23.55"/>
    <m/>
    <m/>
    <m/>
  </r>
  <r>
    <x v="1606"/>
    <x v="73"/>
    <x v="6"/>
    <x v="0"/>
    <x v="9"/>
    <x v="2"/>
    <n v="3"/>
    <n v="3.86"/>
    <n v="11.58"/>
    <m/>
    <m/>
    <m/>
  </r>
  <r>
    <x v="1607"/>
    <x v="446"/>
    <x v="3"/>
    <x v="2"/>
    <x v="8"/>
    <x v="0"/>
    <n v="3"/>
    <n v="5.74"/>
    <n v="17.22"/>
    <m/>
    <m/>
    <m/>
  </r>
  <r>
    <x v="1608"/>
    <x v="608"/>
    <x v="1"/>
    <x v="7"/>
    <x v="2"/>
    <x v="2"/>
    <n v="4"/>
    <n v="5.2"/>
    <n v="20.8"/>
    <m/>
    <m/>
    <m/>
  </r>
  <r>
    <x v="1609"/>
    <x v="445"/>
    <x v="5"/>
    <x v="0"/>
    <x v="1"/>
    <x v="2"/>
    <n v="3"/>
    <n v="2.97"/>
    <n v="8.91"/>
    <m/>
    <m/>
    <m/>
  </r>
  <r>
    <x v="1610"/>
    <x v="509"/>
    <x v="4"/>
    <x v="11"/>
    <x v="4"/>
    <x v="1"/>
    <n v="5"/>
    <n v="3.11"/>
    <n v="15.549999999999899"/>
    <m/>
    <m/>
    <m/>
  </r>
  <r>
    <x v="1611"/>
    <x v="369"/>
    <x v="3"/>
    <x v="6"/>
    <x v="9"/>
    <x v="0"/>
    <n v="2"/>
    <n v="5.17"/>
    <n v="10.34"/>
    <m/>
    <m/>
    <m/>
  </r>
  <r>
    <x v="1612"/>
    <x v="219"/>
    <x v="2"/>
    <x v="11"/>
    <x v="0"/>
    <x v="2"/>
    <n v="5"/>
    <n v="4.91"/>
    <n v="24.55"/>
    <m/>
    <m/>
    <m/>
  </r>
  <r>
    <x v="1613"/>
    <x v="350"/>
    <x v="1"/>
    <x v="11"/>
    <x v="2"/>
    <x v="2"/>
    <n v="4"/>
    <n v="5.92"/>
    <n v="23.68"/>
    <m/>
    <m/>
    <m/>
  </r>
  <r>
    <x v="1614"/>
    <x v="30"/>
    <x v="5"/>
    <x v="2"/>
    <x v="7"/>
    <x v="3"/>
    <n v="3"/>
    <n v="4.83"/>
    <n v="14.49"/>
    <m/>
    <m/>
    <m/>
  </r>
  <r>
    <x v="1615"/>
    <x v="568"/>
    <x v="0"/>
    <x v="7"/>
    <x v="1"/>
    <x v="0"/>
    <n v="1"/>
    <n v="2.74"/>
    <n v="2.74"/>
    <m/>
    <m/>
    <m/>
  </r>
  <r>
    <x v="1616"/>
    <x v="105"/>
    <x v="5"/>
    <x v="5"/>
    <x v="2"/>
    <x v="0"/>
    <n v="4"/>
    <n v="2.56"/>
    <n v="10.24"/>
    <m/>
    <m/>
    <m/>
  </r>
  <r>
    <x v="1617"/>
    <x v="478"/>
    <x v="4"/>
    <x v="4"/>
    <x v="5"/>
    <x v="0"/>
    <n v="1"/>
    <n v="5.69"/>
    <n v="5.69"/>
    <m/>
    <m/>
    <m/>
  </r>
  <r>
    <x v="1618"/>
    <x v="267"/>
    <x v="3"/>
    <x v="6"/>
    <x v="1"/>
    <x v="3"/>
    <n v="2"/>
    <n v="4.07"/>
    <n v="8.14"/>
    <m/>
    <m/>
    <m/>
  </r>
  <r>
    <x v="1619"/>
    <x v="93"/>
    <x v="2"/>
    <x v="9"/>
    <x v="6"/>
    <x v="4"/>
    <n v="5"/>
    <n v="4.29"/>
    <n v="21.45"/>
    <m/>
    <m/>
    <m/>
  </r>
  <r>
    <x v="1620"/>
    <x v="58"/>
    <x v="3"/>
    <x v="8"/>
    <x v="6"/>
    <x v="0"/>
    <n v="1"/>
    <n v="5.0999999999999996"/>
    <n v="5.0999999999999996"/>
    <m/>
    <m/>
    <m/>
  </r>
  <r>
    <x v="1621"/>
    <x v="558"/>
    <x v="4"/>
    <x v="5"/>
    <x v="7"/>
    <x v="0"/>
    <n v="3"/>
    <n v="4.26"/>
    <n v="12.78"/>
    <m/>
    <m/>
    <m/>
  </r>
  <r>
    <x v="1622"/>
    <x v="390"/>
    <x v="2"/>
    <x v="0"/>
    <x v="9"/>
    <x v="3"/>
    <n v="1"/>
    <n v="4.97"/>
    <n v="4.97"/>
    <m/>
    <m/>
    <m/>
  </r>
  <r>
    <x v="1623"/>
    <x v="466"/>
    <x v="0"/>
    <x v="9"/>
    <x v="4"/>
    <x v="4"/>
    <n v="4"/>
    <n v="2.5499999999999998"/>
    <n v="10.199999999999999"/>
    <m/>
    <m/>
    <m/>
  </r>
  <r>
    <x v="1624"/>
    <x v="117"/>
    <x v="1"/>
    <x v="1"/>
    <x v="6"/>
    <x v="0"/>
    <n v="5"/>
    <n v="2.57"/>
    <n v="12.85"/>
    <m/>
    <m/>
    <m/>
  </r>
  <r>
    <x v="1625"/>
    <x v="147"/>
    <x v="2"/>
    <x v="10"/>
    <x v="5"/>
    <x v="0"/>
    <n v="2"/>
    <n v="5.16"/>
    <n v="10.32"/>
    <m/>
    <m/>
    <m/>
  </r>
  <r>
    <x v="1626"/>
    <x v="35"/>
    <x v="0"/>
    <x v="4"/>
    <x v="8"/>
    <x v="1"/>
    <n v="4"/>
    <n v="2.93"/>
    <n v="11.72"/>
    <m/>
    <m/>
    <m/>
  </r>
  <r>
    <x v="1627"/>
    <x v="664"/>
    <x v="6"/>
    <x v="2"/>
    <x v="9"/>
    <x v="4"/>
    <n v="3"/>
    <n v="3.33"/>
    <n v="9.99"/>
    <m/>
    <m/>
    <m/>
  </r>
  <r>
    <x v="1628"/>
    <x v="25"/>
    <x v="1"/>
    <x v="8"/>
    <x v="8"/>
    <x v="2"/>
    <n v="1"/>
    <n v="4"/>
    <n v="4"/>
    <m/>
    <m/>
    <m/>
  </r>
  <r>
    <x v="1629"/>
    <x v="65"/>
    <x v="1"/>
    <x v="1"/>
    <x v="2"/>
    <x v="0"/>
    <n v="3"/>
    <n v="3.35"/>
    <n v="10.050000000000001"/>
    <m/>
    <m/>
    <m/>
  </r>
  <r>
    <x v="1630"/>
    <x v="480"/>
    <x v="5"/>
    <x v="11"/>
    <x v="1"/>
    <x v="3"/>
    <n v="1"/>
    <n v="2.78"/>
    <n v="2.78"/>
    <m/>
    <m/>
    <m/>
  </r>
  <r>
    <x v="1631"/>
    <x v="136"/>
    <x v="6"/>
    <x v="10"/>
    <x v="5"/>
    <x v="1"/>
    <n v="5"/>
    <n v="2.98"/>
    <n v="14.9"/>
    <m/>
    <m/>
    <m/>
  </r>
  <r>
    <x v="1632"/>
    <x v="286"/>
    <x v="6"/>
    <x v="2"/>
    <x v="1"/>
    <x v="2"/>
    <n v="2"/>
    <n v="4.25"/>
    <n v="8.5"/>
    <m/>
    <m/>
    <m/>
  </r>
  <r>
    <x v="1633"/>
    <x v="174"/>
    <x v="2"/>
    <x v="6"/>
    <x v="3"/>
    <x v="2"/>
    <n v="5"/>
    <n v="3.21"/>
    <n v="16.05"/>
    <m/>
    <m/>
    <m/>
  </r>
  <r>
    <x v="1634"/>
    <x v="89"/>
    <x v="0"/>
    <x v="6"/>
    <x v="7"/>
    <x v="1"/>
    <n v="5"/>
    <n v="3.82"/>
    <n v="19.099999999999898"/>
    <m/>
    <m/>
    <m/>
  </r>
  <r>
    <x v="1635"/>
    <x v="665"/>
    <x v="6"/>
    <x v="4"/>
    <x v="4"/>
    <x v="3"/>
    <n v="2"/>
    <n v="4.75"/>
    <n v="9.5"/>
    <m/>
    <m/>
    <m/>
  </r>
  <r>
    <x v="1636"/>
    <x v="123"/>
    <x v="3"/>
    <x v="3"/>
    <x v="4"/>
    <x v="2"/>
    <n v="3"/>
    <n v="3.33"/>
    <n v="9.99"/>
    <m/>
    <m/>
    <m/>
  </r>
  <r>
    <x v="1637"/>
    <x v="387"/>
    <x v="1"/>
    <x v="8"/>
    <x v="4"/>
    <x v="2"/>
    <n v="2"/>
    <n v="5.04"/>
    <n v="10.08"/>
    <m/>
    <m/>
    <m/>
  </r>
  <r>
    <x v="1638"/>
    <x v="463"/>
    <x v="2"/>
    <x v="9"/>
    <x v="3"/>
    <x v="4"/>
    <n v="1"/>
    <n v="5.96"/>
    <n v="5.96"/>
    <m/>
    <m/>
    <m/>
  </r>
  <r>
    <x v="1639"/>
    <x v="34"/>
    <x v="4"/>
    <x v="10"/>
    <x v="4"/>
    <x v="2"/>
    <n v="1"/>
    <n v="4.05"/>
    <n v="4.05"/>
    <m/>
    <m/>
    <m/>
  </r>
  <r>
    <x v="1640"/>
    <x v="136"/>
    <x v="6"/>
    <x v="10"/>
    <x v="6"/>
    <x v="0"/>
    <n v="5"/>
    <n v="5.57"/>
    <n v="27.85"/>
    <m/>
    <m/>
    <m/>
  </r>
  <r>
    <x v="1641"/>
    <x v="603"/>
    <x v="1"/>
    <x v="3"/>
    <x v="9"/>
    <x v="0"/>
    <n v="4"/>
    <n v="2.97"/>
    <n v="11.88"/>
    <m/>
    <m/>
    <m/>
  </r>
  <r>
    <x v="1642"/>
    <x v="615"/>
    <x v="3"/>
    <x v="9"/>
    <x v="0"/>
    <x v="1"/>
    <n v="1"/>
    <n v="3.61"/>
    <n v="3.61"/>
    <m/>
    <m/>
    <m/>
  </r>
  <r>
    <x v="1643"/>
    <x v="563"/>
    <x v="2"/>
    <x v="6"/>
    <x v="8"/>
    <x v="1"/>
    <n v="5"/>
    <n v="5.25"/>
    <n v="26.25"/>
    <m/>
    <m/>
    <m/>
  </r>
  <r>
    <x v="1644"/>
    <x v="266"/>
    <x v="5"/>
    <x v="8"/>
    <x v="8"/>
    <x v="3"/>
    <n v="4"/>
    <n v="2.64"/>
    <n v="10.56"/>
    <m/>
    <m/>
    <m/>
  </r>
  <r>
    <x v="1645"/>
    <x v="300"/>
    <x v="4"/>
    <x v="0"/>
    <x v="4"/>
    <x v="3"/>
    <n v="2"/>
    <n v="5.27"/>
    <n v="10.54"/>
    <m/>
    <m/>
    <m/>
  </r>
  <r>
    <x v="1646"/>
    <x v="226"/>
    <x v="4"/>
    <x v="8"/>
    <x v="7"/>
    <x v="4"/>
    <n v="4"/>
    <n v="3.95"/>
    <n v="15.8"/>
    <m/>
    <m/>
    <m/>
  </r>
  <r>
    <x v="1647"/>
    <x v="60"/>
    <x v="4"/>
    <x v="6"/>
    <x v="0"/>
    <x v="1"/>
    <n v="3"/>
    <n v="5.34"/>
    <n v="16.02"/>
    <m/>
    <m/>
    <m/>
  </r>
  <r>
    <x v="1648"/>
    <x v="612"/>
    <x v="6"/>
    <x v="8"/>
    <x v="3"/>
    <x v="4"/>
    <n v="5"/>
    <n v="5.13"/>
    <n v="25.65"/>
    <m/>
    <m/>
    <m/>
  </r>
  <r>
    <x v="1649"/>
    <x v="159"/>
    <x v="6"/>
    <x v="5"/>
    <x v="9"/>
    <x v="3"/>
    <n v="5"/>
    <n v="3.3"/>
    <n v="16.5"/>
    <m/>
    <m/>
    <m/>
  </r>
  <r>
    <x v="1650"/>
    <x v="169"/>
    <x v="4"/>
    <x v="3"/>
    <x v="3"/>
    <x v="2"/>
    <n v="5"/>
    <n v="5.07"/>
    <n v="25.35"/>
    <m/>
    <m/>
    <m/>
  </r>
  <r>
    <x v="1651"/>
    <x v="315"/>
    <x v="2"/>
    <x v="8"/>
    <x v="0"/>
    <x v="4"/>
    <n v="1"/>
    <n v="3.7"/>
    <n v="3.7"/>
    <m/>
    <m/>
    <m/>
  </r>
  <r>
    <x v="1652"/>
    <x v="398"/>
    <x v="2"/>
    <x v="9"/>
    <x v="9"/>
    <x v="2"/>
    <n v="3"/>
    <n v="3.22"/>
    <n v="9.66"/>
    <m/>
    <m/>
    <m/>
  </r>
  <r>
    <x v="1653"/>
    <x v="445"/>
    <x v="5"/>
    <x v="0"/>
    <x v="2"/>
    <x v="4"/>
    <n v="4"/>
    <n v="2.69"/>
    <n v="10.76"/>
    <m/>
    <m/>
    <m/>
  </r>
  <r>
    <x v="1654"/>
    <x v="35"/>
    <x v="0"/>
    <x v="4"/>
    <x v="1"/>
    <x v="4"/>
    <n v="2"/>
    <n v="5.71"/>
    <n v="11.42"/>
    <m/>
    <m/>
    <m/>
  </r>
  <r>
    <x v="1655"/>
    <x v="666"/>
    <x v="5"/>
    <x v="10"/>
    <x v="5"/>
    <x v="3"/>
    <n v="4"/>
    <n v="5.96"/>
    <n v="23.84"/>
    <m/>
    <m/>
    <m/>
  </r>
  <r>
    <x v="1656"/>
    <x v="530"/>
    <x v="2"/>
    <x v="1"/>
    <x v="9"/>
    <x v="4"/>
    <n v="3"/>
    <n v="5.31"/>
    <n v="15.93"/>
    <m/>
    <m/>
    <m/>
  </r>
  <r>
    <x v="1657"/>
    <x v="357"/>
    <x v="0"/>
    <x v="11"/>
    <x v="1"/>
    <x v="3"/>
    <n v="4"/>
    <n v="4.9400000000000004"/>
    <n v="19.760000000000002"/>
    <m/>
    <m/>
    <m/>
  </r>
  <r>
    <x v="1658"/>
    <x v="324"/>
    <x v="5"/>
    <x v="8"/>
    <x v="7"/>
    <x v="4"/>
    <n v="3"/>
    <n v="3.28"/>
    <n v="9.84"/>
    <m/>
    <m/>
    <m/>
  </r>
  <r>
    <x v="1659"/>
    <x v="667"/>
    <x v="3"/>
    <x v="1"/>
    <x v="4"/>
    <x v="4"/>
    <n v="1"/>
    <n v="5.55"/>
    <n v="5.55"/>
    <m/>
    <m/>
    <m/>
  </r>
  <r>
    <x v="1660"/>
    <x v="388"/>
    <x v="0"/>
    <x v="0"/>
    <x v="8"/>
    <x v="1"/>
    <n v="3"/>
    <n v="4.33"/>
    <n v="12.99"/>
    <m/>
    <m/>
    <m/>
  </r>
  <r>
    <x v="1661"/>
    <x v="618"/>
    <x v="3"/>
    <x v="6"/>
    <x v="3"/>
    <x v="1"/>
    <n v="3"/>
    <n v="3.14"/>
    <n v="9.42"/>
    <m/>
    <m/>
    <m/>
  </r>
  <r>
    <x v="1662"/>
    <x v="618"/>
    <x v="3"/>
    <x v="6"/>
    <x v="7"/>
    <x v="3"/>
    <n v="3"/>
    <n v="4.7"/>
    <n v="14.1"/>
    <m/>
    <m/>
    <m/>
  </r>
  <r>
    <x v="1663"/>
    <x v="647"/>
    <x v="4"/>
    <x v="4"/>
    <x v="4"/>
    <x v="4"/>
    <n v="3"/>
    <n v="2.73"/>
    <n v="8.19"/>
    <m/>
    <m/>
    <m/>
  </r>
  <r>
    <x v="1664"/>
    <x v="243"/>
    <x v="3"/>
    <x v="5"/>
    <x v="0"/>
    <x v="2"/>
    <n v="4"/>
    <n v="4.22"/>
    <n v="16.88"/>
    <m/>
    <m/>
    <m/>
  </r>
  <r>
    <x v="1665"/>
    <x v="668"/>
    <x v="6"/>
    <x v="10"/>
    <x v="1"/>
    <x v="0"/>
    <n v="5"/>
    <n v="5.84"/>
    <n v="29.2"/>
    <m/>
    <m/>
    <m/>
  </r>
  <r>
    <x v="1666"/>
    <x v="293"/>
    <x v="2"/>
    <x v="6"/>
    <x v="6"/>
    <x v="3"/>
    <n v="1"/>
    <n v="2.68"/>
    <n v="2.68"/>
    <m/>
    <m/>
    <m/>
  </r>
  <r>
    <x v="1667"/>
    <x v="327"/>
    <x v="6"/>
    <x v="6"/>
    <x v="2"/>
    <x v="1"/>
    <n v="2"/>
    <n v="5.97"/>
    <n v="11.94"/>
    <m/>
    <m/>
    <m/>
  </r>
  <r>
    <x v="1668"/>
    <x v="59"/>
    <x v="2"/>
    <x v="9"/>
    <x v="2"/>
    <x v="1"/>
    <n v="4"/>
    <n v="5.78"/>
    <n v="23.12"/>
    <m/>
    <m/>
    <m/>
  </r>
  <r>
    <x v="1669"/>
    <x v="26"/>
    <x v="3"/>
    <x v="4"/>
    <x v="9"/>
    <x v="3"/>
    <n v="4"/>
    <n v="2.94"/>
    <n v="11.76"/>
    <m/>
    <m/>
    <m/>
  </r>
  <r>
    <x v="1670"/>
    <x v="627"/>
    <x v="4"/>
    <x v="9"/>
    <x v="1"/>
    <x v="1"/>
    <n v="4"/>
    <n v="3.11"/>
    <n v="12.44"/>
    <m/>
    <m/>
    <m/>
  </r>
  <r>
    <x v="1671"/>
    <x v="149"/>
    <x v="2"/>
    <x v="3"/>
    <x v="7"/>
    <x v="2"/>
    <n v="3"/>
    <n v="4.42"/>
    <n v="13.26"/>
    <m/>
    <m/>
    <m/>
  </r>
  <r>
    <x v="1672"/>
    <x v="669"/>
    <x v="6"/>
    <x v="9"/>
    <x v="6"/>
    <x v="1"/>
    <n v="2"/>
    <n v="5.28"/>
    <n v="10.56"/>
    <m/>
    <m/>
    <m/>
  </r>
  <r>
    <x v="1673"/>
    <x v="187"/>
    <x v="6"/>
    <x v="2"/>
    <x v="4"/>
    <x v="0"/>
    <n v="4"/>
    <n v="3.22"/>
    <n v="12.88"/>
    <m/>
    <m/>
    <m/>
  </r>
  <r>
    <x v="1674"/>
    <x v="271"/>
    <x v="5"/>
    <x v="7"/>
    <x v="9"/>
    <x v="0"/>
    <n v="4"/>
    <n v="4.28"/>
    <n v="17.12"/>
    <m/>
    <m/>
    <m/>
  </r>
  <r>
    <x v="1675"/>
    <x v="378"/>
    <x v="6"/>
    <x v="6"/>
    <x v="3"/>
    <x v="4"/>
    <n v="2"/>
    <n v="3.99"/>
    <n v="7.98"/>
    <m/>
    <m/>
    <m/>
  </r>
  <r>
    <x v="1676"/>
    <x v="96"/>
    <x v="5"/>
    <x v="4"/>
    <x v="2"/>
    <x v="2"/>
    <n v="5"/>
    <n v="4.13"/>
    <n v="20.65"/>
    <m/>
    <m/>
    <m/>
  </r>
  <r>
    <x v="1677"/>
    <x v="620"/>
    <x v="6"/>
    <x v="5"/>
    <x v="5"/>
    <x v="1"/>
    <n v="5"/>
    <n v="3.07"/>
    <n v="15.35"/>
    <m/>
    <m/>
    <m/>
  </r>
  <r>
    <x v="1678"/>
    <x v="611"/>
    <x v="1"/>
    <x v="3"/>
    <x v="2"/>
    <x v="1"/>
    <n v="1"/>
    <n v="3.19"/>
    <n v="3.19"/>
    <m/>
    <m/>
    <m/>
  </r>
  <r>
    <x v="1679"/>
    <x v="62"/>
    <x v="1"/>
    <x v="0"/>
    <x v="5"/>
    <x v="3"/>
    <n v="2"/>
    <n v="3.98"/>
    <n v="7.96"/>
    <m/>
    <m/>
    <m/>
  </r>
  <r>
    <x v="1680"/>
    <x v="459"/>
    <x v="5"/>
    <x v="11"/>
    <x v="3"/>
    <x v="4"/>
    <n v="2"/>
    <n v="4.62"/>
    <n v="9.24"/>
    <m/>
    <m/>
    <m/>
  </r>
  <r>
    <x v="1681"/>
    <x v="260"/>
    <x v="0"/>
    <x v="5"/>
    <x v="6"/>
    <x v="0"/>
    <n v="3"/>
    <n v="3.56"/>
    <n v="10.68"/>
    <m/>
    <m/>
    <m/>
  </r>
  <r>
    <x v="1682"/>
    <x v="187"/>
    <x v="6"/>
    <x v="2"/>
    <x v="9"/>
    <x v="3"/>
    <n v="4"/>
    <n v="4.5199999999999996"/>
    <n v="18.079999999999998"/>
    <m/>
    <m/>
    <m/>
  </r>
  <r>
    <x v="1683"/>
    <x v="610"/>
    <x v="4"/>
    <x v="5"/>
    <x v="5"/>
    <x v="3"/>
    <n v="5"/>
    <n v="5.89"/>
    <n v="29.45"/>
    <m/>
    <m/>
    <m/>
  </r>
  <r>
    <x v="1684"/>
    <x v="324"/>
    <x v="5"/>
    <x v="8"/>
    <x v="6"/>
    <x v="1"/>
    <n v="3"/>
    <n v="3.2"/>
    <n v="9.6"/>
    <m/>
    <m/>
    <m/>
  </r>
  <r>
    <x v="1685"/>
    <x v="566"/>
    <x v="2"/>
    <x v="10"/>
    <x v="3"/>
    <x v="0"/>
    <n v="1"/>
    <n v="5.52"/>
    <n v="5.52"/>
    <m/>
    <m/>
    <m/>
  </r>
  <r>
    <x v="1686"/>
    <x v="670"/>
    <x v="5"/>
    <x v="5"/>
    <x v="7"/>
    <x v="3"/>
    <n v="5"/>
    <n v="4.18"/>
    <n v="20.9"/>
    <m/>
    <m/>
    <m/>
  </r>
  <r>
    <x v="1687"/>
    <x v="38"/>
    <x v="2"/>
    <x v="2"/>
    <x v="3"/>
    <x v="1"/>
    <n v="4"/>
    <n v="5.83"/>
    <n v="23.32"/>
    <m/>
    <m/>
    <m/>
  </r>
  <r>
    <x v="1688"/>
    <x v="161"/>
    <x v="5"/>
    <x v="10"/>
    <x v="8"/>
    <x v="4"/>
    <n v="1"/>
    <n v="3.76"/>
    <n v="3.76"/>
    <m/>
    <m/>
    <m/>
  </r>
  <r>
    <x v="1689"/>
    <x v="289"/>
    <x v="5"/>
    <x v="11"/>
    <x v="4"/>
    <x v="2"/>
    <n v="1"/>
    <n v="3.82"/>
    <n v="3.82"/>
    <m/>
    <m/>
    <m/>
  </r>
  <r>
    <x v="1690"/>
    <x v="186"/>
    <x v="2"/>
    <x v="4"/>
    <x v="0"/>
    <x v="0"/>
    <n v="4"/>
    <n v="4.1500000000000004"/>
    <n v="16.600000000000001"/>
    <m/>
    <m/>
    <m/>
  </r>
  <r>
    <x v="1691"/>
    <x v="138"/>
    <x v="3"/>
    <x v="5"/>
    <x v="4"/>
    <x v="4"/>
    <n v="3"/>
    <n v="3.98"/>
    <n v="11.94"/>
    <m/>
    <m/>
    <m/>
  </r>
  <r>
    <x v="1692"/>
    <x v="414"/>
    <x v="4"/>
    <x v="7"/>
    <x v="3"/>
    <x v="1"/>
    <n v="4"/>
    <n v="4.63"/>
    <n v="18.52"/>
    <m/>
    <m/>
    <m/>
  </r>
  <r>
    <x v="1693"/>
    <x v="447"/>
    <x v="4"/>
    <x v="6"/>
    <x v="7"/>
    <x v="2"/>
    <n v="2"/>
    <n v="4.0199999999999996"/>
    <n v="8.0399999999999991"/>
    <m/>
    <m/>
    <m/>
  </r>
  <r>
    <x v="1694"/>
    <x v="209"/>
    <x v="4"/>
    <x v="11"/>
    <x v="9"/>
    <x v="3"/>
    <n v="5"/>
    <n v="3.05"/>
    <n v="15.25"/>
    <m/>
    <m/>
    <m/>
  </r>
  <r>
    <x v="1695"/>
    <x v="76"/>
    <x v="0"/>
    <x v="8"/>
    <x v="4"/>
    <x v="4"/>
    <n v="4"/>
    <n v="5.84"/>
    <n v="23.36"/>
    <m/>
    <m/>
    <m/>
  </r>
  <r>
    <x v="1696"/>
    <x v="475"/>
    <x v="6"/>
    <x v="9"/>
    <x v="9"/>
    <x v="3"/>
    <n v="5"/>
    <n v="4.1900000000000004"/>
    <n v="20.95"/>
    <m/>
    <m/>
    <m/>
  </r>
  <r>
    <x v="1697"/>
    <x v="671"/>
    <x v="3"/>
    <x v="9"/>
    <x v="4"/>
    <x v="3"/>
    <n v="2"/>
    <n v="5.17"/>
    <n v="10.34"/>
    <m/>
    <m/>
    <m/>
  </r>
  <r>
    <x v="1698"/>
    <x v="358"/>
    <x v="4"/>
    <x v="8"/>
    <x v="0"/>
    <x v="2"/>
    <n v="2"/>
    <n v="4"/>
    <n v="8"/>
    <m/>
    <m/>
    <m/>
  </r>
  <r>
    <x v="1699"/>
    <x v="152"/>
    <x v="4"/>
    <x v="2"/>
    <x v="2"/>
    <x v="2"/>
    <n v="2"/>
    <n v="2.79"/>
    <n v="5.58"/>
    <m/>
    <m/>
    <m/>
  </r>
  <r>
    <x v="1700"/>
    <x v="45"/>
    <x v="3"/>
    <x v="1"/>
    <x v="1"/>
    <x v="3"/>
    <n v="4"/>
    <n v="5.67"/>
    <n v="22.68"/>
    <m/>
    <m/>
    <m/>
  </r>
  <r>
    <x v="1701"/>
    <x v="427"/>
    <x v="1"/>
    <x v="8"/>
    <x v="3"/>
    <x v="3"/>
    <n v="3"/>
    <n v="3.55"/>
    <n v="10.649999999999901"/>
    <m/>
    <m/>
    <m/>
  </r>
  <r>
    <x v="1702"/>
    <x v="655"/>
    <x v="4"/>
    <x v="6"/>
    <x v="7"/>
    <x v="2"/>
    <n v="5"/>
    <n v="4.38"/>
    <n v="21.9"/>
    <m/>
    <m/>
    <m/>
  </r>
  <r>
    <x v="1703"/>
    <x v="400"/>
    <x v="3"/>
    <x v="4"/>
    <x v="3"/>
    <x v="1"/>
    <n v="4"/>
    <n v="4.43"/>
    <n v="17.72"/>
    <m/>
    <m/>
    <m/>
  </r>
  <r>
    <x v="1704"/>
    <x v="541"/>
    <x v="4"/>
    <x v="8"/>
    <x v="0"/>
    <x v="0"/>
    <n v="1"/>
    <n v="3.11"/>
    <n v="3.11"/>
    <m/>
    <m/>
    <m/>
  </r>
  <r>
    <x v="1705"/>
    <x v="524"/>
    <x v="5"/>
    <x v="4"/>
    <x v="6"/>
    <x v="3"/>
    <n v="3"/>
    <n v="3.83"/>
    <n v="11.49"/>
    <m/>
    <m/>
    <m/>
  </r>
  <r>
    <x v="1706"/>
    <x v="448"/>
    <x v="3"/>
    <x v="9"/>
    <x v="4"/>
    <x v="2"/>
    <n v="5"/>
    <n v="3.57"/>
    <n v="17.849999999999898"/>
    <m/>
    <m/>
    <m/>
  </r>
  <r>
    <x v="1707"/>
    <x v="584"/>
    <x v="4"/>
    <x v="11"/>
    <x v="8"/>
    <x v="4"/>
    <n v="3"/>
    <n v="3.49"/>
    <n v="10.47"/>
    <m/>
    <m/>
    <m/>
  </r>
  <r>
    <x v="1708"/>
    <x v="84"/>
    <x v="2"/>
    <x v="0"/>
    <x v="2"/>
    <x v="4"/>
    <n v="4"/>
    <n v="4.47"/>
    <n v="17.88"/>
    <m/>
    <m/>
    <m/>
  </r>
  <r>
    <x v="1709"/>
    <x v="672"/>
    <x v="6"/>
    <x v="8"/>
    <x v="1"/>
    <x v="1"/>
    <n v="5"/>
    <n v="4.18"/>
    <n v="20.9"/>
    <m/>
    <m/>
    <m/>
  </r>
  <r>
    <x v="1710"/>
    <x v="62"/>
    <x v="1"/>
    <x v="0"/>
    <x v="4"/>
    <x v="1"/>
    <n v="4"/>
    <n v="3.67"/>
    <n v="14.68"/>
    <m/>
    <m/>
    <m/>
  </r>
  <r>
    <x v="1711"/>
    <x v="132"/>
    <x v="4"/>
    <x v="1"/>
    <x v="3"/>
    <x v="4"/>
    <n v="2"/>
    <n v="5"/>
    <n v="10"/>
    <m/>
    <m/>
    <m/>
  </r>
  <r>
    <x v="1712"/>
    <x v="448"/>
    <x v="3"/>
    <x v="9"/>
    <x v="7"/>
    <x v="1"/>
    <n v="1"/>
    <n v="3.19"/>
    <n v="3.19"/>
    <m/>
    <m/>
    <m/>
  </r>
  <r>
    <x v="1713"/>
    <x v="183"/>
    <x v="6"/>
    <x v="2"/>
    <x v="0"/>
    <x v="3"/>
    <n v="1"/>
    <n v="5.71"/>
    <n v="5.71"/>
    <m/>
    <m/>
    <m/>
  </r>
  <r>
    <x v="1714"/>
    <x v="89"/>
    <x v="0"/>
    <x v="6"/>
    <x v="9"/>
    <x v="2"/>
    <n v="2"/>
    <n v="2.5099999999999998"/>
    <n v="5.0199999999999996"/>
    <m/>
    <m/>
    <m/>
  </r>
  <r>
    <x v="1715"/>
    <x v="78"/>
    <x v="6"/>
    <x v="10"/>
    <x v="6"/>
    <x v="0"/>
    <n v="3"/>
    <n v="5.52"/>
    <n v="16.559999999999999"/>
    <m/>
    <m/>
    <m/>
  </r>
  <r>
    <x v="1716"/>
    <x v="603"/>
    <x v="1"/>
    <x v="3"/>
    <x v="1"/>
    <x v="2"/>
    <n v="3"/>
    <n v="5.0599999999999996"/>
    <n v="15.18"/>
    <m/>
    <m/>
    <m/>
  </r>
  <r>
    <x v="1717"/>
    <x v="344"/>
    <x v="1"/>
    <x v="1"/>
    <x v="5"/>
    <x v="2"/>
    <n v="4"/>
    <n v="3.81"/>
    <n v="15.24"/>
    <m/>
    <m/>
    <m/>
  </r>
  <r>
    <x v="1718"/>
    <x v="171"/>
    <x v="5"/>
    <x v="11"/>
    <x v="1"/>
    <x v="1"/>
    <n v="1"/>
    <n v="3.92"/>
    <n v="3.92"/>
    <m/>
    <m/>
    <m/>
  </r>
  <r>
    <x v="1719"/>
    <x v="54"/>
    <x v="5"/>
    <x v="2"/>
    <x v="7"/>
    <x v="0"/>
    <n v="3"/>
    <n v="3.96"/>
    <n v="11.8799999999999"/>
    <m/>
    <m/>
    <m/>
  </r>
  <r>
    <x v="1720"/>
    <x v="577"/>
    <x v="5"/>
    <x v="1"/>
    <x v="8"/>
    <x v="3"/>
    <n v="4"/>
    <n v="3.88"/>
    <n v="15.52"/>
    <m/>
    <m/>
    <m/>
  </r>
  <r>
    <x v="1721"/>
    <x v="673"/>
    <x v="5"/>
    <x v="8"/>
    <x v="0"/>
    <x v="4"/>
    <n v="2"/>
    <n v="5.0999999999999996"/>
    <n v="10.199999999999999"/>
    <m/>
    <m/>
    <m/>
  </r>
  <r>
    <x v="1722"/>
    <x v="141"/>
    <x v="0"/>
    <x v="1"/>
    <x v="1"/>
    <x v="3"/>
    <n v="4"/>
    <n v="3.84"/>
    <n v="15.36"/>
    <m/>
    <m/>
    <m/>
  </r>
  <r>
    <x v="1723"/>
    <x v="404"/>
    <x v="2"/>
    <x v="3"/>
    <x v="5"/>
    <x v="1"/>
    <n v="2"/>
    <n v="3.58"/>
    <n v="7.16"/>
    <m/>
    <m/>
    <m/>
  </r>
  <r>
    <x v="1724"/>
    <x v="358"/>
    <x v="4"/>
    <x v="8"/>
    <x v="5"/>
    <x v="4"/>
    <n v="1"/>
    <n v="5.96"/>
    <n v="5.96"/>
    <m/>
    <m/>
    <m/>
  </r>
  <r>
    <x v="1725"/>
    <x v="28"/>
    <x v="3"/>
    <x v="4"/>
    <x v="4"/>
    <x v="3"/>
    <n v="1"/>
    <n v="2.75"/>
    <n v="2.75"/>
    <m/>
    <m/>
    <m/>
  </r>
  <r>
    <x v="1726"/>
    <x v="93"/>
    <x v="2"/>
    <x v="9"/>
    <x v="0"/>
    <x v="2"/>
    <n v="3"/>
    <n v="5.6"/>
    <n v="16.799999999999901"/>
    <m/>
    <m/>
    <m/>
  </r>
  <r>
    <x v="1727"/>
    <x v="674"/>
    <x v="2"/>
    <x v="10"/>
    <x v="8"/>
    <x v="1"/>
    <n v="4"/>
    <n v="5.97"/>
    <n v="23.88"/>
    <m/>
    <m/>
    <m/>
  </r>
  <r>
    <x v="1728"/>
    <x v="49"/>
    <x v="0"/>
    <x v="8"/>
    <x v="3"/>
    <x v="0"/>
    <n v="1"/>
    <n v="2.94"/>
    <n v="2.94"/>
    <m/>
    <m/>
    <m/>
  </r>
  <r>
    <x v="1729"/>
    <x v="102"/>
    <x v="5"/>
    <x v="9"/>
    <x v="2"/>
    <x v="2"/>
    <n v="5"/>
    <n v="5.76"/>
    <n v="28.799999999999901"/>
    <m/>
    <m/>
    <m/>
  </r>
  <r>
    <x v="1730"/>
    <x v="393"/>
    <x v="1"/>
    <x v="6"/>
    <x v="2"/>
    <x v="0"/>
    <n v="3"/>
    <n v="3.07"/>
    <n v="9.2099999999999902"/>
    <m/>
    <m/>
    <m/>
  </r>
  <r>
    <x v="1731"/>
    <x v="219"/>
    <x v="2"/>
    <x v="11"/>
    <x v="9"/>
    <x v="4"/>
    <n v="5"/>
    <n v="5.17"/>
    <n v="25.85"/>
    <m/>
    <m/>
    <m/>
  </r>
  <r>
    <x v="1732"/>
    <x v="505"/>
    <x v="1"/>
    <x v="4"/>
    <x v="0"/>
    <x v="0"/>
    <n v="4"/>
    <n v="5.85"/>
    <n v="23.4"/>
    <m/>
    <m/>
    <m/>
  </r>
  <r>
    <x v="1733"/>
    <x v="311"/>
    <x v="4"/>
    <x v="11"/>
    <x v="9"/>
    <x v="2"/>
    <n v="5"/>
    <n v="5.2"/>
    <n v="26"/>
    <m/>
    <m/>
    <m/>
  </r>
  <r>
    <x v="1734"/>
    <x v="675"/>
    <x v="2"/>
    <x v="10"/>
    <x v="9"/>
    <x v="0"/>
    <n v="4"/>
    <n v="5.13"/>
    <n v="20.52"/>
    <m/>
    <m/>
    <m/>
  </r>
  <r>
    <x v="1735"/>
    <x v="676"/>
    <x v="3"/>
    <x v="8"/>
    <x v="6"/>
    <x v="1"/>
    <n v="3"/>
    <n v="3.72"/>
    <n v="11.16"/>
    <m/>
    <m/>
    <m/>
  </r>
  <r>
    <x v="1736"/>
    <x v="677"/>
    <x v="2"/>
    <x v="10"/>
    <x v="2"/>
    <x v="1"/>
    <n v="4"/>
    <n v="4.9800000000000004"/>
    <n v="19.920000000000002"/>
    <m/>
    <m/>
    <m/>
  </r>
  <r>
    <x v="1737"/>
    <x v="390"/>
    <x v="2"/>
    <x v="0"/>
    <x v="3"/>
    <x v="2"/>
    <n v="1"/>
    <n v="4.72"/>
    <n v="4.72"/>
    <m/>
    <m/>
    <m/>
  </r>
  <r>
    <x v="1738"/>
    <x v="530"/>
    <x v="2"/>
    <x v="1"/>
    <x v="1"/>
    <x v="3"/>
    <n v="3"/>
    <n v="3.79"/>
    <n v="11.37"/>
    <m/>
    <m/>
    <m/>
  </r>
  <r>
    <x v="1739"/>
    <x v="147"/>
    <x v="2"/>
    <x v="10"/>
    <x v="3"/>
    <x v="0"/>
    <n v="5"/>
    <n v="2.7"/>
    <n v="13.5"/>
    <m/>
    <m/>
    <m/>
  </r>
  <r>
    <x v="1740"/>
    <x v="677"/>
    <x v="2"/>
    <x v="10"/>
    <x v="8"/>
    <x v="2"/>
    <n v="5"/>
    <n v="3.85"/>
    <n v="19.25"/>
    <m/>
    <m/>
    <m/>
  </r>
  <r>
    <x v="1741"/>
    <x v="517"/>
    <x v="1"/>
    <x v="7"/>
    <x v="5"/>
    <x v="0"/>
    <n v="1"/>
    <n v="3.98"/>
    <n v="3.98"/>
    <m/>
    <m/>
    <m/>
  </r>
  <r>
    <x v="1742"/>
    <x v="285"/>
    <x v="6"/>
    <x v="11"/>
    <x v="1"/>
    <x v="2"/>
    <n v="3"/>
    <n v="3.36"/>
    <n v="10.08"/>
    <m/>
    <m/>
    <m/>
  </r>
  <r>
    <x v="1743"/>
    <x v="350"/>
    <x v="1"/>
    <x v="11"/>
    <x v="8"/>
    <x v="0"/>
    <n v="2"/>
    <n v="4.17"/>
    <n v="8.34"/>
    <m/>
    <m/>
    <m/>
  </r>
  <r>
    <x v="1744"/>
    <x v="274"/>
    <x v="1"/>
    <x v="0"/>
    <x v="1"/>
    <x v="3"/>
    <n v="5"/>
    <n v="5.73"/>
    <n v="28.65"/>
    <m/>
    <m/>
    <m/>
  </r>
  <r>
    <x v="1745"/>
    <x v="323"/>
    <x v="2"/>
    <x v="10"/>
    <x v="8"/>
    <x v="2"/>
    <n v="1"/>
    <n v="3.76"/>
    <n v="3.76"/>
    <m/>
    <m/>
    <m/>
  </r>
  <r>
    <x v="1746"/>
    <x v="639"/>
    <x v="0"/>
    <x v="4"/>
    <x v="6"/>
    <x v="1"/>
    <n v="2"/>
    <n v="4.97"/>
    <n v="9.94"/>
    <m/>
    <m/>
    <m/>
  </r>
  <r>
    <x v="1747"/>
    <x v="330"/>
    <x v="6"/>
    <x v="1"/>
    <x v="6"/>
    <x v="3"/>
    <n v="3"/>
    <n v="2.6"/>
    <n v="7.8"/>
    <m/>
    <m/>
    <m/>
  </r>
  <r>
    <x v="1748"/>
    <x v="607"/>
    <x v="1"/>
    <x v="5"/>
    <x v="9"/>
    <x v="1"/>
    <n v="4"/>
    <n v="4.83"/>
    <n v="19.32"/>
    <m/>
    <m/>
    <m/>
  </r>
  <r>
    <x v="1749"/>
    <x v="469"/>
    <x v="0"/>
    <x v="3"/>
    <x v="0"/>
    <x v="3"/>
    <n v="2"/>
    <n v="3.02"/>
    <n v="6.04"/>
    <m/>
    <m/>
    <m/>
  </r>
  <r>
    <x v="1750"/>
    <x v="555"/>
    <x v="5"/>
    <x v="7"/>
    <x v="1"/>
    <x v="1"/>
    <n v="3"/>
    <n v="4.62"/>
    <n v="13.86"/>
    <m/>
    <m/>
    <m/>
  </r>
  <r>
    <x v="1751"/>
    <x v="547"/>
    <x v="1"/>
    <x v="10"/>
    <x v="7"/>
    <x v="3"/>
    <n v="2"/>
    <n v="5.8"/>
    <n v="11.6"/>
    <m/>
    <m/>
    <m/>
  </r>
  <r>
    <x v="1752"/>
    <x v="19"/>
    <x v="6"/>
    <x v="3"/>
    <x v="9"/>
    <x v="0"/>
    <n v="1"/>
    <n v="3.02"/>
    <n v="3.02"/>
    <m/>
    <m/>
    <m/>
  </r>
  <r>
    <x v="1753"/>
    <x v="120"/>
    <x v="1"/>
    <x v="10"/>
    <x v="3"/>
    <x v="1"/>
    <n v="3"/>
    <n v="3.37"/>
    <n v="10.11"/>
    <m/>
    <m/>
    <m/>
  </r>
  <r>
    <x v="1754"/>
    <x v="100"/>
    <x v="5"/>
    <x v="6"/>
    <x v="6"/>
    <x v="0"/>
    <n v="3"/>
    <n v="4.5199999999999996"/>
    <n v="13.559999999999899"/>
    <m/>
    <m/>
    <m/>
  </r>
  <r>
    <x v="1755"/>
    <x v="225"/>
    <x v="6"/>
    <x v="8"/>
    <x v="2"/>
    <x v="2"/>
    <n v="4"/>
    <n v="4.82"/>
    <n v="19.28"/>
    <m/>
    <m/>
    <m/>
  </r>
  <r>
    <x v="1756"/>
    <x v="333"/>
    <x v="5"/>
    <x v="7"/>
    <x v="6"/>
    <x v="0"/>
    <n v="3"/>
    <n v="3.06"/>
    <n v="9.18"/>
    <m/>
    <m/>
    <m/>
  </r>
  <r>
    <x v="1757"/>
    <x v="52"/>
    <x v="5"/>
    <x v="0"/>
    <x v="2"/>
    <x v="1"/>
    <n v="1"/>
    <n v="2.91"/>
    <n v="2.91"/>
    <m/>
    <m/>
    <m/>
  </r>
  <r>
    <x v="1758"/>
    <x v="116"/>
    <x v="3"/>
    <x v="5"/>
    <x v="1"/>
    <x v="3"/>
    <n v="3"/>
    <n v="2.82"/>
    <n v="8.4599999999999902"/>
    <m/>
    <m/>
    <m/>
  </r>
  <r>
    <x v="1759"/>
    <x v="410"/>
    <x v="5"/>
    <x v="1"/>
    <x v="1"/>
    <x v="0"/>
    <n v="3"/>
    <n v="4.99"/>
    <n v="14.97"/>
    <m/>
    <m/>
    <m/>
  </r>
  <r>
    <x v="1760"/>
    <x v="452"/>
    <x v="0"/>
    <x v="7"/>
    <x v="8"/>
    <x v="4"/>
    <n v="5"/>
    <n v="3.85"/>
    <n v="19.25"/>
    <m/>
    <m/>
    <m/>
  </r>
  <r>
    <x v="1761"/>
    <x v="247"/>
    <x v="4"/>
    <x v="4"/>
    <x v="2"/>
    <x v="3"/>
    <n v="1"/>
    <n v="4.97"/>
    <n v="4.97"/>
    <m/>
    <m/>
    <m/>
  </r>
  <r>
    <x v="1762"/>
    <x v="27"/>
    <x v="2"/>
    <x v="1"/>
    <x v="5"/>
    <x v="2"/>
    <n v="5"/>
    <n v="5.91"/>
    <n v="29.55"/>
    <m/>
    <m/>
    <m/>
  </r>
  <r>
    <x v="1763"/>
    <x v="619"/>
    <x v="2"/>
    <x v="6"/>
    <x v="4"/>
    <x v="2"/>
    <n v="2"/>
    <n v="2.78"/>
    <n v="5.56"/>
    <m/>
    <m/>
    <m/>
  </r>
  <r>
    <x v="1764"/>
    <x v="268"/>
    <x v="2"/>
    <x v="4"/>
    <x v="3"/>
    <x v="1"/>
    <n v="2"/>
    <n v="5.68"/>
    <n v="11.36"/>
    <m/>
    <m/>
    <m/>
  </r>
  <r>
    <x v="1765"/>
    <x v="103"/>
    <x v="6"/>
    <x v="0"/>
    <x v="9"/>
    <x v="3"/>
    <n v="1"/>
    <n v="5.57"/>
    <n v="5.57"/>
    <m/>
    <m/>
    <m/>
  </r>
  <r>
    <x v="1766"/>
    <x v="66"/>
    <x v="5"/>
    <x v="0"/>
    <x v="8"/>
    <x v="0"/>
    <n v="5"/>
    <n v="3.08"/>
    <n v="15.4"/>
    <m/>
    <m/>
    <m/>
  </r>
  <r>
    <x v="1767"/>
    <x v="653"/>
    <x v="1"/>
    <x v="0"/>
    <x v="1"/>
    <x v="0"/>
    <n v="2"/>
    <n v="3.99"/>
    <n v="7.98"/>
    <m/>
    <m/>
    <m/>
  </r>
  <r>
    <x v="1768"/>
    <x v="487"/>
    <x v="3"/>
    <x v="6"/>
    <x v="3"/>
    <x v="2"/>
    <n v="5"/>
    <n v="4.92"/>
    <n v="24.6"/>
    <m/>
    <m/>
    <m/>
  </r>
  <r>
    <x v="1769"/>
    <x v="121"/>
    <x v="4"/>
    <x v="0"/>
    <x v="9"/>
    <x v="3"/>
    <n v="3"/>
    <n v="4.25"/>
    <n v="12.75"/>
    <m/>
    <m/>
    <m/>
  </r>
  <r>
    <x v="1770"/>
    <x v="92"/>
    <x v="3"/>
    <x v="6"/>
    <x v="0"/>
    <x v="3"/>
    <n v="3"/>
    <n v="4.37"/>
    <n v="13.11"/>
    <m/>
    <m/>
    <m/>
  </r>
  <r>
    <x v="1771"/>
    <x v="429"/>
    <x v="6"/>
    <x v="10"/>
    <x v="7"/>
    <x v="2"/>
    <n v="3"/>
    <n v="5.6"/>
    <n v="16.799999999999901"/>
    <m/>
    <m/>
    <m/>
  </r>
  <r>
    <x v="1772"/>
    <x v="426"/>
    <x v="1"/>
    <x v="8"/>
    <x v="4"/>
    <x v="0"/>
    <n v="3"/>
    <n v="4.55"/>
    <n v="13.649999999999901"/>
    <m/>
    <m/>
    <m/>
  </r>
  <r>
    <x v="1773"/>
    <x v="192"/>
    <x v="5"/>
    <x v="8"/>
    <x v="2"/>
    <x v="2"/>
    <n v="3"/>
    <n v="5.07"/>
    <n v="15.21"/>
    <m/>
    <m/>
    <m/>
  </r>
  <r>
    <x v="1774"/>
    <x v="525"/>
    <x v="2"/>
    <x v="1"/>
    <x v="2"/>
    <x v="3"/>
    <n v="1"/>
    <n v="5.13"/>
    <n v="5.13"/>
    <m/>
    <m/>
    <m/>
  </r>
  <r>
    <x v="1775"/>
    <x v="315"/>
    <x v="2"/>
    <x v="8"/>
    <x v="8"/>
    <x v="0"/>
    <n v="5"/>
    <n v="5.74"/>
    <n v="28.7"/>
    <m/>
    <m/>
    <m/>
  </r>
  <r>
    <x v="1776"/>
    <x v="190"/>
    <x v="1"/>
    <x v="0"/>
    <x v="4"/>
    <x v="4"/>
    <n v="5"/>
    <n v="5.54"/>
    <n v="27.7"/>
    <m/>
    <m/>
    <m/>
  </r>
  <r>
    <x v="1777"/>
    <x v="678"/>
    <x v="1"/>
    <x v="6"/>
    <x v="0"/>
    <x v="2"/>
    <n v="3"/>
    <n v="2.88"/>
    <n v="8.64"/>
    <m/>
    <m/>
    <m/>
  </r>
  <r>
    <x v="1778"/>
    <x v="3"/>
    <x v="3"/>
    <x v="0"/>
    <x v="6"/>
    <x v="3"/>
    <n v="2"/>
    <n v="4.5"/>
    <n v="9"/>
    <m/>
    <m/>
    <m/>
  </r>
  <r>
    <x v="1779"/>
    <x v="679"/>
    <x v="0"/>
    <x v="4"/>
    <x v="7"/>
    <x v="3"/>
    <n v="1"/>
    <n v="5.29"/>
    <n v="5.29"/>
    <m/>
    <m/>
    <m/>
  </r>
  <r>
    <x v="1780"/>
    <x v="90"/>
    <x v="3"/>
    <x v="9"/>
    <x v="7"/>
    <x v="1"/>
    <n v="2"/>
    <n v="5.35"/>
    <n v="10.7"/>
    <m/>
    <m/>
    <m/>
  </r>
  <r>
    <x v="1781"/>
    <x v="441"/>
    <x v="0"/>
    <x v="11"/>
    <x v="3"/>
    <x v="1"/>
    <n v="5"/>
    <n v="3.44"/>
    <n v="17.2"/>
    <m/>
    <m/>
    <m/>
  </r>
  <r>
    <x v="1782"/>
    <x v="140"/>
    <x v="3"/>
    <x v="10"/>
    <x v="1"/>
    <x v="2"/>
    <n v="3"/>
    <n v="3.23"/>
    <n v="9.69"/>
    <m/>
    <m/>
    <m/>
  </r>
  <r>
    <x v="1783"/>
    <x v="282"/>
    <x v="4"/>
    <x v="8"/>
    <x v="6"/>
    <x v="0"/>
    <n v="3"/>
    <n v="5.12"/>
    <n v="15.36"/>
    <m/>
    <m/>
    <m/>
  </r>
  <r>
    <x v="1784"/>
    <x v="393"/>
    <x v="1"/>
    <x v="6"/>
    <x v="1"/>
    <x v="4"/>
    <n v="4"/>
    <n v="4.95"/>
    <n v="19.8"/>
    <m/>
    <m/>
    <m/>
  </r>
  <r>
    <x v="1785"/>
    <x v="456"/>
    <x v="0"/>
    <x v="1"/>
    <x v="8"/>
    <x v="4"/>
    <n v="4"/>
    <n v="2.52"/>
    <n v="10.08"/>
    <m/>
    <m/>
    <m/>
  </r>
  <r>
    <x v="1786"/>
    <x v="178"/>
    <x v="6"/>
    <x v="1"/>
    <x v="1"/>
    <x v="0"/>
    <n v="3"/>
    <n v="3.09"/>
    <n v="9.27"/>
    <m/>
    <m/>
    <m/>
  </r>
  <r>
    <x v="1787"/>
    <x v="635"/>
    <x v="0"/>
    <x v="9"/>
    <x v="4"/>
    <x v="1"/>
    <n v="2"/>
    <n v="4.22"/>
    <n v="8.44"/>
    <m/>
    <m/>
    <m/>
  </r>
  <r>
    <x v="1788"/>
    <x v="250"/>
    <x v="1"/>
    <x v="9"/>
    <x v="4"/>
    <x v="3"/>
    <n v="1"/>
    <n v="2.84"/>
    <n v="2.84"/>
    <m/>
    <m/>
    <m/>
  </r>
  <r>
    <x v="1789"/>
    <x v="470"/>
    <x v="5"/>
    <x v="2"/>
    <x v="3"/>
    <x v="1"/>
    <n v="2"/>
    <n v="5.21"/>
    <n v="10.42"/>
    <m/>
    <m/>
    <m/>
  </r>
  <r>
    <x v="1790"/>
    <x v="382"/>
    <x v="5"/>
    <x v="0"/>
    <x v="8"/>
    <x v="2"/>
    <n v="2"/>
    <n v="3.96"/>
    <n v="7.92"/>
    <m/>
    <m/>
    <m/>
  </r>
  <r>
    <x v="1791"/>
    <x v="676"/>
    <x v="3"/>
    <x v="8"/>
    <x v="3"/>
    <x v="1"/>
    <n v="5"/>
    <n v="3.96"/>
    <n v="19.8"/>
    <m/>
    <m/>
    <m/>
  </r>
  <r>
    <x v="1792"/>
    <x v="274"/>
    <x v="1"/>
    <x v="0"/>
    <x v="0"/>
    <x v="0"/>
    <n v="2"/>
    <n v="3.51"/>
    <n v="7.02"/>
    <m/>
    <m/>
    <m/>
  </r>
  <r>
    <x v="1793"/>
    <x v="604"/>
    <x v="3"/>
    <x v="1"/>
    <x v="9"/>
    <x v="2"/>
    <n v="2"/>
    <n v="4.01"/>
    <n v="8.02"/>
    <m/>
    <m/>
    <m/>
  </r>
  <r>
    <x v="1794"/>
    <x v="649"/>
    <x v="5"/>
    <x v="3"/>
    <x v="1"/>
    <x v="0"/>
    <n v="5"/>
    <n v="3.12"/>
    <n v="15.6"/>
    <m/>
    <m/>
    <m/>
  </r>
  <r>
    <x v="1795"/>
    <x v="263"/>
    <x v="5"/>
    <x v="4"/>
    <x v="5"/>
    <x v="2"/>
    <n v="5"/>
    <n v="3.15"/>
    <n v="15.75"/>
    <m/>
    <m/>
    <m/>
  </r>
  <r>
    <x v="1796"/>
    <x v="140"/>
    <x v="3"/>
    <x v="10"/>
    <x v="5"/>
    <x v="3"/>
    <n v="5"/>
    <n v="2.97"/>
    <n v="14.85"/>
    <m/>
    <m/>
    <m/>
  </r>
  <r>
    <x v="1797"/>
    <x v="402"/>
    <x v="3"/>
    <x v="2"/>
    <x v="2"/>
    <x v="1"/>
    <n v="5"/>
    <n v="4.2"/>
    <n v="21"/>
    <m/>
    <m/>
    <m/>
  </r>
  <r>
    <x v="1798"/>
    <x v="81"/>
    <x v="2"/>
    <x v="1"/>
    <x v="1"/>
    <x v="0"/>
    <n v="5"/>
    <n v="4.26"/>
    <n v="21.299999999999901"/>
    <m/>
    <m/>
    <m/>
  </r>
  <r>
    <x v="1799"/>
    <x v="355"/>
    <x v="5"/>
    <x v="4"/>
    <x v="4"/>
    <x v="2"/>
    <n v="1"/>
    <n v="2.89"/>
    <n v="2.89"/>
    <m/>
    <m/>
    <m/>
  </r>
  <r>
    <x v="1800"/>
    <x v="185"/>
    <x v="6"/>
    <x v="7"/>
    <x v="1"/>
    <x v="1"/>
    <n v="4"/>
    <n v="4.4800000000000004"/>
    <n v="17.920000000000002"/>
    <m/>
    <m/>
    <m/>
  </r>
  <r>
    <x v="1801"/>
    <x v="326"/>
    <x v="6"/>
    <x v="9"/>
    <x v="3"/>
    <x v="4"/>
    <n v="4"/>
    <n v="3.24"/>
    <n v="12.96"/>
    <m/>
    <m/>
    <m/>
  </r>
  <r>
    <x v="1802"/>
    <x v="421"/>
    <x v="4"/>
    <x v="1"/>
    <x v="6"/>
    <x v="0"/>
    <n v="1"/>
    <n v="3.2"/>
    <n v="3.2"/>
    <m/>
    <m/>
    <m/>
  </r>
  <r>
    <x v="1803"/>
    <x v="594"/>
    <x v="2"/>
    <x v="4"/>
    <x v="8"/>
    <x v="3"/>
    <n v="1"/>
    <n v="5.12"/>
    <n v="5.12"/>
    <m/>
    <m/>
    <m/>
  </r>
  <r>
    <x v="1804"/>
    <x v="229"/>
    <x v="1"/>
    <x v="0"/>
    <x v="1"/>
    <x v="2"/>
    <n v="2"/>
    <n v="5.33"/>
    <n v="10.66"/>
    <m/>
    <m/>
    <m/>
  </r>
  <r>
    <x v="1805"/>
    <x v="579"/>
    <x v="0"/>
    <x v="7"/>
    <x v="9"/>
    <x v="0"/>
    <n v="1"/>
    <n v="3.17"/>
    <n v="3.17"/>
    <m/>
    <m/>
    <m/>
  </r>
  <r>
    <x v="1806"/>
    <x v="384"/>
    <x v="6"/>
    <x v="6"/>
    <x v="1"/>
    <x v="0"/>
    <n v="4"/>
    <n v="5.94"/>
    <n v="23.76"/>
    <m/>
    <m/>
    <m/>
  </r>
  <r>
    <x v="1807"/>
    <x v="302"/>
    <x v="0"/>
    <x v="3"/>
    <x v="4"/>
    <x v="4"/>
    <n v="3"/>
    <n v="5.55"/>
    <n v="16.649999999999999"/>
    <m/>
    <m/>
    <m/>
  </r>
  <r>
    <x v="1808"/>
    <x v="499"/>
    <x v="2"/>
    <x v="5"/>
    <x v="6"/>
    <x v="3"/>
    <n v="3"/>
    <n v="4.04"/>
    <n v="12.12"/>
    <m/>
    <m/>
    <m/>
  </r>
  <r>
    <x v="1809"/>
    <x v="623"/>
    <x v="1"/>
    <x v="5"/>
    <x v="4"/>
    <x v="4"/>
    <n v="3"/>
    <n v="5.7"/>
    <n v="17.100000000000001"/>
    <m/>
    <m/>
    <m/>
  </r>
  <r>
    <x v="1810"/>
    <x v="429"/>
    <x v="6"/>
    <x v="10"/>
    <x v="8"/>
    <x v="2"/>
    <n v="2"/>
    <n v="2.88"/>
    <n v="5.76"/>
    <m/>
    <m/>
    <m/>
  </r>
  <r>
    <x v="1811"/>
    <x v="437"/>
    <x v="6"/>
    <x v="8"/>
    <x v="5"/>
    <x v="1"/>
    <n v="4"/>
    <n v="4.7300000000000004"/>
    <n v="18.920000000000002"/>
    <m/>
    <m/>
    <m/>
  </r>
  <r>
    <x v="1812"/>
    <x v="490"/>
    <x v="5"/>
    <x v="1"/>
    <x v="0"/>
    <x v="0"/>
    <n v="5"/>
    <n v="2.78"/>
    <n v="13.899999999999901"/>
    <m/>
    <m/>
    <m/>
  </r>
  <r>
    <x v="1813"/>
    <x v="330"/>
    <x v="6"/>
    <x v="1"/>
    <x v="0"/>
    <x v="2"/>
    <n v="5"/>
    <n v="2.8"/>
    <n v="14"/>
    <m/>
    <m/>
    <m/>
  </r>
  <r>
    <x v="1814"/>
    <x v="304"/>
    <x v="3"/>
    <x v="11"/>
    <x v="6"/>
    <x v="2"/>
    <n v="3"/>
    <n v="2.94"/>
    <n v="8.82"/>
    <m/>
    <m/>
    <m/>
  </r>
  <r>
    <x v="1815"/>
    <x v="387"/>
    <x v="1"/>
    <x v="8"/>
    <x v="4"/>
    <x v="3"/>
    <n v="2"/>
    <n v="2.72"/>
    <n v="5.44"/>
    <m/>
    <m/>
    <m/>
  </r>
  <r>
    <x v="1816"/>
    <x v="417"/>
    <x v="4"/>
    <x v="5"/>
    <x v="0"/>
    <x v="0"/>
    <n v="3"/>
    <n v="2.6"/>
    <n v="7.8"/>
    <m/>
    <m/>
    <m/>
  </r>
  <r>
    <x v="1817"/>
    <x v="215"/>
    <x v="0"/>
    <x v="0"/>
    <x v="0"/>
    <x v="4"/>
    <n v="1"/>
    <n v="3.32"/>
    <n v="3.32"/>
    <m/>
    <m/>
    <m/>
  </r>
  <r>
    <x v="1818"/>
    <x v="680"/>
    <x v="3"/>
    <x v="10"/>
    <x v="8"/>
    <x v="1"/>
    <n v="1"/>
    <n v="4.2"/>
    <n v="4.2"/>
    <m/>
    <m/>
    <m/>
  </r>
  <r>
    <x v="1819"/>
    <x v="264"/>
    <x v="4"/>
    <x v="9"/>
    <x v="9"/>
    <x v="0"/>
    <n v="2"/>
    <n v="5.16"/>
    <n v="10.32"/>
    <m/>
    <m/>
    <m/>
  </r>
  <r>
    <x v="1820"/>
    <x v="180"/>
    <x v="3"/>
    <x v="3"/>
    <x v="3"/>
    <x v="0"/>
    <n v="2"/>
    <n v="2.5299999999999998"/>
    <n v="5.0599999999999996"/>
    <m/>
    <m/>
    <m/>
  </r>
  <r>
    <x v="1821"/>
    <x v="189"/>
    <x v="0"/>
    <x v="11"/>
    <x v="8"/>
    <x v="1"/>
    <n v="2"/>
    <n v="3.43"/>
    <n v="6.86"/>
    <m/>
    <m/>
    <m/>
  </r>
  <r>
    <x v="1822"/>
    <x v="176"/>
    <x v="6"/>
    <x v="8"/>
    <x v="2"/>
    <x v="2"/>
    <n v="2"/>
    <n v="5.84"/>
    <n v="11.68"/>
    <m/>
    <m/>
    <m/>
  </r>
  <r>
    <x v="1823"/>
    <x v="559"/>
    <x v="3"/>
    <x v="8"/>
    <x v="2"/>
    <x v="4"/>
    <n v="3"/>
    <n v="4.83"/>
    <n v="14.49"/>
    <m/>
    <m/>
    <m/>
  </r>
  <r>
    <x v="1824"/>
    <x v="674"/>
    <x v="2"/>
    <x v="10"/>
    <x v="6"/>
    <x v="0"/>
    <n v="2"/>
    <n v="5.26"/>
    <n v="10.52"/>
    <m/>
    <m/>
    <m/>
  </r>
  <r>
    <x v="1825"/>
    <x v="269"/>
    <x v="0"/>
    <x v="10"/>
    <x v="8"/>
    <x v="2"/>
    <n v="2"/>
    <n v="2.65"/>
    <n v="5.3"/>
    <m/>
    <m/>
    <m/>
  </r>
  <r>
    <x v="1826"/>
    <x v="491"/>
    <x v="3"/>
    <x v="3"/>
    <x v="4"/>
    <x v="3"/>
    <n v="2"/>
    <n v="3.24"/>
    <n v="6.48"/>
    <m/>
    <m/>
    <m/>
  </r>
  <r>
    <x v="1827"/>
    <x v="420"/>
    <x v="3"/>
    <x v="10"/>
    <x v="5"/>
    <x v="2"/>
    <n v="1"/>
    <n v="5.27"/>
    <n v="5.27"/>
    <m/>
    <m/>
    <m/>
  </r>
  <r>
    <x v="1828"/>
    <x v="366"/>
    <x v="3"/>
    <x v="2"/>
    <x v="5"/>
    <x v="1"/>
    <n v="4"/>
    <n v="3.81"/>
    <n v="15.24"/>
    <m/>
    <m/>
    <m/>
  </r>
  <r>
    <x v="1829"/>
    <x v="660"/>
    <x v="0"/>
    <x v="2"/>
    <x v="5"/>
    <x v="4"/>
    <n v="1"/>
    <n v="4.32"/>
    <n v="4.32"/>
    <m/>
    <m/>
    <m/>
  </r>
  <r>
    <x v="1830"/>
    <x v="516"/>
    <x v="1"/>
    <x v="0"/>
    <x v="3"/>
    <x v="1"/>
    <n v="1"/>
    <n v="5.87"/>
    <n v="5.87"/>
    <m/>
    <m/>
    <m/>
  </r>
  <r>
    <x v="1831"/>
    <x v="681"/>
    <x v="2"/>
    <x v="9"/>
    <x v="2"/>
    <x v="3"/>
    <n v="1"/>
    <n v="3.43"/>
    <n v="3.43"/>
    <m/>
    <m/>
    <m/>
  </r>
  <r>
    <x v="1832"/>
    <x v="370"/>
    <x v="4"/>
    <x v="9"/>
    <x v="6"/>
    <x v="2"/>
    <n v="4"/>
    <n v="4.2"/>
    <n v="16.8"/>
    <m/>
    <m/>
    <m/>
  </r>
  <r>
    <x v="1833"/>
    <x v="182"/>
    <x v="0"/>
    <x v="11"/>
    <x v="0"/>
    <x v="0"/>
    <n v="4"/>
    <n v="5.15"/>
    <n v="20.6"/>
    <m/>
    <m/>
    <m/>
  </r>
  <r>
    <x v="1834"/>
    <x v="352"/>
    <x v="1"/>
    <x v="6"/>
    <x v="7"/>
    <x v="3"/>
    <n v="1"/>
    <n v="4.62"/>
    <n v="4.62"/>
    <m/>
    <m/>
    <m/>
  </r>
  <r>
    <x v="1835"/>
    <x v="560"/>
    <x v="0"/>
    <x v="3"/>
    <x v="6"/>
    <x v="1"/>
    <n v="2"/>
    <n v="3.68"/>
    <n v="7.36"/>
    <m/>
    <m/>
    <m/>
  </r>
  <r>
    <x v="1836"/>
    <x v="463"/>
    <x v="2"/>
    <x v="9"/>
    <x v="4"/>
    <x v="2"/>
    <n v="1"/>
    <n v="4.8899999999999997"/>
    <n v="4.8899999999999997"/>
    <m/>
    <m/>
    <m/>
  </r>
  <r>
    <x v="1837"/>
    <x v="190"/>
    <x v="1"/>
    <x v="0"/>
    <x v="1"/>
    <x v="1"/>
    <n v="1"/>
    <n v="3.7"/>
    <n v="3.7"/>
    <m/>
    <m/>
    <m/>
  </r>
  <r>
    <x v="1838"/>
    <x v="682"/>
    <x v="2"/>
    <x v="0"/>
    <x v="2"/>
    <x v="0"/>
    <n v="5"/>
    <n v="3.6"/>
    <n v="18"/>
    <m/>
    <m/>
    <m/>
  </r>
  <r>
    <x v="1839"/>
    <x v="683"/>
    <x v="5"/>
    <x v="11"/>
    <x v="0"/>
    <x v="3"/>
    <n v="5"/>
    <n v="3.34"/>
    <n v="16.7"/>
    <m/>
    <m/>
    <m/>
  </r>
  <r>
    <x v="1840"/>
    <x v="95"/>
    <x v="2"/>
    <x v="8"/>
    <x v="8"/>
    <x v="3"/>
    <n v="1"/>
    <n v="3.76"/>
    <n v="3.76"/>
    <m/>
    <m/>
    <m/>
  </r>
  <r>
    <x v="1841"/>
    <x v="574"/>
    <x v="3"/>
    <x v="11"/>
    <x v="0"/>
    <x v="4"/>
    <n v="4"/>
    <n v="3.89"/>
    <n v="15.56"/>
    <m/>
    <m/>
    <m/>
  </r>
  <r>
    <x v="1842"/>
    <x v="206"/>
    <x v="4"/>
    <x v="1"/>
    <x v="3"/>
    <x v="1"/>
    <n v="1"/>
    <n v="4.6399999999999997"/>
    <n v="4.6399999999999997"/>
    <m/>
    <m/>
    <m/>
  </r>
  <r>
    <x v="1843"/>
    <x v="537"/>
    <x v="2"/>
    <x v="7"/>
    <x v="7"/>
    <x v="4"/>
    <n v="3"/>
    <n v="5.91"/>
    <n v="17.73"/>
    <m/>
    <m/>
    <m/>
  </r>
  <r>
    <x v="1844"/>
    <x v="618"/>
    <x v="3"/>
    <x v="6"/>
    <x v="3"/>
    <x v="3"/>
    <n v="1"/>
    <n v="5.56"/>
    <n v="5.56"/>
    <m/>
    <m/>
    <m/>
  </r>
  <r>
    <x v="1845"/>
    <x v="596"/>
    <x v="0"/>
    <x v="2"/>
    <x v="7"/>
    <x v="2"/>
    <n v="1"/>
    <n v="5.32"/>
    <n v="5.32"/>
    <m/>
    <m/>
    <m/>
  </r>
  <r>
    <x v="1846"/>
    <x v="388"/>
    <x v="0"/>
    <x v="0"/>
    <x v="4"/>
    <x v="4"/>
    <n v="3"/>
    <n v="2.5099999999999998"/>
    <n v="7.5299999999999896"/>
    <m/>
    <m/>
    <m/>
  </r>
  <r>
    <x v="1847"/>
    <x v="462"/>
    <x v="5"/>
    <x v="3"/>
    <x v="0"/>
    <x v="2"/>
    <n v="1"/>
    <n v="5.55"/>
    <n v="5.55"/>
    <m/>
    <m/>
    <m/>
  </r>
  <r>
    <x v="1848"/>
    <x v="662"/>
    <x v="6"/>
    <x v="6"/>
    <x v="9"/>
    <x v="4"/>
    <n v="1"/>
    <n v="3.91"/>
    <n v="3.91"/>
    <m/>
    <m/>
    <m/>
  </r>
  <r>
    <x v="1849"/>
    <x v="443"/>
    <x v="3"/>
    <x v="3"/>
    <x v="6"/>
    <x v="1"/>
    <n v="1"/>
    <n v="5.42"/>
    <n v="5.42"/>
    <m/>
    <m/>
    <m/>
  </r>
  <r>
    <x v="1850"/>
    <x v="684"/>
    <x v="5"/>
    <x v="10"/>
    <x v="7"/>
    <x v="1"/>
    <n v="5"/>
    <n v="5.74"/>
    <n v="28.7"/>
    <m/>
    <m/>
    <m/>
  </r>
  <r>
    <x v="1851"/>
    <x v="311"/>
    <x v="4"/>
    <x v="11"/>
    <x v="6"/>
    <x v="3"/>
    <n v="2"/>
    <n v="2.59"/>
    <n v="5.18"/>
    <m/>
    <m/>
    <m/>
  </r>
  <r>
    <x v="1852"/>
    <x v="266"/>
    <x v="5"/>
    <x v="8"/>
    <x v="9"/>
    <x v="1"/>
    <n v="5"/>
    <n v="2.93"/>
    <n v="14.65"/>
    <m/>
    <m/>
    <m/>
  </r>
  <r>
    <x v="1853"/>
    <x v="322"/>
    <x v="3"/>
    <x v="4"/>
    <x v="5"/>
    <x v="4"/>
    <n v="2"/>
    <n v="4.3600000000000003"/>
    <n v="8.7200000000000006"/>
    <m/>
    <m/>
    <m/>
  </r>
  <r>
    <x v="1854"/>
    <x v="295"/>
    <x v="6"/>
    <x v="6"/>
    <x v="7"/>
    <x v="4"/>
    <n v="2"/>
    <n v="5.83"/>
    <n v="11.66"/>
    <m/>
    <m/>
    <m/>
  </r>
  <r>
    <x v="1855"/>
    <x v="626"/>
    <x v="2"/>
    <x v="5"/>
    <x v="9"/>
    <x v="2"/>
    <n v="3"/>
    <n v="5.13"/>
    <n v="15.39"/>
    <m/>
    <m/>
    <m/>
  </r>
  <r>
    <x v="1856"/>
    <x v="345"/>
    <x v="3"/>
    <x v="11"/>
    <x v="0"/>
    <x v="0"/>
    <n v="1"/>
    <n v="3.37"/>
    <n v="3.37"/>
    <m/>
    <m/>
    <m/>
  </r>
  <r>
    <x v="1857"/>
    <x v="393"/>
    <x v="1"/>
    <x v="6"/>
    <x v="2"/>
    <x v="4"/>
    <n v="1"/>
    <n v="4.08"/>
    <n v="4.08"/>
    <m/>
    <m/>
    <m/>
  </r>
  <r>
    <x v="1858"/>
    <x v="100"/>
    <x v="5"/>
    <x v="6"/>
    <x v="8"/>
    <x v="2"/>
    <n v="2"/>
    <n v="4.9000000000000004"/>
    <n v="9.8000000000000007"/>
    <m/>
    <m/>
    <m/>
  </r>
  <r>
    <x v="1859"/>
    <x v="582"/>
    <x v="3"/>
    <x v="11"/>
    <x v="4"/>
    <x v="3"/>
    <n v="3"/>
    <n v="5.54"/>
    <n v="16.62"/>
    <m/>
    <m/>
    <m/>
  </r>
  <r>
    <x v="1860"/>
    <x v="453"/>
    <x v="5"/>
    <x v="6"/>
    <x v="9"/>
    <x v="1"/>
    <n v="5"/>
    <n v="4.3"/>
    <n v="21.5"/>
    <m/>
    <m/>
    <m/>
  </r>
  <r>
    <x v="1861"/>
    <x v="685"/>
    <x v="1"/>
    <x v="9"/>
    <x v="5"/>
    <x v="1"/>
    <n v="3"/>
    <n v="4.8099999999999996"/>
    <n v="14.43"/>
    <m/>
    <m/>
    <m/>
  </r>
  <r>
    <x v="1862"/>
    <x v="670"/>
    <x v="5"/>
    <x v="5"/>
    <x v="3"/>
    <x v="4"/>
    <n v="3"/>
    <n v="2.5099999999999998"/>
    <n v="7.5299999999999896"/>
    <m/>
    <m/>
    <m/>
  </r>
  <r>
    <x v="1863"/>
    <x v="256"/>
    <x v="6"/>
    <x v="3"/>
    <x v="4"/>
    <x v="1"/>
    <n v="2"/>
    <n v="4.7300000000000004"/>
    <n v="9.4600000000000009"/>
    <m/>
    <m/>
    <m/>
  </r>
  <r>
    <x v="1864"/>
    <x v="362"/>
    <x v="2"/>
    <x v="11"/>
    <x v="2"/>
    <x v="3"/>
    <n v="5"/>
    <n v="5.8"/>
    <n v="29"/>
    <m/>
    <m/>
    <m/>
  </r>
  <r>
    <x v="1865"/>
    <x v="387"/>
    <x v="1"/>
    <x v="8"/>
    <x v="4"/>
    <x v="0"/>
    <n v="5"/>
    <n v="3.63"/>
    <n v="18.149999999999999"/>
    <m/>
    <m/>
    <m/>
  </r>
  <r>
    <x v="1866"/>
    <x v="393"/>
    <x v="1"/>
    <x v="6"/>
    <x v="6"/>
    <x v="4"/>
    <n v="2"/>
    <n v="4.72"/>
    <n v="9.44"/>
    <m/>
    <m/>
    <m/>
  </r>
  <r>
    <x v="1867"/>
    <x v="414"/>
    <x v="4"/>
    <x v="7"/>
    <x v="7"/>
    <x v="3"/>
    <n v="5"/>
    <n v="5.56"/>
    <n v="27.799999999999901"/>
    <m/>
    <m/>
    <m/>
  </r>
  <r>
    <x v="1868"/>
    <x v="664"/>
    <x v="6"/>
    <x v="2"/>
    <x v="9"/>
    <x v="2"/>
    <n v="5"/>
    <n v="5.89"/>
    <n v="29.45"/>
    <m/>
    <m/>
    <m/>
  </r>
  <r>
    <x v="1869"/>
    <x v="103"/>
    <x v="6"/>
    <x v="0"/>
    <x v="5"/>
    <x v="0"/>
    <n v="1"/>
    <n v="5.08"/>
    <n v="5.08"/>
    <m/>
    <m/>
    <m/>
  </r>
  <r>
    <x v="1870"/>
    <x v="349"/>
    <x v="6"/>
    <x v="11"/>
    <x v="3"/>
    <x v="4"/>
    <n v="1"/>
    <n v="4.87"/>
    <n v="4.87"/>
    <m/>
    <m/>
    <m/>
  </r>
  <r>
    <x v="1871"/>
    <x v="325"/>
    <x v="2"/>
    <x v="5"/>
    <x v="8"/>
    <x v="1"/>
    <n v="5"/>
    <n v="3.32"/>
    <n v="16.599999999999898"/>
    <m/>
    <m/>
    <m/>
  </r>
  <r>
    <x v="1872"/>
    <x v="72"/>
    <x v="6"/>
    <x v="6"/>
    <x v="1"/>
    <x v="4"/>
    <n v="1"/>
    <n v="4.2"/>
    <n v="4.2"/>
    <m/>
    <m/>
    <m/>
  </r>
  <r>
    <x v="1873"/>
    <x v="509"/>
    <x v="4"/>
    <x v="11"/>
    <x v="3"/>
    <x v="2"/>
    <n v="5"/>
    <n v="5.09"/>
    <n v="25.45"/>
    <m/>
    <m/>
    <m/>
  </r>
  <r>
    <x v="1874"/>
    <x v="88"/>
    <x v="3"/>
    <x v="11"/>
    <x v="3"/>
    <x v="1"/>
    <n v="2"/>
    <n v="5.28"/>
    <n v="10.56"/>
    <m/>
    <m/>
    <m/>
  </r>
  <r>
    <x v="1875"/>
    <x v="668"/>
    <x v="6"/>
    <x v="10"/>
    <x v="2"/>
    <x v="0"/>
    <n v="2"/>
    <n v="3.72"/>
    <n v="7.44"/>
    <m/>
    <m/>
    <m/>
  </r>
  <r>
    <x v="1876"/>
    <x v="15"/>
    <x v="2"/>
    <x v="1"/>
    <x v="7"/>
    <x v="4"/>
    <n v="3"/>
    <n v="5.79"/>
    <n v="17.37"/>
    <m/>
    <m/>
    <m/>
  </r>
  <r>
    <x v="1877"/>
    <x v="215"/>
    <x v="0"/>
    <x v="0"/>
    <x v="4"/>
    <x v="3"/>
    <n v="2"/>
    <n v="5.8"/>
    <n v="11.6"/>
    <m/>
    <m/>
    <m/>
  </r>
  <r>
    <x v="1878"/>
    <x v="72"/>
    <x v="6"/>
    <x v="6"/>
    <x v="3"/>
    <x v="2"/>
    <n v="5"/>
    <n v="4.17"/>
    <n v="20.85"/>
    <m/>
    <m/>
    <m/>
  </r>
  <r>
    <x v="1879"/>
    <x v="170"/>
    <x v="5"/>
    <x v="8"/>
    <x v="5"/>
    <x v="4"/>
    <n v="1"/>
    <n v="4.8"/>
    <n v="4.8"/>
    <m/>
    <m/>
    <m/>
  </r>
  <r>
    <x v="1880"/>
    <x v="253"/>
    <x v="1"/>
    <x v="10"/>
    <x v="0"/>
    <x v="3"/>
    <n v="1"/>
    <n v="4.95"/>
    <n v="4.95"/>
    <m/>
    <m/>
    <m/>
  </r>
  <r>
    <x v="1881"/>
    <x v="54"/>
    <x v="5"/>
    <x v="2"/>
    <x v="9"/>
    <x v="4"/>
    <n v="2"/>
    <n v="2.85"/>
    <n v="5.7"/>
    <m/>
    <m/>
    <m/>
  </r>
  <r>
    <x v="1882"/>
    <x v="686"/>
    <x v="2"/>
    <x v="2"/>
    <x v="8"/>
    <x v="2"/>
    <n v="5"/>
    <n v="3.85"/>
    <n v="19.25"/>
    <m/>
    <m/>
    <m/>
  </r>
  <r>
    <x v="1883"/>
    <x v="153"/>
    <x v="6"/>
    <x v="2"/>
    <x v="8"/>
    <x v="4"/>
    <n v="4"/>
    <n v="4.63"/>
    <n v="18.52"/>
    <m/>
    <m/>
    <m/>
  </r>
  <r>
    <x v="1884"/>
    <x v="369"/>
    <x v="3"/>
    <x v="6"/>
    <x v="3"/>
    <x v="1"/>
    <n v="3"/>
    <n v="4.99"/>
    <n v="14.97"/>
    <m/>
    <m/>
    <m/>
  </r>
  <r>
    <x v="1885"/>
    <x v="608"/>
    <x v="1"/>
    <x v="7"/>
    <x v="5"/>
    <x v="1"/>
    <n v="5"/>
    <n v="5.54"/>
    <n v="27.7"/>
    <m/>
    <m/>
    <m/>
  </r>
  <r>
    <x v="1886"/>
    <x v="198"/>
    <x v="1"/>
    <x v="4"/>
    <x v="9"/>
    <x v="3"/>
    <n v="2"/>
    <n v="5.57"/>
    <n v="11.14"/>
    <m/>
    <m/>
    <m/>
  </r>
  <r>
    <x v="1887"/>
    <x v="480"/>
    <x v="5"/>
    <x v="11"/>
    <x v="9"/>
    <x v="1"/>
    <n v="4"/>
    <n v="5.25"/>
    <n v="21"/>
    <m/>
    <m/>
    <m/>
  </r>
  <r>
    <x v="1888"/>
    <x v="159"/>
    <x v="6"/>
    <x v="5"/>
    <x v="5"/>
    <x v="0"/>
    <n v="1"/>
    <n v="5.01"/>
    <n v="5.01"/>
    <m/>
    <m/>
    <m/>
  </r>
  <r>
    <x v="1889"/>
    <x v="56"/>
    <x v="6"/>
    <x v="7"/>
    <x v="4"/>
    <x v="0"/>
    <n v="2"/>
    <n v="2.61"/>
    <n v="5.22"/>
    <m/>
    <m/>
    <m/>
  </r>
  <r>
    <x v="1890"/>
    <x v="539"/>
    <x v="6"/>
    <x v="4"/>
    <x v="9"/>
    <x v="4"/>
    <n v="3"/>
    <n v="4.24"/>
    <n v="12.72"/>
    <m/>
    <m/>
    <m/>
  </r>
  <r>
    <x v="1891"/>
    <x v="620"/>
    <x v="6"/>
    <x v="5"/>
    <x v="5"/>
    <x v="0"/>
    <n v="4"/>
    <n v="2.8"/>
    <n v="11.2"/>
    <m/>
    <m/>
    <m/>
  </r>
  <r>
    <x v="1892"/>
    <x v="244"/>
    <x v="2"/>
    <x v="10"/>
    <x v="5"/>
    <x v="0"/>
    <n v="4"/>
    <n v="5.41"/>
    <n v="21.64"/>
    <m/>
    <m/>
    <m/>
  </r>
  <r>
    <x v="1893"/>
    <x v="427"/>
    <x v="1"/>
    <x v="8"/>
    <x v="8"/>
    <x v="2"/>
    <n v="2"/>
    <n v="5.99"/>
    <n v="11.98"/>
    <m/>
    <m/>
    <m/>
  </r>
  <r>
    <x v="1894"/>
    <x v="372"/>
    <x v="3"/>
    <x v="0"/>
    <x v="5"/>
    <x v="2"/>
    <n v="5"/>
    <n v="5.96"/>
    <n v="29.8"/>
    <m/>
    <m/>
    <m/>
  </r>
  <r>
    <x v="1895"/>
    <x v="64"/>
    <x v="4"/>
    <x v="1"/>
    <x v="3"/>
    <x v="0"/>
    <n v="2"/>
    <n v="4.13"/>
    <n v="8.26"/>
    <m/>
    <m/>
    <m/>
  </r>
  <r>
    <x v="1896"/>
    <x v="140"/>
    <x v="3"/>
    <x v="10"/>
    <x v="6"/>
    <x v="2"/>
    <n v="4"/>
    <n v="5.64"/>
    <n v="22.56"/>
    <m/>
    <m/>
    <m/>
  </r>
  <r>
    <x v="1897"/>
    <x v="146"/>
    <x v="5"/>
    <x v="7"/>
    <x v="7"/>
    <x v="0"/>
    <n v="1"/>
    <n v="5.84"/>
    <n v="5.84"/>
    <m/>
    <m/>
    <m/>
  </r>
  <r>
    <x v="1898"/>
    <x v="668"/>
    <x v="6"/>
    <x v="10"/>
    <x v="2"/>
    <x v="3"/>
    <n v="3"/>
    <n v="4.1900000000000004"/>
    <n v="12.57"/>
    <m/>
    <m/>
    <m/>
  </r>
  <r>
    <x v="1899"/>
    <x v="635"/>
    <x v="0"/>
    <x v="9"/>
    <x v="8"/>
    <x v="2"/>
    <n v="1"/>
    <n v="4.3899999999999997"/>
    <n v="4.3899999999999997"/>
    <m/>
    <m/>
    <m/>
  </r>
  <r>
    <x v="1900"/>
    <x v="60"/>
    <x v="4"/>
    <x v="6"/>
    <x v="6"/>
    <x v="0"/>
    <n v="4"/>
    <n v="3.35"/>
    <n v="13.4"/>
    <m/>
    <m/>
    <m/>
  </r>
  <r>
    <x v="1901"/>
    <x v="36"/>
    <x v="3"/>
    <x v="11"/>
    <x v="4"/>
    <x v="0"/>
    <n v="1"/>
    <n v="3.1"/>
    <n v="3.1"/>
    <m/>
    <m/>
    <m/>
  </r>
  <r>
    <x v="1902"/>
    <x v="603"/>
    <x v="1"/>
    <x v="3"/>
    <x v="1"/>
    <x v="4"/>
    <n v="5"/>
    <n v="5.8"/>
    <n v="29"/>
    <m/>
    <m/>
    <m/>
  </r>
  <r>
    <x v="1903"/>
    <x v="273"/>
    <x v="3"/>
    <x v="5"/>
    <x v="4"/>
    <x v="3"/>
    <n v="2"/>
    <n v="4.95"/>
    <n v="9.9"/>
    <m/>
    <m/>
    <m/>
  </r>
  <r>
    <x v="1904"/>
    <x v="515"/>
    <x v="1"/>
    <x v="3"/>
    <x v="3"/>
    <x v="3"/>
    <n v="4"/>
    <n v="2.87"/>
    <n v="11.48"/>
    <m/>
    <m/>
    <m/>
  </r>
  <r>
    <x v="1905"/>
    <x v="664"/>
    <x v="6"/>
    <x v="2"/>
    <x v="5"/>
    <x v="4"/>
    <n v="3"/>
    <n v="5.98"/>
    <n v="17.940000000000001"/>
    <m/>
    <m/>
    <m/>
  </r>
  <r>
    <x v="1906"/>
    <x v="586"/>
    <x v="0"/>
    <x v="10"/>
    <x v="3"/>
    <x v="4"/>
    <n v="3"/>
    <n v="2.6"/>
    <n v="7.8"/>
    <m/>
    <m/>
    <m/>
  </r>
  <r>
    <x v="1907"/>
    <x v="68"/>
    <x v="4"/>
    <x v="10"/>
    <x v="4"/>
    <x v="4"/>
    <n v="5"/>
    <n v="5.75"/>
    <n v="28.75"/>
    <m/>
    <m/>
    <m/>
  </r>
  <r>
    <x v="1908"/>
    <x v="568"/>
    <x v="0"/>
    <x v="7"/>
    <x v="7"/>
    <x v="1"/>
    <n v="1"/>
    <n v="3.64"/>
    <n v="3.64"/>
    <m/>
    <m/>
    <m/>
  </r>
  <r>
    <x v="1909"/>
    <x v="600"/>
    <x v="1"/>
    <x v="11"/>
    <x v="6"/>
    <x v="0"/>
    <n v="1"/>
    <n v="3.84"/>
    <n v="3.84"/>
    <m/>
    <m/>
    <m/>
  </r>
  <r>
    <x v="1910"/>
    <x v="653"/>
    <x v="1"/>
    <x v="0"/>
    <x v="4"/>
    <x v="1"/>
    <n v="3"/>
    <n v="3.48"/>
    <n v="10.44"/>
    <m/>
    <m/>
    <m/>
  </r>
  <r>
    <x v="1911"/>
    <x v="167"/>
    <x v="3"/>
    <x v="10"/>
    <x v="9"/>
    <x v="2"/>
    <n v="4"/>
    <n v="5.0199999999999996"/>
    <n v="20.079999999999998"/>
    <m/>
    <m/>
    <m/>
  </r>
  <r>
    <x v="1912"/>
    <x v="176"/>
    <x v="6"/>
    <x v="8"/>
    <x v="5"/>
    <x v="4"/>
    <n v="1"/>
    <n v="4.83"/>
    <n v="4.83"/>
    <m/>
    <m/>
    <m/>
  </r>
  <r>
    <x v="1913"/>
    <x v="44"/>
    <x v="1"/>
    <x v="9"/>
    <x v="3"/>
    <x v="0"/>
    <n v="4"/>
    <n v="5.83"/>
    <n v="23.32"/>
    <m/>
    <m/>
    <m/>
  </r>
  <r>
    <x v="1914"/>
    <x v="210"/>
    <x v="6"/>
    <x v="9"/>
    <x v="8"/>
    <x v="0"/>
    <n v="3"/>
    <n v="4.8499999999999996"/>
    <n v="14.549999999999899"/>
    <m/>
    <m/>
    <m/>
  </r>
  <r>
    <x v="1915"/>
    <x v="67"/>
    <x v="1"/>
    <x v="2"/>
    <x v="9"/>
    <x v="2"/>
    <n v="4"/>
    <n v="4.83"/>
    <n v="19.32"/>
    <m/>
    <m/>
    <m/>
  </r>
  <r>
    <x v="1916"/>
    <x v="8"/>
    <x v="5"/>
    <x v="6"/>
    <x v="8"/>
    <x v="3"/>
    <n v="5"/>
    <n v="5.73"/>
    <n v="28.65"/>
    <m/>
    <m/>
    <m/>
  </r>
  <r>
    <x v="1917"/>
    <x v="195"/>
    <x v="4"/>
    <x v="3"/>
    <x v="9"/>
    <x v="0"/>
    <n v="3"/>
    <n v="4.72"/>
    <n v="14.16"/>
    <m/>
    <m/>
    <m/>
  </r>
  <r>
    <x v="1918"/>
    <x v="605"/>
    <x v="5"/>
    <x v="8"/>
    <x v="4"/>
    <x v="3"/>
    <n v="4"/>
    <n v="4.22"/>
    <n v="16.88"/>
    <m/>
    <m/>
    <m/>
  </r>
  <r>
    <x v="1919"/>
    <x v="396"/>
    <x v="1"/>
    <x v="3"/>
    <x v="4"/>
    <x v="0"/>
    <n v="2"/>
    <n v="5.28"/>
    <n v="10.56"/>
    <m/>
    <m/>
    <m/>
  </r>
  <r>
    <x v="1920"/>
    <x v="287"/>
    <x v="2"/>
    <x v="0"/>
    <x v="8"/>
    <x v="1"/>
    <n v="5"/>
    <n v="3.66"/>
    <n v="18.3"/>
    <m/>
    <m/>
    <m/>
  </r>
  <r>
    <x v="1921"/>
    <x v="27"/>
    <x v="2"/>
    <x v="1"/>
    <x v="5"/>
    <x v="4"/>
    <n v="4"/>
    <n v="3.28"/>
    <n v="13.12"/>
    <m/>
    <m/>
    <m/>
  </r>
  <r>
    <x v="1922"/>
    <x v="554"/>
    <x v="3"/>
    <x v="4"/>
    <x v="8"/>
    <x v="3"/>
    <n v="3"/>
    <n v="4.5199999999999996"/>
    <n v="13.559999999999899"/>
    <m/>
    <m/>
    <m/>
  </r>
  <r>
    <x v="1923"/>
    <x v="79"/>
    <x v="6"/>
    <x v="10"/>
    <x v="1"/>
    <x v="1"/>
    <n v="4"/>
    <n v="5.73"/>
    <n v="22.92"/>
    <m/>
    <m/>
    <m/>
  </r>
  <r>
    <x v="1924"/>
    <x v="272"/>
    <x v="5"/>
    <x v="3"/>
    <x v="7"/>
    <x v="0"/>
    <n v="2"/>
    <n v="2.73"/>
    <n v="5.46"/>
    <m/>
    <m/>
    <m/>
  </r>
  <r>
    <x v="1925"/>
    <x v="369"/>
    <x v="3"/>
    <x v="6"/>
    <x v="9"/>
    <x v="4"/>
    <n v="1"/>
    <n v="3.7"/>
    <n v="3.7"/>
    <m/>
    <m/>
    <m/>
  </r>
  <r>
    <x v="1926"/>
    <x v="525"/>
    <x v="2"/>
    <x v="1"/>
    <x v="1"/>
    <x v="1"/>
    <n v="4"/>
    <n v="5.69"/>
    <n v="22.76"/>
    <m/>
    <m/>
    <m/>
  </r>
  <r>
    <x v="1927"/>
    <x v="517"/>
    <x v="1"/>
    <x v="7"/>
    <x v="9"/>
    <x v="4"/>
    <n v="3"/>
    <n v="5.0999999999999996"/>
    <n v="15.299999999999899"/>
    <m/>
    <m/>
    <m/>
  </r>
  <r>
    <x v="1928"/>
    <x v="640"/>
    <x v="4"/>
    <x v="2"/>
    <x v="0"/>
    <x v="0"/>
    <n v="2"/>
    <n v="5.04"/>
    <n v="10.08"/>
    <m/>
    <m/>
    <m/>
  </r>
  <r>
    <x v="1929"/>
    <x v="618"/>
    <x v="3"/>
    <x v="6"/>
    <x v="5"/>
    <x v="0"/>
    <n v="1"/>
    <n v="4.79"/>
    <n v="4.79"/>
    <m/>
    <m/>
    <m/>
  </r>
  <r>
    <x v="1930"/>
    <x v="200"/>
    <x v="0"/>
    <x v="4"/>
    <x v="1"/>
    <x v="1"/>
    <n v="4"/>
    <n v="5.25"/>
    <n v="21"/>
    <m/>
    <m/>
    <m/>
  </r>
  <r>
    <x v="1931"/>
    <x v="527"/>
    <x v="0"/>
    <x v="8"/>
    <x v="9"/>
    <x v="0"/>
    <n v="1"/>
    <n v="5.88"/>
    <n v="5.88"/>
    <m/>
    <m/>
    <m/>
  </r>
  <r>
    <x v="1932"/>
    <x v="456"/>
    <x v="0"/>
    <x v="1"/>
    <x v="2"/>
    <x v="2"/>
    <n v="4"/>
    <n v="4.03"/>
    <n v="16.12"/>
    <m/>
    <m/>
    <m/>
  </r>
  <r>
    <x v="1933"/>
    <x v="301"/>
    <x v="3"/>
    <x v="0"/>
    <x v="9"/>
    <x v="4"/>
    <n v="4"/>
    <n v="3.32"/>
    <n v="13.28"/>
    <m/>
    <m/>
    <m/>
  </r>
  <r>
    <x v="1934"/>
    <x v="339"/>
    <x v="5"/>
    <x v="2"/>
    <x v="8"/>
    <x v="0"/>
    <n v="5"/>
    <n v="3.41"/>
    <n v="17.05"/>
    <m/>
    <m/>
    <m/>
  </r>
  <r>
    <x v="1935"/>
    <x v="252"/>
    <x v="0"/>
    <x v="5"/>
    <x v="8"/>
    <x v="0"/>
    <n v="1"/>
    <n v="3.52"/>
    <n v="3.52"/>
    <m/>
    <m/>
    <m/>
  </r>
  <r>
    <x v="1936"/>
    <x v="168"/>
    <x v="3"/>
    <x v="10"/>
    <x v="0"/>
    <x v="2"/>
    <n v="1"/>
    <n v="2.89"/>
    <n v="2.89"/>
    <m/>
    <m/>
    <m/>
  </r>
  <r>
    <x v="1937"/>
    <x v="687"/>
    <x v="3"/>
    <x v="8"/>
    <x v="6"/>
    <x v="4"/>
    <n v="2"/>
    <n v="3.69"/>
    <n v="7.38"/>
    <m/>
    <m/>
    <m/>
  </r>
  <r>
    <x v="1938"/>
    <x v="145"/>
    <x v="2"/>
    <x v="10"/>
    <x v="9"/>
    <x v="3"/>
    <n v="4"/>
    <n v="4.57"/>
    <n v="18.28"/>
    <m/>
    <m/>
    <m/>
  </r>
  <r>
    <x v="1939"/>
    <x v="343"/>
    <x v="3"/>
    <x v="7"/>
    <x v="8"/>
    <x v="2"/>
    <n v="4"/>
    <n v="3.16"/>
    <n v="12.64"/>
    <m/>
    <m/>
    <m/>
  </r>
  <r>
    <x v="1940"/>
    <x v="302"/>
    <x v="0"/>
    <x v="3"/>
    <x v="7"/>
    <x v="2"/>
    <n v="5"/>
    <n v="5.8"/>
    <n v="29"/>
    <m/>
    <m/>
    <m/>
  </r>
  <r>
    <x v="1941"/>
    <x v="114"/>
    <x v="3"/>
    <x v="5"/>
    <x v="5"/>
    <x v="4"/>
    <n v="1"/>
    <n v="4.5"/>
    <n v="4.5"/>
    <m/>
    <m/>
    <m/>
  </r>
  <r>
    <x v="1942"/>
    <x v="562"/>
    <x v="2"/>
    <x v="3"/>
    <x v="9"/>
    <x v="2"/>
    <n v="2"/>
    <n v="2.95"/>
    <n v="5.9"/>
    <m/>
    <m/>
    <m/>
  </r>
  <r>
    <x v="1943"/>
    <x v="463"/>
    <x v="2"/>
    <x v="9"/>
    <x v="3"/>
    <x v="4"/>
    <n v="1"/>
    <n v="3.6"/>
    <n v="3.6"/>
    <m/>
    <m/>
    <m/>
  </r>
  <r>
    <x v="1944"/>
    <x v="134"/>
    <x v="4"/>
    <x v="0"/>
    <x v="5"/>
    <x v="2"/>
    <n v="3"/>
    <n v="3.83"/>
    <n v="11.49"/>
    <m/>
    <m/>
    <m/>
  </r>
  <r>
    <x v="1945"/>
    <x v="234"/>
    <x v="1"/>
    <x v="5"/>
    <x v="8"/>
    <x v="4"/>
    <n v="2"/>
    <n v="5.08"/>
    <n v="10.16"/>
    <m/>
    <m/>
    <m/>
  </r>
  <r>
    <x v="1946"/>
    <x v="629"/>
    <x v="1"/>
    <x v="2"/>
    <x v="0"/>
    <x v="4"/>
    <n v="3"/>
    <n v="3.59"/>
    <n v="10.77"/>
    <m/>
    <m/>
    <m/>
  </r>
  <r>
    <x v="1947"/>
    <x v="185"/>
    <x v="6"/>
    <x v="7"/>
    <x v="2"/>
    <x v="3"/>
    <n v="2"/>
    <n v="4.57"/>
    <n v="9.14"/>
    <m/>
    <m/>
    <m/>
  </r>
  <r>
    <x v="1948"/>
    <x v="330"/>
    <x v="6"/>
    <x v="1"/>
    <x v="2"/>
    <x v="0"/>
    <n v="5"/>
    <n v="3.16"/>
    <n v="15.8"/>
    <m/>
    <m/>
    <m/>
  </r>
  <r>
    <x v="1949"/>
    <x v="500"/>
    <x v="6"/>
    <x v="11"/>
    <x v="8"/>
    <x v="4"/>
    <n v="4"/>
    <n v="3.86"/>
    <n v="15.44"/>
    <m/>
    <m/>
    <m/>
  </r>
  <r>
    <x v="1950"/>
    <x v="688"/>
    <x v="0"/>
    <x v="10"/>
    <x v="8"/>
    <x v="1"/>
    <n v="1"/>
    <n v="3.98"/>
    <n v="3.98"/>
    <m/>
    <m/>
    <m/>
  </r>
  <r>
    <x v="1951"/>
    <x v="47"/>
    <x v="3"/>
    <x v="5"/>
    <x v="4"/>
    <x v="3"/>
    <n v="2"/>
    <n v="5.2"/>
    <n v="10.4"/>
    <m/>
    <m/>
    <m/>
  </r>
  <r>
    <x v="1952"/>
    <x v="287"/>
    <x v="2"/>
    <x v="0"/>
    <x v="5"/>
    <x v="3"/>
    <n v="4"/>
    <n v="5.29"/>
    <n v="21.16"/>
    <m/>
    <m/>
    <m/>
  </r>
  <r>
    <x v="1953"/>
    <x v="454"/>
    <x v="3"/>
    <x v="8"/>
    <x v="0"/>
    <x v="0"/>
    <n v="4"/>
    <n v="5.77"/>
    <n v="23.08"/>
    <m/>
    <m/>
    <m/>
  </r>
  <r>
    <x v="1954"/>
    <x v="573"/>
    <x v="0"/>
    <x v="10"/>
    <x v="5"/>
    <x v="2"/>
    <n v="3"/>
    <n v="2.94"/>
    <n v="8.82"/>
    <m/>
    <m/>
    <m/>
  </r>
  <r>
    <x v="1955"/>
    <x v="445"/>
    <x v="5"/>
    <x v="0"/>
    <x v="4"/>
    <x v="2"/>
    <n v="5"/>
    <n v="4.82"/>
    <n v="24.1"/>
    <m/>
    <m/>
    <m/>
  </r>
  <r>
    <x v="1956"/>
    <x v="421"/>
    <x v="4"/>
    <x v="1"/>
    <x v="8"/>
    <x v="4"/>
    <n v="5"/>
    <n v="4.57"/>
    <n v="22.85"/>
    <m/>
    <m/>
    <m/>
  </r>
  <r>
    <x v="1957"/>
    <x v="646"/>
    <x v="6"/>
    <x v="10"/>
    <x v="5"/>
    <x v="3"/>
    <n v="3"/>
    <n v="2.87"/>
    <n v="8.61"/>
    <m/>
    <m/>
    <m/>
  </r>
  <r>
    <x v="1958"/>
    <x v="394"/>
    <x v="0"/>
    <x v="5"/>
    <x v="9"/>
    <x v="4"/>
    <n v="4"/>
    <n v="2.5299999999999998"/>
    <n v="10.119999999999999"/>
    <m/>
    <m/>
    <m/>
  </r>
  <r>
    <x v="1959"/>
    <x v="673"/>
    <x v="5"/>
    <x v="8"/>
    <x v="5"/>
    <x v="1"/>
    <n v="3"/>
    <n v="5.48"/>
    <n v="16.440000000000001"/>
    <m/>
    <m/>
    <m/>
  </r>
  <r>
    <x v="1960"/>
    <x v="117"/>
    <x v="1"/>
    <x v="1"/>
    <x v="3"/>
    <x v="2"/>
    <n v="4"/>
    <n v="3.61"/>
    <n v="14.44"/>
    <m/>
    <m/>
    <m/>
  </r>
  <r>
    <x v="1961"/>
    <x v="342"/>
    <x v="0"/>
    <x v="4"/>
    <x v="5"/>
    <x v="4"/>
    <n v="5"/>
    <n v="5.36"/>
    <n v="26.8"/>
    <m/>
    <m/>
    <m/>
  </r>
  <r>
    <x v="1962"/>
    <x v="490"/>
    <x v="5"/>
    <x v="1"/>
    <x v="1"/>
    <x v="4"/>
    <n v="4"/>
    <n v="3.54"/>
    <n v="14.16"/>
    <m/>
    <m/>
    <m/>
  </r>
  <r>
    <x v="1963"/>
    <x v="285"/>
    <x v="6"/>
    <x v="11"/>
    <x v="6"/>
    <x v="3"/>
    <n v="4"/>
    <n v="3.27"/>
    <n v="13.08"/>
    <m/>
    <m/>
    <m/>
  </r>
  <r>
    <x v="1964"/>
    <x v="20"/>
    <x v="5"/>
    <x v="2"/>
    <x v="8"/>
    <x v="1"/>
    <n v="5"/>
    <n v="4.88"/>
    <n v="24.4"/>
    <m/>
    <m/>
    <m/>
  </r>
  <r>
    <x v="1965"/>
    <x v="398"/>
    <x v="2"/>
    <x v="9"/>
    <x v="9"/>
    <x v="1"/>
    <n v="3"/>
    <n v="3.02"/>
    <n v="9.06"/>
    <m/>
    <m/>
    <m/>
  </r>
  <r>
    <x v="1966"/>
    <x v="534"/>
    <x v="4"/>
    <x v="9"/>
    <x v="1"/>
    <x v="4"/>
    <n v="2"/>
    <n v="3.49"/>
    <n v="6.98"/>
    <m/>
    <m/>
    <m/>
  </r>
  <r>
    <x v="1967"/>
    <x v="102"/>
    <x v="5"/>
    <x v="9"/>
    <x v="3"/>
    <x v="1"/>
    <n v="4"/>
    <n v="5.1100000000000003"/>
    <n v="20.440000000000001"/>
    <m/>
    <m/>
    <m/>
  </r>
  <r>
    <x v="1968"/>
    <x v="252"/>
    <x v="0"/>
    <x v="5"/>
    <x v="9"/>
    <x v="1"/>
    <n v="1"/>
    <n v="5.47"/>
    <n v="5.47"/>
    <m/>
    <m/>
    <m/>
  </r>
  <r>
    <x v="1969"/>
    <x v="144"/>
    <x v="2"/>
    <x v="2"/>
    <x v="9"/>
    <x v="3"/>
    <n v="1"/>
    <n v="5.4"/>
    <n v="5.4"/>
    <m/>
    <m/>
    <m/>
  </r>
  <r>
    <x v="1970"/>
    <x v="639"/>
    <x v="0"/>
    <x v="4"/>
    <x v="8"/>
    <x v="3"/>
    <n v="3"/>
    <n v="2.62"/>
    <n v="7.86"/>
    <m/>
    <m/>
    <m/>
  </r>
  <r>
    <x v="1971"/>
    <x v="596"/>
    <x v="0"/>
    <x v="2"/>
    <x v="1"/>
    <x v="1"/>
    <n v="4"/>
    <n v="3.62"/>
    <n v="14.48"/>
    <m/>
    <m/>
    <m/>
  </r>
  <r>
    <x v="1972"/>
    <x v="266"/>
    <x v="5"/>
    <x v="8"/>
    <x v="9"/>
    <x v="4"/>
    <n v="4"/>
    <n v="4.26"/>
    <n v="17.04"/>
    <m/>
    <m/>
    <m/>
  </r>
  <r>
    <x v="1973"/>
    <x v="606"/>
    <x v="4"/>
    <x v="2"/>
    <x v="6"/>
    <x v="2"/>
    <n v="2"/>
    <n v="4.91"/>
    <n v="9.82"/>
    <m/>
    <m/>
    <m/>
  </r>
  <r>
    <x v="1974"/>
    <x v="464"/>
    <x v="4"/>
    <x v="4"/>
    <x v="4"/>
    <x v="4"/>
    <n v="2"/>
    <n v="3.46"/>
    <n v="6.92"/>
    <m/>
    <m/>
    <m/>
  </r>
  <r>
    <x v="1975"/>
    <x v="354"/>
    <x v="6"/>
    <x v="2"/>
    <x v="2"/>
    <x v="4"/>
    <n v="1"/>
    <n v="5.47"/>
    <n v="5.47"/>
    <m/>
    <m/>
    <m/>
  </r>
  <r>
    <x v="1976"/>
    <x v="689"/>
    <x v="2"/>
    <x v="6"/>
    <x v="3"/>
    <x v="2"/>
    <n v="1"/>
    <n v="4.51"/>
    <n v="4.51"/>
    <m/>
    <m/>
    <m/>
  </r>
  <r>
    <x v="1977"/>
    <x v="543"/>
    <x v="0"/>
    <x v="1"/>
    <x v="3"/>
    <x v="3"/>
    <n v="1"/>
    <n v="4.71"/>
    <n v="4.71"/>
    <m/>
    <m/>
    <m/>
  </r>
  <r>
    <x v="1978"/>
    <x v="23"/>
    <x v="6"/>
    <x v="0"/>
    <x v="1"/>
    <x v="4"/>
    <n v="1"/>
    <n v="3.25"/>
    <n v="3.25"/>
    <m/>
    <m/>
    <m/>
  </r>
  <r>
    <x v="1979"/>
    <x v="391"/>
    <x v="6"/>
    <x v="11"/>
    <x v="9"/>
    <x v="1"/>
    <n v="4"/>
    <n v="3.52"/>
    <n v="14.08"/>
    <m/>
    <m/>
    <m/>
  </r>
  <r>
    <x v="1980"/>
    <x v="607"/>
    <x v="1"/>
    <x v="5"/>
    <x v="2"/>
    <x v="1"/>
    <n v="1"/>
    <n v="5.88"/>
    <n v="5.88"/>
    <m/>
    <m/>
    <m/>
  </r>
  <r>
    <x v="1981"/>
    <x v="620"/>
    <x v="6"/>
    <x v="5"/>
    <x v="1"/>
    <x v="3"/>
    <n v="2"/>
    <n v="2.71"/>
    <n v="5.42"/>
    <m/>
    <m/>
    <m/>
  </r>
  <r>
    <x v="1982"/>
    <x v="340"/>
    <x v="2"/>
    <x v="9"/>
    <x v="4"/>
    <x v="3"/>
    <n v="4"/>
    <n v="5.34"/>
    <n v="21.36"/>
    <m/>
    <m/>
    <m/>
  </r>
  <r>
    <x v="1983"/>
    <x v="382"/>
    <x v="5"/>
    <x v="0"/>
    <x v="4"/>
    <x v="3"/>
    <n v="5"/>
    <n v="3.03"/>
    <n v="15.149999999999901"/>
    <m/>
    <m/>
    <m/>
  </r>
  <r>
    <x v="1984"/>
    <x v="588"/>
    <x v="6"/>
    <x v="1"/>
    <x v="0"/>
    <x v="0"/>
    <n v="3"/>
    <n v="5.01"/>
    <n v="15.03"/>
    <m/>
    <m/>
    <m/>
  </r>
  <r>
    <x v="1985"/>
    <x v="408"/>
    <x v="4"/>
    <x v="11"/>
    <x v="6"/>
    <x v="0"/>
    <n v="2"/>
    <n v="5.47"/>
    <n v="10.94"/>
    <m/>
    <m/>
    <m/>
  </r>
  <r>
    <x v="1986"/>
    <x v="6"/>
    <x v="1"/>
    <x v="5"/>
    <x v="0"/>
    <x v="1"/>
    <n v="3"/>
    <n v="5.77"/>
    <n v="17.309999999999999"/>
    <m/>
    <m/>
    <m/>
  </r>
  <r>
    <x v="1987"/>
    <x v="317"/>
    <x v="3"/>
    <x v="11"/>
    <x v="8"/>
    <x v="4"/>
    <n v="5"/>
    <n v="3.29"/>
    <n v="16.45"/>
    <m/>
    <m/>
    <m/>
  </r>
  <r>
    <x v="1988"/>
    <x v="525"/>
    <x v="2"/>
    <x v="1"/>
    <x v="0"/>
    <x v="0"/>
    <n v="5"/>
    <n v="5.08"/>
    <n v="25.4"/>
    <m/>
    <m/>
    <m/>
  </r>
  <r>
    <x v="1989"/>
    <x v="27"/>
    <x v="2"/>
    <x v="1"/>
    <x v="6"/>
    <x v="4"/>
    <n v="1"/>
    <n v="5.73"/>
    <n v="5.73"/>
    <m/>
    <m/>
    <m/>
  </r>
  <r>
    <x v="1990"/>
    <x v="376"/>
    <x v="6"/>
    <x v="3"/>
    <x v="0"/>
    <x v="2"/>
    <n v="1"/>
    <n v="5.22"/>
    <n v="5.22"/>
    <m/>
    <m/>
    <m/>
  </r>
  <r>
    <x v="1991"/>
    <x v="405"/>
    <x v="4"/>
    <x v="2"/>
    <x v="9"/>
    <x v="1"/>
    <n v="5"/>
    <n v="5.5"/>
    <n v="27.5"/>
    <m/>
    <m/>
    <m/>
  </r>
  <r>
    <x v="1992"/>
    <x v="63"/>
    <x v="2"/>
    <x v="8"/>
    <x v="7"/>
    <x v="0"/>
    <n v="4"/>
    <n v="5.05"/>
    <n v="20.2"/>
    <m/>
    <m/>
    <m/>
  </r>
  <r>
    <x v="1993"/>
    <x v="152"/>
    <x v="4"/>
    <x v="2"/>
    <x v="0"/>
    <x v="1"/>
    <n v="4"/>
    <n v="3.55"/>
    <n v="14.2"/>
    <m/>
    <m/>
    <m/>
  </r>
  <r>
    <x v="1994"/>
    <x v="469"/>
    <x v="0"/>
    <x v="3"/>
    <x v="1"/>
    <x v="2"/>
    <n v="2"/>
    <n v="5.35"/>
    <n v="10.7"/>
    <m/>
    <m/>
    <m/>
  </r>
  <r>
    <x v="1995"/>
    <x v="35"/>
    <x v="0"/>
    <x v="4"/>
    <x v="6"/>
    <x v="2"/>
    <n v="3"/>
    <n v="5.69"/>
    <n v="17.07"/>
    <m/>
    <m/>
    <m/>
  </r>
  <r>
    <x v="1996"/>
    <x v="684"/>
    <x v="5"/>
    <x v="10"/>
    <x v="5"/>
    <x v="1"/>
    <n v="4"/>
    <n v="3.06"/>
    <n v="12.24"/>
    <m/>
    <m/>
    <m/>
  </r>
  <r>
    <x v="1997"/>
    <x v="380"/>
    <x v="3"/>
    <x v="7"/>
    <x v="3"/>
    <x v="0"/>
    <n v="4"/>
    <n v="2.58"/>
    <n v="10.32"/>
    <m/>
    <m/>
    <m/>
  </r>
  <r>
    <x v="1998"/>
    <x v="77"/>
    <x v="6"/>
    <x v="3"/>
    <x v="8"/>
    <x v="1"/>
    <n v="5"/>
    <n v="3.87"/>
    <n v="19.350000000000001"/>
    <m/>
    <m/>
    <m/>
  </r>
  <r>
    <x v="1999"/>
    <x v="168"/>
    <x v="3"/>
    <x v="10"/>
    <x v="6"/>
    <x v="4"/>
    <n v="3"/>
    <n v="3.98"/>
    <n v="11.9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C99E0D-FAA5-4893-87AE-A31553A7A3B1}"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3:B26"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axis="axisRow" showAll="0">
      <items count="13">
        <item x="2"/>
        <item x="9"/>
        <item x="8"/>
        <item x="1"/>
        <item x="5"/>
        <item x="10"/>
        <item x="7"/>
        <item x="4"/>
        <item x="3"/>
        <item x="0"/>
        <item x="6"/>
        <item x="11"/>
        <item t="default"/>
      </items>
    </pivotField>
    <pivotField showAll="0"/>
    <pivotField showAll="0" sortType="ascending">
      <items count="6">
        <item x="4"/>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Total_Sales" fld="8"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00DEC5-4FAB-45E0-9094-7243632CBD40}"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14">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items count="15">
        <item x="0"/>
        <item x="1"/>
        <item x="2"/>
        <item x="3"/>
        <item x="4"/>
        <item x="5"/>
        <item x="6"/>
        <item x="7"/>
        <item x="8"/>
        <item x="9"/>
        <item x="10"/>
        <item x="11"/>
        <item x="12"/>
        <item x="13"/>
        <item t="default"/>
      </items>
    </pivotField>
    <pivotField showAll="0"/>
    <pivotField showAll="0">
      <items count="13">
        <item x="2"/>
        <item x="9"/>
        <item x="8"/>
        <item x="1"/>
        <item x="5"/>
        <item x="10"/>
        <item x="7"/>
        <item x="4"/>
        <item x="3"/>
        <item x="0"/>
        <item x="6"/>
        <item x="11"/>
        <item t="default"/>
      </items>
    </pivotField>
    <pivotField showAll="0"/>
    <pivotField axis="axisRow" showAll="0" sortType="ascending">
      <items count="6">
        <item x="4"/>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5"/>
  </rowFields>
  <rowItems count="6">
    <i>
      <x v="3"/>
    </i>
    <i>
      <x v="4"/>
    </i>
    <i>
      <x v="2"/>
    </i>
    <i>
      <x v="1"/>
    </i>
    <i>
      <x/>
    </i>
    <i t="grand">
      <x/>
    </i>
  </rowItems>
  <colItems count="1">
    <i/>
  </colItems>
  <dataFields count="1">
    <dataField name="Sum of Total_Sales"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DE0C9-15B8-4989-BA7E-773F43C1A243}"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4:B60"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items count="8">
        <item x="6"/>
        <item x="3"/>
        <item x="1"/>
        <item x="0"/>
        <item x="2"/>
        <item x="4"/>
        <item x="5"/>
        <item t="default"/>
      </items>
    </pivotField>
    <pivotField showAll="0">
      <items count="13">
        <item x="2"/>
        <item x="9"/>
        <item x="8"/>
        <item x="1"/>
        <item x="5"/>
        <item x="10"/>
        <item x="7"/>
        <item x="4"/>
        <item x="3"/>
        <item x="0"/>
        <item x="6"/>
        <item x="11"/>
        <item t="default"/>
      </items>
    </pivotField>
    <pivotField showAll="0">
      <items count="11">
        <item x="4"/>
        <item x="1"/>
        <item x="8"/>
        <item x="3"/>
        <item x="2"/>
        <item x="9"/>
        <item x="0"/>
        <item x="6"/>
        <item x="7"/>
        <item x="5"/>
        <item t="default"/>
      </items>
    </pivotField>
    <pivotField axis="axisRow" showAll="0">
      <items count="6">
        <item x="4"/>
        <item x="1"/>
        <item x="2"/>
        <item x="0"/>
        <item x="3"/>
        <item t="default"/>
      </items>
    </pivotField>
    <pivotField dataField="1" showAll="0"/>
    <pivotField showAll="0"/>
    <pivotField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5"/>
  </rowFields>
  <rowItems count="6">
    <i>
      <x/>
    </i>
    <i>
      <x v="1"/>
    </i>
    <i>
      <x v="2"/>
    </i>
    <i>
      <x v="3"/>
    </i>
    <i>
      <x v="4"/>
    </i>
    <i t="grand">
      <x/>
    </i>
  </rowItems>
  <colItems count="1">
    <i/>
  </colItems>
  <dataFields count="1">
    <dataField name="Sum of Quantity" fld="6"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2D4688-4A7D-40C7-8F8B-7E60C3ADF3C4}"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43:B51"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axis="axisRow" showAll="0">
      <items count="8">
        <item x="6"/>
        <item x="3"/>
        <item x="1"/>
        <item x="0"/>
        <item x="2"/>
        <item x="4"/>
        <item x="5"/>
        <item t="default"/>
      </items>
    </pivotField>
    <pivotField showAll="0">
      <items count="13">
        <item x="2"/>
        <item x="9"/>
        <item x="8"/>
        <item x="1"/>
        <item x="5"/>
        <item x="10"/>
        <item x="7"/>
        <item x="4"/>
        <item x="3"/>
        <item x="0"/>
        <item x="6"/>
        <item x="11"/>
        <item t="default"/>
      </items>
    </pivotField>
    <pivotField showAll="0">
      <items count="11">
        <item x="4"/>
        <item x="1"/>
        <item x="8"/>
        <item x="3"/>
        <item x="2"/>
        <item x="9"/>
        <item x="0"/>
        <item x="6"/>
        <item x="7"/>
        <item x="5"/>
        <item t="default"/>
      </items>
    </pivotField>
    <pivotField showAll="0" sortType="ascending">
      <items count="6">
        <item x="4"/>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8">
    <i>
      <x/>
    </i>
    <i>
      <x v="1"/>
    </i>
    <i>
      <x v="2"/>
    </i>
    <i>
      <x v="3"/>
    </i>
    <i>
      <x v="4"/>
    </i>
    <i>
      <x v="5"/>
    </i>
    <i>
      <x v="6"/>
    </i>
    <i t="grand">
      <x/>
    </i>
  </rowItems>
  <colItems count="1">
    <i/>
  </colItems>
  <dataFields count="1">
    <dataField name="Sum of Total_Sales" fld="8"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D8FC8F-3DBD-4DBF-A80C-9ADD630274B9}"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9:B35"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items count="13">
        <item x="2"/>
        <item x="9"/>
        <item x="8"/>
        <item x="1"/>
        <item x="5"/>
        <item x="10"/>
        <item x="7"/>
        <item x="4"/>
        <item x="3"/>
        <item x="0"/>
        <item x="6"/>
        <item x="11"/>
        <item t="default"/>
      </items>
    </pivotField>
    <pivotField axis="axisRow" showAll="0" measureFilter="1" sortType="ascending">
      <items count="11">
        <item x="4"/>
        <item x="1"/>
        <item x="8"/>
        <item x="3"/>
        <item x="2"/>
        <item x="9"/>
        <item x="0"/>
        <item x="6"/>
        <item x="7"/>
        <item x="5"/>
        <item t="default"/>
      </items>
      <autoSortScope>
        <pivotArea dataOnly="0" outline="0" fieldPosition="0">
          <references count="1">
            <reference field="4294967294" count="1" selected="0">
              <x v="0"/>
            </reference>
          </references>
        </pivotArea>
      </autoSortScope>
    </pivotField>
    <pivotField showAll="0" sortType="ascending">
      <items count="6">
        <item x="4"/>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6">
    <i>
      <x v="8"/>
    </i>
    <i>
      <x v="7"/>
    </i>
    <i>
      <x v="2"/>
    </i>
    <i>
      <x v="5"/>
    </i>
    <i>
      <x v="6"/>
    </i>
    <i t="grand">
      <x/>
    </i>
  </rowItems>
  <colItems count="1">
    <i/>
  </colItems>
  <dataFields count="1">
    <dataField name="Sum of Total_Sales" fld="8" baseField="0" baseItem="0"/>
  </dataFields>
  <chartFormats count="3">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F613E9C-8A2E-4420-92EF-560AE4E50FE0}" sourceName="Product">
  <pivotTables>
    <pivotTable tabId="3" name="PivotTable4"/>
    <pivotTable tabId="3" name="PivotTable1"/>
    <pivotTable tabId="3" name="PivotTable2"/>
    <pivotTable tabId="3" name="PivotTable5"/>
    <pivotTable tabId="3" name="PivotTable7"/>
  </pivotTables>
  <data>
    <tabular pivotCacheId="230828411">
      <items count="5">
        <i x="4" s="1"/>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08284F5-D8AC-4260-9550-DE1602A2DE62}"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3D56B0-DE44-4104-B51F-D7F25C084882}" name="Table1" displayName="Table1" ref="A1:M2001" totalsRowShown="0">
  <autoFilter ref="A1:M2001" xr:uid="{673D56B0-DE44-4104-B51F-D7F25C084882}"/>
  <tableColumns count="13">
    <tableColumn id="1" xr3:uid="{52D69386-83E5-47DC-8AA8-FB5BB2901183}" name="Transaction_ID"/>
    <tableColumn id="2" xr3:uid="{FD569DFD-9E19-49F3-9D31-7BBE7ADA6224}" name="Date" dataDxfId="2"/>
    <tableColumn id="3" xr3:uid="{E3686354-AED1-4194-87EB-ED58C1C9A326}" name="Day of Week" dataDxfId="1">
      <calculatedColumnFormula>TEXT(B2,"ddd")</calculatedColumnFormula>
    </tableColumn>
    <tableColumn id="4" xr3:uid="{5634F350-851B-4F47-84DE-EA8D404B300C}" name="Month" dataDxfId="0">
      <calculatedColumnFormula>TEXT(B2, "mmm")</calculatedColumnFormula>
    </tableColumn>
    <tableColumn id="5" xr3:uid="{45AB36AA-3884-4F47-9C91-20F38AF38BB3}" name="Customer_Name"/>
    <tableColumn id="6" xr3:uid="{9E5C9A56-D06B-416B-BF3E-1AEB9D386013}" name="Product"/>
    <tableColumn id="7" xr3:uid="{D2FDC72F-768C-4237-8318-1523A3ED147C}" name="Quantity"/>
    <tableColumn id="8" xr3:uid="{8EF0034D-5F80-4CC3-A530-67B37936ED20}" name="Price_Per_Unit"/>
    <tableColumn id="9" xr3:uid="{F9AEE8AC-4FC3-4B9E-968D-54697128136D}" name="Total_Sales"/>
    <tableColumn id="10" xr3:uid="{AD26E8DB-2295-469B-8A21-E91C51A56431}" name="Total Revenue"/>
    <tableColumn id="11" xr3:uid="{F6FD5E49-5615-4603-8B2E-D2909AA2B7B9}" name="Total Quantity sold"/>
    <tableColumn id="12" xr3:uid="{861FC863-0A62-4067-B5E5-EAEFDBC2B52A}" name="Avg price per Unit"/>
    <tableColumn id="13" xr3:uid="{1C1741F5-3D32-4F6A-AA09-87D3DF5F3941}" name="ord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B99A-2115-4145-BAB5-A07F875D2248}">
  <dimension ref="A3:B60"/>
  <sheetViews>
    <sheetView topLeftCell="A25" workbookViewId="0">
      <selection activeCell="A31" sqref="A31"/>
    </sheetView>
  </sheetViews>
  <sheetFormatPr defaultRowHeight="15" x14ac:dyDescent="0.25"/>
  <cols>
    <col min="1" max="1" width="13.140625" bestFit="1" customWidth="1"/>
    <col min="2" max="2" width="17.85546875" bestFit="1" customWidth="1"/>
    <col min="3" max="3" width="15.42578125" bestFit="1" customWidth="1"/>
  </cols>
  <sheetData>
    <row r="3" spans="1:2" x14ac:dyDescent="0.25">
      <c r="A3" s="2" t="s">
        <v>27</v>
      </c>
      <c r="B3" t="s">
        <v>29</v>
      </c>
    </row>
    <row r="4" spans="1:2" x14ac:dyDescent="0.25">
      <c r="A4" s="3" t="s">
        <v>8</v>
      </c>
      <c r="B4" s="4">
        <v>4928.9500000000007</v>
      </c>
    </row>
    <row r="5" spans="1:2" x14ac:dyDescent="0.25">
      <c r="A5" s="3" t="s">
        <v>17</v>
      </c>
      <c r="B5" s="4">
        <v>4973.8499999999949</v>
      </c>
    </row>
    <row r="6" spans="1:2" x14ac:dyDescent="0.25">
      <c r="A6" s="3" t="s">
        <v>15</v>
      </c>
      <c r="B6" s="4">
        <v>5115.7500000000018</v>
      </c>
    </row>
    <row r="7" spans="1:2" x14ac:dyDescent="0.25">
      <c r="A7" s="3" t="s">
        <v>11</v>
      </c>
      <c r="B7" s="4">
        <v>5123.8799999999947</v>
      </c>
    </row>
    <row r="8" spans="1:2" x14ac:dyDescent="0.25">
      <c r="A8" s="3" t="s">
        <v>18</v>
      </c>
      <c r="B8" s="4">
        <v>5431.1099999999888</v>
      </c>
    </row>
    <row r="9" spans="1:2" x14ac:dyDescent="0.25">
      <c r="A9" s="3" t="s">
        <v>28</v>
      </c>
      <c r="B9" s="4">
        <v>25573.539999999983</v>
      </c>
    </row>
    <row r="13" spans="1:2" x14ac:dyDescent="0.25">
      <c r="A13" s="2" t="s">
        <v>27</v>
      </c>
      <c r="B13" t="s">
        <v>29</v>
      </c>
    </row>
    <row r="14" spans="1:2" x14ac:dyDescent="0.25">
      <c r="A14" s="3" t="s">
        <v>30</v>
      </c>
      <c r="B14" s="4">
        <v>1972.8099999999997</v>
      </c>
    </row>
    <row r="15" spans="1:2" x14ac:dyDescent="0.25">
      <c r="A15" s="3" t="s">
        <v>31</v>
      </c>
      <c r="B15" s="4">
        <v>1794.0200000000004</v>
      </c>
    </row>
    <row r="16" spans="1:2" x14ac:dyDescent="0.25">
      <c r="A16" s="3" t="s">
        <v>32</v>
      </c>
      <c r="B16" s="4">
        <v>2439.380000000001</v>
      </c>
    </row>
    <row r="17" spans="1:2" x14ac:dyDescent="0.25">
      <c r="A17" s="3" t="s">
        <v>33</v>
      </c>
      <c r="B17" s="4">
        <v>2624.6099999999997</v>
      </c>
    </row>
    <row r="18" spans="1:2" x14ac:dyDescent="0.25">
      <c r="A18" s="3" t="s">
        <v>34</v>
      </c>
      <c r="B18" s="4">
        <v>1778.8599999999992</v>
      </c>
    </row>
    <row r="19" spans="1:2" x14ac:dyDescent="0.25">
      <c r="A19" s="3" t="s">
        <v>35</v>
      </c>
      <c r="B19" s="4">
        <v>1897.5199999999986</v>
      </c>
    </row>
    <row r="20" spans="1:2" x14ac:dyDescent="0.25">
      <c r="A20" s="3" t="s">
        <v>36</v>
      </c>
      <c r="B20" s="4">
        <v>1906.1400000000003</v>
      </c>
    </row>
    <row r="21" spans="1:2" x14ac:dyDescent="0.25">
      <c r="A21" s="3" t="s">
        <v>37</v>
      </c>
      <c r="B21" s="4">
        <v>2216.2599999999998</v>
      </c>
    </row>
    <row r="22" spans="1:2" x14ac:dyDescent="0.25">
      <c r="A22" s="3" t="s">
        <v>38</v>
      </c>
      <c r="B22" s="4">
        <v>2182.9999999999982</v>
      </c>
    </row>
    <row r="23" spans="1:2" x14ac:dyDescent="0.25">
      <c r="A23" s="3" t="s">
        <v>39</v>
      </c>
      <c r="B23" s="4">
        <v>2266.9000000000005</v>
      </c>
    </row>
    <row r="24" spans="1:2" x14ac:dyDescent="0.25">
      <c r="A24" s="3" t="s">
        <v>40</v>
      </c>
      <c r="B24" s="4">
        <v>2286.7399999999993</v>
      </c>
    </row>
    <row r="25" spans="1:2" x14ac:dyDescent="0.25">
      <c r="A25" s="3" t="s">
        <v>41</v>
      </c>
      <c r="B25" s="4">
        <v>2207.2999999999984</v>
      </c>
    </row>
    <row r="26" spans="1:2" x14ac:dyDescent="0.25">
      <c r="A26" s="3" t="s">
        <v>28</v>
      </c>
      <c r="B26" s="4">
        <v>25573.53999999999</v>
      </c>
    </row>
    <row r="29" spans="1:2" x14ac:dyDescent="0.25">
      <c r="A29" s="2" t="s">
        <v>27</v>
      </c>
      <c r="B29" t="s">
        <v>29</v>
      </c>
    </row>
    <row r="30" spans="1:2" x14ac:dyDescent="0.25">
      <c r="A30" s="3" t="s">
        <v>19</v>
      </c>
      <c r="B30" s="4">
        <v>2624.4799999999977</v>
      </c>
    </row>
    <row r="31" spans="1:2" x14ac:dyDescent="0.25">
      <c r="A31" s="3" t="s">
        <v>16</v>
      </c>
      <c r="B31" s="4">
        <v>2649.7899999999986</v>
      </c>
    </row>
    <row r="32" spans="1:2" x14ac:dyDescent="0.25">
      <c r="A32" s="3" t="s">
        <v>20</v>
      </c>
      <c r="B32" s="4">
        <v>2703.51</v>
      </c>
    </row>
    <row r="33" spans="1:2" x14ac:dyDescent="0.25">
      <c r="A33" s="3" t="s">
        <v>21</v>
      </c>
      <c r="B33" s="4">
        <v>2708.719999999998</v>
      </c>
    </row>
    <row r="34" spans="1:2" x14ac:dyDescent="0.25">
      <c r="A34" s="3" t="s">
        <v>7</v>
      </c>
      <c r="B34" s="4">
        <v>2723.9299999999985</v>
      </c>
    </row>
    <row r="35" spans="1:2" x14ac:dyDescent="0.25">
      <c r="A35" s="3" t="s">
        <v>28</v>
      </c>
      <c r="B35" s="4">
        <v>13410.429999999993</v>
      </c>
    </row>
    <row r="43" spans="1:2" x14ac:dyDescent="0.25">
      <c r="A43" s="2" t="s">
        <v>27</v>
      </c>
      <c r="B43" t="s">
        <v>29</v>
      </c>
    </row>
    <row r="44" spans="1:2" x14ac:dyDescent="0.25">
      <c r="A44" s="3" t="s">
        <v>42</v>
      </c>
      <c r="B44" s="4">
        <v>3795.4999999999945</v>
      </c>
    </row>
    <row r="45" spans="1:2" x14ac:dyDescent="0.25">
      <c r="A45" s="3" t="s">
        <v>43</v>
      </c>
      <c r="B45" s="4">
        <v>3319.8999999999969</v>
      </c>
    </row>
    <row r="46" spans="1:2" x14ac:dyDescent="0.25">
      <c r="A46" s="3" t="s">
        <v>44</v>
      </c>
      <c r="B46" s="4">
        <v>3615.6899999999964</v>
      </c>
    </row>
    <row r="47" spans="1:2" x14ac:dyDescent="0.25">
      <c r="A47" s="3" t="s">
        <v>45</v>
      </c>
      <c r="B47" s="4">
        <v>3418.3900000000031</v>
      </c>
    </row>
    <row r="48" spans="1:2" x14ac:dyDescent="0.25">
      <c r="A48" s="3" t="s">
        <v>46</v>
      </c>
      <c r="B48" s="4">
        <v>3757.7899999999968</v>
      </c>
    </row>
    <row r="49" spans="1:2" x14ac:dyDescent="0.25">
      <c r="A49" s="3" t="s">
        <v>47</v>
      </c>
      <c r="B49" s="4">
        <v>3871.9799999999982</v>
      </c>
    </row>
    <row r="50" spans="1:2" x14ac:dyDescent="0.25">
      <c r="A50" s="3" t="s">
        <v>48</v>
      </c>
      <c r="B50" s="4">
        <v>3794.29</v>
      </c>
    </row>
    <row r="51" spans="1:2" x14ac:dyDescent="0.25">
      <c r="A51" s="3" t="s">
        <v>28</v>
      </c>
      <c r="B51" s="4">
        <v>25573.539999999986</v>
      </c>
    </row>
    <row r="54" spans="1:2" x14ac:dyDescent="0.25">
      <c r="A54" s="2" t="s">
        <v>27</v>
      </c>
      <c r="B54" t="s">
        <v>49</v>
      </c>
    </row>
    <row r="55" spans="1:2" x14ac:dyDescent="0.25">
      <c r="A55" s="3" t="s">
        <v>18</v>
      </c>
      <c r="B55" s="4">
        <v>1268</v>
      </c>
    </row>
    <row r="56" spans="1:2" x14ac:dyDescent="0.25">
      <c r="A56" s="3" t="s">
        <v>11</v>
      </c>
      <c r="B56" s="4">
        <v>1196</v>
      </c>
    </row>
    <row r="57" spans="1:2" x14ac:dyDescent="0.25">
      <c r="A57" s="3" t="s">
        <v>15</v>
      </c>
      <c r="B57" s="4">
        <v>1199</v>
      </c>
    </row>
    <row r="58" spans="1:2" x14ac:dyDescent="0.25">
      <c r="A58" s="3" t="s">
        <v>8</v>
      </c>
      <c r="B58" s="4">
        <v>1179</v>
      </c>
    </row>
    <row r="59" spans="1:2" x14ac:dyDescent="0.25">
      <c r="A59" s="3" t="s">
        <v>17</v>
      </c>
      <c r="B59" s="4">
        <v>1164</v>
      </c>
    </row>
    <row r="60" spans="1:2" x14ac:dyDescent="0.25">
      <c r="A60" s="3" t="s">
        <v>28</v>
      </c>
      <c r="B60" s="4">
        <v>6006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A76C-1AB7-46CC-8C76-7E39579687D1}">
  <dimension ref="A1:M2001"/>
  <sheetViews>
    <sheetView workbookViewId="0">
      <selection activeCell="E12" sqref="E12"/>
    </sheetView>
  </sheetViews>
  <sheetFormatPr defaultRowHeight="15" x14ac:dyDescent="0.25"/>
  <cols>
    <col min="1" max="1" width="16.140625" customWidth="1"/>
    <col min="2" max="2" width="10.7109375" bestFit="1" customWidth="1"/>
    <col min="3" max="3" width="14.42578125" customWidth="1"/>
    <col min="4" max="4" width="9.140625" customWidth="1"/>
    <col min="5" max="5" width="18" customWidth="1"/>
    <col min="6" max="6" width="11.140625" bestFit="1" customWidth="1"/>
    <col min="7" max="7" width="10.85546875" customWidth="1"/>
    <col min="8" max="8" width="16.42578125" customWidth="1"/>
    <col min="9" max="9" width="13.140625" customWidth="1"/>
    <col min="10" max="10" width="15.85546875" customWidth="1"/>
    <col min="11" max="11" width="19.85546875" customWidth="1"/>
    <col min="12" max="12" width="19" customWidth="1"/>
  </cols>
  <sheetData>
    <row r="1" spans="1:13" x14ac:dyDescent="0.25">
      <c r="A1" t="s">
        <v>0</v>
      </c>
      <c r="B1" t="s">
        <v>1</v>
      </c>
      <c r="C1" t="s">
        <v>22</v>
      </c>
      <c r="D1" t="s">
        <v>23</v>
      </c>
      <c r="E1" t="s">
        <v>2</v>
      </c>
      <c r="F1" t="s">
        <v>3</v>
      </c>
      <c r="G1" t="s">
        <v>4</v>
      </c>
      <c r="H1" t="s">
        <v>5</v>
      </c>
      <c r="I1" t="s">
        <v>6</v>
      </c>
      <c r="J1" t="s">
        <v>24</v>
      </c>
      <c r="K1" t="s">
        <v>25</v>
      </c>
      <c r="L1" t="s">
        <v>26</v>
      </c>
      <c r="M1" t="s">
        <v>50</v>
      </c>
    </row>
    <row r="2" spans="1:13" x14ac:dyDescent="0.25">
      <c r="A2">
        <v>1001</v>
      </c>
      <c r="B2" s="1">
        <v>45581</v>
      </c>
      <c r="C2" s="1" t="str">
        <f>TEXT(B2,"ddd")</f>
        <v>Wed</v>
      </c>
      <c r="D2" s="1" t="str">
        <f>TEXT(B2, "mmm")</f>
        <v>Oct</v>
      </c>
      <c r="E2" t="s">
        <v>7</v>
      </c>
      <c r="F2" t="s">
        <v>8</v>
      </c>
      <c r="G2">
        <v>5</v>
      </c>
      <c r="H2">
        <v>4.4000000000000004</v>
      </c>
      <c r="I2">
        <v>22</v>
      </c>
      <c r="J2" s="6">
        <f>SUM(I:I)</f>
        <v>25573.539999999983</v>
      </c>
      <c r="K2" s="7">
        <f>SUM(G:G)</f>
        <v>6006</v>
      </c>
      <c r="L2" s="5">
        <f>AVERAGE(H:H)</f>
        <v>4.2551650000000008</v>
      </c>
      <c r="M2">
        <f>COUNT(A:A)</f>
        <v>2000</v>
      </c>
    </row>
    <row r="3" spans="1:13" x14ac:dyDescent="0.25">
      <c r="A3">
        <v>1002</v>
      </c>
      <c r="B3" s="1">
        <v>45041</v>
      </c>
      <c r="C3" s="1" t="str">
        <f t="shared" ref="C3:C66" si="0">TEXT(B3,"ddd")</f>
        <v>Tue</v>
      </c>
      <c r="D3" s="1" t="str">
        <f t="shared" ref="D3:D66" si="1">TEXT(B3, "mmm")</f>
        <v>Apr</v>
      </c>
      <c r="E3" t="s">
        <v>9</v>
      </c>
      <c r="F3" t="s">
        <v>8</v>
      </c>
      <c r="G3">
        <v>5</v>
      </c>
      <c r="H3">
        <v>5.33</v>
      </c>
      <c r="I3">
        <v>26.65</v>
      </c>
    </row>
    <row r="4" spans="1:13" x14ac:dyDescent="0.25">
      <c r="A4">
        <v>1003</v>
      </c>
      <c r="B4" s="1">
        <v>44952</v>
      </c>
      <c r="C4" s="1" t="str">
        <f t="shared" si="0"/>
        <v>Thu</v>
      </c>
      <c r="D4" s="1" t="str">
        <f t="shared" si="1"/>
        <v>Jan</v>
      </c>
      <c r="E4" t="s">
        <v>10</v>
      </c>
      <c r="F4" t="s">
        <v>11</v>
      </c>
      <c r="G4">
        <v>5</v>
      </c>
      <c r="H4">
        <v>4.3899999999999997</v>
      </c>
      <c r="I4">
        <v>21.95</v>
      </c>
    </row>
    <row r="5" spans="1:13" x14ac:dyDescent="0.25">
      <c r="A5">
        <v>1004</v>
      </c>
      <c r="B5" s="1">
        <v>45208</v>
      </c>
      <c r="C5" s="1" t="str">
        <f t="shared" si="0"/>
        <v>Mon</v>
      </c>
      <c r="D5" s="1" t="str">
        <f t="shared" si="1"/>
        <v>Oct</v>
      </c>
      <c r="E5" t="s">
        <v>12</v>
      </c>
      <c r="F5" t="s">
        <v>8</v>
      </c>
      <c r="G5">
        <v>5</v>
      </c>
      <c r="H5">
        <v>2.56</v>
      </c>
      <c r="I5">
        <v>12.8</v>
      </c>
    </row>
    <row r="6" spans="1:13" x14ac:dyDescent="0.25">
      <c r="A6">
        <v>1005</v>
      </c>
      <c r="B6" s="1">
        <v>45177</v>
      </c>
      <c r="C6" s="1" t="str">
        <f t="shared" si="0"/>
        <v>Fri</v>
      </c>
      <c r="D6" s="1" t="str">
        <f t="shared" si="1"/>
        <v>Sep</v>
      </c>
      <c r="E6" t="s">
        <v>10</v>
      </c>
      <c r="F6" t="s">
        <v>11</v>
      </c>
      <c r="G6">
        <v>2</v>
      </c>
      <c r="H6">
        <v>5.17</v>
      </c>
      <c r="I6">
        <v>10.34</v>
      </c>
    </row>
    <row r="7" spans="1:13" x14ac:dyDescent="0.25">
      <c r="A7">
        <v>1006</v>
      </c>
      <c r="B7" s="1">
        <v>45155</v>
      </c>
      <c r="C7" s="1" t="str">
        <f t="shared" si="0"/>
        <v>Thu</v>
      </c>
      <c r="D7" s="1" t="str">
        <f t="shared" si="1"/>
        <v>Aug</v>
      </c>
      <c r="E7" t="s">
        <v>9</v>
      </c>
      <c r="F7" t="s">
        <v>11</v>
      </c>
      <c r="G7">
        <v>1</v>
      </c>
      <c r="H7">
        <v>5.97</v>
      </c>
      <c r="I7">
        <v>5.97</v>
      </c>
    </row>
    <row r="8" spans="1:13" x14ac:dyDescent="0.25">
      <c r="A8">
        <v>1007</v>
      </c>
      <c r="B8" s="1">
        <v>45069</v>
      </c>
      <c r="C8" s="1" t="str">
        <f t="shared" si="0"/>
        <v>Tue</v>
      </c>
      <c r="D8" s="1" t="str">
        <f t="shared" si="1"/>
        <v>May</v>
      </c>
      <c r="E8" t="s">
        <v>13</v>
      </c>
      <c r="F8" t="s">
        <v>8</v>
      </c>
      <c r="G8">
        <v>1</v>
      </c>
      <c r="H8">
        <v>5.58</v>
      </c>
      <c r="I8">
        <v>5.58</v>
      </c>
    </row>
    <row r="9" spans="1:13" x14ac:dyDescent="0.25">
      <c r="A9">
        <v>1008</v>
      </c>
      <c r="B9" s="1">
        <v>45031</v>
      </c>
      <c r="C9" s="1" t="str">
        <f t="shared" si="0"/>
        <v>Sat</v>
      </c>
      <c r="D9" s="1" t="str">
        <f t="shared" si="1"/>
        <v>Apr</v>
      </c>
      <c r="E9" t="s">
        <v>12</v>
      </c>
      <c r="F9" t="s">
        <v>8</v>
      </c>
      <c r="G9">
        <v>4</v>
      </c>
      <c r="H9">
        <v>2.92</v>
      </c>
      <c r="I9">
        <v>11.68</v>
      </c>
    </row>
    <row r="10" spans="1:13" x14ac:dyDescent="0.25">
      <c r="A10">
        <v>1009</v>
      </c>
      <c r="B10" s="1">
        <v>45619</v>
      </c>
      <c r="C10" s="1" t="str">
        <f t="shared" si="0"/>
        <v>Sat</v>
      </c>
      <c r="D10" s="1" t="str">
        <f t="shared" si="1"/>
        <v>Nov</v>
      </c>
      <c r="E10" t="s">
        <v>7</v>
      </c>
      <c r="F10" t="s">
        <v>11</v>
      </c>
      <c r="G10">
        <v>3</v>
      </c>
      <c r="H10">
        <v>4.08</v>
      </c>
      <c r="I10">
        <v>12.24</v>
      </c>
    </row>
    <row r="11" spans="1:13" x14ac:dyDescent="0.25">
      <c r="A11">
        <v>1010</v>
      </c>
      <c r="B11" s="1">
        <v>45485</v>
      </c>
      <c r="C11" s="1" t="str">
        <f t="shared" si="0"/>
        <v>Fri</v>
      </c>
      <c r="D11" s="1" t="str">
        <f t="shared" si="1"/>
        <v>Jul</v>
      </c>
      <c r="E11" t="s">
        <v>14</v>
      </c>
      <c r="F11" t="s">
        <v>15</v>
      </c>
      <c r="G11">
        <v>2</v>
      </c>
      <c r="H11">
        <v>5.49</v>
      </c>
      <c r="I11">
        <v>10.98</v>
      </c>
    </row>
    <row r="12" spans="1:13" x14ac:dyDescent="0.25">
      <c r="A12">
        <v>1011</v>
      </c>
      <c r="B12" s="1">
        <v>45016</v>
      </c>
      <c r="C12" s="1" t="str">
        <f t="shared" si="0"/>
        <v>Fri</v>
      </c>
      <c r="D12" s="1" t="str">
        <f t="shared" si="1"/>
        <v>Mar</v>
      </c>
      <c r="E12" t="s">
        <v>16</v>
      </c>
      <c r="F12" t="s">
        <v>17</v>
      </c>
      <c r="G12">
        <v>2</v>
      </c>
      <c r="H12">
        <v>4.05</v>
      </c>
      <c r="I12">
        <v>8.1</v>
      </c>
    </row>
    <row r="13" spans="1:13" x14ac:dyDescent="0.25">
      <c r="A13">
        <v>1012</v>
      </c>
      <c r="B13" s="1">
        <v>45531</v>
      </c>
      <c r="C13" s="1" t="str">
        <f t="shared" si="0"/>
        <v>Tue</v>
      </c>
      <c r="D13" s="1" t="str">
        <f t="shared" si="1"/>
        <v>Aug</v>
      </c>
      <c r="E13" t="s">
        <v>9</v>
      </c>
      <c r="F13" t="s">
        <v>15</v>
      </c>
      <c r="G13">
        <v>3</v>
      </c>
      <c r="H13">
        <v>2.63</v>
      </c>
      <c r="I13">
        <v>7.89</v>
      </c>
    </row>
    <row r="14" spans="1:13" x14ac:dyDescent="0.25">
      <c r="A14">
        <v>1013</v>
      </c>
      <c r="B14" s="1">
        <v>45359</v>
      </c>
      <c r="C14" s="1" t="str">
        <f t="shared" si="0"/>
        <v>Fri</v>
      </c>
      <c r="D14" s="1" t="str">
        <f t="shared" si="1"/>
        <v>Mar</v>
      </c>
      <c r="E14" t="s">
        <v>9</v>
      </c>
      <c r="F14" t="s">
        <v>8</v>
      </c>
      <c r="G14">
        <v>3</v>
      </c>
      <c r="H14">
        <v>3.12</v>
      </c>
      <c r="I14">
        <v>9.36</v>
      </c>
    </row>
    <row r="15" spans="1:13" x14ac:dyDescent="0.25">
      <c r="A15">
        <v>1014</v>
      </c>
      <c r="B15" s="1">
        <v>44959</v>
      </c>
      <c r="C15" s="1" t="str">
        <f t="shared" si="0"/>
        <v>Thu</v>
      </c>
      <c r="D15" s="1" t="str">
        <f t="shared" si="1"/>
        <v>Feb</v>
      </c>
      <c r="E15" t="s">
        <v>16</v>
      </c>
      <c r="F15" t="s">
        <v>18</v>
      </c>
      <c r="G15">
        <v>5</v>
      </c>
      <c r="H15">
        <v>4.8099999999999996</v>
      </c>
      <c r="I15">
        <v>24.049999999999901</v>
      </c>
    </row>
    <row r="16" spans="1:13" x14ac:dyDescent="0.25">
      <c r="A16">
        <v>1015</v>
      </c>
      <c r="B16" s="1">
        <v>44957</v>
      </c>
      <c r="C16" s="1" t="str">
        <f t="shared" si="0"/>
        <v>Tue</v>
      </c>
      <c r="D16" s="1" t="str">
        <f t="shared" si="1"/>
        <v>Jan</v>
      </c>
      <c r="E16" t="s">
        <v>14</v>
      </c>
      <c r="F16" t="s">
        <v>8</v>
      </c>
      <c r="G16">
        <v>2</v>
      </c>
      <c r="H16">
        <v>5.23</v>
      </c>
      <c r="I16">
        <v>10.46</v>
      </c>
    </row>
    <row r="17" spans="1:9" x14ac:dyDescent="0.25">
      <c r="A17">
        <v>1016</v>
      </c>
      <c r="B17" s="1">
        <v>45022</v>
      </c>
      <c r="C17" s="1" t="str">
        <f t="shared" si="0"/>
        <v>Thu</v>
      </c>
      <c r="D17" s="1" t="str">
        <f t="shared" si="1"/>
        <v>Apr</v>
      </c>
      <c r="E17" t="s">
        <v>19</v>
      </c>
      <c r="F17" t="s">
        <v>11</v>
      </c>
      <c r="G17">
        <v>2</v>
      </c>
      <c r="H17">
        <v>5.6</v>
      </c>
      <c r="I17">
        <v>11.2</v>
      </c>
    </row>
    <row r="18" spans="1:9" x14ac:dyDescent="0.25">
      <c r="A18">
        <v>1017</v>
      </c>
      <c r="B18" s="1">
        <v>45150</v>
      </c>
      <c r="C18" s="1" t="str">
        <f t="shared" si="0"/>
        <v>Sat</v>
      </c>
      <c r="D18" s="1" t="str">
        <f t="shared" si="1"/>
        <v>Aug</v>
      </c>
      <c r="E18" t="s">
        <v>13</v>
      </c>
      <c r="F18" t="s">
        <v>18</v>
      </c>
      <c r="G18">
        <v>3</v>
      </c>
      <c r="H18">
        <v>3.07</v>
      </c>
      <c r="I18">
        <v>9.2099999999999902</v>
      </c>
    </row>
    <row r="19" spans="1:9" x14ac:dyDescent="0.25">
      <c r="A19">
        <v>1018</v>
      </c>
      <c r="B19" s="1">
        <v>45165</v>
      </c>
      <c r="C19" s="1" t="str">
        <f t="shared" si="0"/>
        <v>Sun</v>
      </c>
      <c r="D19" s="1" t="str">
        <f t="shared" si="1"/>
        <v>Aug</v>
      </c>
      <c r="E19" t="s">
        <v>19</v>
      </c>
      <c r="F19" t="s">
        <v>18</v>
      </c>
      <c r="G19">
        <v>3</v>
      </c>
      <c r="H19">
        <v>4.01</v>
      </c>
      <c r="I19">
        <v>12.03</v>
      </c>
    </row>
    <row r="20" spans="1:9" x14ac:dyDescent="0.25">
      <c r="A20">
        <v>1019</v>
      </c>
      <c r="B20" s="1">
        <v>45444</v>
      </c>
      <c r="C20" s="1" t="str">
        <f t="shared" si="0"/>
        <v>Sat</v>
      </c>
      <c r="D20" s="1" t="str">
        <f t="shared" si="1"/>
        <v>Jun</v>
      </c>
      <c r="E20" t="s">
        <v>14</v>
      </c>
      <c r="F20" t="s">
        <v>17</v>
      </c>
      <c r="G20">
        <v>1</v>
      </c>
      <c r="H20">
        <v>3.59</v>
      </c>
      <c r="I20">
        <v>3.59</v>
      </c>
    </row>
    <row r="21" spans="1:9" x14ac:dyDescent="0.25">
      <c r="A21">
        <v>1020</v>
      </c>
      <c r="B21" s="1">
        <v>45543</v>
      </c>
      <c r="C21" s="1" t="str">
        <f t="shared" si="0"/>
        <v>Sun</v>
      </c>
      <c r="D21" s="1" t="str">
        <f t="shared" si="1"/>
        <v>Sep</v>
      </c>
      <c r="E21" t="s">
        <v>12</v>
      </c>
      <c r="F21" t="s">
        <v>8</v>
      </c>
      <c r="G21">
        <v>5</v>
      </c>
      <c r="H21">
        <v>3.86</v>
      </c>
      <c r="I21">
        <v>19.3</v>
      </c>
    </row>
    <row r="22" spans="1:9" x14ac:dyDescent="0.25">
      <c r="A22">
        <v>1021</v>
      </c>
      <c r="B22" s="1">
        <v>44954</v>
      </c>
      <c r="C22" s="1" t="str">
        <f t="shared" si="0"/>
        <v>Sat</v>
      </c>
      <c r="D22" s="1" t="str">
        <f t="shared" si="1"/>
        <v>Jan</v>
      </c>
      <c r="E22" t="s">
        <v>20</v>
      </c>
      <c r="F22" t="s">
        <v>17</v>
      </c>
      <c r="G22">
        <v>4</v>
      </c>
      <c r="H22">
        <v>5.17</v>
      </c>
      <c r="I22">
        <v>20.68</v>
      </c>
    </row>
    <row r="23" spans="1:9" x14ac:dyDescent="0.25">
      <c r="A23">
        <v>1022</v>
      </c>
      <c r="B23" s="1">
        <v>45501</v>
      </c>
      <c r="C23" s="1" t="str">
        <f t="shared" si="0"/>
        <v>Sun</v>
      </c>
      <c r="D23" s="1" t="str">
        <f t="shared" si="1"/>
        <v>Jul</v>
      </c>
      <c r="E23" t="s">
        <v>10</v>
      </c>
      <c r="F23" t="s">
        <v>15</v>
      </c>
      <c r="G23">
        <v>5</v>
      </c>
      <c r="H23">
        <v>4.49</v>
      </c>
      <c r="I23">
        <v>22.45</v>
      </c>
    </row>
    <row r="24" spans="1:9" x14ac:dyDescent="0.25">
      <c r="A24">
        <v>1023</v>
      </c>
      <c r="B24" s="1">
        <v>45130</v>
      </c>
      <c r="C24" s="1" t="str">
        <f t="shared" si="0"/>
        <v>Sun</v>
      </c>
      <c r="D24" s="1" t="str">
        <f t="shared" si="1"/>
        <v>Jul</v>
      </c>
      <c r="E24" t="s">
        <v>7</v>
      </c>
      <c r="F24" t="s">
        <v>18</v>
      </c>
      <c r="G24">
        <v>2</v>
      </c>
      <c r="H24">
        <v>4.22</v>
      </c>
      <c r="I24">
        <v>8.44</v>
      </c>
    </row>
    <row r="25" spans="1:9" x14ac:dyDescent="0.25">
      <c r="A25">
        <v>1024</v>
      </c>
      <c r="B25" s="1">
        <v>45592</v>
      </c>
      <c r="C25" s="1" t="str">
        <f t="shared" si="0"/>
        <v>Sun</v>
      </c>
      <c r="D25" s="1" t="str">
        <f t="shared" si="1"/>
        <v>Oct</v>
      </c>
      <c r="E25" t="s">
        <v>13</v>
      </c>
      <c r="F25" t="s">
        <v>17</v>
      </c>
      <c r="G25">
        <v>1</v>
      </c>
      <c r="H25">
        <v>4.4400000000000004</v>
      </c>
      <c r="I25">
        <v>4.4400000000000004</v>
      </c>
    </row>
    <row r="26" spans="1:9" x14ac:dyDescent="0.25">
      <c r="A26">
        <v>1025</v>
      </c>
      <c r="B26" s="1">
        <v>45645</v>
      </c>
      <c r="C26" s="1" t="str">
        <f t="shared" si="0"/>
        <v>Thu</v>
      </c>
      <c r="D26" s="1" t="str">
        <f t="shared" si="1"/>
        <v>Dec</v>
      </c>
      <c r="E26" t="s">
        <v>14</v>
      </c>
      <c r="F26" t="s">
        <v>15</v>
      </c>
      <c r="G26">
        <v>3</v>
      </c>
      <c r="H26">
        <v>4.3899999999999997</v>
      </c>
      <c r="I26">
        <v>13.1699999999999</v>
      </c>
    </row>
    <row r="27" spans="1:9" x14ac:dyDescent="0.25">
      <c r="A27">
        <v>1026</v>
      </c>
      <c r="B27" s="1">
        <v>45485</v>
      </c>
      <c r="C27" s="1" t="str">
        <f t="shared" si="0"/>
        <v>Fri</v>
      </c>
      <c r="D27" s="1" t="str">
        <f t="shared" si="1"/>
        <v>Jul</v>
      </c>
      <c r="E27" t="s">
        <v>21</v>
      </c>
      <c r="F27" t="s">
        <v>8</v>
      </c>
      <c r="G27">
        <v>4</v>
      </c>
      <c r="H27">
        <v>4.1399999999999997</v>
      </c>
      <c r="I27">
        <v>16.559999999999999</v>
      </c>
    </row>
    <row r="28" spans="1:9" x14ac:dyDescent="0.25">
      <c r="A28">
        <v>1027</v>
      </c>
      <c r="B28" s="1">
        <v>45356</v>
      </c>
      <c r="C28" s="1" t="str">
        <f t="shared" si="0"/>
        <v>Tue</v>
      </c>
      <c r="D28" s="1" t="str">
        <f t="shared" si="1"/>
        <v>Mar</v>
      </c>
      <c r="E28" t="s">
        <v>12</v>
      </c>
      <c r="F28" t="s">
        <v>8</v>
      </c>
      <c r="G28">
        <v>2</v>
      </c>
      <c r="H28">
        <v>4.47</v>
      </c>
      <c r="I28">
        <v>8.94</v>
      </c>
    </row>
    <row r="29" spans="1:9" x14ac:dyDescent="0.25">
      <c r="A29">
        <v>1028</v>
      </c>
      <c r="B29" s="1">
        <v>45152</v>
      </c>
      <c r="C29" s="1" t="str">
        <f t="shared" si="0"/>
        <v>Mon</v>
      </c>
      <c r="D29" s="1" t="str">
        <f t="shared" si="1"/>
        <v>Aug</v>
      </c>
      <c r="E29" t="s">
        <v>14</v>
      </c>
      <c r="F29" t="s">
        <v>11</v>
      </c>
      <c r="G29">
        <v>4</v>
      </c>
      <c r="H29">
        <v>3.05</v>
      </c>
      <c r="I29">
        <v>12.2</v>
      </c>
    </row>
    <row r="30" spans="1:9" x14ac:dyDescent="0.25">
      <c r="A30">
        <v>1029</v>
      </c>
      <c r="B30" s="1">
        <v>45386</v>
      </c>
      <c r="C30" s="1" t="str">
        <f t="shared" si="0"/>
        <v>Thu</v>
      </c>
      <c r="D30" s="1" t="str">
        <f t="shared" si="1"/>
        <v>Apr</v>
      </c>
      <c r="E30" t="s">
        <v>7</v>
      </c>
      <c r="F30" t="s">
        <v>15</v>
      </c>
      <c r="G30">
        <v>5</v>
      </c>
      <c r="H30">
        <v>2.7</v>
      </c>
      <c r="I30">
        <v>13.5</v>
      </c>
    </row>
    <row r="31" spans="1:9" x14ac:dyDescent="0.25">
      <c r="A31">
        <v>1030</v>
      </c>
      <c r="B31" s="1">
        <v>45530</v>
      </c>
      <c r="C31" s="1" t="str">
        <f t="shared" si="0"/>
        <v>Mon</v>
      </c>
      <c r="D31" s="1" t="str">
        <f t="shared" si="1"/>
        <v>Aug</v>
      </c>
      <c r="E31" t="s">
        <v>20</v>
      </c>
      <c r="F31" t="s">
        <v>15</v>
      </c>
      <c r="G31">
        <v>1</v>
      </c>
      <c r="H31">
        <v>3.42</v>
      </c>
      <c r="I31">
        <v>3.42</v>
      </c>
    </row>
    <row r="32" spans="1:9" x14ac:dyDescent="0.25">
      <c r="A32">
        <v>1031</v>
      </c>
      <c r="B32" s="1">
        <v>45211</v>
      </c>
      <c r="C32" s="1" t="str">
        <f t="shared" si="0"/>
        <v>Thu</v>
      </c>
      <c r="D32" s="1" t="str">
        <f t="shared" si="1"/>
        <v>Oct</v>
      </c>
      <c r="E32" t="s">
        <v>9</v>
      </c>
      <c r="F32" t="s">
        <v>17</v>
      </c>
      <c r="G32">
        <v>5</v>
      </c>
      <c r="H32">
        <v>4.57</v>
      </c>
      <c r="I32">
        <v>22.85</v>
      </c>
    </row>
    <row r="33" spans="1:9" x14ac:dyDescent="0.25">
      <c r="A33">
        <v>1032</v>
      </c>
      <c r="B33" s="1">
        <v>44933</v>
      </c>
      <c r="C33" s="1" t="str">
        <f t="shared" si="0"/>
        <v>Sat</v>
      </c>
      <c r="D33" s="1" t="str">
        <f t="shared" si="1"/>
        <v>Jan</v>
      </c>
      <c r="E33" t="s">
        <v>19</v>
      </c>
      <c r="F33" t="s">
        <v>18</v>
      </c>
      <c r="G33">
        <v>3</v>
      </c>
      <c r="H33">
        <v>3.82</v>
      </c>
      <c r="I33">
        <v>11.4599999999999</v>
      </c>
    </row>
    <row r="34" spans="1:9" x14ac:dyDescent="0.25">
      <c r="A34">
        <v>1033</v>
      </c>
      <c r="B34" s="1">
        <v>45090</v>
      </c>
      <c r="C34" s="1" t="str">
        <f t="shared" si="0"/>
        <v>Tue</v>
      </c>
      <c r="D34" s="1" t="str">
        <f t="shared" si="1"/>
        <v>Jun</v>
      </c>
      <c r="E34" t="s">
        <v>21</v>
      </c>
      <c r="F34" t="s">
        <v>18</v>
      </c>
      <c r="G34">
        <v>1</v>
      </c>
      <c r="H34">
        <v>4.87</v>
      </c>
      <c r="I34">
        <v>4.87</v>
      </c>
    </row>
    <row r="35" spans="1:9" x14ac:dyDescent="0.25">
      <c r="A35">
        <v>1034</v>
      </c>
      <c r="B35" s="1">
        <v>45641</v>
      </c>
      <c r="C35" s="1" t="str">
        <f t="shared" si="0"/>
        <v>Sun</v>
      </c>
      <c r="D35" s="1" t="str">
        <f t="shared" si="1"/>
        <v>Dec</v>
      </c>
      <c r="E35" t="s">
        <v>9</v>
      </c>
      <c r="F35" t="s">
        <v>11</v>
      </c>
      <c r="G35">
        <v>5</v>
      </c>
      <c r="H35">
        <v>5.18</v>
      </c>
      <c r="I35">
        <v>25.9</v>
      </c>
    </row>
    <row r="36" spans="1:9" x14ac:dyDescent="0.25">
      <c r="A36">
        <v>1035</v>
      </c>
      <c r="B36" s="1">
        <v>45359</v>
      </c>
      <c r="C36" s="1" t="str">
        <f t="shared" si="0"/>
        <v>Fri</v>
      </c>
      <c r="D36" s="1" t="str">
        <f t="shared" si="1"/>
        <v>Mar</v>
      </c>
      <c r="E36" t="s">
        <v>19</v>
      </c>
      <c r="F36" t="s">
        <v>11</v>
      </c>
      <c r="G36">
        <v>4</v>
      </c>
      <c r="H36">
        <v>3.5</v>
      </c>
      <c r="I36">
        <v>14</v>
      </c>
    </row>
    <row r="37" spans="1:9" x14ac:dyDescent="0.25">
      <c r="A37">
        <v>1036</v>
      </c>
      <c r="B37" s="1">
        <v>45275</v>
      </c>
      <c r="C37" s="1" t="str">
        <f t="shared" si="0"/>
        <v>Fri</v>
      </c>
      <c r="D37" s="1" t="str">
        <f t="shared" si="1"/>
        <v>Dec</v>
      </c>
      <c r="E37" t="s">
        <v>19</v>
      </c>
      <c r="F37" t="s">
        <v>11</v>
      </c>
      <c r="G37">
        <v>1</v>
      </c>
      <c r="H37">
        <v>2.71</v>
      </c>
      <c r="I37">
        <v>2.71</v>
      </c>
    </row>
    <row r="38" spans="1:9" x14ac:dyDescent="0.25">
      <c r="A38">
        <v>1037</v>
      </c>
      <c r="B38" s="1">
        <v>45211</v>
      </c>
      <c r="C38" s="1" t="str">
        <f t="shared" si="0"/>
        <v>Thu</v>
      </c>
      <c r="D38" s="1" t="str">
        <f t="shared" si="1"/>
        <v>Oct</v>
      </c>
      <c r="E38" t="s">
        <v>19</v>
      </c>
      <c r="F38" t="s">
        <v>15</v>
      </c>
      <c r="G38">
        <v>1</v>
      </c>
      <c r="H38">
        <v>4.57</v>
      </c>
      <c r="I38">
        <v>4.57</v>
      </c>
    </row>
    <row r="39" spans="1:9" x14ac:dyDescent="0.25">
      <c r="A39">
        <v>1038</v>
      </c>
      <c r="B39" s="1">
        <v>45086</v>
      </c>
      <c r="C39" s="1" t="str">
        <f t="shared" si="0"/>
        <v>Fri</v>
      </c>
      <c r="D39" s="1" t="str">
        <f t="shared" si="1"/>
        <v>Jun</v>
      </c>
      <c r="E39" t="s">
        <v>19</v>
      </c>
      <c r="F39" t="s">
        <v>8</v>
      </c>
      <c r="G39">
        <v>3</v>
      </c>
      <c r="H39">
        <v>2.95</v>
      </c>
      <c r="I39">
        <v>8.85</v>
      </c>
    </row>
    <row r="40" spans="1:9" x14ac:dyDescent="0.25">
      <c r="A40">
        <v>1039</v>
      </c>
      <c r="B40" s="1">
        <v>45147</v>
      </c>
      <c r="C40" s="1" t="str">
        <f t="shared" si="0"/>
        <v>Wed</v>
      </c>
      <c r="D40" s="1" t="str">
        <f t="shared" si="1"/>
        <v>Aug</v>
      </c>
      <c r="E40" t="s">
        <v>19</v>
      </c>
      <c r="F40" t="s">
        <v>8</v>
      </c>
      <c r="G40">
        <v>3</v>
      </c>
      <c r="H40">
        <v>3.78</v>
      </c>
      <c r="I40">
        <v>11.34</v>
      </c>
    </row>
    <row r="41" spans="1:9" x14ac:dyDescent="0.25">
      <c r="A41">
        <v>1040</v>
      </c>
      <c r="B41" s="1">
        <v>45271</v>
      </c>
      <c r="C41" s="1" t="str">
        <f t="shared" si="0"/>
        <v>Mon</v>
      </c>
      <c r="D41" s="1" t="str">
        <f t="shared" si="1"/>
        <v>Dec</v>
      </c>
      <c r="E41" t="s">
        <v>13</v>
      </c>
      <c r="F41" t="s">
        <v>17</v>
      </c>
      <c r="G41">
        <v>4</v>
      </c>
      <c r="H41">
        <v>5.33</v>
      </c>
      <c r="I41">
        <v>21.32</v>
      </c>
    </row>
    <row r="42" spans="1:9" x14ac:dyDescent="0.25">
      <c r="A42">
        <v>1041</v>
      </c>
      <c r="B42" s="1">
        <v>45031</v>
      </c>
      <c r="C42" s="1" t="str">
        <f t="shared" si="0"/>
        <v>Sat</v>
      </c>
      <c r="D42" s="1" t="str">
        <f t="shared" si="1"/>
        <v>Apr</v>
      </c>
      <c r="E42" t="s">
        <v>7</v>
      </c>
      <c r="F42" t="s">
        <v>18</v>
      </c>
      <c r="G42">
        <v>4</v>
      </c>
      <c r="H42">
        <v>4.54</v>
      </c>
      <c r="I42">
        <v>18.16</v>
      </c>
    </row>
    <row r="43" spans="1:9" x14ac:dyDescent="0.25">
      <c r="A43">
        <v>1042</v>
      </c>
      <c r="B43" s="1">
        <v>45021</v>
      </c>
      <c r="C43" s="1" t="str">
        <f t="shared" si="0"/>
        <v>Wed</v>
      </c>
      <c r="D43" s="1" t="str">
        <f t="shared" si="1"/>
        <v>Apr</v>
      </c>
      <c r="E43" t="s">
        <v>16</v>
      </c>
      <c r="F43" t="s">
        <v>18</v>
      </c>
      <c r="G43">
        <v>1</v>
      </c>
      <c r="H43">
        <v>5.18</v>
      </c>
      <c r="I43">
        <v>5.18</v>
      </c>
    </row>
    <row r="44" spans="1:9" x14ac:dyDescent="0.25">
      <c r="A44">
        <v>1043</v>
      </c>
      <c r="B44" s="1">
        <v>45316</v>
      </c>
      <c r="C44" s="1" t="str">
        <f t="shared" si="0"/>
        <v>Thu</v>
      </c>
      <c r="D44" s="1" t="str">
        <f t="shared" si="1"/>
        <v>Jan</v>
      </c>
      <c r="E44" t="s">
        <v>13</v>
      </c>
      <c r="F44" t="s">
        <v>17</v>
      </c>
      <c r="G44">
        <v>2</v>
      </c>
      <c r="H44">
        <v>4.6900000000000004</v>
      </c>
      <c r="I44">
        <v>9.3800000000000008</v>
      </c>
    </row>
    <row r="45" spans="1:9" x14ac:dyDescent="0.25">
      <c r="A45">
        <v>1044</v>
      </c>
      <c r="B45" s="1">
        <v>45026</v>
      </c>
      <c r="C45" s="1" t="str">
        <f t="shared" si="0"/>
        <v>Mon</v>
      </c>
      <c r="D45" s="1" t="str">
        <f t="shared" si="1"/>
        <v>Apr</v>
      </c>
      <c r="E45" t="s">
        <v>7</v>
      </c>
      <c r="F45" t="s">
        <v>15</v>
      </c>
      <c r="G45">
        <v>5</v>
      </c>
      <c r="H45">
        <v>3.83</v>
      </c>
      <c r="I45">
        <v>19.149999999999999</v>
      </c>
    </row>
    <row r="46" spans="1:9" x14ac:dyDescent="0.25">
      <c r="A46">
        <v>1045</v>
      </c>
      <c r="B46" s="1">
        <v>45294</v>
      </c>
      <c r="C46" s="1" t="str">
        <f t="shared" si="0"/>
        <v>Wed</v>
      </c>
      <c r="D46" s="1" t="str">
        <f t="shared" si="1"/>
        <v>Jan</v>
      </c>
      <c r="E46" t="s">
        <v>21</v>
      </c>
      <c r="F46" t="s">
        <v>8</v>
      </c>
      <c r="G46">
        <v>1</v>
      </c>
      <c r="H46">
        <v>4</v>
      </c>
      <c r="I46">
        <v>4</v>
      </c>
    </row>
    <row r="47" spans="1:9" x14ac:dyDescent="0.25">
      <c r="A47">
        <v>1046</v>
      </c>
      <c r="B47" s="1">
        <v>45279</v>
      </c>
      <c r="C47" s="1" t="str">
        <f t="shared" si="0"/>
        <v>Tue</v>
      </c>
      <c r="D47" s="1" t="str">
        <f t="shared" si="1"/>
        <v>Dec</v>
      </c>
      <c r="E47" t="s">
        <v>10</v>
      </c>
      <c r="F47" t="s">
        <v>11</v>
      </c>
      <c r="G47">
        <v>4</v>
      </c>
      <c r="H47">
        <v>5.97</v>
      </c>
      <c r="I47">
        <v>23.88</v>
      </c>
    </row>
    <row r="48" spans="1:9" x14ac:dyDescent="0.25">
      <c r="A48">
        <v>1047</v>
      </c>
      <c r="B48" s="1">
        <v>45545</v>
      </c>
      <c r="C48" s="1" t="str">
        <f t="shared" si="0"/>
        <v>Tue</v>
      </c>
      <c r="D48" s="1" t="str">
        <f t="shared" si="1"/>
        <v>Sep</v>
      </c>
      <c r="E48" t="s">
        <v>13</v>
      </c>
      <c r="F48" t="s">
        <v>8</v>
      </c>
      <c r="G48">
        <v>1</v>
      </c>
      <c r="H48">
        <v>3.94</v>
      </c>
      <c r="I48">
        <v>3.94</v>
      </c>
    </row>
    <row r="49" spans="1:9" x14ac:dyDescent="0.25">
      <c r="A49">
        <v>1048</v>
      </c>
      <c r="B49" s="1">
        <v>45197</v>
      </c>
      <c r="C49" s="1" t="str">
        <f t="shared" si="0"/>
        <v>Thu</v>
      </c>
      <c r="D49" s="1" t="str">
        <f t="shared" si="1"/>
        <v>Sep</v>
      </c>
      <c r="E49" t="s">
        <v>21</v>
      </c>
      <c r="F49" t="s">
        <v>17</v>
      </c>
      <c r="G49">
        <v>3</v>
      </c>
      <c r="H49">
        <v>2.7</v>
      </c>
      <c r="I49">
        <v>8.1</v>
      </c>
    </row>
    <row r="50" spans="1:9" x14ac:dyDescent="0.25">
      <c r="A50">
        <v>1049</v>
      </c>
      <c r="B50" s="1">
        <v>44971</v>
      </c>
      <c r="C50" s="1" t="str">
        <f t="shared" si="0"/>
        <v>Tue</v>
      </c>
      <c r="D50" s="1" t="str">
        <f t="shared" si="1"/>
        <v>Feb</v>
      </c>
      <c r="E50" t="s">
        <v>9</v>
      </c>
      <c r="F50" t="s">
        <v>8</v>
      </c>
      <c r="G50">
        <v>5</v>
      </c>
      <c r="H50">
        <v>3.35</v>
      </c>
      <c r="I50">
        <v>16.75</v>
      </c>
    </row>
    <row r="51" spans="1:9" x14ac:dyDescent="0.25">
      <c r="A51">
        <v>1050</v>
      </c>
      <c r="B51" s="1">
        <v>45397</v>
      </c>
      <c r="C51" s="1" t="str">
        <f t="shared" si="0"/>
        <v>Mon</v>
      </c>
      <c r="D51" s="1" t="str">
        <f t="shared" si="1"/>
        <v>Apr</v>
      </c>
      <c r="E51" t="s">
        <v>21</v>
      </c>
      <c r="F51" t="s">
        <v>11</v>
      </c>
      <c r="G51">
        <v>1</v>
      </c>
      <c r="H51">
        <v>3.32</v>
      </c>
      <c r="I51">
        <v>3.32</v>
      </c>
    </row>
    <row r="52" spans="1:9" x14ac:dyDescent="0.25">
      <c r="A52">
        <v>1051</v>
      </c>
      <c r="B52" s="1">
        <v>45476</v>
      </c>
      <c r="C52" s="1" t="str">
        <f t="shared" si="0"/>
        <v>Wed</v>
      </c>
      <c r="D52" s="1" t="str">
        <f t="shared" si="1"/>
        <v>Jul</v>
      </c>
      <c r="E52" t="s">
        <v>12</v>
      </c>
      <c r="F52" t="s">
        <v>18</v>
      </c>
      <c r="G52">
        <v>3</v>
      </c>
      <c r="H52">
        <v>3.59</v>
      </c>
      <c r="I52">
        <v>10.77</v>
      </c>
    </row>
    <row r="53" spans="1:9" x14ac:dyDescent="0.25">
      <c r="A53">
        <v>1052</v>
      </c>
      <c r="B53" s="1">
        <v>45054</v>
      </c>
      <c r="C53" s="1" t="str">
        <f t="shared" si="0"/>
        <v>Mon</v>
      </c>
      <c r="D53" s="1" t="str">
        <f t="shared" si="1"/>
        <v>May</v>
      </c>
      <c r="E53" t="s">
        <v>9</v>
      </c>
      <c r="F53" t="s">
        <v>17</v>
      </c>
      <c r="G53">
        <v>5</v>
      </c>
      <c r="H53">
        <v>2.8</v>
      </c>
      <c r="I53">
        <v>14</v>
      </c>
    </row>
    <row r="54" spans="1:9" x14ac:dyDescent="0.25">
      <c r="A54">
        <v>1053</v>
      </c>
      <c r="B54" s="1">
        <v>45314</v>
      </c>
      <c r="C54" s="1" t="str">
        <f t="shared" si="0"/>
        <v>Tue</v>
      </c>
      <c r="D54" s="1" t="str">
        <f t="shared" si="1"/>
        <v>Jan</v>
      </c>
      <c r="E54" t="s">
        <v>14</v>
      </c>
      <c r="F54" t="s">
        <v>15</v>
      </c>
      <c r="G54">
        <v>5</v>
      </c>
      <c r="H54">
        <v>4.91</v>
      </c>
      <c r="I54">
        <v>24.55</v>
      </c>
    </row>
    <row r="55" spans="1:9" x14ac:dyDescent="0.25">
      <c r="A55">
        <v>1054</v>
      </c>
      <c r="B55" s="1">
        <v>45007</v>
      </c>
      <c r="C55" s="1" t="str">
        <f t="shared" si="0"/>
        <v>Wed</v>
      </c>
      <c r="D55" s="1" t="str">
        <f t="shared" si="1"/>
        <v>Mar</v>
      </c>
      <c r="E55" t="s">
        <v>21</v>
      </c>
      <c r="F55" t="s">
        <v>8</v>
      </c>
      <c r="G55">
        <v>2</v>
      </c>
      <c r="H55">
        <v>5.54</v>
      </c>
      <c r="I55">
        <v>11.08</v>
      </c>
    </row>
    <row r="56" spans="1:9" x14ac:dyDescent="0.25">
      <c r="A56">
        <v>1055</v>
      </c>
      <c r="B56" s="1">
        <v>45492</v>
      </c>
      <c r="C56" s="1" t="str">
        <f t="shared" si="0"/>
        <v>Fri</v>
      </c>
      <c r="D56" s="1" t="str">
        <f t="shared" si="1"/>
        <v>Jul</v>
      </c>
      <c r="E56" t="s">
        <v>20</v>
      </c>
      <c r="F56" t="s">
        <v>8</v>
      </c>
      <c r="G56">
        <v>3</v>
      </c>
      <c r="H56">
        <v>2.9</v>
      </c>
      <c r="I56">
        <v>8.6999999999999993</v>
      </c>
    </row>
    <row r="57" spans="1:9" x14ac:dyDescent="0.25">
      <c r="A57">
        <v>1056</v>
      </c>
      <c r="B57" s="1">
        <v>45227</v>
      </c>
      <c r="C57" s="1" t="str">
        <f t="shared" si="0"/>
        <v>Sat</v>
      </c>
      <c r="D57" s="1" t="str">
        <f t="shared" si="1"/>
        <v>Oct</v>
      </c>
      <c r="E57" t="s">
        <v>13</v>
      </c>
      <c r="F57" t="s">
        <v>15</v>
      </c>
      <c r="G57">
        <v>5</v>
      </c>
      <c r="H57">
        <v>3.09</v>
      </c>
      <c r="I57">
        <v>15.45</v>
      </c>
    </row>
    <row r="58" spans="1:9" x14ac:dyDescent="0.25">
      <c r="A58">
        <v>1057</v>
      </c>
      <c r="B58" s="1">
        <v>45570</v>
      </c>
      <c r="C58" s="1" t="str">
        <f t="shared" si="0"/>
        <v>Sat</v>
      </c>
      <c r="D58" s="1" t="str">
        <f t="shared" si="1"/>
        <v>Oct</v>
      </c>
      <c r="E58" t="s">
        <v>21</v>
      </c>
      <c r="F58" t="s">
        <v>15</v>
      </c>
      <c r="G58">
        <v>2</v>
      </c>
      <c r="H58">
        <v>4.38</v>
      </c>
      <c r="I58">
        <v>8.76</v>
      </c>
    </row>
    <row r="59" spans="1:9" x14ac:dyDescent="0.25">
      <c r="A59">
        <v>1058</v>
      </c>
      <c r="B59" s="1">
        <v>45560</v>
      </c>
      <c r="C59" s="1" t="str">
        <f t="shared" si="0"/>
        <v>Wed</v>
      </c>
      <c r="D59" s="1" t="str">
        <f t="shared" si="1"/>
        <v>Sep</v>
      </c>
      <c r="E59" t="s">
        <v>19</v>
      </c>
      <c r="F59" t="s">
        <v>11</v>
      </c>
      <c r="G59">
        <v>2</v>
      </c>
      <c r="H59">
        <v>2.63</v>
      </c>
      <c r="I59">
        <v>5.26</v>
      </c>
    </row>
    <row r="60" spans="1:9" x14ac:dyDescent="0.25">
      <c r="A60">
        <v>1059</v>
      </c>
      <c r="B60" s="1">
        <v>45297</v>
      </c>
      <c r="C60" s="1" t="str">
        <f t="shared" si="0"/>
        <v>Sat</v>
      </c>
      <c r="D60" s="1" t="str">
        <f t="shared" si="1"/>
        <v>Jan</v>
      </c>
      <c r="E60" t="s">
        <v>21</v>
      </c>
      <c r="F60" t="s">
        <v>8</v>
      </c>
      <c r="G60">
        <v>1</v>
      </c>
      <c r="H60">
        <v>4.8</v>
      </c>
      <c r="I60">
        <v>4.8</v>
      </c>
    </row>
    <row r="61" spans="1:9" x14ac:dyDescent="0.25">
      <c r="A61">
        <v>1060</v>
      </c>
      <c r="B61" s="1">
        <v>45518</v>
      </c>
      <c r="C61" s="1" t="str">
        <f t="shared" si="0"/>
        <v>Wed</v>
      </c>
      <c r="D61" s="1" t="str">
        <f t="shared" si="1"/>
        <v>Aug</v>
      </c>
      <c r="E61" t="s">
        <v>20</v>
      </c>
      <c r="F61" t="s">
        <v>17</v>
      </c>
      <c r="G61">
        <v>4</v>
      </c>
      <c r="H61">
        <v>3.98</v>
      </c>
      <c r="I61">
        <v>15.92</v>
      </c>
    </row>
    <row r="62" spans="1:9" x14ac:dyDescent="0.25">
      <c r="A62">
        <v>1061</v>
      </c>
      <c r="B62" s="1">
        <v>45123</v>
      </c>
      <c r="C62" s="1" t="str">
        <f t="shared" si="0"/>
        <v>Sun</v>
      </c>
      <c r="D62" s="1" t="str">
        <f t="shared" si="1"/>
        <v>Jul</v>
      </c>
      <c r="E62" t="s">
        <v>16</v>
      </c>
      <c r="F62" t="s">
        <v>8</v>
      </c>
      <c r="G62">
        <v>4</v>
      </c>
      <c r="H62">
        <v>4.3</v>
      </c>
      <c r="I62">
        <v>17.2</v>
      </c>
    </row>
    <row r="63" spans="1:9" x14ac:dyDescent="0.25">
      <c r="A63">
        <v>1062</v>
      </c>
      <c r="B63" s="1">
        <v>45648</v>
      </c>
      <c r="C63" s="1" t="str">
        <f t="shared" si="0"/>
        <v>Sun</v>
      </c>
      <c r="D63" s="1" t="str">
        <f t="shared" si="1"/>
        <v>Dec</v>
      </c>
      <c r="E63" t="s">
        <v>16</v>
      </c>
      <c r="F63" t="s">
        <v>11</v>
      </c>
      <c r="G63">
        <v>5</v>
      </c>
      <c r="H63">
        <v>3.97</v>
      </c>
      <c r="I63">
        <v>19.850000000000001</v>
      </c>
    </row>
    <row r="64" spans="1:9" x14ac:dyDescent="0.25">
      <c r="A64">
        <v>1063</v>
      </c>
      <c r="B64" s="1">
        <v>44998</v>
      </c>
      <c r="C64" s="1" t="str">
        <f t="shared" si="0"/>
        <v>Mon</v>
      </c>
      <c r="D64" s="1" t="str">
        <f t="shared" si="1"/>
        <v>Mar</v>
      </c>
      <c r="E64" t="s">
        <v>20</v>
      </c>
      <c r="F64" t="s">
        <v>17</v>
      </c>
      <c r="G64">
        <v>5</v>
      </c>
      <c r="H64">
        <v>2.57</v>
      </c>
      <c r="I64">
        <v>12.85</v>
      </c>
    </row>
    <row r="65" spans="1:9" x14ac:dyDescent="0.25">
      <c r="A65">
        <v>1064</v>
      </c>
      <c r="B65" s="1">
        <v>44973</v>
      </c>
      <c r="C65" s="1" t="str">
        <f t="shared" si="0"/>
        <v>Thu</v>
      </c>
      <c r="D65" s="1" t="str">
        <f t="shared" si="1"/>
        <v>Feb</v>
      </c>
      <c r="E65" t="s">
        <v>20</v>
      </c>
      <c r="F65" t="s">
        <v>17</v>
      </c>
      <c r="G65">
        <v>5</v>
      </c>
      <c r="H65">
        <v>4.1399999999999997</v>
      </c>
      <c r="I65">
        <v>20.7</v>
      </c>
    </row>
    <row r="66" spans="1:9" x14ac:dyDescent="0.25">
      <c r="A66">
        <v>1065</v>
      </c>
      <c r="B66" s="1">
        <v>45604</v>
      </c>
      <c r="C66" s="1" t="str">
        <f t="shared" si="0"/>
        <v>Fri</v>
      </c>
      <c r="D66" s="1" t="str">
        <f t="shared" si="1"/>
        <v>Nov</v>
      </c>
      <c r="E66" t="s">
        <v>9</v>
      </c>
      <c r="F66" t="s">
        <v>17</v>
      </c>
      <c r="G66">
        <v>1</v>
      </c>
      <c r="H66">
        <v>2.58</v>
      </c>
      <c r="I66">
        <v>2.58</v>
      </c>
    </row>
    <row r="67" spans="1:9" x14ac:dyDescent="0.25">
      <c r="A67">
        <v>1066</v>
      </c>
      <c r="B67" s="1">
        <v>45160</v>
      </c>
      <c r="C67" s="1" t="str">
        <f t="shared" ref="C67:C130" si="2">TEXT(B67,"ddd")</f>
        <v>Tue</v>
      </c>
      <c r="D67" s="1" t="str">
        <f t="shared" ref="D67:D130" si="3">TEXT(B67, "mmm")</f>
        <v>Aug</v>
      </c>
      <c r="E67" t="s">
        <v>16</v>
      </c>
      <c r="F67" t="s">
        <v>11</v>
      </c>
      <c r="G67">
        <v>2</v>
      </c>
      <c r="H67">
        <v>3.61</v>
      </c>
      <c r="I67">
        <v>7.22</v>
      </c>
    </row>
    <row r="68" spans="1:9" x14ac:dyDescent="0.25">
      <c r="A68">
        <v>1067</v>
      </c>
      <c r="B68" s="1">
        <v>45223</v>
      </c>
      <c r="C68" s="1" t="str">
        <f t="shared" si="2"/>
        <v>Tue</v>
      </c>
      <c r="D68" s="1" t="str">
        <f t="shared" si="3"/>
        <v>Oct</v>
      </c>
      <c r="E68" t="s">
        <v>13</v>
      </c>
      <c r="F68" t="s">
        <v>8</v>
      </c>
      <c r="G68">
        <v>4</v>
      </c>
      <c r="H68">
        <v>4.5</v>
      </c>
      <c r="I68">
        <v>18</v>
      </c>
    </row>
    <row r="69" spans="1:9" x14ac:dyDescent="0.25">
      <c r="A69">
        <v>1068</v>
      </c>
      <c r="B69" s="1">
        <v>45008</v>
      </c>
      <c r="C69" s="1" t="str">
        <f t="shared" si="2"/>
        <v>Thu</v>
      </c>
      <c r="D69" s="1" t="str">
        <f t="shared" si="3"/>
        <v>Mar</v>
      </c>
      <c r="E69" t="s">
        <v>10</v>
      </c>
      <c r="F69" t="s">
        <v>18</v>
      </c>
      <c r="G69">
        <v>3</v>
      </c>
      <c r="H69">
        <v>3.63</v>
      </c>
      <c r="I69">
        <v>10.89</v>
      </c>
    </row>
    <row r="70" spans="1:9" x14ac:dyDescent="0.25">
      <c r="A70">
        <v>1069</v>
      </c>
      <c r="B70" s="1">
        <v>45165</v>
      </c>
      <c r="C70" s="1" t="str">
        <f t="shared" si="2"/>
        <v>Sun</v>
      </c>
      <c r="D70" s="1" t="str">
        <f t="shared" si="3"/>
        <v>Aug</v>
      </c>
      <c r="E70" t="s">
        <v>12</v>
      </c>
      <c r="F70" t="s">
        <v>17</v>
      </c>
      <c r="G70">
        <v>4</v>
      </c>
      <c r="H70">
        <v>2.84</v>
      </c>
      <c r="I70">
        <v>11.36</v>
      </c>
    </row>
    <row r="71" spans="1:9" x14ac:dyDescent="0.25">
      <c r="A71">
        <v>1070</v>
      </c>
      <c r="B71" s="1">
        <v>45030</v>
      </c>
      <c r="C71" s="1" t="str">
        <f t="shared" si="2"/>
        <v>Fri</v>
      </c>
      <c r="D71" s="1" t="str">
        <f t="shared" si="3"/>
        <v>Apr</v>
      </c>
      <c r="E71" t="s">
        <v>13</v>
      </c>
      <c r="F71" t="s">
        <v>15</v>
      </c>
      <c r="G71">
        <v>2</v>
      </c>
      <c r="H71">
        <v>4.21</v>
      </c>
      <c r="I71">
        <v>8.42</v>
      </c>
    </row>
    <row r="72" spans="1:9" x14ac:dyDescent="0.25">
      <c r="A72">
        <v>1071</v>
      </c>
      <c r="B72" s="1">
        <v>45316</v>
      </c>
      <c r="C72" s="1" t="str">
        <f t="shared" si="2"/>
        <v>Thu</v>
      </c>
      <c r="D72" s="1" t="str">
        <f t="shared" si="3"/>
        <v>Jan</v>
      </c>
      <c r="E72" t="s">
        <v>12</v>
      </c>
      <c r="F72" t="s">
        <v>11</v>
      </c>
      <c r="G72">
        <v>2</v>
      </c>
      <c r="H72">
        <v>4.92</v>
      </c>
      <c r="I72">
        <v>9.84</v>
      </c>
    </row>
    <row r="73" spans="1:9" x14ac:dyDescent="0.25">
      <c r="A73">
        <v>1072</v>
      </c>
      <c r="B73" s="1">
        <v>45211</v>
      </c>
      <c r="C73" s="1" t="str">
        <f t="shared" si="2"/>
        <v>Thu</v>
      </c>
      <c r="D73" s="1" t="str">
        <f t="shared" si="3"/>
        <v>Oct</v>
      </c>
      <c r="E73" t="s">
        <v>13</v>
      </c>
      <c r="F73" t="s">
        <v>17</v>
      </c>
      <c r="G73">
        <v>3</v>
      </c>
      <c r="H73">
        <v>3.22</v>
      </c>
      <c r="I73">
        <v>9.66</v>
      </c>
    </row>
    <row r="74" spans="1:9" x14ac:dyDescent="0.25">
      <c r="A74">
        <v>1073</v>
      </c>
      <c r="B74" s="1">
        <v>45391</v>
      </c>
      <c r="C74" s="1" t="str">
        <f t="shared" si="2"/>
        <v>Tue</v>
      </c>
      <c r="D74" s="1" t="str">
        <f t="shared" si="3"/>
        <v>Apr</v>
      </c>
      <c r="E74" t="s">
        <v>21</v>
      </c>
      <c r="F74" t="s">
        <v>11</v>
      </c>
      <c r="G74">
        <v>1</v>
      </c>
      <c r="H74">
        <v>4.24</v>
      </c>
      <c r="I74">
        <v>4.24</v>
      </c>
    </row>
    <row r="75" spans="1:9" x14ac:dyDescent="0.25">
      <c r="A75">
        <v>1074</v>
      </c>
      <c r="B75" s="1">
        <v>45577</v>
      </c>
      <c r="C75" s="1" t="str">
        <f t="shared" si="2"/>
        <v>Sat</v>
      </c>
      <c r="D75" s="1" t="str">
        <f t="shared" si="3"/>
        <v>Oct</v>
      </c>
      <c r="E75" t="s">
        <v>10</v>
      </c>
      <c r="F75" t="s">
        <v>15</v>
      </c>
      <c r="G75">
        <v>4</v>
      </c>
      <c r="H75">
        <v>5.34</v>
      </c>
      <c r="I75">
        <v>21.36</v>
      </c>
    </row>
    <row r="76" spans="1:9" x14ac:dyDescent="0.25">
      <c r="A76">
        <v>1075</v>
      </c>
      <c r="B76" s="1">
        <v>45300</v>
      </c>
      <c r="C76" s="1" t="str">
        <f t="shared" si="2"/>
        <v>Tue</v>
      </c>
      <c r="D76" s="1" t="str">
        <f t="shared" si="3"/>
        <v>Jan</v>
      </c>
      <c r="E76" t="s">
        <v>19</v>
      </c>
      <c r="F76" t="s">
        <v>17</v>
      </c>
      <c r="G76">
        <v>5</v>
      </c>
      <c r="H76">
        <v>4.84</v>
      </c>
      <c r="I76">
        <v>24.2</v>
      </c>
    </row>
    <row r="77" spans="1:9" x14ac:dyDescent="0.25">
      <c r="A77">
        <v>1076</v>
      </c>
      <c r="B77" s="1">
        <v>45093</v>
      </c>
      <c r="C77" s="1" t="str">
        <f t="shared" si="2"/>
        <v>Fri</v>
      </c>
      <c r="D77" s="1" t="str">
        <f t="shared" si="3"/>
        <v>Jun</v>
      </c>
      <c r="E77" t="s">
        <v>7</v>
      </c>
      <c r="F77" t="s">
        <v>8</v>
      </c>
      <c r="G77">
        <v>1</v>
      </c>
      <c r="H77">
        <v>3.08</v>
      </c>
      <c r="I77">
        <v>3.08</v>
      </c>
    </row>
    <row r="78" spans="1:9" x14ac:dyDescent="0.25">
      <c r="A78">
        <v>1077</v>
      </c>
      <c r="B78" s="1">
        <v>45306</v>
      </c>
      <c r="C78" s="1" t="str">
        <f t="shared" si="2"/>
        <v>Mon</v>
      </c>
      <c r="D78" s="1" t="str">
        <f t="shared" si="3"/>
        <v>Jan</v>
      </c>
      <c r="E78" t="s">
        <v>19</v>
      </c>
      <c r="F78" t="s">
        <v>11</v>
      </c>
      <c r="G78">
        <v>5</v>
      </c>
      <c r="H78">
        <v>3.55</v>
      </c>
      <c r="I78">
        <v>17.75</v>
      </c>
    </row>
    <row r="79" spans="1:9" x14ac:dyDescent="0.25">
      <c r="A79">
        <v>1078</v>
      </c>
      <c r="B79" s="1">
        <v>45290</v>
      </c>
      <c r="C79" s="1" t="str">
        <f t="shared" si="2"/>
        <v>Sat</v>
      </c>
      <c r="D79" s="1" t="str">
        <f t="shared" si="3"/>
        <v>Dec</v>
      </c>
      <c r="E79" t="s">
        <v>16</v>
      </c>
      <c r="F79" t="s">
        <v>17</v>
      </c>
      <c r="G79">
        <v>4</v>
      </c>
      <c r="H79">
        <v>5.89</v>
      </c>
      <c r="I79">
        <v>23.56</v>
      </c>
    </row>
    <row r="80" spans="1:9" x14ac:dyDescent="0.25">
      <c r="A80">
        <v>1079</v>
      </c>
      <c r="B80" s="1">
        <v>45141</v>
      </c>
      <c r="C80" s="1" t="str">
        <f t="shared" si="2"/>
        <v>Thu</v>
      </c>
      <c r="D80" s="1" t="str">
        <f t="shared" si="3"/>
        <v>Aug</v>
      </c>
      <c r="E80" t="s">
        <v>10</v>
      </c>
      <c r="F80" t="s">
        <v>17</v>
      </c>
      <c r="G80">
        <v>3</v>
      </c>
      <c r="H80">
        <v>3.21</v>
      </c>
      <c r="I80">
        <v>9.6299999999999901</v>
      </c>
    </row>
    <row r="81" spans="1:9" x14ac:dyDescent="0.25">
      <c r="A81">
        <v>1080</v>
      </c>
      <c r="B81" s="1">
        <v>45613</v>
      </c>
      <c r="C81" s="1" t="str">
        <f t="shared" si="2"/>
        <v>Sun</v>
      </c>
      <c r="D81" s="1" t="str">
        <f t="shared" si="3"/>
        <v>Nov</v>
      </c>
      <c r="E81" t="s">
        <v>13</v>
      </c>
      <c r="F81" t="s">
        <v>11</v>
      </c>
      <c r="G81">
        <v>1</v>
      </c>
      <c r="H81">
        <v>4.72</v>
      </c>
      <c r="I81">
        <v>4.72</v>
      </c>
    </row>
    <row r="82" spans="1:9" x14ac:dyDescent="0.25">
      <c r="A82">
        <v>1081</v>
      </c>
      <c r="B82" s="1">
        <v>45200</v>
      </c>
      <c r="C82" s="1" t="str">
        <f t="shared" si="2"/>
        <v>Sun</v>
      </c>
      <c r="D82" s="1" t="str">
        <f t="shared" si="3"/>
        <v>Oct</v>
      </c>
      <c r="E82" t="s">
        <v>12</v>
      </c>
      <c r="F82" t="s">
        <v>15</v>
      </c>
      <c r="G82">
        <v>4</v>
      </c>
      <c r="H82">
        <v>5.91</v>
      </c>
      <c r="I82">
        <v>23.64</v>
      </c>
    </row>
    <row r="83" spans="1:9" x14ac:dyDescent="0.25">
      <c r="A83">
        <v>1082</v>
      </c>
      <c r="B83" s="1">
        <v>45645</v>
      </c>
      <c r="C83" s="1" t="str">
        <f t="shared" si="2"/>
        <v>Thu</v>
      </c>
      <c r="D83" s="1" t="str">
        <f t="shared" si="3"/>
        <v>Dec</v>
      </c>
      <c r="E83" t="s">
        <v>10</v>
      </c>
      <c r="F83" t="s">
        <v>11</v>
      </c>
      <c r="G83">
        <v>5</v>
      </c>
      <c r="H83">
        <v>2.76</v>
      </c>
      <c r="I83">
        <v>13.799999999999899</v>
      </c>
    </row>
    <row r="84" spans="1:9" x14ac:dyDescent="0.25">
      <c r="A84">
        <v>1083</v>
      </c>
      <c r="B84" s="1">
        <v>45626</v>
      </c>
      <c r="C84" s="1" t="str">
        <f t="shared" si="2"/>
        <v>Sat</v>
      </c>
      <c r="D84" s="1" t="str">
        <f t="shared" si="3"/>
        <v>Nov</v>
      </c>
      <c r="E84" t="s">
        <v>21</v>
      </c>
      <c r="F84" t="s">
        <v>18</v>
      </c>
      <c r="G84">
        <v>4</v>
      </c>
      <c r="H84">
        <v>5.48</v>
      </c>
      <c r="I84">
        <v>21.92</v>
      </c>
    </row>
    <row r="85" spans="1:9" x14ac:dyDescent="0.25">
      <c r="A85">
        <v>1084</v>
      </c>
      <c r="B85" s="1">
        <v>45590</v>
      </c>
      <c r="C85" s="1" t="str">
        <f t="shared" si="2"/>
        <v>Fri</v>
      </c>
      <c r="D85" s="1" t="str">
        <f t="shared" si="3"/>
        <v>Oct</v>
      </c>
      <c r="E85" t="s">
        <v>13</v>
      </c>
      <c r="F85" t="s">
        <v>8</v>
      </c>
      <c r="G85">
        <v>2</v>
      </c>
      <c r="H85">
        <v>3.25</v>
      </c>
      <c r="I85">
        <v>6.5</v>
      </c>
    </row>
    <row r="86" spans="1:9" x14ac:dyDescent="0.25">
      <c r="A86">
        <v>1085</v>
      </c>
      <c r="B86" s="1">
        <v>45000</v>
      </c>
      <c r="C86" s="1" t="str">
        <f t="shared" si="2"/>
        <v>Wed</v>
      </c>
      <c r="D86" s="1" t="str">
        <f t="shared" si="3"/>
        <v>Mar</v>
      </c>
      <c r="E86" t="s">
        <v>21</v>
      </c>
      <c r="F86" t="s">
        <v>15</v>
      </c>
      <c r="G86">
        <v>2</v>
      </c>
      <c r="H86">
        <v>3.43</v>
      </c>
      <c r="I86">
        <v>6.86</v>
      </c>
    </row>
    <row r="87" spans="1:9" x14ac:dyDescent="0.25">
      <c r="A87">
        <v>1086</v>
      </c>
      <c r="B87" s="1">
        <v>45550</v>
      </c>
      <c r="C87" s="1" t="str">
        <f t="shared" si="2"/>
        <v>Sun</v>
      </c>
      <c r="D87" s="1" t="str">
        <f t="shared" si="3"/>
        <v>Sep</v>
      </c>
      <c r="E87" t="s">
        <v>10</v>
      </c>
      <c r="F87" t="s">
        <v>8</v>
      </c>
      <c r="G87">
        <v>4</v>
      </c>
      <c r="H87">
        <v>3.54</v>
      </c>
      <c r="I87">
        <v>14.16</v>
      </c>
    </row>
    <row r="88" spans="1:9" x14ac:dyDescent="0.25">
      <c r="A88">
        <v>1087</v>
      </c>
      <c r="B88" s="1">
        <v>45577</v>
      </c>
      <c r="C88" s="1" t="str">
        <f t="shared" si="2"/>
        <v>Sat</v>
      </c>
      <c r="D88" s="1" t="str">
        <f t="shared" si="3"/>
        <v>Oct</v>
      </c>
      <c r="E88" t="s">
        <v>9</v>
      </c>
      <c r="F88" t="s">
        <v>8</v>
      </c>
      <c r="G88">
        <v>5</v>
      </c>
      <c r="H88">
        <v>4.51</v>
      </c>
      <c r="I88">
        <v>22.549999999999901</v>
      </c>
    </row>
    <row r="89" spans="1:9" x14ac:dyDescent="0.25">
      <c r="A89">
        <v>1088</v>
      </c>
      <c r="B89" s="1">
        <v>45102</v>
      </c>
      <c r="C89" s="1" t="str">
        <f t="shared" si="2"/>
        <v>Sun</v>
      </c>
      <c r="D89" s="1" t="str">
        <f t="shared" si="3"/>
        <v>Jun</v>
      </c>
      <c r="E89" t="s">
        <v>21</v>
      </c>
      <c r="F89" t="s">
        <v>11</v>
      </c>
      <c r="G89">
        <v>2</v>
      </c>
      <c r="H89">
        <v>5.32</v>
      </c>
      <c r="I89">
        <v>10.64</v>
      </c>
    </row>
    <row r="90" spans="1:9" x14ac:dyDescent="0.25">
      <c r="A90">
        <v>1089</v>
      </c>
      <c r="B90" s="1">
        <v>45473</v>
      </c>
      <c r="C90" s="1" t="str">
        <f t="shared" si="2"/>
        <v>Sun</v>
      </c>
      <c r="D90" s="1" t="str">
        <f t="shared" si="3"/>
        <v>Jun</v>
      </c>
      <c r="E90" t="s">
        <v>7</v>
      </c>
      <c r="F90" t="s">
        <v>18</v>
      </c>
      <c r="G90">
        <v>4</v>
      </c>
      <c r="H90">
        <v>4.6900000000000004</v>
      </c>
      <c r="I90">
        <v>18.760000000000002</v>
      </c>
    </row>
    <row r="91" spans="1:9" x14ac:dyDescent="0.25">
      <c r="A91">
        <v>1090</v>
      </c>
      <c r="B91" s="1">
        <v>45177</v>
      </c>
      <c r="C91" s="1" t="str">
        <f t="shared" si="2"/>
        <v>Fri</v>
      </c>
      <c r="D91" s="1" t="str">
        <f t="shared" si="3"/>
        <v>Sep</v>
      </c>
      <c r="E91" t="s">
        <v>7</v>
      </c>
      <c r="F91" t="s">
        <v>17</v>
      </c>
      <c r="G91">
        <v>4</v>
      </c>
      <c r="H91">
        <v>5.85</v>
      </c>
      <c r="I91">
        <v>23.4</v>
      </c>
    </row>
    <row r="92" spans="1:9" x14ac:dyDescent="0.25">
      <c r="A92">
        <v>1091</v>
      </c>
      <c r="B92" s="1">
        <v>45094</v>
      </c>
      <c r="C92" s="1" t="str">
        <f t="shared" si="2"/>
        <v>Sat</v>
      </c>
      <c r="D92" s="1" t="str">
        <f t="shared" si="3"/>
        <v>Jun</v>
      </c>
      <c r="E92" t="s">
        <v>16</v>
      </c>
      <c r="F92" t="s">
        <v>18</v>
      </c>
      <c r="G92">
        <v>5</v>
      </c>
      <c r="H92">
        <v>5.01</v>
      </c>
      <c r="I92">
        <v>25.049999999999901</v>
      </c>
    </row>
    <row r="93" spans="1:9" x14ac:dyDescent="0.25">
      <c r="A93">
        <v>1092</v>
      </c>
      <c r="B93" s="1">
        <v>45400</v>
      </c>
      <c r="C93" s="1" t="str">
        <f t="shared" si="2"/>
        <v>Thu</v>
      </c>
      <c r="D93" s="1" t="str">
        <f t="shared" si="3"/>
        <v>Apr</v>
      </c>
      <c r="E93" t="s">
        <v>7</v>
      </c>
      <c r="F93" t="s">
        <v>15</v>
      </c>
      <c r="G93">
        <v>2</v>
      </c>
      <c r="H93">
        <v>4.5199999999999996</v>
      </c>
      <c r="I93">
        <v>9.0399999999999991</v>
      </c>
    </row>
    <row r="94" spans="1:9" x14ac:dyDescent="0.25">
      <c r="A94">
        <v>1093</v>
      </c>
      <c r="B94" s="1">
        <v>45315</v>
      </c>
      <c r="C94" s="1" t="str">
        <f t="shared" si="2"/>
        <v>Wed</v>
      </c>
      <c r="D94" s="1" t="str">
        <f t="shared" si="3"/>
        <v>Jan</v>
      </c>
      <c r="E94" t="s">
        <v>21</v>
      </c>
      <c r="F94" t="s">
        <v>18</v>
      </c>
      <c r="G94">
        <v>5</v>
      </c>
      <c r="H94">
        <v>4.57</v>
      </c>
      <c r="I94">
        <v>22.85</v>
      </c>
    </row>
    <row r="95" spans="1:9" x14ac:dyDescent="0.25">
      <c r="A95">
        <v>1094</v>
      </c>
      <c r="B95" s="1">
        <v>45203</v>
      </c>
      <c r="C95" s="1" t="str">
        <f t="shared" si="2"/>
        <v>Wed</v>
      </c>
      <c r="D95" s="1" t="str">
        <f t="shared" si="3"/>
        <v>Oct</v>
      </c>
      <c r="E95" t="s">
        <v>20</v>
      </c>
      <c r="F95" t="s">
        <v>8</v>
      </c>
      <c r="G95">
        <v>5</v>
      </c>
      <c r="H95">
        <v>3.46</v>
      </c>
      <c r="I95">
        <v>17.3</v>
      </c>
    </row>
    <row r="96" spans="1:9" x14ac:dyDescent="0.25">
      <c r="A96">
        <v>1095</v>
      </c>
      <c r="B96" s="1">
        <v>45582</v>
      </c>
      <c r="C96" s="1" t="str">
        <f t="shared" si="2"/>
        <v>Thu</v>
      </c>
      <c r="D96" s="1" t="str">
        <f t="shared" si="3"/>
        <v>Oct</v>
      </c>
      <c r="E96" t="s">
        <v>16</v>
      </c>
      <c r="F96" t="s">
        <v>17</v>
      </c>
      <c r="G96">
        <v>5</v>
      </c>
      <c r="H96">
        <v>4.4800000000000004</v>
      </c>
      <c r="I96">
        <v>22.4</v>
      </c>
    </row>
    <row r="97" spans="1:9" x14ac:dyDescent="0.25">
      <c r="A97">
        <v>1096</v>
      </c>
      <c r="B97" s="1">
        <v>45631</v>
      </c>
      <c r="C97" s="1" t="str">
        <f t="shared" si="2"/>
        <v>Thu</v>
      </c>
      <c r="D97" s="1" t="str">
        <f t="shared" si="3"/>
        <v>Dec</v>
      </c>
      <c r="E97" t="s">
        <v>16</v>
      </c>
      <c r="F97" t="s">
        <v>18</v>
      </c>
      <c r="G97">
        <v>2</v>
      </c>
      <c r="H97">
        <v>4.3600000000000003</v>
      </c>
      <c r="I97">
        <v>8.7200000000000006</v>
      </c>
    </row>
    <row r="98" spans="1:9" x14ac:dyDescent="0.25">
      <c r="A98">
        <v>1097</v>
      </c>
      <c r="B98" s="1">
        <v>45497</v>
      </c>
      <c r="C98" s="1" t="str">
        <f t="shared" si="2"/>
        <v>Wed</v>
      </c>
      <c r="D98" s="1" t="str">
        <f t="shared" si="3"/>
        <v>Jul</v>
      </c>
      <c r="E98" t="s">
        <v>21</v>
      </c>
      <c r="F98" t="s">
        <v>17</v>
      </c>
      <c r="G98">
        <v>2</v>
      </c>
      <c r="H98">
        <v>3.99</v>
      </c>
      <c r="I98">
        <v>7.98</v>
      </c>
    </row>
    <row r="99" spans="1:9" x14ac:dyDescent="0.25">
      <c r="A99">
        <v>1098</v>
      </c>
      <c r="B99" s="1">
        <v>45151</v>
      </c>
      <c r="C99" s="1" t="str">
        <f t="shared" si="2"/>
        <v>Sun</v>
      </c>
      <c r="D99" s="1" t="str">
        <f t="shared" si="3"/>
        <v>Aug</v>
      </c>
      <c r="E99" t="s">
        <v>19</v>
      </c>
      <c r="F99" t="s">
        <v>18</v>
      </c>
      <c r="G99">
        <v>1</v>
      </c>
      <c r="H99">
        <v>3.72</v>
      </c>
      <c r="I99">
        <v>3.72</v>
      </c>
    </row>
    <row r="100" spans="1:9" x14ac:dyDescent="0.25">
      <c r="A100">
        <v>1099</v>
      </c>
      <c r="B100" s="1">
        <v>45628</v>
      </c>
      <c r="C100" s="1" t="str">
        <f t="shared" si="2"/>
        <v>Mon</v>
      </c>
      <c r="D100" s="1" t="str">
        <f t="shared" si="3"/>
        <v>Dec</v>
      </c>
      <c r="E100" t="s">
        <v>10</v>
      </c>
      <c r="F100" t="s">
        <v>17</v>
      </c>
      <c r="G100">
        <v>3</v>
      </c>
      <c r="H100">
        <v>2.77</v>
      </c>
      <c r="I100">
        <v>8.31</v>
      </c>
    </row>
    <row r="101" spans="1:9" x14ac:dyDescent="0.25">
      <c r="A101">
        <v>1100</v>
      </c>
      <c r="B101" s="1">
        <v>45259</v>
      </c>
      <c r="C101" s="1" t="str">
        <f t="shared" si="2"/>
        <v>Wed</v>
      </c>
      <c r="D101" s="1" t="str">
        <f t="shared" si="3"/>
        <v>Nov</v>
      </c>
      <c r="E101" t="s">
        <v>9</v>
      </c>
      <c r="F101" t="s">
        <v>18</v>
      </c>
      <c r="G101">
        <v>4</v>
      </c>
      <c r="H101">
        <v>5.38</v>
      </c>
      <c r="I101">
        <v>21.52</v>
      </c>
    </row>
    <row r="102" spans="1:9" x14ac:dyDescent="0.25">
      <c r="A102">
        <v>1101</v>
      </c>
      <c r="B102" s="1">
        <v>44984</v>
      </c>
      <c r="C102" s="1" t="str">
        <f t="shared" si="2"/>
        <v>Mon</v>
      </c>
      <c r="D102" s="1" t="str">
        <f t="shared" si="3"/>
        <v>Feb</v>
      </c>
      <c r="E102" t="s">
        <v>7</v>
      </c>
      <c r="F102" t="s">
        <v>15</v>
      </c>
      <c r="G102">
        <v>3</v>
      </c>
      <c r="H102">
        <v>4.2699999999999996</v>
      </c>
      <c r="I102">
        <v>12.809999999999899</v>
      </c>
    </row>
    <row r="103" spans="1:9" x14ac:dyDescent="0.25">
      <c r="A103">
        <v>1102</v>
      </c>
      <c r="B103" s="1">
        <v>45161</v>
      </c>
      <c r="C103" s="1" t="str">
        <f t="shared" si="2"/>
        <v>Wed</v>
      </c>
      <c r="D103" s="1" t="str">
        <f t="shared" si="3"/>
        <v>Aug</v>
      </c>
      <c r="E103" t="s">
        <v>9</v>
      </c>
      <c r="F103" t="s">
        <v>17</v>
      </c>
      <c r="G103">
        <v>5</v>
      </c>
      <c r="H103">
        <v>3.55</v>
      </c>
      <c r="I103">
        <v>17.75</v>
      </c>
    </row>
    <row r="104" spans="1:9" x14ac:dyDescent="0.25">
      <c r="A104">
        <v>1103</v>
      </c>
      <c r="B104" s="1">
        <v>44959</v>
      </c>
      <c r="C104" s="1" t="str">
        <f t="shared" si="2"/>
        <v>Thu</v>
      </c>
      <c r="D104" s="1" t="str">
        <f t="shared" si="3"/>
        <v>Feb</v>
      </c>
      <c r="E104" t="s">
        <v>7</v>
      </c>
      <c r="F104" t="s">
        <v>11</v>
      </c>
      <c r="G104">
        <v>1</v>
      </c>
      <c r="H104">
        <v>4.82</v>
      </c>
      <c r="I104">
        <v>4.82</v>
      </c>
    </row>
    <row r="105" spans="1:9" x14ac:dyDescent="0.25">
      <c r="A105">
        <v>1104</v>
      </c>
      <c r="B105" s="1">
        <v>45250</v>
      </c>
      <c r="C105" s="1" t="str">
        <f t="shared" si="2"/>
        <v>Mon</v>
      </c>
      <c r="D105" s="1" t="str">
        <f t="shared" si="3"/>
        <v>Nov</v>
      </c>
      <c r="E105" t="s">
        <v>14</v>
      </c>
      <c r="F105" t="s">
        <v>8</v>
      </c>
      <c r="G105">
        <v>1</v>
      </c>
      <c r="H105">
        <v>3.6</v>
      </c>
      <c r="I105">
        <v>3.6</v>
      </c>
    </row>
    <row r="106" spans="1:9" x14ac:dyDescent="0.25">
      <c r="A106">
        <v>1105</v>
      </c>
      <c r="B106" s="1">
        <v>45337</v>
      </c>
      <c r="C106" s="1" t="str">
        <f t="shared" si="2"/>
        <v>Thu</v>
      </c>
      <c r="D106" s="1" t="str">
        <f t="shared" si="3"/>
        <v>Feb</v>
      </c>
      <c r="E106" t="s">
        <v>20</v>
      </c>
      <c r="F106" t="s">
        <v>17</v>
      </c>
      <c r="G106">
        <v>4</v>
      </c>
      <c r="H106">
        <v>3.95</v>
      </c>
      <c r="I106">
        <v>15.8</v>
      </c>
    </row>
    <row r="107" spans="1:9" x14ac:dyDescent="0.25">
      <c r="A107">
        <v>1106</v>
      </c>
      <c r="B107" s="1">
        <v>45201</v>
      </c>
      <c r="C107" s="1" t="str">
        <f t="shared" si="2"/>
        <v>Mon</v>
      </c>
      <c r="D107" s="1" t="str">
        <f t="shared" si="3"/>
        <v>Oct</v>
      </c>
      <c r="E107" t="s">
        <v>19</v>
      </c>
      <c r="F107" t="s">
        <v>8</v>
      </c>
      <c r="G107">
        <v>4</v>
      </c>
      <c r="H107">
        <v>3.38</v>
      </c>
      <c r="I107">
        <v>13.52</v>
      </c>
    </row>
    <row r="108" spans="1:9" x14ac:dyDescent="0.25">
      <c r="A108">
        <v>1107</v>
      </c>
      <c r="B108" s="1">
        <v>44994</v>
      </c>
      <c r="C108" s="1" t="str">
        <f t="shared" si="2"/>
        <v>Thu</v>
      </c>
      <c r="D108" s="1" t="str">
        <f t="shared" si="3"/>
        <v>Mar</v>
      </c>
      <c r="E108" t="s">
        <v>10</v>
      </c>
      <c r="F108" t="s">
        <v>18</v>
      </c>
      <c r="G108">
        <v>3</v>
      </c>
      <c r="H108">
        <v>4.3</v>
      </c>
      <c r="I108">
        <v>12.899999999999901</v>
      </c>
    </row>
    <row r="109" spans="1:9" x14ac:dyDescent="0.25">
      <c r="A109">
        <v>1108</v>
      </c>
      <c r="B109" s="1">
        <v>45143</v>
      </c>
      <c r="C109" s="1" t="str">
        <f t="shared" si="2"/>
        <v>Sat</v>
      </c>
      <c r="D109" s="1" t="str">
        <f t="shared" si="3"/>
        <v>Aug</v>
      </c>
      <c r="E109" t="s">
        <v>21</v>
      </c>
      <c r="F109" t="s">
        <v>18</v>
      </c>
      <c r="G109">
        <v>3</v>
      </c>
      <c r="H109">
        <v>4.8499999999999996</v>
      </c>
      <c r="I109">
        <v>14.549999999999899</v>
      </c>
    </row>
    <row r="110" spans="1:9" x14ac:dyDescent="0.25">
      <c r="A110">
        <v>1109</v>
      </c>
      <c r="B110" s="1">
        <v>45507</v>
      </c>
      <c r="C110" s="1" t="str">
        <f t="shared" si="2"/>
        <v>Sat</v>
      </c>
      <c r="D110" s="1" t="str">
        <f t="shared" si="3"/>
        <v>Aug</v>
      </c>
      <c r="E110" t="s">
        <v>9</v>
      </c>
      <c r="F110" t="s">
        <v>18</v>
      </c>
      <c r="G110">
        <v>2</v>
      </c>
      <c r="H110">
        <v>4.42</v>
      </c>
      <c r="I110">
        <v>8.84</v>
      </c>
    </row>
    <row r="111" spans="1:9" x14ac:dyDescent="0.25">
      <c r="A111">
        <v>1110</v>
      </c>
      <c r="B111" s="1">
        <v>45249</v>
      </c>
      <c r="C111" s="1" t="str">
        <f t="shared" si="2"/>
        <v>Sun</v>
      </c>
      <c r="D111" s="1" t="str">
        <f t="shared" si="3"/>
        <v>Nov</v>
      </c>
      <c r="E111" t="s">
        <v>9</v>
      </c>
      <c r="F111" t="s">
        <v>18</v>
      </c>
      <c r="G111">
        <v>3</v>
      </c>
      <c r="H111">
        <v>5.58</v>
      </c>
      <c r="I111">
        <v>16.739999999999998</v>
      </c>
    </row>
    <row r="112" spans="1:9" x14ac:dyDescent="0.25">
      <c r="A112">
        <v>1111</v>
      </c>
      <c r="B112" s="1">
        <v>45144</v>
      </c>
      <c r="C112" s="1" t="str">
        <f t="shared" si="2"/>
        <v>Sun</v>
      </c>
      <c r="D112" s="1" t="str">
        <f t="shared" si="3"/>
        <v>Aug</v>
      </c>
      <c r="E112" t="s">
        <v>21</v>
      </c>
      <c r="F112" t="s">
        <v>18</v>
      </c>
      <c r="G112">
        <v>3</v>
      </c>
      <c r="H112">
        <v>4.7</v>
      </c>
      <c r="I112">
        <v>14.1</v>
      </c>
    </row>
    <row r="113" spans="1:9" x14ac:dyDescent="0.25">
      <c r="A113">
        <v>1112</v>
      </c>
      <c r="B113" s="1">
        <v>45598</v>
      </c>
      <c r="C113" s="1" t="str">
        <f t="shared" si="2"/>
        <v>Sat</v>
      </c>
      <c r="D113" s="1" t="str">
        <f t="shared" si="3"/>
        <v>Nov</v>
      </c>
      <c r="E113" t="s">
        <v>10</v>
      </c>
      <c r="F113" t="s">
        <v>15</v>
      </c>
      <c r="G113">
        <v>5</v>
      </c>
      <c r="H113">
        <v>4.3099999999999996</v>
      </c>
      <c r="I113">
        <v>21.549999999999901</v>
      </c>
    </row>
    <row r="114" spans="1:9" x14ac:dyDescent="0.25">
      <c r="A114">
        <v>1113</v>
      </c>
      <c r="B114" s="1">
        <v>45438</v>
      </c>
      <c r="C114" s="1" t="str">
        <f t="shared" si="2"/>
        <v>Sun</v>
      </c>
      <c r="D114" s="1" t="str">
        <f t="shared" si="3"/>
        <v>May</v>
      </c>
      <c r="E114" t="s">
        <v>10</v>
      </c>
      <c r="F114" t="s">
        <v>8</v>
      </c>
      <c r="G114">
        <v>1</v>
      </c>
      <c r="H114">
        <v>3.15</v>
      </c>
      <c r="I114">
        <v>3.15</v>
      </c>
    </row>
    <row r="115" spans="1:9" x14ac:dyDescent="0.25">
      <c r="A115">
        <v>1114</v>
      </c>
      <c r="B115" s="1">
        <v>45332</v>
      </c>
      <c r="C115" s="1" t="str">
        <f t="shared" si="2"/>
        <v>Sat</v>
      </c>
      <c r="D115" s="1" t="str">
        <f t="shared" si="3"/>
        <v>Feb</v>
      </c>
      <c r="E115" t="s">
        <v>16</v>
      </c>
      <c r="F115" t="s">
        <v>17</v>
      </c>
      <c r="G115">
        <v>3</v>
      </c>
      <c r="H115">
        <v>4.25</v>
      </c>
      <c r="I115">
        <v>12.75</v>
      </c>
    </row>
    <row r="116" spans="1:9" x14ac:dyDescent="0.25">
      <c r="A116">
        <v>1115</v>
      </c>
      <c r="B116" s="1">
        <v>45585</v>
      </c>
      <c r="C116" s="1" t="str">
        <f t="shared" si="2"/>
        <v>Sun</v>
      </c>
      <c r="D116" s="1" t="str">
        <f t="shared" si="3"/>
        <v>Oct</v>
      </c>
      <c r="E116" t="s">
        <v>14</v>
      </c>
      <c r="F116" t="s">
        <v>15</v>
      </c>
      <c r="G116">
        <v>2</v>
      </c>
      <c r="H116">
        <v>4.8099999999999996</v>
      </c>
      <c r="I116">
        <v>9.6199999999999992</v>
      </c>
    </row>
    <row r="117" spans="1:9" x14ac:dyDescent="0.25">
      <c r="A117">
        <v>1116</v>
      </c>
      <c r="B117" s="1">
        <v>45396</v>
      </c>
      <c r="C117" s="1" t="str">
        <f t="shared" si="2"/>
        <v>Sun</v>
      </c>
      <c r="D117" s="1" t="str">
        <f t="shared" si="3"/>
        <v>Apr</v>
      </c>
      <c r="E117" t="s">
        <v>7</v>
      </c>
      <c r="F117" t="s">
        <v>15</v>
      </c>
      <c r="G117">
        <v>3</v>
      </c>
      <c r="H117">
        <v>5.38</v>
      </c>
      <c r="I117">
        <v>16.14</v>
      </c>
    </row>
    <row r="118" spans="1:9" x14ac:dyDescent="0.25">
      <c r="A118">
        <v>1117</v>
      </c>
      <c r="B118" s="1">
        <v>45073</v>
      </c>
      <c r="C118" s="1" t="str">
        <f t="shared" si="2"/>
        <v>Sat</v>
      </c>
      <c r="D118" s="1" t="str">
        <f t="shared" si="3"/>
        <v>May</v>
      </c>
      <c r="E118" t="s">
        <v>20</v>
      </c>
      <c r="F118" t="s">
        <v>15</v>
      </c>
      <c r="G118">
        <v>5</v>
      </c>
      <c r="H118">
        <v>5.78</v>
      </c>
      <c r="I118">
        <v>28.9</v>
      </c>
    </row>
    <row r="119" spans="1:9" x14ac:dyDescent="0.25">
      <c r="A119">
        <v>1118</v>
      </c>
      <c r="B119" s="1">
        <v>45198</v>
      </c>
      <c r="C119" s="1" t="str">
        <f t="shared" si="2"/>
        <v>Fri</v>
      </c>
      <c r="D119" s="1" t="str">
        <f t="shared" si="3"/>
        <v>Sep</v>
      </c>
      <c r="E119" t="s">
        <v>16</v>
      </c>
      <c r="F119" t="s">
        <v>15</v>
      </c>
      <c r="G119">
        <v>4</v>
      </c>
      <c r="H119">
        <v>3.44</v>
      </c>
      <c r="I119">
        <v>13.76</v>
      </c>
    </row>
    <row r="120" spans="1:9" x14ac:dyDescent="0.25">
      <c r="A120">
        <v>1119</v>
      </c>
      <c r="B120" s="1">
        <v>45069</v>
      </c>
      <c r="C120" s="1" t="str">
        <f t="shared" si="2"/>
        <v>Tue</v>
      </c>
      <c r="D120" s="1" t="str">
        <f t="shared" si="3"/>
        <v>May</v>
      </c>
      <c r="E120" t="s">
        <v>21</v>
      </c>
      <c r="F120" t="s">
        <v>15</v>
      </c>
      <c r="G120">
        <v>5</v>
      </c>
      <c r="H120">
        <v>4.7300000000000004</v>
      </c>
      <c r="I120">
        <v>23.65</v>
      </c>
    </row>
    <row r="121" spans="1:9" x14ac:dyDescent="0.25">
      <c r="A121">
        <v>1120</v>
      </c>
      <c r="B121" s="1">
        <v>45179</v>
      </c>
      <c r="C121" s="1" t="str">
        <f t="shared" si="2"/>
        <v>Sun</v>
      </c>
      <c r="D121" s="1" t="str">
        <f t="shared" si="3"/>
        <v>Sep</v>
      </c>
      <c r="E121" t="s">
        <v>16</v>
      </c>
      <c r="F121" t="s">
        <v>8</v>
      </c>
      <c r="G121">
        <v>2</v>
      </c>
      <c r="H121">
        <v>5.33</v>
      </c>
      <c r="I121">
        <v>10.66</v>
      </c>
    </row>
    <row r="122" spans="1:9" x14ac:dyDescent="0.25">
      <c r="A122">
        <v>1121</v>
      </c>
      <c r="B122" s="1">
        <v>45501</v>
      </c>
      <c r="C122" s="1" t="str">
        <f t="shared" si="2"/>
        <v>Sun</v>
      </c>
      <c r="D122" s="1" t="str">
        <f t="shared" si="3"/>
        <v>Jul</v>
      </c>
      <c r="E122" t="s">
        <v>13</v>
      </c>
      <c r="F122" t="s">
        <v>17</v>
      </c>
      <c r="G122">
        <v>4</v>
      </c>
      <c r="H122">
        <v>5.48</v>
      </c>
      <c r="I122">
        <v>21.92</v>
      </c>
    </row>
    <row r="123" spans="1:9" x14ac:dyDescent="0.25">
      <c r="A123">
        <v>1122</v>
      </c>
      <c r="B123" s="1">
        <v>45478</v>
      </c>
      <c r="C123" s="1" t="str">
        <f t="shared" si="2"/>
        <v>Fri</v>
      </c>
      <c r="D123" s="1" t="str">
        <f t="shared" si="3"/>
        <v>Jul</v>
      </c>
      <c r="E123" t="s">
        <v>21</v>
      </c>
      <c r="F123" t="s">
        <v>8</v>
      </c>
      <c r="G123">
        <v>1</v>
      </c>
      <c r="H123">
        <v>5.67</v>
      </c>
      <c r="I123">
        <v>5.67</v>
      </c>
    </row>
    <row r="124" spans="1:9" x14ac:dyDescent="0.25">
      <c r="A124">
        <v>1123</v>
      </c>
      <c r="B124" s="1">
        <v>45196</v>
      </c>
      <c r="C124" s="1" t="str">
        <f t="shared" si="2"/>
        <v>Wed</v>
      </c>
      <c r="D124" s="1" t="str">
        <f t="shared" si="3"/>
        <v>Sep</v>
      </c>
      <c r="E124" t="s">
        <v>14</v>
      </c>
      <c r="F124" t="s">
        <v>17</v>
      </c>
      <c r="G124">
        <v>2</v>
      </c>
      <c r="H124">
        <v>5.77</v>
      </c>
      <c r="I124">
        <v>11.54</v>
      </c>
    </row>
    <row r="125" spans="1:9" x14ac:dyDescent="0.25">
      <c r="A125">
        <v>1124</v>
      </c>
      <c r="B125" s="1">
        <v>45525</v>
      </c>
      <c r="C125" s="1" t="str">
        <f t="shared" si="2"/>
        <v>Wed</v>
      </c>
      <c r="D125" s="1" t="str">
        <f t="shared" si="3"/>
        <v>Aug</v>
      </c>
      <c r="E125" t="s">
        <v>7</v>
      </c>
      <c r="F125" t="s">
        <v>15</v>
      </c>
      <c r="G125">
        <v>2</v>
      </c>
      <c r="H125">
        <v>5.04</v>
      </c>
      <c r="I125">
        <v>10.08</v>
      </c>
    </row>
    <row r="126" spans="1:9" x14ac:dyDescent="0.25">
      <c r="A126">
        <v>1125</v>
      </c>
      <c r="B126" s="1">
        <v>45365</v>
      </c>
      <c r="C126" s="1" t="str">
        <f t="shared" si="2"/>
        <v>Thu</v>
      </c>
      <c r="D126" s="1" t="str">
        <f t="shared" si="3"/>
        <v>Mar</v>
      </c>
      <c r="E126" t="s">
        <v>10</v>
      </c>
      <c r="F126" t="s">
        <v>15</v>
      </c>
      <c r="G126">
        <v>3</v>
      </c>
      <c r="H126">
        <v>2.71</v>
      </c>
      <c r="I126">
        <v>8.1299999999999901</v>
      </c>
    </row>
    <row r="127" spans="1:9" x14ac:dyDescent="0.25">
      <c r="A127">
        <v>1126</v>
      </c>
      <c r="B127" s="1">
        <v>45524</v>
      </c>
      <c r="C127" s="1" t="str">
        <f t="shared" si="2"/>
        <v>Tue</v>
      </c>
      <c r="D127" s="1" t="str">
        <f t="shared" si="3"/>
        <v>Aug</v>
      </c>
      <c r="E127" t="s">
        <v>13</v>
      </c>
      <c r="F127" t="s">
        <v>18</v>
      </c>
      <c r="G127">
        <v>2</v>
      </c>
      <c r="H127">
        <v>3.2</v>
      </c>
      <c r="I127">
        <v>6.4</v>
      </c>
    </row>
    <row r="128" spans="1:9" x14ac:dyDescent="0.25">
      <c r="A128">
        <v>1127</v>
      </c>
      <c r="B128" s="1">
        <v>45335</v>
      </c>
      <c r="C128" s="1" t="str">
        <f t="shared" si="2"/>
        <v>Tue</v>
      </c>
      <c r="D128" s="1" t="str">
        <f t="shared" si="3"/>
        <v>Feb</v>
      </c>
      <c r="E128" t="s">
        <v>9</v>
      </c>
      <c r="F128" t="s">
        <v>11</v>
      </c>
      <c r="G128">
        <v>1</v>
      </c>
      <c r="H128">
        <v>4.12</v>
      </c>
      <c r="I128">
        <v>4.12</v>
      </c>
    </row>
    <row r="129" spans="1:9" x14ac:dyDescent="0.25">
      <c r="A129">
        <v>1128</v>
      </c>
      <c r="B129" s="1">
        <v>45297</v>
      </c>
      <c r="C129" s="1" t="str">
        <f t="shared" si="2"/>
        <v>Sat</v>
      </c>
      <c r="D129" s="1" t="str">
        <f t="shared" si="3"/>
        <v>Jan</v>
      </c>
      <c r="E129" t="s">
        <v>7</v>
      </c>
      <c r="F129" t="s">
        <v>11</v>
      </c>
      <c r="G129">
        <v>1</v>
      </c>
      <c r="H129">
        <v>3.34</v>
      </c>
      <c r="I129">
        <v>3.34</v>
      </c>
    </row>
    <row r="130" spans="1:9" x14ac:dyDescent="0.25">
      <c r="A130">
        <v>1129</v>
      </c>
      <c r="B130" s="1">
        <v>45151</v>
      </c>
      <c r="C130" s="1" t="str">
        <f t="shared" si="2"/>
        <v>Sun</v>
      </c>
      <c r="D130" s="1" t="str">
        <f t="shared" si="3"/>
        <v>Aug</v>
      </c>
      <c r="E130" t="s">
        <v>21</v>
      </c>
      <c r="F130" t="s">
        <v>8</v>
      </c>
      <c r="G130">
        <v>1</v>
      </c>
      <c r="H130">
        <v>5.1100000000000003</v>
      </c>
      <c r="I130">
        <v>5.1100000000000003</v>
      </c>
    </row>
    <row r="131" spans="1:9" x14ac:dyDescent="0.25">
      <c r="A131">
        <v>1130</v>
      </c>
      <c r="B131" s="1">
        <v>45068</v>
      </c>
      <c r="C131" s="1" t="str">
        <f t="shared" ref="C131:C194" si="4">TEXT(B131,"ddd")</f>
        <v>Mon</v>
      </c>
      <c r="D131" s="1" t="str">
        <f t="shared" ref="D131:D194" si="5">TEXT(B131, "mmm")</f>
        <v>May</v>
      </c>
      <c r="E131" t="s">
        <v>19</v>
      </c>
      <c r="F131" t="s">
        <v>8</v>
      </c>
      <c r="G131">
        <v>2</v>
      </c>
      <c r="H131">
        <v>5.18</v>
      </c>
      <c r="I131">
        <v>10.36</v>
      </c>
    </row>
    <row r="132" spans="1:9" x14ac:dyDescent="0.25">
      <c r="A132">
        <v>1131</v>
      </c>
      <c r="B132" s="1">
        <v>45448</v>
      </c>
      <c r="C132" s="1" t="str">
        <f t="shared" si="4"/>
        <v>Wed</v>
      </c>
      <c r="D132" s="1" t="str">
        <f t="shared" si="5"/>
        <v>Jun</v>
      </c>
      <c r="E132" t="s">
        <v>20</v>
      </c>
      <c r="F132" t="s">
        <v>17</v>
      </c>
      <c r="G132">
        <v>5</v>
      </c>
      <c r="H132">
        <v>5.45</v>
      </c>
      <c r="I132">
        <v>27.25</v>
      </c>
    </row>
    <row r="133" spans="1:9" x14ac:dyDescent="0.25">
      <c r="A133">
        <v>1132</v>
      </c>
      <c r="B133" s="1">
        <v>45432</v>
      </c>
      <c r="C133" s="1" t="str">
        <f t="shared" si="4"/>
        <v>Mon</v>
      </c>
      <c r="D133" s="1" t="str">
        <f t="shared" si="5"/>
        <v>May</v>
      </c>
      <c r="E133" t="s">
        <v>13</v>
      </c>
      <c r="F133" t="s">
        <v>18</v>
      </c>
      <c r="G133">
        <v>2</v>
      </c>
      <c r="H133">
        <v>3.94</v>
      </c>
      <c r="I133">
        <v>7.88</v>
      </c>
    </row>
    <row r="134" spans="1:9" x14ac:dyDescent="0.25">
      <c r="A134">
        <v>1133</v>
      </c>
      <c r="B134" s="1">
        <v>45020</v>
      </c>
      <c r="C134" s="1" t="str">
        <f t="shared" si="4"/>
        <v>Tue</v>
      </c>
      <c r="D134" s="1" t="str">
        <f t="shared" si="5"/>
        <v>Apr</v>
      </c>
      <c r="E134" t="s">
        <v>20</v>
      </c>
      <c r="F134" t="s">
        <v>17</v>
      </c>
      <c r="G134">
        <v>3</v>
      </c>
      <c r="H134">
        <v>5.51</v>
      </c>
      <c r="I134">
        <v>16.53</v>
      </c>
    </row>
    <row r="135" spans="1:9" x14ac:dyDescent="0.25">
      <c r="A135">
        <v>1134</v>
      </c>
      <c r="B135" s="1">
        <v>44975</v>
      </c>
      <c r="C135" s="1" t="str">
        <f t="shared" si="4"/>
        <v>Sat</v>
      </c>
      <c r="D135" s="1" t="str">
        <f t="shared" si="5"/>
        <v>Feb</v>
      </c>
      <c r="E135" t="s">
        <v>14</v>
      </c>
      <c r="F135" t="s">
        <v>18</v>
      </c>
      <c r="G135">
        <v>1</v>
      </c>
      <c r="H135">
        <v>5.69</v>
      </c>
      <c r="I135">
        <v>5.69</v>
      </c>
    </row>
    <row r="136" spans="1:9" x14ac:dyDescent="0.25">
      <c r="A136">
        <v>1135</v>
      </c>
      <c r="B136" s="1">
        <v>45039</v>
      </c>
      <c r="C136" s="1" t="str">
        <f t="shared" si="4"/>
        <v>Sun</v>
      </c>
      <c r="D136" s="1" t="str">
        <f t="shared" si="5"/>
        <v>Apr</v>
      </c>
      <c r="E136" t="s">
        <v>16</v>
      </c>
      <c r="F136" t="s">
        <v>11</v>
      </c>
      <c r="G136">
        <v>3</v>
      </c>
      <c r="H136">
        <v>4.72</v>
      </c>
      <c r="I136">
        <v>14.16</v>
      </c>
    </row>
    <row r="137" spans="1:9" x14ac:dyDescent="0.25">
      <c r="A137">
        <v>1136</v>
      </c>
      <c r="B137" s="1">
        <v>45083</v>
      </c>
      <c r="C137" s="1" t="str">
        <f t="shared" si="4"/>
        <v>Tue</v>
      </c>
      <c r="D137" s="1" t="str">
        <f t="shared" si="5"/>
        <v>Jun</v>
      </c>
      <c r="E137" t="s">
        <v>13</v>
      </c>
      <c r="F137" t="s">
        <v>11</v>
      </c>
      <c r="G137">
        <v>1</v>
      </c>
      <c r="H137">
        <v>5.46</v>
      </c>
      <c r="I137">
        <v>5.46</v>
      </c>
    </row>
    <row r="138" spans="1:9" x14ac:dyDescent="0.25">
      <c r="A138">
        <v>1137</v>
      </c>
      <c r="B138" s="1">
        <v>45569</v>
      </c>
      <c r="C138" s="1" t="str">
        <f t="shared" si="4"/>
        <v>Fri</v>
      </c>
      <c r="D138" s="1" t="str">
        <f t="shared" si="5"/>
        <v>Oct</v>
      </c>
      <c r="E138" t="s">
        <v>20</v>
      </c>
      <c r="F138" t="s">
        <v>18</v>
      </c>
      <c r="G138">
        <v>3</v>
      </c>
      <c r="H138">
        <v>3.43</v>
      </c>
      <c r="I138">
        <v>10.29</v>
      </c>
    </row>
    <row r="139" spans="1:9" x14ac:dyDescent="0.25">
      <c r="A139">
        <v>1138</v>
      </c>
      <c r="B139" s="1">
        <v>45090</v>
      </c>
      <c r="C139" s="1" t="str">
        <f t="shared" si="4"/>
        <v>Tue</v>
      </c>
      <c r="D139" s="1" t="str">
        <f t="shared" si="5"/>
        <v>Jun</v>
      </c>
      <c r="E139" t="s">
        <v>9</v>
      </c>
      <c r="F139" t="s">
        <v>17</v>
      </c>
      <c r="G139">
        <v>4</v>
      </c>
      <c r="H139">
        <v>3.5</v>
      </c>
      <c r="I139">
        <v>14</v>
      </c>
    </row>
    <row r="140" spans="1:9" x14ac:dyDescent="0.25">
      <c r="A140">
        <v>1139</v>
      </c>
      <c r="B140" s="1">
        <v>45623</v>
      </c>
      <c r="C140" s="1" t="str">
        <f t="shared" si="4"/>
        <v>Wed</v>
      </c>
      <c r="D140" s="1" t="str">
        <f t="shared" si="5"/>
        <v>Nov</v>
      </c>
      <c r="E140" t="s">
        <v>12</v>
      </c>
      <c r="F140" t="s">
        <v>8</v>
      </c>
      <c r="G140">
        <v>4</v>
      </c>
      <c r="H140">
        <v>3.06</v>
      </c>
      <c r="I140">
        <v>12.24</v>
      </c>
    </row>
    <row r="141" spans="1:9" x14ac:dyDescent="0.25">
      <c r="A141">
        <v>1140</v>
      </c>
      <c r="B141" s="1">
        <v>45359</v>
      </c>
      <c r="C141" s="1" t="str">
        <f t="shared" si="4"/>
        <v>Fri</v>
      </c>
      <c r="D141" s="1" t="str">
        <f t="shared" si="5"/>
        <v>Mar</v>
      </c>
      <c r="E141" t="s">
        <v>21</v>
      </c>
      <c r="F141" t="s">
        <v>18</v>
      </c>
      <c r="G141">
        <v>1</v>
      </c>
      <c r="H141">
        <v>4.9000000000000004</v>
      </c>
      <c r="I141">
        <v>4.9000000000000004</v>
      </c>
    </row>
    <row r="142" spans="1:9" x14ac:dyDescent="0.25">
      <c r="A142">
        <v>1141</v>
      </c>
      <c r="B142" s="1">
        <v>45537</v>
      </c>
      <c r="C142" s="1" t="str">
        <f t="shared" si="4"/>
        <v>Mon</v>
      </c>
      <c r="D142" s="1" t="str">
        <f t="shared" si="5"/>
        <v>Sep</v>
      </c>
      <c r="E142" t="s">
        <v>21</v>
      </c>
      <c r="F142" t="s">
        <v>18</v>
      </c>
      <c r="G142">
        <v>3</v>
      </c>
      <c r="H142">
        <v>3.33</v>
      </c>
      <c r="I142">
        <v>9.99</v>
      </c>
    </row>
    <row r="143" spans="1:9" x14ac:dyDescent="0.25">
      <c r="A143">
        <v>1142</v>
      </c>
      <c r="B143" s="1">
        <v>44992</v>
      </c>
      <c r="C143" s="1" t="str">
        <f t="shared" si="4"/>
        <v>Tue</v>
      </c>
      <c r="D143" s="1" t="str">
        <f t="shared" si="5"/>
        <v>Mar</v>
      </c>
      <c r="E143" t="s">
        <v>7</v>
      </c>
      <c r="F143" t="s">
        <v>18</v>
      </c>
      <c r="G143">
        <v>2</v>
      </c>
      <c r="H143">
        <v>3.33</v>
      </c>
      <c r="I143">
        <v>6.66</v>
      </c>
    </row>
    <row r="144" spans="1:9" x14ac:dyDescent="0.25">
      <c r="A144">
        <v>1143</v>
      </c>
      <c r="B144" s="1">
        <v>45321</v>
      </c>
      <c r="C144" s="1" t="str">
        <f t="shared" si="4"/>
        <v>Tue</v>
      </c>
      <c r="D144" s="1" t="str">
        <f t="shared" si="5"/>
        <v>Jan</v>
      </c>
      <c r="E144" t="s">
        <v>14</v>
      </c>
      <c r="F144" t="s">
        <v>17</v>
      </c>
      <c r="G144">
        <v>5</v>
      </c>
      <c r="H144">
        <v>3.02</v>
      </c>
      <c r="I144">
        <v>15.1</v>
      </c>
    </row>
    <row r="145" spans="1:9" x14ac:dyDescent="0.25">
      <c r="A145">
        <v>1144</v>
      </c>
      <c r="B145" s="1">
        <v>45317</v>
      </c>
      <c r="C145" s="1" t="str">
        <f t="shared" si="4"/>
        <v>Fri</v>
      </c>
      <c r="D145" s="1" t="str">
        <f t="shared" si="5"/>
        <v>Jan</v>
      </c>
      <c r="E145" t="s">
        <v>13</v>
      </c>
      <c r="F145" t="s">
        <v>8</v>
      </c>
      <c r="G145">
        <v>2</v>
      </c>
      <c r="H145">
        <v>2.6</v>
      </c>
      <c r="I145">
        <v>5.2</v>
      </c>
    </row>
    <row r="146" spans="1:9" x14ac:dyDescent="0.25">
      <c r="A146">
        <v>1145</v>
      </c>
      <c r="B146" s="1">
        <v>45537</v>
      </c>
      <c r="C146" s="1" t="str">
        <f t="shared" si="4"/>
        <v>Mon</v>
      </c>
      <c r="D146" s="1" t="str">
        <f t="shared" si="5"/>
        <v>Sep</v>
      </c>
      <c r="E146" t="s">
        <v>14</v>
      </c>
      <c r="F146" t="s">
        <v>17</v>
      </c>
      <c r="G146">
        <v>2</v>
      </c>
      <c r="H146">
        <v>5.29</v>
      </c>
      <c r="I146">
        <v>10.58</v>
      </c>
    </row>
    <row r="147" spans="1:9" x14ac:dyDescent="0.25">
      <c r="A147">
        <v>1146</v>
      </c>
      <c r="B147" s="1">
        <v>45406</v>
      </c>
      <c r="C147" s="1" t="str">
        <f t="shared" si="4"/>
        <v>Wed</v>
      </c>
      <c r="D147" s="1" t="str">
        <f t="shared" si="5"/>
        <v>Apr</v>
      </c>
      <c r="E147" t="s">
        <v>20</v>
      </c>
      <c r="F147" t="s">
        <v>15</v>
      </c>
      <c r="G147">
        <v>5</v>
      </c>
      <c r="H147">
        <v>3.59</v>
      </c>
      <c r="I147">
        <v>17.95</v>
      </c>
    </row>
    <row r="148" spans="1:9" x14ac:dyDescent="0.25">
      <c r="A148">
        <v>1147</v>
      </c>
      <c r="B148" s="1">
        <v>45468</v>
      </c>
      <c r="C148" s="1" t="str">
        <f t="shared" si="4"/>
        <v>Tue</v>
      </c>
      <c r="D148" s="1" t="str">
        <f t="shared" si="5"/>
        <v>Jun</v>
      </c>
      <c r="E148" t="s">
        <v>16</v>
      </c>
      <c r="F148" t="s">
        <v>15</v>
      </c>
      <c r="G148">
        <v>5</v>
      </c>
      <c r="H148">
        <v>4.2</v>
      </c>
      <c r="I148">
        <v>21</v>
      </c>
    </row>
    <row r="149" spans="1:9" x14ac:dyDescent="0.25">
      <c r="A149">
        <v>1148</v>
      </c>
      <c r="B149" s="1">
        <v>45184</v>
      </c>
      <c r="C149" s="1" t="str">
        <f t="shared" si="4"/>
        <v>Fri</v>
      </c>
      <c r="D149" s="1" t="str">
        <f t="shared" si="5"/>
        <v>Sep</v>
      </c>
      <c r="E149" t="s">
        <v>21</v>
      </c>
      <c r="F149" t="s">
        <v>18</v>
      </c>
      <c r="G149">
        <v>3</v>
      </c>
      <c r="H149">
        <v>5.97</v>
      </c>
      <c r="I149">
        <v>17.91</v>
      </c>
    </row>
    <row r="150" spans="1:9" x14ac:dyDescent="0.25">
      <c r="A150">
        <v>1149</v>
      </c>
      <c r="B150" s="1">
        <v>45493</v>
      </c>
      <c r="C150" s="1" t="str">
        <f t="shared" si="4"/>
        <v>Sat</v>
      </c>
      <c r="D150" s="1" t="str">
        <f t="shared" si="5"/>
        <v>Jul</v>
      </c>
      <c r="E150" t="s">
        <v>21</v>
      </c>
      <c r="F150" t="s">
        <v>18</v>
      </c>
      <c r="G150">
        <v>5</v>
      </c>
      <c r="H150">
        <v>3.98</v>
      </c>
      <c r="I150">
        <v>19.899999999999999</v>
      </c>
    </row>
    <row r="151" spans="1:9" x14ac:dyDescent="0.25">
      <c r="A151">
        <v>1150</v>
      </c>
      <c r="B151" s="1">
        <v>44938</v>
      </c>
      <c r="C151" s="1" t="str">
        <f t="shared" si="4"/>
        <v>Thu</v>
      </c>
      <c r="D151" s="1" t="str">
        <f t="shared" si="5"/>
        <v>Jan</v>
      </c>
      <c r="E151" t="s">
        <v>16</v>
      </c>
      <c r="F151" t="s">
        <v>18</v>
      </c>
      <c r="G151">
        <v>4</v>
      </c>
      <c r="H151">
        <v>5.67</v>
      </c>
      <c r="I151">
        <v>22.68</v>
      </c>
    </row>
    <row r="152" spans="1:9" x14ac:dyDescent="0.25">
      <c r="A152">
        <v>1151</v>
      </c>
      <c r="B152" s="1">
        <v>45623</v>
      </c>
      <c r="C152" s="1" t="str">
        <f t="shared" si="4"/>
        <v>Wed</v>
      </c>
      <c r="D152" s="1" t="str">
        <f t="shared" si="5"/>
        <v>Nov</v>
      </c>
      <c r="E152" t="s">
        <v>9</v>
      </c>
      <c r="F152" t="s">
        <v>8</v>
      </c>
      <c r="G152">
        <v>5</v>
      </c>
      <c r="H152">
        <v>3.21</v>
      </c>
      <c r="I152">
        <v>16.05</v>
      </c>
    </row>
    <row r="153" spans="1:9" x14ac:dyDescent="0.25">
      <c r="A153">
        <v>1152</v>
      </c>
      <c r="B153" s="1">
        <v>45044</v>
      </c>
      <c r="C153" s="1" t="str">
        <f t="shared" si="4"/>
        <v>Fri</v>
      </c>
      <c r="D153" s="1" t="str">
        <f t="shared" si="5"/>
        <v>Apr</v>
      </c>
      <c r="E153" t="s">
        <v>14</v>
      </c>
      <c r="F153" t="s">
        <v>8</v>
      </c>
      <c r="G153">
        <v>2</v>
      </c>
      <c r="H153">
        <v>3.45</v>
      </c>
      <c r="I153">
        <v>6.9</v>
      </c>
    </row>
    <row r="154" spans="1:9" x14ac:dyDescent="0.25">
      <c r="A154">
        <v>1153</v>
      </c>
      <c r="B154" s="1">
        <v>45625</v>
      </c>
      <c r="C154" s="1" t="str">
        <f t="shared" si="4"/>
        <v>Fri</v>
      </c>
      <c r="D154" s="1" t="str">
        <f t="shared" si="5"/>
        <v>Nov</v>
      </c>
      <c r="E154" t="s">
        <v>20</v>
      </c>
      <c r="F154" t="s">
        <v>18</v>
      </c>
      <c r="G154">
        <v>1</v>
      </c>
      <c r="H154">
        <v>2.6</v>
      </c>
      <c r="I154">
        <v>2.6</v>
      </c>
    </row>
    <row r="155" spans="1:9" x14ac:dyDescent="0.25">
      <c r="A155">
        <v>1154</v>
      </c>
      <c r="B155" s="1">
        <v>45476</v>
      </c>
      <c r="C155" s="1" t="str">
        <f t="shared" si="4"/>
        <v>Wed</v>
      </c>
      <c r="D155" s="1" t="str">
        <f t="shared" si="5"/>
        <v>Jul</v>
      </c>
      <c r="E155" t="s">
        <v>19</v>
      </c>
      <c r="F155" t="s">
        <v>8</v>
      </c>
      <c r="G155">
        <v>4</v>
      </c>
      <c r="H155">
        <v>5.26</v>
      </c>
      <c r="I155">
        <v>21.04</v>
      </c>
    </row>
    <row r="156" spans="1:9" x14ac:dyDescent="0.25">
      <c r="A156">
        <v>1155</v>
      </c>
      <c r="B156" s="1">
        <v>45200</v>
      </c>
      <c r="C156" s="1" t="str">
        <f t="shared" si="4"/>
        <v>Sun</v>
      </c>
      <c r="D156" s="1" t="str">
        <f t="shared" si="5"/>
        <v>Oct</v>
      </c>
      <c r="E156" t="s">
        <v>21</v>
      </c>
      <c r="F156" t="s">
        <v>11</v>
      </c>
      <c r="G156">
        <v>5</v>
      </c>
      <c r="H156">
        <v>3.47</v>
      </c>
      <c r="I156">
        <v>17.350000000000001</v>
      </c>
    </row>
    <row r="157" spans="1:9" x14ac:dyDescent="0.25">
      <c r="A157">
        <v>1156</v>
      </c>
      <c r="B157" s="1">
        <v>45583</v>
      </c>
      <c r="C157" s="1" t="str">
        <f t="shared" si="4"/>
        <v>Fri</v>
      </c>
      <c r="D157" s="1" t="str">
        <f t="shared" si="5"/>
        <v>Oct</v>
      </c>
      <c r="E157" t="s">
        <v>7</v>
      </c>
      <c r="F157" t="s">
        <v>18</v>
      </c>
      <c r="G157">
        <v>5</v>
      </c>
      <c r="H157">
        <v>4.43</v>
      </c>
      <c r="I157">
        <v>22.15</v>
      </c>
    </row>
    <row r="158" spans="1:9" x14ac:dyDescent="0.25">
      <c r="A158">
        <v>1157</v>
      </c>
      <c r="B158" s="1">
        <v>45275</v>
      </c>
      <c r="C158" s="1" t="str">
        <f t="shared" si="4"/>
        <v>Fri</v>
      </c>
      <c r="D158" s="1" t="str">
        <f t="shared" si="5"/>
        <v>Dec</v>
      </c>
      <c r="E158" t="s">
        <v>21</v>
      </c>
      <c r="F158" t="s">
        <v>11</v>
      </c>
      <c r="G158">
        <v>1</v>
      </c>
      <c r="H158">
        <v>4.76</v>
      </c>
      <c r="I158">
        <v>4.76</v>
      </c>
    </row>
    <row r="159" spans="1:9" x14ac:dyDescent="0.25">
      <c r="A159">
        <v>1158</v>
      </c>
      <c r="B159" s="1">
        <v>45041</v>
      </c>
      <c r="C159" s="1" t="str">
        <f t="shared" si="4"/>
        <v>Tue</v>
      </c>
      <c r="D159" s="1" t="str">
        <f t="shared" si="5"/>
        <v>Apr</v>
      </c>
      <c r="E159" t="s">
        <v>10</v>
      </c>
      <c r="F159" t="s">
        <v>17</v>
      </c>
      <c r="G159">
        <v>3</v>
      </c>
      <c r="H159">
        <v>2.65</v>
      </c>
      <c r="I159">
        <v>7.9499999999999904</v>
      </c>
    </row>
    <row r="160" spans="1:9" x14ac:dyDescent="0.25">
      <c r="A160">
        <v>1159</v>
      </c>
      <c r="B160" s="1">
        <v>45227</v>
      </c>
      <c r="C160" s="1" t="str">
        <f t="shared" si="4"/>
        <v>Sat</v>
      </c>
      <c r="D160" s="1" t="str">
        <f t="shared" si="5"/>
        <v>Oct</v>
      </c>
      <c r="E160" t="s">
        <v>12</v>
      </c>
      <c r="F160" t="s">
        <v>11</v>
      </c>
      <c r="G160">
        <v>2</v>
      </c>
      <c r="H160">
        <v>5.03</v>
      </c>
      <c r="I160">
        <v>10.06</v>
      </c>
    </row>
    <row r="161" spans="1:9" x14ac:dyDescent="0.25">
      <c r="A161">
        <v>1160</v>
      </c>
      <c r="B161" s="1">
        <v>45372</v>
      </c>
      <c r="C161" s="1" t="str">
        <f t="shared" si="4"/>
        <v>Thu</v>
      </c>
      <c r="D161" s="1" t="str">
        <f t="shared" si="5"/>
        <v>Mar</v>
      </c>
      <c r="E161" t="s">
        <v>9</v>
      </c>
      <c r="F161" t="s">
        <v>17</v>
      </c>
      <c r="G161">
        <v>1</v>
      </c>
      <c r="H161">
        <v>5.24</v>
      </c>
      <c r="I161">
        <v>5.24</v>
      </c>
    </row>
    <row r="162" spans="1:9" x14ac:dyDescent="0.25">
      <c r="A162">
        <v>1161</v>
      </c>
      <c r="B162" s="1">
        <v>45088</v>
      </c>
      <c r="C162" s="1" t="str">
        <f t="shared" si="4"/>
        <v>Sun</v>
      </c>
      <c r="D162" s="1" t="str">
        <f t="shared" si="5"/>
        <v>Jun</v>
      </c>
      <c r="E162" t="s">
        <v>13</v>
      </c>
      <c r="F162" t="s">
        <v>17</v>
      </c>
      <c r="G162">
        <v>3</v>
      </c>
      <c r="H162">
        <v>2.69</v>
      </c>
      <c r="I162">
        <v>8.07</v>
      </c>
    </row>
    <row r="163" spans="1:9" x14ac:dyDescent="0.25">
      <c r="A163">
        <v>1162</v>
      </c>
      <c r="B163" s="1">
        <v>45391</v>
      </c>
      <c r="C163" s="1" t="str">
        <f t="shared" si="4"/>
        <v>Tue</v>
      </c>
      <c r="D163" s="1" t="str">
        <f t="shared" si="5"/>
        <v>Apr</v>
      </c>
      <c r="E163" t="s">
        <v>20</v>
      </c>
      <c r="F163" t="s">
        <v>18</v>
      </c>
      <c r="G163">
        <v>2</v>
      </c>
      <c r="H163">
        <v>5.64</v>
      </c>
      <c r="I163">
        <v>11.28</v>
      </c>
    </row>
    <row r="164" spans="1:9" x14ac:dyDescent="0.25">
      <c r="A164">
        <v>1163</v>
      </c>
      <c r="B164" s="1">
        <v>44930</v>
      </c>
      <c r="C164" s="1" t="str">
        <f t="shared" si="4"/>
        <v>Wed</v>
      </c>
      <c r="D164" s="1" t="str">
        <f t="shared" si="5"/>
        <v>Jan</v>
      </c>
      <c r="E164" t="s">
        <v>16</v>
      </c>
      <c r="F164" t="s">
        <v>18</v>
      </c>
      <c r="G164">
        <v>5</v>
      </c>
      <c r="H164">
        <v>3.6</v>
      </c>
      <c r="I164">
        <v>18</v>
      </c>
    </row>
    <row r="165" spans="1:9" x14ac:dyDescent="0.25">
      <c r="A165">
        <v>1164</v>
      </c>
      <c r="B165" s="1">
        <v>45196</v>
      </c>
      <c r="C165" s="1" t="str">
        <f t="shared" si="4"/>
        <v>Wed</v>
      </c>
      <c r="D165" s="1" t="str">
        <f t="shared" si="5"/>
        <v>Sep</v>
      </c>
      <c r="E165" t="s">
        <v>19</v>
      </c>
      <c r="F165" t="s">
        <v>17</v>
      </c>
      <c r="G165">
        <v>3</v>
      </c>
      <c r="H165">
        <v>3.54</v>
      </c>
      <c r="I165">
        <v>10.62</v>
      </c>
    </row>
    <row r="166" spans="1:9" x14ac:dyDescent="0.25">
      <c r="A166">
        <v>1165</v>
      </c>
      <c r="B166" s="1">
        <v>45439</v>
      </c>
      <c r="C166" s="1" t="str">
        <f t="shared" si="4"/>
        <v>Mon</v>
      </c>
      <c r="D166" s="1" t="str">
        <f t="shared" si="5"/>
        <v>May</v>
      </c>
      <c r="E166" t="s">
        <v>7</v>
      </c>
      <c r="F166" t="s">
        <v>8</v>
      </c>
      <c r="G166">
        <v>1</v>
      </c>
      <c r="H166">
        <v>2.72</v>
      </c>
      <c r="I166">
        <v>2.72</v>
      </c>
    </row>
    <row r="167" spans="1:9" x14ac:dyDescent="0.25">
      <c r="A167">
        <v>1166</v>
      </c>
      <c r="B167" s="1">
        <v>45109</v>
      </c>
      <c r="C167" s="1" t="str">
        <f t="shared" si="4"/>
        <v>Sun</v>
      </c>
      <c r="D167" s="1" t="str">
        <f t="shared" si="5"/>
        <v>Jul</v>
      </c>
      <c r="E167" t="s">
        <v>19</v>
      </c>
      <c r="F167" t="s">
        <v>15</v>
      </c>
      <c r="G167">
        <v>4</v>
      </c>
      <c r="H167">
        <v>5.84</v>
      </c>
      <c r="I167">
        <v>23.36</v>
      </c>
    </row>
    <row r="168" spans="1:9" x14ac:dyDescent="0.25">
      <c r="A168">
        <v>1167</v>
      </c>
      <c r="B168" s="1">
        <v>45446</v>
      </c>
      <c r="C168" s="1" t="str">
        <f t="shared" si="4"/>
        <v>Mon</v>
      </c>
      <c r="D168" s="1" t="str">
        <f t="shared" si="5"/>
        <v>Jun</v>
      </c>
      <c r="E168" t="s">
        <v>9</v>
      </c>
      <c r="F168" t="s">
        <v>11</v>
      </c>
      <c r="G168">
        <v>1</v>
      </c>
      <c r="H168">
        <v>5.64</v>
      </c>
      <c r="I168">
        <v>5.64</v>
      </c>
    </row>
    <row r="169" spans="1:9" x14ac:dyDescent="0.25">
      <c r="A169">
        <v>1168</v>
      </c>
      <c r="B169" s="1">
        <v>45035</v>
      </c>
      <c r="C169" s="1" t="str">
        <f t="shared" si="4"/>
        <v>Wed</v>
      </c>
      <c r="D169" s="1" t="str">
        <f t="shared" si="5"/>
        <v>Apr</v>
      </c>
      <c r="E169" t="s">
        <v>10</v>
      </c>
      <c r="F169" t="s">
        <v>17</v>
      </c>
      <c r="G169">
        <v>1</v>
      </c>
      <c r="H169">
        <v>4.8499999999999996</v>
      </c>
      <c r="I169">
        <v>4.8499999999999996</v>
      </c>
    </row>
    <row r="170" spans="1:9" x14ac:dyDescent="0.25">
      <c r="A170">
        <v>1169</v>
      </c>
      <c r="B170" s="1">
        <v>45567</v>
      </c>
      <c r="C170" s="1" t="str">
        <f t="shared" si="4"/>
        <v>Wed</v>
      </c>
      <c r="D170" s="1" t="str">
        <f t="shared" si="5"/>
        <v>Oct</v>
      </c>
      <c r="E170" t="s">
        <v>10</v>
      </c>
      <c r="F170" t="s">
        <v>15</v>
      </c>
      <c r="G170">
        <v>4</v>
      </c>
      <c r="H170">
        <v>5.6</v>
      </c>
      <c r="I170">
        <v>22.4</v>
      </c>
    </row>
    <row r="171" spans="1:9" x14ac:dyDescent="0.25">
      <c r="A171">
        <v>1170</v>
      </c>
      <c r="B171" s="1">
        <v>45232</v>
      </c>
      <c r="C171" s="1" t="str">
        <f t="shared" si="4"/>
        <v>Thu</v>
      </c>
      <c r="D171" s="1" t="str">
        <f t="shared" si="5"/>
        <v>Nov</v>
      </c>
      <c r="E171" t="s">
        <v>16</v>
      </c>
      <c r="F171" t="s">
        <v>18</v>
      </c>
      <c r="G171">
        <v>3</v>
      </c>
      <c r="H171">
        <v>3.89</v>
      </c>
      <c r="I171">
        <v>11.67</v>
      </c>
    </row>
    <row r="172" spans="1:9" x14ac:dyDescent="0.25">
      <c r="A172">
        <v>1171</v>
      </c>
      <c r="B172" s="1">
        <v>45581</v>
      </c>
      <c r="C172" s="1" t="str">
        <f t="shared" si="4"/>
        <v>Wed</v>
      </c>
      <c r="D172" s="1" t="str">
        <f t="shared" si="5"/>
        <v>Oct</v>
      </c>
      <c r="E172" t="s">
        <v>12</v>
      </c>
      <c r="F172" t="s">
        <v>18</v>
      </c>
      <c r="G172">
        <v>3</v>
      </c>
      <c r="H172">
        <v>5.44</v>
      </c>
      <c r="I172">
        <v>16.32</v>
      </c>
    </row>
    <row r="173" spans="1:9" x14ac:dyDescent="0.25">
      <c r="A173">
        <v>1172</v>
      </c>
      <c r="B173" s="1">
        <v>45446</v>
      </c>
      <c r="C173" s="1" t="str">
        <f t="shared" si="4"/>
        <v>Mon</v>
      </c>
      <c r="D173" s="1" t="str">
        <f t="shared" si="5"/>
        <v>Jun</v>
      </c>
      <c r="E173" t="s">
        <v>14</v>
      </c>
      <c r="F173" t="s">
        <v>17</v>
      </c>
      <c r="G173">
        <v>1</v>
      </c>
      <c r="H173">
        <v>5.45</v>
      </c>
      <c r="I173">
        <v>5.45</v>
      </c>
    </row>
    <row r="174" spans="1:9" x14ac:dyDescent="0.25">
      <c r="A174">
        <v>1173</v>
      </c>
      <c r="B174" s="1">
        <v>45550</v>
      </c>
      <c r="C174" s="1" t="str">
        <f t="shared" si="4"/>
        <v>Sun</v>
      </c>
      <c r="D174" s="1" t="str">
        <f t="shared" si="5"/>
        <v>Sep</v>
      </c>
      <c r="E174" t="s">
        <v>10</v>
      </c>
      <c r="F174" t="s">
        <v>8</v>
      </c>
      <c r="G174">
        <v>1</v>
      </c>
      <c r="H174">
        <v>3.33</v>
      </c>
      <c r="I174">
        <v>3.33</v>
      </c>
    </row>
    <row r="175" spans="1:9" x14ac:dyDescent="0.25">
      <c r="A175">
        <v>1174</v>
      </c>
      <c r="B175" s="1">
        <v>45130</v>
      </c>
      <c r="C175" s="1" t="str">
        <f t="shared" si="4"/>
        <v>Sun</v>
      </c>
      <c r="D175" s="1" t="str">
        <f t="shared" si="5"/>
        <v>Jul</v>
      </c>
      <c r="E175" t="s">
        <v>16</v>
      </c>
      <c r="F175" t="s">
        <v>17</v>
      </c>
      <c r="G175">
        <v>3</v>
      </c>
      <c r="H175">
        <v>4.5</v>
      </c>
      <c r="I175">
        <v>13.5</v>
      </c>
    </row>
    <row r="176" spans="1:9" x14ac:dyDescent="0.25">
      <c r="A176">
        <v>1175</v>
      </c>
      <c r="B176" s="1">
        <v>45083</v>
      </c>
      <c r="C176" s="1" t="str">
        <f t="shared" si="4"/>
        <v>Tue</v>
      </c>
      <c r="D176" s="1" t="str">
        <f t="shared" si="5"/>
        <v>Jun</v>
      </c>
      <c r="E176" t="s">
        <v>12</v>
      </c>
      <c r="F176" t="s">
        <v>11</v>
      </c>
      <c r="G176">
        <v>4</v>
      </c>
      <c r="H176">
        <v>4.25</v>
      </c>
      <c r="I176">
        <v>17</v>
      </c>
    </row>
    <row r="177" spans="1:9" x14ac:dyDescent="0.25">
      <c r="A177">
        <v>1176</v>
      </c>
      <c r="B177" s="1">
        <v>45309</v>
      </c>
      <c r="C177" s="1" t="str">
        <f t="shared" si="4"/>
        <v>Thu</v>
      </c>
      <c r="D177" s="1" t="str">
        <f t="shared" si="5"/>
        <v>Jan</v>
      </c>
      <c r="E177" t="s">
        <v>9</v>
      </c>
      <c r="F177" t="s">
        <v>15</v>
      </c>
      <c r="G177">
        <v>2</v>
      </c>
      <c r="H177">
        <v>2.92</v>
      </c>
      <c r="I177">
        <v>5.84</v>
      </c>
    </row>
    <row r="178" spans="1:9" x14ac:dyDescent="0.25">
      <c r="A178">
        <v>1177</v>
      </c>
      <c r="B178" s="1">
        <v>45092</v>
      </c>
      <c r="C178" s="1" t="str">
        <f t="shared" si="4"/>
        <v>Thu</v>
      </c>
      <c r="D178" s="1" t="str">
        <f t="shared" si="5"/>
        <v>Jun</v>
      </c>
      <c r="E178" t="s">
        <v>20</v>
      </c>
      <c r="F178" t="s">
        <v>8</v>
      </c>
      <c r="G178">
        <v>4</v>
      </c>
      <c r="H178">
        <v>4.82</v>
      </c>
      <c r="I178">
        <v>19.28</v>
      </c>
    </row>
    <row r="179" spans="1:9" x14ac:dyDescent="0.25">
      <c r="A179">
        <v>1178</v>
      </c>
      <c r="B179" s="1">
        <v>45479</v>
      </c>
      <c r="C179" s="1" t="str">
        <f t="shared" si="4"/>
        <v>Sat</v>
      </c>
      <c r="D179" s="1" t="str">
        <f t="shared" si="5"/>
        <v>Jul</v>
      </c>
      <c r="E179" t="s">
        <v>9</v>
      </c>
      <c r="F179" t="s">
        <v>17</v>
      </c>
      <c r="G179">
        <v>5</v>
      </c>
      <c r="H179">
        <v>4.53</v>
      </c>
      <c r="I179">
        <v>22.65</v>
      </c>
    </row>
    <row r="180" spans="1:9" x14ac:dyDescent="0.25">
      <c r="A180">
        <v>1179</v>
      </c>
      <c r="B180" s="1">
        <v>45470</v>
      </c>
      <c r="C180" s="1" t="str">
        <f t="shared" si="4"/>
        <v>Thu</v>
      </c>
      <c r="D180" s="1" t="str">
        <f t="shared" si="5"/>
        <v>Jun</v>
      </c>
      <c r="E180" t="s">
        <v>16</v>
      </c>
      <c r="F180" t="s">
        <v>11</v>
      </c>
      <c r="G180">
        <v>1</v>
      </c>
      <c r="H180">
        <v>5.21</v>
      </c>
      <c r="I180">
        <v>5.21</v>
      </c>
    </row>
    <row r="181" spans="1:9" x14ac:dyDescent="0.25">
      <c r="A181">
        <v>1180</v>
      </c>
      <c r="B181" s="1">
        <v>44927</v>
      </c>
      <c r="C181" s="1" t="str">
        <f t="shared" si="4"/>
        <v>Sun</v>
      </c>
      <c r="D181" s="1" t="str">
        <f t="shared" si="5"/>
        <v>Jan</v>
      </c>
      <c r="E181" t="s">
        <v>20</v>
      </c>
      <c r="F181" t="s">
        <v>11</v>
      </c>
      <c r="G181">
        <v>3</v>
      </c>
      <c r="H181">
        <v>4.34</v>
      </c>
      <c r="I181">
        <v>13.02</v>
      </c>
    </row>
    <row r="182" spans="1:9" x14ac:dyDescent="0.25">
      <c r="A182">
        <v>1181</v>
      </c>
      <c r="B182" s="1">
        <v>45540</v>
      </c>
      <c r="C182" s="1" t="str">
        <f t="shared" si="4"/>
        <v>Thu</v>
      </c>
      <c r="D182" s="1" t="str">
        <f t="shared" si="5"/>
        <v>Sep</v>
      </c>
      <c r="E182" t="s">
        <v>16</v>
      </c>
      <c r="F182" t="s">
        <v>8</v>
      </c>
      <c r="G182">
        <v>4</v>
      </c>
      <c r="H182">
        <v>4.24</v>
      </c>
      <c r="I182">
        <v>16.96</v>
      </c>
    </row>
    <row r="183" spans="1:9" x14ac:dyDescent="0.25">
      <c r="A183">
        <v>1182</v>
      </c>
      <c r="B183" s="1">
        <v>45258</v>
      </c>
      <c r="C183" s="1" t="str">
        <f t="shared" si="4"/>
        <v>Tue</v>
      </c>
      <c r="D183" s="1" t="str">
        <f t="shared" si="5"/>
        <v>Nov</v>
      </c>
      <c r="E183" t="s">
        <v>9</v>
      </c>
      <c r="F183" t="s">
        <v>11</v>
      </c>
      <c r="G183">
        <v>5</v>
      </c>
      <c r="H183">
        <v>2.82</v>
      </c>
      <c r="I183">
        <v>14.1</v>
      </c>
    </row>
    <row r="184" spans="1:9" x14ac:dyDescent="0.25">
      <c r="A184">
        <v>1183</v>
      </c>
      <c r="B184" s="1">
        <v>45427</v>
      </c>
      <c r="C184" s="1" t="str">
        <f t="shared" si="4"/>
        <v>Wed</v>
      </c>
      <c r="D184" s="1" t="str">
        <f t="shared" si="5"/>
        <v>May</v>
      </c>
      <c r="E184" t="s">
        <v>21</v>
      </c>
      <c r="F184" t="s">
        <v>11</v>
      </c>
      <c r="G184">
        <v>5</v>
      </c>
      <c r="H184">
        <v>4.5999999999999996</v>
      </c>
      <c r="I184">
        <v>23</v>
      </c>
    </row>
    <row r="185" spans="1:9" x14ac:dyDescent="0.25">
      <c r="A185">
        <v>1184</v>
      </c>
      <c r="B185" s="1">
        <v>44946</v>
      </c>
      <c r="C185" s="1" t="str">
        <f t="shared" si="4"/>
        <v>Fri</v>
      </c>
      <c r="D185" s="1" t="str">
        <f t="shared" si="5"/>
        <v>Jan</v>
      </c>
      <c r="E185" t="s">
        <v>21</v>
      </c>
      <c r="F185" t="s">
        <v>11</v>
      </c>
      <c r="G185">
        <v>1</v>
      </c>
      <c r="H185">
        <v>5.21</v>
      </c>
      <c r="I185">
        <v>5.21</v>
      </c>
    </row>
    <row r="186" spans="1:9" x14ac:dyDescent="0.25">
      <c r="A186">
        <v>1185</v>
      </c>
      <c r="B186" s="1">
        <v>45041</v>
      </c>
      <c r="C186" s="1" t="str">
        <f t="shared" si="4"/>
        <v>Tue</v>
      </c>
      <c r="D186" s="1" t="str">
        <f t="shared" si="5"/>
        <v>Apr</v>
      </c>
      <c r="E186" t="s">
        <v>9</v>
      </c>
      <c r="F186" t="s">
        <v>11</v>
      </c>
      <c r="G186">
        <v>2</v>
      </c>
      <c r="H186">
        <v>3.6</v>
      </c>
      <c r="I186">
        <v>7.2</v>
      </c>
    </row>
    <row r="187" spans="1:9" x14ac:dyDescent="0.25">
      <c r="A187">
        <v>1186</v>
      </c>
      <c r="B187" s="1">
        <v>45298</v>
      </c>
      <c r="C187" s="1" t="str">
        <f t="shared" si="4"/>
        <v>Sun</v>
      </c>
      <c r="D187" s="1" t="str">
        <f t="shared" si="5"/>
        <v>Jan</v>
      </c>
      <c r="E187" t="s">
        <v>19</v>
      </c>
      <c r="F187" t="s">
        <v>17</v>
      </c>
      <c r="G187">
        <v>2</v>
      </c>
      <c r="H187">
        <v>5.41</v>
      </c>
      <c r="I187">
        <v>10.82</v>
      </c>
    </row>
    <row r="188" spans="1:9" x14ac:dyDescent="0.25">
      <c r="A188">
        <v>1187</v>
      </c>
      <c r="B188" s="1">
        <v>45241</v>
      </c>
      <c r="C188" s="1" t="str">
        <f t="shared" si="4"/>
        <v>Sat</v>
      </c>
      <c r="D188" s="1" t="str">
        <f t="shared" si="5"/>
        <v>Nov</v>
      </c>
      <c r="E188" t="s">
        <v>19</v>
      </c>
      <c r="F188" t="s">
        <v>8</v>
      </c>
      <c r="G188">
        <v>5</v>
      </c>
      <c r="H188">
        <v>5.08</v>
      </c>
      <c r="I188">
        <v>25.4</v>
      </c>
    </row>
    <row r="189" spans="1:9" x14ac:dyDescent="0.25">
      <c r="A189">
        <v>1188</v>
      </c>
      <c r="B189" s="1">
        <v>45172</v>
      </c>
      <c r="C189" s="1" t="str">
        <f t="shared" si="4"/>
        <v>Sun</v>
      </c>
      <c r="D189" s="1" t="str">
        <f t="shared" si="5"/>
        <v>Sep</v>
      </c>
      <c r="E189" t="s">
        <v>10</v>
      </c>
      <c r="F189" t="s">
        <v>15</v>
      </c>
      <c r="G189">
        <v>4</v>
      </c>
      <c r="H189">
        <v>5.32</v>
      </c>
      <c r="I189">
        <v>21.28</v>
      </c>
    </row>
    <row r="190" spans="1:9" x14ac:dyDescent="0.25">
      <c r="A190">
        <v>1189</v>
      </c>
      <c r="B190" s="1">
        <v>44986</v>
      </c>
      <c r="C190" s="1" t="str">
        <f t="shared" si="4"/>
        <v>Wed</v>
      </c>
      <c r="D190" s="1" t="str">
        <f t="shared" si="5"/>
        <v>Mar</v>
      </c>
      <c r="E190" t="s">
        <v>10</v>
      </c>
      <c r="F190" t="s">
        <v>15</v>
      </c>
      <c r="G190">
        <v>5</v>
      </c>
      <c r="H190">
        <v>5.0999999999999996</v>
      </c>
      <c r="I190">
        <v>25.5</v>
      </c>
    </row>
    <row r="191" spans="1:9" x14ac:dyDescent="0.25">
      <c r="A191">
        <v>1190</v>
      </c>
      <c r="B191" s="1">
        <v>45173</v>
      </c>
      <c r="C191" s="1" t="str">
        <f t="shared" si="4"/>
        <v>Mon</v>
      </c>
      <c r="D191" s="1" t="str">
        <f t="shared" si="5"/>
        <v>Sep</v>
      </c>
      <c r="E191" t="s">
        <v>20</v>
      </c>
      <c r="F191" t="s">
        <v>11</v>
      </c>
      <c r="G191">
        <v>1</v>
      </c>
      <c r="H191">
        <v>5.77</v>
      </c>
      <c r="I191">
        <v>5.77</v>
      </c>
    </row>
    <row r="192" spans="1:9" x14ac:dyDescent="0.25">
      <c r="A192">
        <v>1191</v>
      </c>
      <c r="B192" s="1">
        <v>45507</v>
      </c>
      <c r="C192" s="1" t="str">
        <f t="shared" si="4"/>
        <v>Sat</v>
      </c>
      <c r="D192" s="1" t="str">
        <f t="shared" si="5"/>
        <v>Aug</v>
      </c>
      <c r="E192" t="s">
        <v>20</v>
      </c>
      <c r="F192" t="s">
        <v>17</v>
      </c>
      <c r="G192">
        <v>1</v>
      </c>
      <c r="H192">
        <v>3.26</v>
      </c>
      <c r="I192">
        <v>3.26</v>
      </c>
    </row>
    <row r="193" spans="1:9" x14ac:dyDescent="0.25">
      <c r="A193">
        <v>1192</v>
      </c>
      <c r="B193" s="1">
        <v>45007</v>
      </c>
      <c r="C193" s="1" t="str">
        <f t="shared" si="4"/>
        <v>Wed</v>
      </c>
      <c r="D193" s="1" t="str">
        <f t="shared" si="5"/>
        <v>Mar</v>
      </c>
      <c r="E193" t="s">
        <v>21</v>
      </c>
      <c r="F193" t="s">
        <v>11</v>
      </c>
      <c r="G193">
        <v>2</v>
      </c>
      <c r="H193">
        <v>2.87</v>
      </c>
      <c r="I193">
        <v>5.74</v>
      </c>
    </row>
    <row r="194" spans="1:9" x14ac:dyDescent="0.25">
      <c r="A194">
        <v>1193</v>
      </c>
      <c r="B194" s="1">
        <v>45014</v>
      </c>
      <c r="C194" s="1" t="str">
        <f t="shared" si="4"/>
        <v>Wed</v>
      </c>
      <c r="D194" s="1" t="str">
        <f t="shared" si="5"/>
        <v>Mar</v>
      </c>
      <c r="E194" t="s">
        <v>19</v>
      </c>
      <c r="F194" t="s">
        <v>11</v>
      </c>
      <c r="G194">
        <v>5</v>
      </c>
      <c r="H194">
        <v>3.25</v>
      </c>
      <c r="I194">
        <v>16.25</v>
      </c>
    </row>
    <row r="195" spans="1:9" x14ac:dyDescent="0.25">
      <c r="A195">
        <v>1194</v>
      </c>
      <c r="B195" s="1">
        <v>45424</v>
      </c>
      <c r="C195" s="1" t="str">
        <f t="shared" ref="C195:C258" si="6">TEXT(B195,"ddd")</f>
        <v>Sun</v>
      </c>
      <c r="D195" s="1" t="str">
        <f t="shared" ref="D195:D258" si="7">TEXT(B195, "mmm")</f>
        <v>May</v>
      </c>
      <c r="E195" t="s">
        <v>12</v>
      </c>
      <c r="F195" t="s">
        <v>17</v>
      </c>
      <c r="G195">
        <v>3</v>
      </c>
      <c r="H195">
        <v>3.46</v>
      </c>
      <c r="I195">
        <v>10.3799999999999</v>
      </c>
    </row>
    <row r="196" spans="1:9" x14ac:dyDescent="0.25">
      <c r="A196">
        <v>1195</v>
      </c>
      <c r="B196" s="1">
        <v>44997</v>
      </c>
      <c r="C196" s="1" t="str">
        <f t="shared" si="6"/>
        <v>Sun</v>
      </c>
      <c r="D196" s="1" t="str">
        <f t="shared" si="7"/>
        <v>Mar</v>
      </c>
      <c r="E196" t="s">
        <v>9</v>
      </c>
      <c r="F196" t="s">
        <v>18</v>
      </c>
      <c r="G196">
        <v>3</v>
      </c>
      <c r="H196">
        <v>3.93</v>
      </c>
      <c r="I196">
        <v>11.79</v>
      </c>
    </row>
    <row r="197" spans="1:9" x14ac:dyDescent="0.25">
      <c r="A197">
        <v>1196</v>
      </c>
      <c r="B197" s="1">
        <v>45472</v>
      </c>
      <c r="C197" s="1" t="str">
        <f t="shared" si="6"/>
        <v>Sat</v>
      </c>
      <c r="D197" s="1" t="str">
        <f t="shared" si="7"/>
        <v>Jun</v>
      </c>
      <c r="E197" t="s">
        <v>12</v>
      </c>
      <c r="F197" t="s">
        <v>8</v>
      </c>
      <c r="G197">
        <v>4</v>
      </c>
      <c r="H197">
        <v>5.52</v>
      </c>
      <c r="I197">
        <v>22.08</v>
      </c>
    </row>
    <row r="198" spans="1:9" x14ac:dyDescent="0.25">
      <c r="A198">
        <v>1197</v>
      </c>
      <c r="B198" s="1">
        <v>45055</v>
      </c>
      <c r="C198" s="1" t="str">
        <f t="shared" si="6"/>
        <v>Tue</v>
      </c>
      <c r="D198" s="1" t="str">
        <f t="shared" si="7"/>
        <v>May</v>
      </c>
      <c r="E198" t="s">
        <v>20</v>
      </c>
      <c r="F198" t="s">
        <v>15</v>
      </c>
      <c r="G198">
        <v>4</v>
      </c>
      <c r="H198">
        <v>2.7</v>
      </c>
      <c r="I198">
        <v>10.8</v>
      </c>
    </row>
    <row r="199" spans="1:9" x14ac:dyDescent="0.25">
      <c r="A199">
        <v>1198</v>
      </c>
      <c r="B199" s="1">
        <v>45058</v>
      </c>
      <c r="C199" s="1" t="str">
        <f t="shared" si="6"/>
        <v>Fri</v>
      </c>
      <c r="D199" s="1" t="str">
        <f t="shared" si="7"/>
        <v>May</v>
      </c>
      <c r="E199" t="s">
        <v>12</v>
      </c>
      <c r="F199" t="s">
        <v>17</v>
      </c>
      <c r="G199">
        <v>2</v>
      </c>
      <c r="H199">
        <v>4.37</v>
      </c>
      <c r="I199">
        <v>8.74</v>
      </c>
    </row>
    <row r="200" spans="1:9" x14ac:dyDescent="0.25">
      <c r="A200">
        <v>1199</v>
      </c>
      <c r="B200" s="1">
        <v>45602</v>
      </c>
      <c r="C200" s="1" t="str">
        <f t="shared" si="6"/>
        <v>Wed</v>
      </c>
      <c r="D200" s="1" t="str">
        <f t="shared" si="7"/>
        <v>Nov</v>
      </c>
      <c r="E200" t="s">
        <v>16</v>
      </c>
      <c r="F200" t="s">
        <v>15</v>
      </c>
      <c r="G200">
        <v>1</v>
      </c>
      <c r="H200">
        <v>4.95</v>
      </c>
      <c r="I200">
        <v>4.95</v>
      </c>
    </row>
    <row r="201" spans="1:9" x14ac:dyDescent="0.25">
      <c r="A201">
        <v>1200</v>
      </c>
      <c r="B201" s="1">
        <v>45413</v>
      </c>
      <c r="C201" s="1" t="str">
        <f t="shared" si="6"/>
        <v>Wed</v>
      </c>
      <c r="D201" s="1" t="str">
        <f t="shared" si="7"/>
        <v>May</v>
      </c>
      <c r="E201" t="s">
        <v>13</v>
      </c>
      <c r="F201" t="s">
        <v>17</v>
      </c>
      <c r="G201">
        <v>3</v>
      </c>
      <c r="H201">
        <v>2.9</v>
      </c>
      <c r="I201">
        <v>8.6999999999999993</v>
      </c>
    </row>
    <row r="202" spans="1:9" x14ac:dyDescent="0.25">
      <c r="A202">
        <v>1201</v>
      </c>
      <c r="B202" s="1">
        <v>45489</v>
      </c>
      <c r="C202" s="1" t="str">
        <f t="shared" si="6"/>
        <v>Tue</v>
      </c>
      <c r="D202" s="1" t="str">
        <f t="shared" si="7"/>
        <v>Jul</v>
      </c>
      <c r="E202" t="s">
        <v>21</v>
      </c>
      <c r="F202" t="s">
        <v>17</v>
      </c>
      <c r="G202">
        <v>3</v>
      </c>
      <c r="H202">
        <v>4.41</v>
      </c>
      <c r="I202">
        <v>13.23</v>
      </c>
    </row>
    <row r="203" spans="1:9" x14ac:dyDescent="0.25">
      <c r="A203">
        <v>1202</v>
      </c>
      <c r="B203" s="1">
        <v>45096</v>
      </c>
      <c r="C203" s="1" t="str">
        <f t="shared" si="6"/>
        <v>Mon</v>
      </c>
      <c r="D203" s="1" t="str">
        <f t="shared" si="7"/>
        <v>Jun</v>
      </c>
      <c r="E203" t="s">
        <v>19</v>
      </c>
      <c r="F203" t="s">
        <v>18</v>
      </c>
      <c r="G203">
        <v>3</v>
      </c>
      <c r="H203">
        <v>4.16</v>
      </c>
      <c r="I203">
        <v>12.48</v>
      </c>
    </row>
    <row r="204" spans="1:9" x14ac:dyDescent="0.25">
      <c r="A204">
        <v>1203</v>
      </c>
      <c r="B204" s="1">
        <v>45198</v>
      </c>
      <c r="C204" s="1" t="str">
        <f t="shared" si="6"/>
        <v>Fri</v>
      </c>
      <c r="D204" s="1" t="str">
        <f t="shared" si="7"/>
        <v>Sep</v>
      </c>
      <c r="E204" t="s">
        <v>14</v>
      </c>
      <c r="F204" t="s">
        <v>11</v>
      </c>
      <c r="G204">
        <v>3</v>
      </c>
      <c r="H204">
        <v>3.36</v>
      </c>
      <c r="I204">
        <v>10.08</v>
      </c>
    </row>
    <row r="205" spans="1:9" x14ac:dyDescent="0.25">
      <c r="A205">
        <v>1204</v>
      </c>
      <c r="B205" s="1">
        <v>45467</v>
      </c>
      <c r="C205" s="1" t="str">
        <f t="shared" si="6"/>
        <v>Mon</v>
      </c>
      <c r="D205" s="1" t="str">
        <f t="shared" si="7"/>
        <v>Jun</v>
      </c>
      <c r="E205" t="s">
        <v>21</v>
      </c>
      <c r="F205" t="s">
        <v>8</v>
      </c>
      <c r="G205">
        <v>2</v>
      </c>
      <c r="H205">
        <v>3.47</v>
      </c>
      <c r="I205">
        <v>6.94</v>
      </c>
    </row>
    <row r="206" spans="1:9" x14ac:dyDescent="0.25">
      <c r="A206">
        <v>1205</v>
      </c>
      <c r="B206" s="1">
        <v>45548</v>
      </c>
      <c r="C206" s="1" t="str">
        <f t="shared" si="6"/>
        <v>Fri</v>
      </c>
      <c r="D206" s="1" t="str">
        <f t="shared" si="7"/>
        <v>Sep</v>
      </c>
      <c r="E206" t="s">
        <v>16</v>
      </c>
      <c r="F206" t="s">
        <v>18</v>
      </c>
      <c r="G206">
        <v>5</v>
      </c>
      <c r="H206">
        <v>5.24</v>
      </c>
      <c r="I206">
        <v>26.2</v>
      </c>
    </row>
    <row r="207" spans="1:9" x14ac:dyDescent="0.25">
      <c r="A207">
        <v>1206</v>
      </c>
      <c r="B207" s="1">
        <v>45360</v>
      </c>
      <c r="C207" s="1" t="str">
        <f t="shared" si="6"/>
        <v>Sat</v>
      </c>
      <c r="D207" s="1" t="str">
        <f t="shared" si="7"/>
        <v>Mar</v>
      </c>
      <c r="E207" t="s">
        <v>19</v>
      </c>
      <c r="F207" t="s">
        <v>15</v>
      </c>
      <c r="G207">
        <v>3</v>
      </c>
      <c r="H207">
        <v>3.01</v>
      </c>
      <c r="I207">
        <v>9.0299999999999994</v>
      </c>
    </row>
    <row r="208" spans="1:9" x14ac:dyDescent="0.25">
      <c r="A208">
        <v>1207</v>
      </c>
      <c r="B208" s="1">
        <v>45143</v>
      </c>
      <c r="C208" s="1" t="str">
        <f t="shared" si="6"/>
        <v>Sat</v>
      </c>
      <c r="D208" s="1" t="str">
        <f t="shared" si="7"/>
        <v>Aug</v>
      </c>
      <c r="E208" t="s">
        <v>20</v>
      </c>
      <c r="F208" t="s">
        <v>8</v>
      </c>
      <c r="G208">
        <v>1</v>
      </c>
      <c r="H208">
        <v>4.16</v>
      </c>
      <c r="I208">
        <v>4.16</v>
      </c>
    </row>
    <row r="209" spans="1:9" x14ac:dyDescent="0.25">
      <c r="A209">
        <v>1208</v>
      </c>
      <c r="B209" s="1">
        <v>45479</v>
      </c>
      <c r="C209" s="1" t="str">
        <f t="shared" si="6"/>
        <v>Sat</v>
      </c>
      <c r="D209" s="1" t="str">
        <f t="shared" si="7"/>
        <v>Jul</v>
      </c>
      <c r="E209" t="s">
        <v>14</v>
      </c>
      <c r="F209" t="s">
        <v>11</v>
      </c>
      <c r="G209">
        <v>3</v>
      </c>
      <c r="H209">
        <v>3.79</v>
      </c>
      <c r="I209">
        <v>11.37</v>
      </c>
    </row>
    <row r="210" spans="1:9" x14ac:dyDescent="0.25">
      <c r="A210">
        <v>1209</v>
      </c>
      <c r="B210" s="1">
        <v>45633</v>
      </c>
      <c r="C210" s="1" t="str">
        <f t="shared" si="6"/>
        <v>Sat</v>
      </c>
      <c r="D210" s="1" t="str">
        <f t="shared" si="7"/>
        <v>Dec</v>
      </c>
      <c r="E210" t="s">
        <v>9</v>
      </c>
      <c r="F210" t="s">
        <v>18</v>
      </c>
      <c r="G210">
        <v>4</v>
      </c>
      <c r="H210">
        <v>3.58</v>
      </c>
      <c r="I210">
        <v>14.32</v>
      </c>
    </row>
    <row r="211" spans="1:9" x14ac:dyDescent="0.25">
      <c r="A211">
        <v>1210</v>
      </c>
      <c r="B211" s="1">
        <v>45132</v>
      </c>
      <c r="C211" s="1" t="str">
        <f t="shared" si="6"/>
        <v>Tue</v>
      </c>
      <c r="D211" s="1" t="str">
        <f t="shared" si="7"/>
        <v>Jul</v>
      </c>
      <c r="E211" t="s">
        <v>9</v>
      </c>
      <c r="F211" t="s">
        <v>17</v>
      </c>
      <c r="G211">
        <v>1</v>
      </c>
      <c r="H211">
        <v>4.76</v>
      </c>
      <c r="I211">
        <v>4.76</v>
      </c>
    </row>
    <row r="212" spans="1:9" x14ac:dyDescent="0.25">
      <c r="A212">
        <v>1211</v>
      </c>
      <c r="B212" s="1">
        <v>45657</v>
      </c>
      <c r="C212" s="1" t="str">
        <f t="shared" si="6"/>
        <v>Tue</v>
      </c>
      <c r="D212" s="1" t="str">
        <f t="shared" si="7"/>
        <v>Dec</v>
      </c>
      <c r="E212" t="s">
        <v>10</v>
      </c>
      <c r="F212" t="s">
        <v>15</v>
      </c>
      <c r="G212">
        <v>5</v>
      </c>
      <c r="H212">
        <v>5.67</v>
      </c>
      <c r="I212">
        <v>28.35</v>
      </c>
    </row>
    <row r="213" spans="1:9" x14ac:dyDescent="0.25">
      <c r="A213">
        <v>1212</v>
      </c>
      <c r="B213" s="1">
        <v>45246</v>
      </c>
      <c r="C213" s="1" t="str">
        <f t="shared" si="6"/>
        <v>Thu</v>
      </c>
      <c r="D213" s="1" t="str">
        <f t="shared" si="7"/>
        <v>Nov</v>
      </c>
      <c r="E213" t="s">
        <v>7</v>
      </c>
      <c r="F213" t="s">
        <v>18</v>
      </c>
      <c r="G213">
        <v>3</v>
      </c>
      <c r="H213">
        <v>2.62</v>
      </c>
      <c r="I213">
        <v>7.86</v>
      </c>
    </row>
    <row r="214" spans="1:9" x14ac:dyDescent="0.25">
      <c r="A214">
        <v>1213</v>
      </c>
      <c r="B214" s="1">
        <v>45335</v>
      </c>
      <c r="C214" s="1" t="str">
        <f t="shared" si="6"/>
        <v>Tue</v>
      </c>
      <c r="D214" s="1" t="str">
        <f t="shared" si="7"/>
        <v>Feb</v>
      </c>
      <c r="E214" t="s">
        <v>16</v>
      </c>
      <c r="F214" t="s">
        <v>18</v>
      </c>
      <c r="G214">
        <v>2</v>
      </c>
      <c r="H214">
        <v>5.09</v>
      </c>
      <c r="I214">
        <v>10.18</v>
      </c>
    </row>
    <row r="215" spans="1:9" x14ac:dyDescent="0.25">
      <c r="A215">
        <v>1214</v>
      </c>
      <c r="B215" s="1">
        <v>45614</v>
      </c>
      <c r="C215" s="1" t="str">
        <f t="shared" si="6"/>
        <v>Mon</v>
      </c>
      <c r="D215" s="1" t="str">
        <f t="shared" si="7"/>
        <v>Nov</v>
      </c>
      <c r="E215" t="s">
        <v>19</v>
      </c>
      <c r="F215" t="s">
        <v>8</v>
      </c>
      <c r="G215">
        <v>2</v>
      </c>
      <c r="H215">
        <v>5.3</v>
      </c>
      <c r="I215">
        <v>10.6</v>
      </c>
    </row>
    <row r="216" spans="1:9" x14ac:dyDescent="0.25">
      <c r="A216">
        <v>1215</v>
      </c>
      <c r="B216" s="1">
        <v>45592</v>
      </c>
      <c r="C216" s="1" t="str">
        <f t="shared" si="6"/>
        <v>Sun</v>
      </c>
      <c r="D216" s="1" t="str">
        <f t="shared" si="7"/>
        <v>Oct</v>
      </c>
      <c r="E216" t="s">
        <v>7</v>
      </c>
      <c r="F216" t="s">
        <v>15</v>
      </c>
      <c r="G216">
        <v>3</v>
      </c>
      <c r="H216">
        <v>2.69</v>
      </c>
      <c r="I216">
        <v>8.07</v>
      </c>
    </row>
    <row r="217" spans="1:9" x14ac:dyDescent="0.25">
      <c r="A217">
        <v>1216</v>
      </c>
      <c r="B217" s="1">
        <v>45309</v>
      </c>
      <c r="C217" s="1" t="str">
        <f t="shared" si="6"/>
        <v>Thu</v>
      </c>
      <c r="D217" s="1" t="str">
        <f t="shared" si="7"/>
        <v>Jan</v>
      </c>
      <c r="E217" t="s">
        <v>7</v>
      </c>
      <c r="F217" t="s">
        <v>15</v>
      </c>
      <c r="G217">
        <v>4</v>
      </c>
      <c r="H217">
        <v>5.71</v>
      </c>
      <c r="I217">
        <v>22.84</v>
      </c>
    </row>
    <row r="218" spans="1:9" x14ac:dyDescent="0.25">
      <c r="A218">
        <v>1217</v>
      </c>
      <c r="B218" s="1">
        <v>45375</v>
      </c>
      <c r="C218" s="1" t="str">
        <f t="shared" si="6"/>
        <v>Sun</v>
      </c>
      <c r="D218" s="1" t="str">
        <f t="shared" si="7"/>
        <v>Mar</v>
      </c>
      <c r="E218" t="s">
        <v>14</v>
      </c>
      <c r="F218" t="s">
        <v>15</v>
      </c>
      <c r="G218">
        <v>2</v>
      </c>
      <c r="H218">
        <v>4.8499999999999996</v>
      </c>
      <c r="I218">
        <v>9.6999999999999993</v>
      </c>
    </row>
    <row r="219" spans="1:9" x14ac:dyDescent="0.25">
      <c r="A219">
        <v>1218</v>
      </c>
      <c r="B219" s="1">
        <v>45456</v>
      </c>
      <c r="C219" s="1" t="str">
        <f t="shared" si="6"/>
        <v>Thu</v>
      </c>
      <c r="D219" s="1" t="str">
        <f t="shared" si="7"/>
        <v>Jun</v>
      </c>
      <c r="E219" t="s">
        <v>9</v>
      </c>
      <c r="F219" t="s">
        <v>8</v>
      </c>
      <c r="G219">
        <v>1</v>
      </c>
      <c r="H219">
        <v>3.39</v>
      </c>
      <c r="I219">
        <v>3.39</v>
      </c>
    </row>
    <row r="220" spans="1:9" x14ac:dyDescent="0.25">
      <c r="A220">
        <v>1219</v>
      </c>
      <c r="B220" s="1">
        <v>45389</v>
      </c>
      <c r="C220" s="1" t="str">
        <f t="shared" si="6"/>
        <v>Sun</v>
      </c>
      <c r="D220" s="1" t="str">
        <f t="shared" si="7"/>
        <v>Apr</v>
      </c>
      <c r="E220" t="s">
        <v>20</v>
      </c>
      <c r="F220" t="s">
        <v>15</v>
      </c>
      <c r="G220">
        <v>4</v>
      </c>
      <c r="H220">
        <v>3.85</v>
      </c>
      <c r="I220">
        <v>15.4</v>
      </c>
    </row>
    <row r="221" spans="1:9" x14ac:dyDescent="0.25">
      <c r="A221">
        <v>1220</v>
      </c>
      <c r="B221" s="1">
        <v>45050</v>
      </c>
      <c r="C221" s="1" t="str">
        <f t="shared" si="6"/>
        <v>Thu</v>
      </c>
      <c r="D221" s="1" t="str">
        <f t="shared" si="7"/>
        <v>May</v>
      </c>
      <c r="E221" t="s">
        <v>21</v>
      </c>
      <c r="F221" t="s">
        <v>8</v>
      </c>
      <c r="G221">
        <v>5</v>
      </c>
      <c r="H221">
        <v>4.74</v>
      </c>
      <c r="I221">
        <v>23.7</v>
      </c>
    </row>
    <row r="222" spans="1:9" x14ac:dyDescent="0.25">
      <c r="A222">
        <v>1221</v>
      </c>
      <c r="B222" s="1">
        <v>45180</v>
      </c>
      <c r="C222" s="1" t="str">
        <f t="shared" si="6"/>
        <v>Mon</v>
      </c>
      <c r="D222" s="1" t="str">
        <f t="shared" si="7"/>
        <v>Sep</v>
      </c>
      <c r="E222" t="s">
        <v>9</v>
      </c>
      <c r="F222" t="s">
        <v>17</v>
      </c>
      <c r="G222">
        <v>5</v>
      </c>
      <c r="H222">
        <v>4.95</v>
      </c>
      <c r="I222">
        <v>24.75</v>
      </c>
    </row>
    <row r="223" spans="1:9" x14ac:dyDescent="0.25">
      <c r="A223">
        <v>1222</v>
      </c>
      <c r="B223" s="1">
        <v>45157</v>
      </c>
      <c r="C223" s="1" t="str">
        <f t="shared" si="6"/>
        <v>Sat</v>
      </c>
      <c r="D223" s="1" t="str">
        <f t="shared" si="7"/>
        <v>Aug</v>
      </c>
      <c r="E223" t="s">
        <v>16</v>
      </c>
      <c r="F223" t="s">
        <v>8</v>
      </c>
      <c r="G223">
        <v>2</v>
      </c>
      <c r="H223">
        <v>5.66</v>
      </c>
      <c r="I223">
        <v>11.32</v>
      </c>
    </row>
    <row r="224" spans="1:9" x14ac:dyDescent="0.25">
      <c r="A224">
        <v>1223</v>
      </c>
      <c r="B224" s="1">
        <v>44992</v>
      </c>
      <c r="C224" s="1" t="str">
        <f t="shared" si="6"/>
        <v>Tue</v>
      </c>
      <c r="D224" s="1" t="str">
        <f t="shared" si="7"/>
        <v>Mar</v>
      </c>
      <c r="E224" t="s">
        <v>16</v>
      </c>
      <c r="F224" t="s">
        <v>11</v>
      </c>
      <c r="G224">
        <v>4</v>
      </c>
      <c r="H224">
        <v>4.9000000000000004</v>
      </c>
      <c r="I224">
        <v>19.600000000000001</v>
      </c>
    </row>
    <row r="225" spans="1:9" x14ac:dyDescent="0.25">
      <c r="A225">
        <v>1224</v>
      </c>
      <c r="B225" s="1">
        <v>45273</v>
      </c>
      <c r="C225" s="1" t="str">
        <f t="shared" si="6"/>
        <v>Wed</v>
      </c>
      <c r="D225" s="1" t="str">
        <f t="shared" si="7"/>
        <v>Dec</v>
      </c>
      <c r="E225" t="s">
        <v>19</v>
      </c>
      <c r="F225" t="s">
        <v>15</v>
      </c>
      <c r="G225">
        <v>2</v>
      </c>
      <c r="H225">
        <v>4.37</v>
      </c>
      <c r="I225">
        <v>8.74</v>
      </c>
    </row>
    <row r="226" spans="1:9" x14ac:dyDescent="0.25">
      <c r="A226">
        <v>1225</v>
      </c>
      <c r="B226" s="1">
        <v>44948</v>
      </c>
      <c r="C226" s="1" t="str">
        <f t="shared" si="6"/>
        <v>Sun</v>
      </c>
      <c r="D226" s="1" t="str">
        <f t="shared" si="7"/>
        <v>Jan</v>
      </c>
      <c r="E226" t="s">
        <v>21</v>
      </c>
      <c r="F226" t="s">
        <v>11</v>
      </c>
      <c r="G226">
        <v>5</v>
      </c>
      <c r="H226">
        <v>3.33</v>
      </c>
      <c r="I226">
        <v>16.649999999999999</v>
      </c>
    </row>
    <row r="227" spans="1:9" x14ac:dyDescent="0.25">
      <c r="A227">
        <v>1226</v>
      </c>
      <c r="B227" s="1">
        <v>45529</v>
      </c>
      <c r="C227" s="1" t="str">
        <f t="shared" si="6"/>
        <v>Sun</v>
      </c>
      <c r="D227" s="1" t="str">
        <f t="shared" si="7"/>
        <v>Aug</v>
      </c>
      <c r="E227" t="s">
        <v>20</v>
      </c>
      <c r="F227" t="s">
        <v>11</v>
      </c>
      <c r="G227">
        <v>2</v>
      </c>
      <c r="H227">
        <v>4.05</v>
      </c>
      <c r="I227">
        <v>8.1</v>
      </c>
    </row>
    <row r="228" spans="1:9" x14ac:dyDescent="0.25">
      <c r="A228">
        <v>1227</v>
      </c>
      <c r="B228" s="1">
        <v>45494</v>
      </c>
      <c r="C228" s="1" t="str">
        <f t="shared" si="6"/>
        <v>Sun</v>
      </c>
      <c r="D228" s="1" t="str">
        <f t="shared" si="7"/>
        <v>Jul</v>
      </c>
      <c r="E228" t="s">
        <v>19</v>
      </c>
      <c r="F228" t="s">
        <v>17</v>
      </c>
      <c r="G228">
        <v>4</v>
      </c>
      <c r="H228">
        <v>2.5299999999999998</v>
      </c>
      <c r="I228">
        <v>10.119999999999999</v>
      </c>
    </row>
    <row r="229" spans="1:9" x14ac:dyDescent="0.25">
      <c r="A229">
        <v>1228</v>
      </c>
      <c r="B229" s="1">
        <v>45162</v>
      </c>
      <c r="C229" s="1" t="str">
        <f t="shared" si="6"/>
        <v>Thu</v>
      </c>
      <c r="D229" s="1" t="str">
        <f t="shared" si="7"/>
        <v>Aug</v>
      </c>
      <c r="E229" t="s">
        <v>14</v>
      </c>
      <c r="F229" t="s">
        <v>18</v>
      </c>
      <c r="G229">
        <v>3</v>
      </c>
      <c r="H229">
        <v>5.86</v>
      </c>
      <c r="I229">
        <v>17.579999999999998</v>
      </c>
    </row>
    <row r="230" spans="1:9" x14ac:dyDescent="0.25">
      <c r="A230">
        <v>1229</v>
      </c>
      <c r="B230" s="1">
        <v>45529</v>
      </c>
      <c r="C230" s="1" t="str">
        <f t="shared" si="6"/>
        <v>Sun</v>
      </c>
      <c r="D230" s="1" t="str">
        <f t="shared" si="7"/>
        <v>Aug</v>
      </c>
      <c r="E230" t="s">
        <v>20</v>
      </c>
      <c r="F230" t="s">
        <v>17</v>
      </c>
      <c r="G230">
        <v>5</v>
      </c>
      <c r="H230">
        <v>5.75</v>
      </c>
      <c r="I230">
        <v>28.75</v>
      </c>
    </row>
    <row r="231" spans="1:9" x14ac:dyDescent="0.25">
      <c r="A231">
        <v>1230</v>
      </c>
      <c r="B231" s="1">
        <v>45152</v>
      </c>
      <c r="C231" s="1" t="str">
        <f t="shared" si="6"/>
        <v>Mon</v>
      </c>
      <c r="D231" s="1" t="str">
        <f t="shared" si="7"/>
        <v>Aug</v>
      </c>
      <c r="E231" t="s">
        <v>20</v>
      </c>
      <c r="F231" t="s">
        <v>8</v>
      </c>
      <c r="G231">
        <v>3</v>
      </c>
      <c r="H231">
        <v>5.71</v>
      </c>
      <c r="I231">
        <v>17.13</v>
      </c>
    </row>
    <row r="232" spans="1:9" x14ac:dyDescent="0.25">
      <c r="A232">
        <v>1231</v>
      </c>
      <c r="B232" s="1">
        <v>44934</v>
      </c>
      <c r="C232" s="1" t="str">
        <f t="shared" si="6"/>
        <v>Sun</v>
      </c>
      <c r="D232" s="1" t="str">
        <f t="shared" si="7"/>
        <v>Jan</v>
      </c>
      <c r="E232" t="s">
        <v>7</v>
      </c>
      <c r="F232" t="s">
        <v>8</v>
      </c>
      <c r="G232">
        <v>4</v>
      </c>
      <c r="H232">
        <v>3.55</v>
      </c>
      <c r="I232">
        <v>14.2</v>
      </c>
    </row>
    <row r="233" spans="1:9" x14ac:dyDescent="0.25">
      <c r="A233">
        <v>1232</v>
      </c>
      <c r="B233" s="1">
        <v>44999</v>
      </c>
      <c r="C233" s="1" t="str">
        <f t="shared" si="6"/>
        <v>Tue</v>
      </c>
      <c r="D233" s="1" t="str">
        <f t="shared" si="7"/>
        <v>Mar</v>
      </c>
      <c r="E233" t="s">
        <v>19</v>
      </c>
      <c r="F233" t="s">
        <v>15</v>
      </c>
      <c r="G233">
        <v>5</v>
      </c>
      <c r="H233">
        <v>5.78</v>
      </c>
      <c r="I233">
        <v>28.9</v>
      </c>
    </row>
    <row r="234" spans="1:9" x14ac:dyDescent="0.25">
      <c r="A234">
        <v>1233</v>
      </c>
      <c r="B234" s="1">
        <v>45651</v>
      </c>
      <c r="C234" s="1" t="str">
        <f t="shared" si="6"/>
        <v>Wed</v>
      </c>
      <c r="D234" s="1" t="str">
        <f t="shared" si="7"/>
        <v>Dec</v>
      </c>
      <c r="E234" t="s">
        <v>13</v>
      </c>
      <c r="F234" t="s">
        <v>11</v>
      </c>
      <c r="G234">
        <v>2</v>
      </c>
      <c r="H234">
        <v>5.15</v>
      </c>
      <c r="I234">
        <v>10.3</v>
      </c>
    </row>
    <row r="235" spans="1:9" x14ac:dyDescent="0.25">
      <c r="A235">
        <v>1234</v>
      </c>
      <c r="B235" s="1">
        <v>45573</v>
      </c>
      <c r="C235" s="1" t="str">
        <f t="shared" si="6"/>
        <v>Tue</v>
      </c>
      <c r="D235" s="1" t="str">
        <f t="shared" si="7"/>
        <v>Oct</v>
      </c>
      <c r="E235" t="s">
        <v>9</v>
      </c>
      <c r="F235" t="s">
        <v>17</v>
      </c>
      <c r="G235">
        <v>2</v>
      </c>
      <c r="H235">
        <v>3.54</v>
      </c>
      <c r="I235">
        <v>7.08</v>
      </c>
    </row>
    <row r="236" spans="1:9" x14ac:dyDescent="0.25">
      <c r="A236">
        <v>1235</v>
      </c>
      <c r="B236" s="1">
        <v>44987</v>
      </c>
      <c r="C236" s="1" t="str">
        <f t="shared" si="6"/>
        <v>Thu</v>
      </c>
      <c r="D236" s="1" t="str">
        <f t="shared" si="7"/>
        <v>Mar</v>
      </c>
      <c r="E236" t="s">
        <v>19</v>
      </c>
      <c r="F236" t="s">
        <v>18</v>
      </c>
      <c r="G236">
        <v>2</v>
      </c>
      <c r="H236">
        <v>5.51</v>
      </c>
      <c r="I236">
        <v>11.02</v>
      </c>
    </row>
    <row r="237" spans="1:9" x14ac:dyDescent="0.25">
      <c r="A237">
        <v>1236</v>
      </c>
      <c r="B237" s="1">
        <v>45161</v>
      </c>
      <c r="C237" s="1" t="str">
        <f t="shared" si="6"/>
        <v>Wed</v>
      </c>
      <c r="D237" s="1" t="str">
        <f t="shared" si="7"/>
        <v>Aug</v>
      </c>
      <c r="E237" t="s">
        <v>20</v>
      </c>
      <c r="F237" t="s">
        <v>17</v>
      </c>
      <c r="G237">
        <v>5</v>
      </c>
      <c r="H237">
        <v>3.06</v>
      </c>
      <c r="I237">
        <v>15.3</v>
      </c>
    </row>
    <row r="238" spans="1:9" x14ac:dyDescent="0.25">
      <c r="A238">
        <v>1237</v>
      </c>
      <c r="B238" s="1">
        <v>44996</v>
      </c>
      <c r="C238" s="1" t="str">
        <f t="shared" si="6"/>
        <v>Sat</v>
      </c>
      <c r="D238" s="1" t="str">
        <f t="shared" si="7"/>
        <v>Mar</v>
      </c>
      <c r="E238" t="s">
        <v>10</v>
      </c>
      <c r="F238" t="s">
        <v>15</v>
      </c>
      <c r="G238">
        <v>5</v>
      </c>
      <c r="H238">
        <v>4.04</v>
      </c>
      <c r="I238">
        <v>20.2</v>
      </c>
    </row>
    <row r="239" spans="1:9" x14ac:dyDescent="0.25">
      <c r="A239">
        <v>1238</v>
      </c>
      <c r="B239" s="1">
        <v>44959</v>
      </c>
      <c r="C239" s="1" t="str">
        <f t="shared" si="6"/>
        <v>Thu</v>
      </c>
      <c r="D239" s="1" t="str">
        <f t="shared" si="7"/>
        <v>Feb</v>
      </c>
      <c r="E239" t="s">
        <v>20</v>
      </c>
      <c r="F239" t="s">
        <v>17</v>
      </c>
      <c r="G239">
        <v>2</v>
      </c>
      <c r="H239">
        <v>3.61</v>
      </c>
      <c r="I239">
        <v>7.22</v>
      </c>
    </row>
    <row r="240" spans="1:9" x14ac:dyDescent="0.25">
      <c r="A240">
        <v>1239</v>
      </c>
      <c r="B240" s="1">
        <v>45265</v>
      </c>
      <c r="C240" s="1" t="str">
        <f t="shared" si="6"/>
        <v>Tue</v>
      </c>
      <c r="D240" s="1" t="str">
        <f t="shared" si="7"/>
        <v>Dec</v>
      </c>
      <c r="E240" t="s">
        <v>20</v>
      </c>
      <c r="F240" t="s">
        <v>18</v>
      </c>
      <c r="G240">
        <v>2</v>
      </c>
      <c r="H240">
        <v>5.34</v>
      </c>
      <c r="I240">
        <v>10.68</v>
      </c>
    </row>
    <row r="241" spans="1:9" x14ac:dyDescent="0.25">
      <c r="A241">
        <v>1240</v>
      </c>
      <c r="B241" s="1">
        <v>44999</v>
      </c>
      <c r="C241" s="1" t="str">
        <f t="shared" si="6"/>
        <v>Tue</v>
      </c>
      <c r="D241" s="1" t="str">
        <f t="shared" si="7"/>
        <v>Mar</v>
      </c>
      <c r="E241" t="s">
        <v>21</v>
      </c>
      <c r="F241" t="s">
        <v>18</v>
      </c>
      <c r="G241">
        <v>3</v>
      </c>
      <c r="H241">
        <v>4.76</v>
      </c>
      <c r="I241">
        <v>14.28</v>
      </c>
    </row>
    <row r="242" spans="1:9" x14ac:dyDescent="0.25">
      <c r="A242">
        <v>1241</v>
      </c>
      <c r="B242" s="1">
        <v>45453</v>
      </c>
      <c r="C242" s="1" t="str">
        <f t="shared" si="6"/>
        <v>Mon</v>
      </c>
      <c r="D242" s="1" t="str">
        <f t="shared" si="7"/>
        <v>Jun</v>
      </c>
      <c r="E242" t="s">
        <v>12</v>
      </c>
      <c r="F242" t="s">
        <v>11</v>
      </c>
      <c r="G242">
        <v>5</v>
      </c>
      <c r="H242">
        <v>5.26</v>
      </c>
      <c r="I242">
        <v>26.299999999999901</v>
      </c>
    </row>
    <row r="243" spans="1:9" x14ac:dyDescent="0.25">
      <c r="A243">
        <v>1242</v>
      </c>
      <c r="B243" s="1">
        <v>45170</v>
      </c>
      <c r="C243" s="1" t="str">
        <f t="shared" si="6"/>
        <v>Fri</v>
      </c>
      <c r="D243" s="1" t="str">
        <f t="shared" si="7"/>
        <v>Sep</v>
      </c>
      <c r="E243" t="s">
        <v>21</v>
      </c>
      <c r="F243" t="s">
        <v>11</v>
      </c>
      <c r="G243">
        <v>2</v>
      </c>
      <c r="H243">
        <v>3.46</v>
      </c>
      <c r="I243">
        <v>6.92</v>
      </c>
    </row>
    <row r="244" spans="1:9" x14ac:dyDescent="0.25">
      <c r="A244">
        <v>1243</v>
      </c>
      <c r="B244" s="1">
        <v>45212</v>
      </c>
      <c r="C244" s="1" t="str">
        <f t="shared" si="6"/>
        <v>Fri</v>
      </c>
      <c r="D244" s="1" t="str">
        <f t="shared" si="7"/>
        <v>Oct</v>
      </c>
      <c r="E244" t="s">
        <v>19</v>
      </c>
      <c r="F244" t="s">
        <v>15</v>
      </c>
      <c r="G244">
        <v>4</v>
      </c>
      <c r="H244">
        <v>2.78</v>
      </c>
      <c r="I244">
        <v>11.12</v>
      </c>
    </row>
    <row r="245" spans="1:9" x14ac:dyDescent="0.25">
      <c r="A245">
        <v>1244</v>
      </c>
      <c r="B245" s="1">
        <v>45612</v>
      </c>
      <c r="C245" s="1" t="str">
        <f t="shared" si="6"/>
        <v>Sat</v>
      </c>
      <c r="D245" s="1" t="str">
        <f t="shared" si="7"/>
        <v>Nov</v>
      </c>
      <c r="E245" t="s">
        <v>10</v>
      </c>
      <c r="F245" t="s">
        <v>11</v>
      </c>
      <c r="G245">
        <v>2</v>
      </c>
      <c r="H245">
        <v>5.23</v>
      </c>
      <c r="I245">
        <v>10.46</v>
      </c>
    </row>
    <row r="246" spans="1:9" x14ac:dyDescent="0.25">
      <c r="A246">
        <v>1245</v>
      </c>
      <c r="B246" s="1">
        <v>45424</v>
      </c>
      <c r="C246" s="1" t="str">
        <f t="shared" si="6"/>
        <v>Sun</v>
      </c>
      <c r="D246" s="1" t="str">
        <f t="shared" si="7"/>
        <v>May</v>
      </c>
      <c r="E246" t="s">
        <v>9</v>
      </c>
      <c r="F246" t="s">
        <v>8</v>
      </c>
      <c r="G246">
        <v>5</v>
      </c>
      <c r="H246">
        <v>4.22</v>
      </c>
      <c r="I246">
        <v>21.099999999999898</v>
      </c>
    </row>
    <row r="247" spans="1:9" x14ac:dyDescent="0.25">
      <c r="A247">
        <v>1246</v>
      </c>
      <c r="B247" s="1">
        <v>45146</v>
      </c>
      <c r="C247" s="1" t="str">
        <f t="shared" si="6"/>
        <v>Tue</v>
      </c>
      <c r="D247" s="1" t="str">
        <f t="shared" si="7"/>
        <v>Aug</v>
      </c>
      <c r="E247" t="s">
        <v>10</v>
      </c>
      <c r="F247" t="s">
        <v>11</v>
      </c>
      <c r="G247">
        <v>2</v>
      </c>
      <c r="H247">
        <v>5.08</v>
      </c>
      <c r="I247">
        <v>10.16</v>
      </c>
    </row>
    <row r="248" spans="1:9" x14ac:dyDescent="0.25">
      <c r="A248">
        <v>1247</v>
      </c>
      <c r="B248" s="1">
        <v>45479</v>
      </c>
      <c r="C248" s="1" t="str">
        <f t="shared" si="6"/>
        <v>Sat</v>
      </c>
      <c r="D248" s="1" t="str">
        <f t="shared" si="7"/>
        <v>Jul</v>
      </c>
      <c r="E248" t="s">
        <v>12</v>
      </c>
      <c r="F248" t="s">
        <v>8</v>
      </c>
      <c r="G248">
        <v>3</v>
      </c>
      <c r="H248">
        <v>5.74</v>
      </c>
      <c r="I248">
        <v>17.22</v>
      </c>
    </row>
    <row r="249" spans="1:9" x14ac:dyDescent="0.25">
      <c r="A249">
        <v>1248</v>
      </c>
      <c r="B249" s="1">
        <v>45062</v>
      </c>
      <c r="C249" s="1" t="str">
        <f t="shared" si="6"/>
        <v>Tue</v>
      </c>
      <c r="D249" s="1" t="str">
        <f t="shared" si="7"/>
        <v>May</v>
      </c>
      <c r="E249" t="s">
        <v>19</v>
      </c>
      <c r="F249" t="s">
        <v>17</v>
      </c>
      <c r="G249">
        <v>1</v>
      </c>
      <c r="H249">
        <v>3.66</v>
      </c>
      <c r="I249">
        <v>3.66</v>
      </c>
    </row>
    <row r="250" spans="1:9" x14ac:dyDescent="0.25">
      <c r="A250">
        <v>1249</v>
      </c>
      <c r="B250" s="1">
        <v>45511</v>
      </c>
      <c r="C250" s="1" t="str">
        <f t="shared" si="6"/>
        <v>Wed</v>
      </c>
      <c r="D250" s="1" t="str">
        <f t="shared" si="7"/>
        <v>Aug</v>
      </c>
      <c r="E250" t="s">
        <v>10</v>
      </c>
      <c r="F250" t="s">
        <v>8</v>
      </c>
      <c r="G250">
        <v>5</v>
      </c>
      <c r="H250">
        <v>3.98</v>
      </c>
      <c r="I250">
        <v>19.899999999999999</v>
      </c>
    </row>
    <row r="251" spans="1:9" x14ac:dyDescent="0.25">
      <c r="A251">
        <v>1250</v>
      </c>
      <c r="B251" s="1">
        <v>45517</v>
      </c>
      <c r="C251" s="1" t="str">
        <f t="shared" si="6"/>
        <v>Tue</v>
      </c>
      <c r="D251" s="1" t="str">
        <f t="shared" si="7"/>
        <v>Aug</v>
      </c>
      <c r="E251" t="s">
        <v>20</v>
      </c>
      <c r="F251" t="s">
        <v>15</v>
      </c>
      <c r="G251">
        <v>5</v>
      </c>
      <c r="H251">
        <v>5.71</v>
      </c>
      <c r="I251">
        <v>28.55</v>
      </c>
    </row>
    <row r="252" spans="1:9" x14ac:dyDescent="0.25">
      <c r="A252">
        <v>1251</v>
      </c>
      <c r="B252" s="1">
        <v>45411</v>
      </c>
      <c r="C252" s="1" t="str">
        <f t="shared" si="6"/>
        <v>Mon</v>
      </c>
      <c r="D252" s="1" t="str">
        <f t="shared" si="7"/>
        <v>Apr</v>
      </c>
      <c r="E252" t="s">
        <v>10</v>
      </c>
      <c r="F252" t="s">
        <v>18</v>
      </c>
      <c r="G252">
        <v>1</v>
      </c>
      <c r="H252">
        <v>2.85</v>
      </c>
      <c r="I252">
        <v>2.85</v>
      </c>
    </row>
    <row r="253" spans="1:9" x14ac:dyDescent="0.25">
      <c r="A253">
        <v>1252</v>
      </c>
      <c r="B253" s="1">
        <v>45175</v>
      </c>
      <c r="C253" s="1" t="str">
        <f t="shared" si="6"/>
        <v>Wed</v>
      </c>
      <c r="D253" s="1" t="str">
        <f t="shared" si="7"/>
        <v>Sep</v>
      </c>
      <c r="E253" t="s">
        <v>14</v>
      </c>
      <c r="F253" t="s">
        <v>15</v>
      </c>
      <c r="G253">
        <v>2</v>
      </c>
      <c r="H253">
        <v>3.06</v>
      </c>
      <c r="I253">
        <v>6.12</v>
      </c>
    </row>
    <row r="254" spans="1:9" x14ac:dyDescent="0.25">
      <c r="A254">
        <v>1253</v>
      </c>
      <c r="B254" s="1">
        <v>45411</v>
      </c>
      <c r="C254" s="1" t="str">
        <f t="shared" si="6"/>
        <v>Mon</v>
      </c>
      <c r="D254" s="1" t="str">
        <f t="shared" si="7"/>
        <v>Apr</v>
      </c>
      <c r="E254" t="s">
        <v>19</v>
      </c>
      <c r="F254" t="s">
        <v>15</v>
      </c>
      <c r="G254">
        <v>3</v>
      </c>
      <c r="H254">
        <v>3.41</v>
      </c>
      <c r="I254">
        <v>10.23</v>
      </c>
    </row>
    <row r="255" spans="1:9" x14ac:dyDescent="0.25">
      <c r="A255">
        <v>1254</v>
      </c>
      <c r="B255" s="1">
        <v>45343</v>
      </c>
      <c r="C255" s="1" t="str">
        <f t="shared" si="6"/>
        <v>Wed</v>
      </c>
      <c r="D255" s="1" t="str">
        <f t="shared" si="7"/>
        <v>Feb</v>
      </c>
      <c r="E255" t="s">
        <v>9</v>
      </c>
      <c r="F255" t="s">
        <v>15</v>
      </c>
      <c r="G255">
        <v>2</v>
      </c>
      <c r="H255">
        <v>2.73</v>
      </c>
      <c r="I255">
        <v>5.46</v>
      </c>
    </row>
    <row r="256" spans="1:9" x14ac:dyDescent="0.25">
      <c r="A256">
        <v>1255</v>
      </c>
      <c r="B256" s="1">
        <v>45121</v>
      </c>
      <c r="C256" s="1" t="str">
        <f t="shared" si="6"/>
        <v>Fri</v>
      </c>
      <c r="D256" s="1" t="str">
        <f t="shared" si="7"/>
        <v>Jul</v>
      </c>
      <c r="E256" t="s">
        <v>19</v>
      </c>
      <c r="F256" t="s">
        <v>15</v>
      </c>
      <c r="G256">
        <v>1</v>
      </c>
      <c r="H256">
        <v>3.97</v>
      </c>
      <c r="I256">
        <v>3.97</v>
      </c>
    </row>
    <row r="257" spans="1:9" x14ac:dyDescent="0.25">
      <c r="A257">
        <v>1256</v>
      </c>
      <c r="B257" s="1">
        <v>45023</v>
      </c>
      <c r="C257" s="1" t="str">
        <f t="shared" si="6"/>
        <v>Fri</v>
      </c>
      <c r="D257" s="1" t="str">
        <f t="shared" si="7"/>
        <v>Apr</v>
      </c>
      <c r="E257" t="s">
        <v>20</v>
      </c>
      <c r="F257" t="s">
        <v>11</v>
      </c>
      <c r="G257">
        <v>3</v>
      </c>
      <c r="H257">
        <v>5.05</v>
      </c>
      <c r="I257">
        <v>15.149999999999901</v>
      </c>
    </row>
    <row r="258" spans="1:9" x14ac:dyDescent="0.25">
      <c r="A258">
        <v>1257</v>
      </c>
      <c r="B258" s="1">
        <v>45026</v>
      </c>
      <c r="C258" s="1" t="str">
        <f t="shared" si="6"/>
        <v>Mon</v>
      </c>
      <c r="D258" s="1" t="str">
        <f t="shared" si="7"/>
        <v>Apr</v>
      </c>
      <c r="E258" t="s">
        <v>14</v>
      </c>
      <c r="F258" t="s">
        <v>17</v>
      </c>
      <c r="G258">
        <v>4</v>
      </c>
      <c r="H258">
        <v>4.42</v>
      </c>
      <c r="I258">
        <v>17.68</v>
      </c>
    </row>
    <row r="259" spans="1:9" x14ac:dyDescent="0.25">
      <c r="A259">
        <v>1258</v>
      </c>
      <c r="B259" s="1">
        <v>45601</v>
      </c>
      <c r="C259" s="1" t="str">
        <f t="shared" ref="C259:C322" si="8">TEXT(B259,"ddd")</f>
        <v>Tue</v>
      </c>
      <c r="D259" s="1" t="str">
        <f t="shared" ref="D259:D322" si="9">TEXT(B259, "mmm")</f>
        <v>Nov</v>
      </c>
      <c r="E259" t="s">
        <v>14</v>
      </c>
      <c r="F259" t="s">
        <v>18</v>
      </c>
      <c r="G259">
        <v>4</v>
      </c>
      <c r="H259">
        <v>3.64</v>
      </c>
      <c r="I259">
        <v>14.56</v>
      </c>
    </row>
    <row r="260" spans="1:9" x14ac:dyDescent="0.25">
      <c r="A260">
        <v>1259</v>
      </c>
      <c r="B260" s="1">
        <v>45368</v>
      </c>
      <c r="C260" s="1" t="str">
        <f t="shared" si="8"/>
        <v>Sun</v>
      </c>
      <c r="D260" s="1" t="str">
        <f t="shared" si="9"/>
        <v>Mar</v>
      </c>
      <c r="E260" t="s">
        <v>20</v>
      </c>
      <c r="F260" t="s">
        <v>8</v>
      </c>
      <c r="G260">
        <v>3</v>
      </c>
      <c r="H260">
        <v>4.93</v>
      </c>
      <c r="I260">
        <v>14.79</v>
      </c>
    </row>
    <row r="261" spans="1:9" x14ac:dyDescent="0.25">
      <c r="A261">
        <v>1260</v>
      </c>
      <c r="B261" s="1">
        <v>45289</v>
      </c>
      <c r="C261" s="1" t="str">
        <f t="shared" si="8"/>
        <v>Fri</v>
      </c>
      <c r="D261" s="1" t="str">
        <f t="shared" si="9"/>
        <v>Dec</v>
      </c>
      <c r="E261" t="s">
        <v>20</v>
      </c>
      <c r="F261" t="s">
        <v>8</v>
      </c>
      <c r="G261">
        <v>4</v>
      </c>
      <c r="H261">
        <v>5.17</v>
      </c>
      <c r="I261">
        <v>20.68</v>
      </c>
    </row>
    <row r="262" spans="1:9" x14ac:dyDescent="0.25">
      <c r="A262">
        <v>1261</v>
      </c>
      <c r="B262" s="1">
        <v>45360</v>
      </c>
      <c r="C262" s="1" t="str">
        <f t="shared" si="8"/>
        <v>Sat</v>
      </c>
      <c r="D262" s="1" t="str">
        <f t="shared" si="9"/>
        <v>Mar</v>
      </c>
      <c r="E262" t="s">
        <v>14</v>
      </c>
      <c r="F262" t="s">
        <v>17</v>
      </c>
      <c r="G262">
        <v>3</v>
      </c>
      <c r="H262">
        <v>4.74</v>
      </c>
      <c r="I262">
        <v>14.22</v>
      </c>
    </row>
    <row r="263" spans="1:9" x14ac:dyDescent="0.25">
      <c r="A263">
        <v>1262</v>
      </c>
      <c r="B263" s="1">
        <v>45347</v>
      </c>
      <c r="C263" s="1" t="str">
        <f t="shared" si="8"/>
        <v>Sun</v>
      </c>
      <c r="D263" s="1" t="str">
        <f t="shared" si="9"/>
        <v>Feb</v>
      </c>
      <c r="E263" t="s">
        <v>14</v>
      </c>
      <c r="F263" t="s">
        <v>15</v>
      </c>
      <c r="G263">
        <v>2</v>
      </c>
      <c r="H263">
        <v>3.14</v>
      </c>
      <c r="I263">
        <v>6.28</v>
      </c>
    </row>
    <row r="264" spans="1:9" x14ac:dyDescent="0.25">
      <c r="A264">
        <v>1263</v>
      </c>
      <c r="B264" s="1">
        <v>45405</v>
      </c>
      <c r="C264" s="1" t="str">
        <f t="shared" si="8"/>
        <v>Tue</v>
      </c>
      <c r="D264" s="1" t="str">
        <f t="shared" si="9"/>
        <v>Apr</v>
      </c>
      <c r="E264" t="s">
        <v>21</v>
      </c>
      <c r="F264" t="s">
        <v>15</v>
      </c>
      <c r="G264">
        <v>2</v>
      </c>
      <c r="H264">
        <v>4.05</v>
      </c>
      <c r="I264">
        <v>8.1</v>
      </c>
    </row>
    <row r="265" spans="1:9" x14ac:dyDescent="0.25">
      <c r="A265">
        <v>1264</v>
      </c>
      <c r="B265" s="1">
        <v>44982</v>
      </c>
      <c r="C265" s="1" t="str">
        <f t="shared" si="8"/>
        <v>Sat</v>
      </c>
      <c r="D265" s="1" t="str">
        <f t="shared" si="9"/>
        <v>Feb</v>
      </c>
      <c r="E265" t="s">
        <v>14</v>
      </c>
      <c r="F265" t="s">
        <v>18</v>
      </c>
      <c r="G265">
        <v>1</v>
      </c>
      <c r="H265">
        <v>4.74</v>
      </c>
      <c r="I265">
        <v>4.74</v>
      </c>
    </row>
    <row r="266" spans="1:9" x14ac:dyDescent="0.25">
      <c r="A266">
        <v>1265</v>
      </c>
      <c r="B266" s="1">
        <v>45616</v>
      </c>
      <c r="C266" s="1" t="str">
        <f t="shared" si="8"/>
        <v>Wed</v>
      </c>
      <c r="D266" s="1" t="str">
        <f t="shared" si="9"/>
        <v>Nov</v>
      </c>
      <c r="E266" t="s">
        <v>13</v>
      </c>
      <c r="F266" t="s">
        <v>8</v>
      </c>
      <c r="G266">
        <v>2</v>
      </c>
      <c r="H266">
        <v>2.5099999999999998</v>
      </c>
      <c r="I266">
        <v>5.0199999999999996</v>
      </c>
    </row>
    <row r="267" spans="1:9" x14ac:dyDescent="0.25">
      <c r="A267">
        <v>1266</v>
      </c>
      <c r="B267" s="1">
        <v>45596</v>
      </c>
      <c r="C267" s="1" t="str">
        <f t="shared" si="8"/>
        <v>Thu</v>
      </c>
      <c r="D267" s="1" t="str">
        <f t="shared" si="9"/>
        <v>Oct</v>
      </c>
      <c r="E267" t="s">
        <v>13</v>
      </c>
      <c r="F267" t="s">
        <v>15</v>
      </c>
      <c r="G267">
        <v>2</v>
      </c>
      <c r="H267">
        <v>3.2</v>
      </c>
      <c r="I267">
        <v>6.4</v>
      </c>
    </row>
    <row r="268" spans="1:9" x14ac:dyDescent="0.25">
      <c r="A268">
        <v>1267</v>
      </c>
      <c r="B268" s="1">
        <v>45588</v>
      </c>
      <c r="C268" s="1" t="str">
        <f t="shared" si="8"/>
        <v>Wed</v>
      </c>
      <c r="D268" s="1" t="str">
        <f t="shared" si="9"/>
        <v>Oct</v>
      </c>
      <c r="E268" t="s">
        <v>9</v>
      </c>
      <c r="F268" t="s">
        <v>11</v>
      </c>
      <c r="G268">
        <v>1</v>
      </c>
      <c r="H268">
        <v>3.57</v>
      </c>
      <c r="I268">
        <v>3.57</v>
      </c>
    </row>
    <row r="269" spans="1:9" x14ac:dyDescent="0.25">
      <c r="A269">
        <v>1268</v>
      </c>
      <c r="B269" s="1">
        <v>45027</v>
      </c>
      <c r="C269" s="1" t="str">
        <f t="shared" si="8"/>
        <v>Tue</v>
      </c>
      <c r="D269" s="1" t="str">
        <f t="shared" si="9"/>
        <v>Apr</v>
      </c>
      <c r="E269" t="s">
        <v>13</v>
      </c>
      <c r="F269" t="s">
        <v>18</v>
      </c>
      <c r="G269">
        <v>5</v>
      </c>
      <c r="H269">
        <v>4.5199999999999996</v>
      </c>
      <c r="I269">
        <v>22.599999999999898</v>
      </c>
    </row>
    <row r="270" spans="1:9" x14ac:dyDescent="0.25">
      <c r="A270">
        <v>1269</v>
      </c>
      <c r="B270" s="1">
        <v>44989</v>
      </c>
      <c r="C270" s="1" t="str">
        <f t="shared" si="8"/>
        <v>Sat</v>
      </c>
      <c r="D270" s="1" t="str">
        <f t="shared" si="9"/>
        <v>Mar</v>
      </c>
      <c r="E270" t="s">
        <v>14</v>
      </c>
      <c r="F270" t="s">
        <v>11</v>
      </c>
      <c r="G270">
        <v>5</v>
      </c>
      <c r="H270">
        <v>2.89</v>
      </c>
      <c r="I270">
        <v>14.45</v>
      </c>
    </row>
    <row r="271" spans="1:9" x14ac:dyDescent="0.25">
      <c r="A271">
        <v>1270</v>
      </c>
      <c r="B271" s="1">
        <v>45339</v>
      </c>
      <c r="C271" s="1" t="str">
        <f t="shared" si="8"/>
        <v>Sat</v>
      </c>
      <c r="D271" s="1" t="str">
        <f t="shared" si="9"/>
        <v>Feb</v>
      </c>
      <c r="E271" t="s">
        <v>10</v>
      </c>
      <c r="F271" t="s">
        <v>11</v>
      </c>
      <c r="G271">
        <v>3</v>
      </c>
      <c r="H271">
        <v>3.37</v>
      </c>
      <c r="I271">
        <v>10.11</v>
      </c>
    </row>
    <row r="272" spans="1:9" x14ac:dyDescent="0.25">
      <c r="A272">
        <v>1271</v>
      </c>
      <c r="B272" s="1">
        <v>45274</v>
      </c>
      <c r="C272" s="1" t="str">
        <f t="shared" si="8"/>
        <v>Thu</v>
      </c>
      <c r="D272" s="1" t="str">
        <f t="shared" si="9"/>
        <v>Dec</v>
      </c>
      <c r="E272" t="s">
        <v>12</v>
      </c>
      <c r="F272" t="s">
        <v>17</v>
      </c>
      <c r="G272">
        <v>5</v>
      </c>
      <c r="H272">
        <v>5</v>
      </c>
      <c r="I272">
        <v>25</v>
      </c>
    </row>
    <row r="273" spans="1:9" x14ac:dyDescent="0.25">
      <c r="A273">
        <v>1272</v>
      </c>
      <c r="B273" s="1">
        <v>45038</v>
      </c>
      <c r="C273" s="1" t="str">
        <f t="shared" si="8"/>
        <v>Sat</v>
      </c>
      <c r="D273" s="1" t="str">
        <f t="shared" si="9"/>
        <v>Apr</v>
      </c>
      <c r="E273" t="s">
        <v>14</v>
      </c>
      <c r="F273" t="s">
        <v>17</v>
      </c>
      <c r="G273">
        <v>5</v>
      </c>
      <c r="H273">
        <v>5.19</v>
      </c>
      <c r="I273">
        <v>25.95</v>
      </c>
    </row>
    <row r="274" spans="1:9" x14ac:dyDescent="0.25">
      <c r="A274">
        <v>1273</v>
      </c>
      <c r="B274" s="1">
        <v>45181</v>
      </c>
      <c r="C274" s="1" t="str">
        <f t="shared" si="8"/>
        <v>Tue</v>
      </c>
      <c r="D274" s="1" t="str">
        <f t="shared" si="9"/>
        <v>Sep</v>
      </c>
      <c r="E274" t="s">
        <v>7</v>
      </c>
      <c r="F274" t="s">
        <v>11</v>
      </c>
      <c r="G274">
        <v>5</v>
      </c>
      <c r="H274">
        <v>4.7699999999999996</v>
      </c>
      <c r="I274">
        <v>23.849999999999898</v>
      </c>
    </row>
    <row r="275" spans="1:9" x14ac:dyDescent="0.25">
      <c r="A275">
        <v>1274</v>
      </c>
      <c r="B275" s="1">
        <v>45123</v>
      </c>
      <c r="C275" s="1" t="str">
        <f t="shared" si="8"/>
        <v>Sun</v>
      </c>
      <c r="D275" s="1" t="str">
        <f t="shared" si="9"/>
        <v>Jul</v>
      </c>
      <c r="E275" t="s">
        <v>14</v>
      </c>
      <c r="F275" t="s">
        <v>17</v>
      </c>
      <c r="G275">
        <v>2</v>
      </c>
      <c r="H275">
        <v>2.96</v>
      </c>
      <c r="I275">
        <v>5.92</v>
      </c>
    </row>
    <row r="276" spans="1:9" x14ac:dyDescent="0.25">
      <c r="A276">
        <v>1275</v>
      </c>
      <c r="B276" s="1">
        <v>45121</v>
      </c>
      <c r="C276" s="1" t="str">
        <f t="shared" si="8"/>
        <v>Fri</v>
      </c>
      <c r="D276" s="1" t="str">
        <f t="shared" si="9"/>
        <v>Jul</v>
      </c>
      <c r="E276" t="s">
        <v>13</v>
      </c>
      <c r="F276" t="s">
        <v>11</v>
      </c>
      <c r="G276">
        <v>5</v>
      </c>
      <c r="H276">
        <v>4.58</v>
      </c>
      <c r="I276">
        <v>22.9</v>
      </c>
    </row>
    <row r="277" spans="1:9" x14ac:dyDescent="0.25">
      <c r="A277">
        <v>1276</v>
      </c>
      <c r="B277" s="1">
        <v>45476</v>
      </c>
      <c r="C277" s="1" t="str">
        <f t="shared" si="8"/>
        <v>Wed</v>
      </c>
      <c r="D277" s="1" t="str">
        <f t="shared" si="9"/>
        <v>Jul</v>
      </c>
      <c r="E277" t="s">
        <v>16</v>
      </c>
      <c r="F277" t="s">
        <v>15</v>
      </c>
      <c r="G277">
        <v>2</v>
      </c>
      <c r="H277">
        <v>3.94</v>
      </c>
      <c r="I277">
        <v>7.88</v>
      </c>
    </row>
    <row r="278" spans="1:9" x14ac:dyDescent="0.25">
      <c r="A278">
        <v>1277</v>
      </c>
      <c r="B278" s="1">
        <v>45386</v>
      </c>
      <c r="C278" s="1" t="str">
        <f t="shared" si="8"/>
        <v>Thu</v>
      </c>
      <c r="D278" s="1" t="str">
        <f t="shared" si="9"/>
        <v>Apr</v>
      </c>
      <c r="E278" t="s">
        <v>19</v>
      </c>
      <c r="F278" t="s">
        <v>17</v>
      </c>
      <c r="G278">
        <v>2</v>
      </c>
      <c r="H278">
        <v>5.79</v>
      </c>
      <c r="I278">
        <v>11.58</v>
      </c>
    </row>
    <row r="279" spans="1:9" x14ac:dyDescent="0.25">
      <c r="A279">
        <v>1278</v>
      </c>
      <c r="B279" s="1">
        <v>45070</v>
      </c>
      <c r="C279" s="1" t="str">
        <f t="shared" si="8"/>
        <v>Wed</v>
      </c>
      <c r="D279" s="1" t="str">
        <f t="shared" si="9"/>
        <v>May</v>
      </c>
      <c r="E279" t="s">
        <v>10</v>
      </c>
      <c r="F279" t="s">
        <v>11</v>
      </c>
      <c r="G279">
        <v>1</v>
      </c>
      <c r="H279">
        <v>4.08</v>
      </c>
      <c r="I279">
        <v>4.08</v>
      </c>
    </row>
    <row r="280" spans="1:9" x14ac:dyDescent="0.25">
      <c r="A280">
        <v>1279</v>
      </c>
      <c r="B280" s="1">
        <v>45359</v>
      </c>
      <c r="C280" s="1" t="str">
        <f t="shared" si="8"/>
        <v>Fri</v>
      </c>
      <c r="D280" s="1" t="str">
        <f t="shared" si="9"/>
        <v>Mar</v>
      </c>
      <c r="E280" t="s">
        <v>10</v>
      </c>
      <c r="F280" t="s">
        <v>18</v>
      </c>
      <c r="G280">
        <v>3</v>
      </c>
      <c r="H280">
        <v>5.56</v>
      </c>
      <c r="I280">
        <v>16.68</v>
      </c>
    </row>
    <row r="281" spans="1:9" x14ac:dyDescent="0.25">
      <c r="A281">
        <v>1280</v>
      </c>
      <c r="B281" s="1">
        <v>45114</v>
      </c>
      <c r="C281" s="1" t="str">
        <f t="shared" si="8"/>
        <v>Fri</v>
      </c>
      <c r="D281" s="1" t="str">
        <f t="shared" si="9"/>
        <v>Jul</v>
      </c>
      <c r="E281" t="s">
        <v>16</v>
      </c>
      <c r="F281" t="s">
        <v>18</v>
      </c>
      <c r="G281">
        <v>1</v>
      </c>
      <c r="H281">
        <v>2.97</v>
      </c>
      <c r="I281">
        <v>2.97</v>
      </c>
    </row>
    <row r="282" spans="1:9" x14ac:dyDescent="0.25">
      <c r="A282">
        <v>1281</v>
      </c>
      <c r="B282" s="1">
        <v>45212</v>
      </c>
      <c r="C282" s="1" t="str">
        <f t="shared" si="8"/>
        <v>Fri</v>
      </c>
      <c r="D282" s="1" t="str">
        <f t="shared" si="9"/>
        <v>Oct</v>
      </c>
      <c r="E282" t="s">
        <v>12</v>
      </c>
      <c r="F282" t="s">
        <v>17</v>
      </c>
      <c r="G282">
        <v>4</v>
      </c>
      <c r="H282">
        <v>3.11</v>
      </c>
      <c r="I282">
        <v>12.44</v>
      </c>
    </row>
    <row r="283" spans="1:9" x14ac:dyDescent="0.25">
      <c r="A283">
        <v>1282</v>
      </c>
      <c r="B283" s="1">
        <v>45400</v>
      </c>
      <c r="C283" s="1" t="str">
        <f t="shared" si="8"/>
        <v>Thu</v>
      </c>
      <c r="D283" s="1" t="str">
        <f t="shared" si="9"/>
        <v>Apr</v>
      </c>
      <c r="E283" t="s">
        <v>7</v>
      </c>
      <c r="F283" t="s">
        <v>18</v>
      </c>
      <c r="G283">
        <v>2</v>
      </c>
      <c r="H283">
        <v>4.58</v>
      </c>
      <c r="I283">
        <v>9.16</v>
      </c>
    </row>
    <row r="284" spans="1:9" x14ac:dyDescent="0.25">
      <c r="A284">
        <v>1283</v>
      </c>
      <c r="B284" s="1">
        <v>45182</v>
      </c>
      <c r="C284" s="1" t="str">
        <f t="shared" si="8"/>
        <v>Wed</v>
      </c>
      <c r="D284" s="1" t="str">
        <f t="shared" si="9"/>
        <v>Sep</v>
      </c>
      <c r="E284" t="s">
        <v>10</v>
      </c>
      <c r="F284" t="s">
        <v>8</v>
      </c>
      <c r="G284">
        <v>5</v>
      </c>
      <c r="H284">
        <v>3.65</v>
      </c>
      <c r="I284">
        <v>18.25</v>
      </c>
    </row>
    <row r="285" spans="1:9" x14ac:dyDescent="0.25">
      <c r="A285">
        <v>1284</v>
      </c>
      <c r="B285" s="1">
        <v>45004</v>
      </c>
      <c r="C285" s="1" t="str">
        <f t="shared" si="8"/>
        <v>Sun</v>
      </c>
      <c r="D285" s="1" t="str">
        <f t="shared" si="9"/>
        <v>Mar</v>
      </c>
      <c r="E285" t="s">
        <v>16</v>
      </c>
      <c r="F285" t="s">
        <v>8</v>
      </c>
      <c r="G285">
        <v>5</v>
      </c>
      <c r="H285">
        <v>3.49</v>
      </c>
      <c r="I285">
        <v>17.45</v>
      </c>
    </row>
    <row r="286" spans="1:9" x14ac:dyDescent="0.25">
      <c r="A286">
        <v>1285</v>
      </c>
      <c r="B286" s="1">
        <v>45380</v>
      </c>
      <c r="C286" s="1" t="str">
        <f t="shared" si="8"/>
        <v>Fri</v>
      </c>
      <c r="D286" s="1" t="str">
        <f t="shared" si="9"/>
        <v>Mar</v>
      </c>
      <c r="E286" t="s">
        <v>9</v>
      </c>
      <c r="F286" t="s">
        <v>18</v>
      </c>
      <c r="G286">
        <v>4</v>
      </c>
      <c r="H286">
        <v>2.8</v>
      </c>
      <c r="I286">
        <v>11.2</v>
      </c>
    </row>
    <row r="287" spans="1:9" x14ac:dyDescent="0.25">
      <c r="A287">
        <v>1286</v>
      </c>
      <c r="B287" s="1">
        <v>45490</v>
      </c>
      <c r="C287" s="1" t="str">
        <f t="shared" si="8"/>
        <v>Wed</v>
      </c>
      <c r="D287" s="1" t="str">
        <f t="shared" si="9"/>
        <v>Jul</v>
      </c>
      <c r="E287" t="s">
        <v>13</v>
      </c>
      <c r="F287" t="s">
        <v>11</v>
      </c>
      <c r="G287">
        <v>3</v>
      </c>
      <c r="H287">
        <v>3.79</v>
      </c>
      <c r="I287">
        <v>11.37</v>
      </c>
    </row>
    <row r="288" spans="1:9" x14ac:dyDescent="0.25">
      <c r="A288">
        <v>1287</v>
      </c>
      <c r="B288" s="1">
        <v>45027</v>
      </c>
      <c r="C288" s="1" t="str">
        <f t="shared" si="8"/>
        <v>Tue</v>
      </c>
      <c r="D288" s="1" t="str">
        <f t="shared" si="9"/>
        <v>Apr</v>
      </c>
      <c r="E288" t="s">
        <v>20</v>
      </c>
      <c r="F288" t="s">
        <v>18</v>
      </c>
      <c r="G288">
        <v>2</v>
      </c>
      <c r="H288">
        <v>3.88</v>
      </c>
      <c r="I288">
        <v>7.76</v>
      </c>
    </row>
    <row r="289" spans="1:9" x14ac:dyDescent="0.25">
      <c r="A289">
        <v>1288</v>
      </c>
      <c r="B289" s="1">
        <v>44978</v>
      </c>
      <c r="C289" s="1" t="str">
        <f t="shared" si="8"/>
        <v>Tue</v>
      </c>
      <c r="D289" s="1" t="str">
        <f t="shared" si="9"/>
        <v>Feb</v>
      </c>
      <c r="E289" t="s">
        <v>16</v>
      </c>
      <c r="F289" t="s">
        <v>18</v>
      </c>
      <c r="G289">
        <v>4</v>
      </c>
      <c r="H289">
        <v>3.82</v>
      </c>
      <c r="I289">
        <v>15.28</v>
      </c>
    </row>
    <row r="290" spans="1:9" x14ac:dyDescent="0.25">
      <c r="A290">
        <v>1289</v>
      </c>
      <c r="B290" s="1">
        <v>45594</v>
      </c>
      <c r="C290" s="1" t="str">
        <f t="shared" si="8"/>
        <v>Tue</v>
      </c>
      <c r="D290" s="1" t="str">
        <f t="shared" si="9"/>
        <v>Oct</v>
      </c>
      <c r="E290" t="s">
        <v>7</v>
      </c>
      <c r="F290" t="s">
        <v>18</v>
      </c>
      <c r="G290">
        <v>4</v>
      </c>
      <c r="H290">
        <v>5.42</v>
      </c>
      <c r="I290">
        <v>21.68</v>
      </c>
    </row>
    <row r="291" spans="1:9" x14ac:dyDescent="0.25">
      <c r="A291">
        <v>1290</v>
      </c>
      <c r="B291" s="1">
        <v>45480</v>
      </c>
      <c r="C291" s="1" t="str">
        <f t="shared" si="8"/>
        <v>Sun</v>
      </c>
      <c r="D291" s="1" t="str">
        <f t="shared" si="9"/>
        <v>Jul</v>
      </c>
      <c r="E291" t="s">
        <v>16</v>
      </c>
      <c r="F291" t="s">
        <v>11</v>
      </c>
      <c r="G291">
        <v>4</v>
      </c>
      <c r="H291">
        <v>4.5</v>
      </c>
      <c r="I291">
        <v>18</v>
      </c>
    </row>
    <row r="292" spans="1:9" x14ac:dyDescent="0.25">
      <c r="A292">
        <v>1291</v>
      </c>
      <c r="B292" s="1">
        <v>44942</v>
      </c>
      <c r="C292" s="1" t="str">
        <f t="shared" si="8"/>
        <v>Mon</v>
      </c>
      <c r="D292" s="1" t="str">
        <f t="shared" si="9"/>
        <v>Jan</v>
      </c>
      <c r="E292" t="s">
        <v>16</v>
      </c>
      <c r="F292" t="s">
        <v>11</v>
      </c>
      <c r="G292">
        <v>2</v>
      </c>
      <c r="H292">
        <v>2.57</v>
      </c>
      <c r="I292">
        <v>5.14</v>
      </c>
    </row>
    <row r="293" spans="1:9" x14ac:dyDescent="0.25">
      <c r="A293">
        <v>1292</v>
      </c>
      <c r="B293" s="1">
        <v>45022</v>
      </c>
      <c r="C293" s="1" t="str">
        <f t="shared" si="8"/>
        <v>Thu</v>
      </c>
      <c r="D293" s="1" t="str">
        <f t="shared" si="9"/>
        <v>Apr</v>
      </c>
      <c r="E293" t="s">
        <v>12</v>
      </c>
      <c r="F293" t="s">
        <v>8</v>
      </c>
      <c r="G293">
        <v>2</v>
      </c>
      <c r="H293">
        <v>2.58</v>
      </c>
      <c r="I293">
        <v>5.16</v>
      </c>
    </row>
    <row r="294" spans="1:9" x14ac:dyDescent="0.25">
      <c r="A294">
        <v>1293</v>
      </c>
      <c r="B294" s="1">
        <v>45169</v>
      </c>
      <c r="C294" s="1" t="str">
        <f t="shared" si="8"/>
        <v>Thu</v>
      </c>
      <c r="D294" s="1" t="str">
        <f t="shared" si="9"/>
        <v>Aug</v>
      </c>
      <c r="E294" t="s">
        <v>21</v>
      </c>
      <c r="F294" t="s">
        <v>17</v>
      </c>
      <c r="G294">
        <v>2</v>
      </c>
      <c r="H294">
        <v>4.45</v>
      </c>
      <c r="I294">
        <v>8.9</v>
      </c>
    </row>
    <row r="295" spans="1:9" x14ac:dyDescent="0.25">
      <c r="A295">
        <v>1294</v>
      </c>
      <c r="B295" s="1">
        <v>45097</v>
      </c>
      <c r="C295" s="1" t="str">
        <f t="shared" si="8"/>
        <v>Tue</v>
      </c>
      <c r="D295" s="1" t="str">
        <f t="shared" si="9"/>
        <v>Jun</v>
      </c>
      <c r="E295" t="s">
        <v>14</v>
      </c>
      <c r="F295" t="s">
        <v>8</v>
      </c>
      <c r="G295">
        <v>2</v>
      </c>
      <c r="H295">
        <v>4.6399999999999997</v>
      </c>
      <c r="I295">
        <v>9.2799999999999994</v>
      </c>
    </row>
    <row r="296" spans="1:9" x14ac:dyDescent="0.25">
      <c r="A296">
        <v>1295</v>
      </c>
      <c r="B296" s="1">
        <v>45343</v>
      </c>
      <c r="C296" s="1" t="str">
        <f t="shared" si="8"/>
        <v>Wed</v>
      </c>
      <c r="D296" s="1" t="str">
        <f t="shared" si="9"/>
        <v>Feb</v>
      </c>
      <c r="E296" t="s">
        <v>20</v>
      </c>
      <c r="F296" t="s">
        <v>11</v>
      </c>
      <c r="G296">
        <v>1</v>
      </c>
      <c r="H296">
        <v>3.3</v>
      </c>
      <c r="I296">
        <v>3.3</v>
      </c>
    </row>
    <row r="297" spans="1:9" x14ac:dyDescent="0.25">
      <c r="A297">
        <v>1296</v>
      </c>
      <c r="B297" s="1">
        <v>45424</v>
      </c>
      <c r="C297" s="1" t="str">
        <f t="shared" si="8"/>
        <v>Sun</v>
      </c>
      <c r="D297" s="1" t="str">
        <f t="shared" si="9"/>
        <v>May</v>
      </c>
      <c r="E297" t="s">
        <v>21</v>
      </c>
      <c r="F297" t="s">
        <v>11</v>
      </c>
      <c r="G297">
        <v>4</v>
      </c>
      <c r="H297">
        <v>2.81</v>
      </c>
      <c r="I297">
        <v>11.24</v>
      </c>
    </row>
    <row r="298" spans="1:9" x14ac:dyDescent="0.25">
      <c r="A298">
        <v>1297</v>
      </c>
      <c r="B298" s="1">
        <v>45419</v>
      </c>
      <c r="C298" s="1" t="str">
        <f t="shared" si="8"/>
        <v>Tue</v>
      </c>
      <c r="D298" s="1" t="str">
        <f t="shared" si="9"/>
        <v>May</v>
      </c>
      <c r="E298" t="s">
        <v>21</v>
      </c>
      <c r="F298" t="s">
        <v>11</v>
      </c>
      <c r="G298">
        <v>1</v>
      </c>
      <c r="H298">
        <v>4.12</v>
      </c>
      <c r="I298">
        <v>4.12</v>
      </c>
    </row>
    <row r="299" spans="1:9" x14ac:dyDescent="0.25">
      <c r="A299">
        <v>1298</v>
      </c>
      <c r="B299" s="1">
        <v>45145</v>
      </c>
      <c r="C299" s="1" t="str">
        <f t="shared" si="8"/>
        <v>Mon</v>
      </c>
      <c r="D299" s="1" t="str">
        <f t="shared" si="9"/>
        <v>Aug</v>
      </c>
      <c r="E299" t="s">
        <v>21</v>
      </c>
      <c r="F299" t="s">
        <v>11</v>
      </c>
      <c r="G299">
        <v>3</v>
      </c>
      <c r="H299">
        <v>3.42</v>
      </c>
      <c r="I299">
        <v>10.26</v>
      </c>
    </row>
    <row r="300" spans="1:9" x14ac:dyDescent="0.25">
      <c r="A300">
        <v>1299</v>
      </c>
      <c r="B300" s="1">
        <v>45337</v>
      </c>
      <c r="C300" s="1" t="str">
        <f t="shared" si="8"/>
        <v>Thu</v>
      </c>
      <c r="D300" s="1" t="str">
        <f t="shared" si="9"/>
        <v>Feb</v>
      </c>
      <c r="E300" t="s">
        <v>7</v>
      </c>
      <c r="F300" t="s">
        <v>11</v>
      </c>
      <c r="G300">
        <v>4</v>
      </c>
      <c r="H300">
        <v>5.48</v>
      </c>
      <c r="I300">
        <v>21.92</v>
      </c>
    </row>
    <row r="301" spans="1:9" x14ac:dyDescent="0.25">
      <c r="A301">
        <v>1300</v>
      </c>
      <c r="B301" s="1">
        <v>44987</v>
      </c>
      <c r="C301" s="1" t="str">
        <f t="shared" si="8"/>
        <v>Thu</v>
      </c>
      <c r="D301" s="1" t="str">
        <f t="shared" si="9"/>
        <v>Mar</v>
      </c>
      <c r="E301" t="s">
        <v>20</v>
      </c>
      <c r="F301" t="s">
        <v>11</v>
      </c>
      <c r="G301">
        <v>2</v>
      </c>
      <c r="H301">
        <v>2.67</v>
      </c>
      <c r="I301">
        <v>5.34</v>
      </c>
    </row>
    <row r="302" spans="1:9" x14ac:dyDescent="0.25">
      <c r="A302">
        <v>1301</v>
      </c>
      <c r="B302" s="1">
        <v>45095</v>
      </c>
      <c r="C302" s="1" t="str">
        <f t="shared" si="8"/>
        <v>Sun</v>
      </c>
      <c r="D302" s="1" t="str">
        <f t="shared" si="9"/>
        <v>Jun</v>
      </c>
      <c r="E302" t="s">
        <v>21</v>
      </c>
      <c r="F302" t="s">
        <v>15</v>
      </c>
      <c r="G302">
        <v>2</v>
      </c>
      <c r="H302">
        <v>4.66</v>
      </c>
      <c r="I302">
        <v>9.32</v>
      </c>
    </row>
    <row r="303" spans="1:9" x14ac:dyDescent="0.25">
      <c r="A303">
        <v>1302</v>
      </c>
      <c r="B303" s="1">
        <v>45315</v>
      </c>
      <c r="C303" s="1" t="str">
        <f t="shared" si="8"/>
        <v>Wed</v>
      </c>
      <c r="D303" s="1" t="str">
        <f t="shared" si="9"/>
        <v>Jan</v>
      </c>
      <c r="E303" t="s">
        <v>19</v>
      </c>
      <c r="F303" t="s">
        <v>15</v>
      </c>
      <c r="G303">
        <v>2</v>
      </c>
      <c r="H303">
        <v>4.5999999999999996</v>
      </c>
      <c r="I303">
        <v>9.1999999999999993</v>
      </c>
    </row>
    <row r="304" spans="1:9" x14ac:dyDescent="0.25">
      <c r="A304">
        <v>1303</v>
      </c>
      <c r="B304" s="1">
        <v>44929</v>
      </c>
      <c r="C304" s="1" t="str">
        <f t="shared" si="8"/>
        <v>Tue</v>
      </c>
      <c r="D304" s="1" t="str">
        <f t="shared" si="9"/>
        <v>Jan</v>
      </c>
      <c r="E304" t="s">
        <v>19</v>
      </c>
      <c r="F304" t="s">
        <v>18</v>
      </c>
      <c r="G304">
        <v>1</v>
      </c>
      <c r="H304">
        <v>3.02</v>
      </c>
      <c r="I304">
        <v>3.02</v>
      </c>
    </row>
    <row r="305" spans="1:9" x14ac:dyDescent="0.25">
      <c r="A305">
        <v>1304</v>
      </c>
      <c r="B305" s="1">
        <v>45326</v>
      </c>
      <c r="C305" s="1" t="str">
        <f t="shared" si="8"/>
        <v>Sun</v>
      </c>
      <c r="D305" s="1" t="str">
        <f t="shared" si="9"/>
        <v>Feb</v>
      </c>
      <c r="E305" t="s">
        <v>9</v>
      </c>
      <c r="F305" t="s">
        <v>15</v>
      </c>
      <c r="G305">
        <v>2</v>
      </c>
      <c r="H305">
        <v>5.85</v>
      </c>
      <c r="I305">
        <v>11.7</v>
      </c>
    </row>
    <row r="306" spans="1:9" x14ac:dyDescent="0.25">
      <c r="A306">
        <v>1305</v>
      </c>
      <c r="B306" s="1">
        <v>45198</v>
      </c>
      <c r="C306" s="1" t="str">
        <f t="shared" si="8"/>
        <v>Fri</v>
      </c>
      <c r="D306" s="1" t="str">
        <f t="shared" si="9"/>
        <v>Sep</v>
      </c>
      <c r="E306" t="s">
        <v>21</v>
      </c>
      <c r="F306" t="s">
        <v>8</v>
      </c>
      <c r="G306">
        <v>4</v>
      </c>
      <c r="H306">
        <v>3.1</v>
      </c>
      <c r="I306">
        <v>12.4</v>
      </c>
    </row>
    <row r="307" spans="1:9" x14ac:dyDescent="0.25">
      <c r="A307">
        <v>1306</v>
      </c>
      <c r="B307" s="1">
        <v>45392</v>
      </c>
      <c r="C307" s="1" t="str">
        <f t="shared" si="8"/>
        <v>Wed</v>
      </c>
      <c r="D307" s="1" t="str">
        <f t="shared" si="9"/>
        <v>Apr</v>
      </c>
      <c r="E307" t="s">
        <v>12</v>
      </c>
      <c r="F307" t="s">
        <v>18</v>
      </c>
      <c r="G307">
        <v>5</v>
      </c>
      <c r="H307">
        <v>4.49</v>
      </c>
      <c r="I307">
        <v>22.45</v>
      </c>
    </row>
    <row r="308" spans="1:9" x14ac:dyDescent="0.25">
      <c r="A308">
        <v>1307</v>
      </c>
      <c r="B308" s="1">
        <v>45219</v>
      </c>
      <c r="C308" s="1" t="str">
        <f t="shared" si="8"/>
        <v>Fri</v>
      </c>
      <c r="D308" s="1" t="str">
        <f t="shared" si="9"/>
        <v>Oct</v>
      </c>
      <c r="E308" t="s">
        <v>16</v>
      </c>
      <c r="F308" t="s">
        <v>17</v>
      </c>
      <c r="G308">
        <v>4</v>
      </c>
      <c r="H308">
        <v>2.5499999999999998</v>
      </c>
      <c r="I308">
        <v>10.199999999999999</v>
      </c>
    </row>
    <row r="309" spans="1:9" x14ac:dyDescent="0.25">
      <c r="A309">
        <v>1308</v>
      </c>
      <c r="B309" s="1">
        <v>45360</v>
      </c>
      <c r="C309" s="1" t="str">
        <f t="shared" si="8"/>
        <v>Sat</v>
      </c>
      <c r="D309" s="1" t="str">
        <f t="shared" si="9"/>
        <v>Mar</v>
      </c>
      <c r="E309" t="s">
        <v>9</v>
      </c>
      <c r="F309" t="s">
        <v>11</v>
      </c>
      <c r="G309">
        <v>3</v>
      </c>
      <c r="H309">
        <v>4.34</v>
      </c>
      <c r="I309">
        <v>13.02</v>
      </c>
    </row>
    <row r="310" spans="1:9" x14ac:dyDescent="0.25">
      <c r="A310">
        <v>1309</v>
      </c>
      <c r="B310" s="1">
        <v>45640</v>
      </c>
      <c r="C310" s="1" t="str">
        <f t="shared" si="8"/>
        <v>Sat</v>
      </c>
      <c r="D310" s="1" t="str">
        <f t="shared" si="9"/>
        <v>Dec</v>
      </c>
      <c r="E310" t="s">
        <v>10</v>
      </c>
      <c r="F310" t="s">
        <v>15</v>
      </c>
      <c r="G310">
        <v>4</v>
      </c>
      <c r="H310">
        <v>5.21</v>
      </c>
      <c r="I310">
        <v>20.84</v>
      </c>
    </row>
    <row r="311" spans="1:9" x14ac:dyDescent="0.25">
      <c r="A311">
        <v>1310</v>
      </c>
      <c r="B311" s="1">
        <v>45496</v>
      </c>
      <c r="C311" s="1" t="str">
        <f t="shared" si="8"/>
        <v>Tue</v>
      </c>
      <c r="D311" s="1" t="str">
        <f t="shared" si="9"/>
        <v>Jul</v>
      </c>
      <c r="E311" t="s">
        <v>16</v>
      </c>
      <c r="F311" t="s">
        <v>8</v>
      </c>
      <c r="G311">
        <v>2</v>
      </c>
      <c r="H311">
        <v>5.75</v>
      </c>
      <c r="I311">
        <v>11.5</v>
      </c>
    </row>
    <row r="312" spans="1:9" x14ac:dyDescent="0.25">
      <c r="A312">
        <v>1311</v>
      </c>
      <c r="B312" s="1">
        <v>45604</v>
      </c>
      <c r="C312" s="1" t="str">
        <f t="shared" si="8"/>
        <v>Fri</v>
      </c>
      <c r="D312" s="1" t="str">
        <f t="shared" si="9"/>
        <v>Nov</v>
      </c>
      <c r="E312" t="s">
        <v>12</v>
      </c>
      <c r="F312" t="s">
        <v>17</v>
      </c>
      <c r="G312">
        <v>4</v>
      </c>
      <c r="H312">
        <v>5.4</v>
      </c>
      <c r="I312">
        <v>21.6</v>
      </c>
    </row>
    <row r="313" spans="1:9" x14ac:dyDescent="0.25">
      <c r="A313">
        <v>1312</v>
      </c>
      <c r="B313" s="1">
        <v>45425</v>
      </c>
      <c r="C313" s="1" t="str">
        <f t="shared" si="8"/>
        <v>Mon</v>
      </c>
      <c r="D313" s="1" t="str">
        <f t="shared" si="9"/>
        <v>May</v>
      </c>
      <c r="E313" t="s">
        <v>20</v>
      </c>
      <c r="F313" t="s">
        <v>11</v>
      </c>
      <c r="G313">
        <v>4</v>
      </c>
      <c r="H313">
        <v>4.2300000000000004</v>
      </c>
      <c r="I313">
        <v>16.920000000000002</v>
      </c>
    </row>
    <row r="314" spans="1:9" x14ac:dyDescent="0.25">
      <c r="A314">
        <v>1313</v>
      </c>
      <c r="B314" s="1">
        <v>45085</v>
      </c>
      <c r="C314" s="1" t="str">
        <f t="shared" si="8"/>
        <v>Thu</v>
      </c>
      <c r="D314" s="1" t="str">
        <f t="shared" si="9"/>
        <v>Jun</v>
      </c>
      <c r="E314" t="s">
        <v>9</v>
      </c>
      <c r="F314" t="s">
        <v>11</v>
      </c>
      <c r="G314">
        <v>1</v>
      </c>
      <c r="H314">
        <v>3.29</v>
      </c>
      <c r="I314">
        <v>3.29</v>
      </c>
    </row>
    <row r="315" spans="1:9" x14ac:dyDescent="0.25">
      <c r="A315">
        <v>1314</v>
      </c>
      <c r="B315" s="1">
        <v>45121</v>
      </c>
      <c r="C315" s="1" t="str">
        <f t="shared" si="8"/>
        <v>Fri</v>
      </c>
      <c r="D315" s="1" t="str">
        <f t="shared" si="9"/>
        <v>Jul</v>
      </c>
      <c r="E315" t="s">
        <v>13</v>
      </c>
      <c r="F315" t="s">
        <v>17</v>
      </c>
      <c r="G315">
        <v>5</v>
      </c>
      <c r="H315">
        <v>3.21</v>
      </c>
      <c r="I315">
        <v>16.05</v>
      </c>
    </row>
    <row r="316" spans="1:9" x14ac:dyDescent="0.25">
      <c r="A316">
        <v>1315</v>
      </c>
      <c r="B316" s="1">
        <v>45230</v>
      </c>
      <c r="C316" s="1" t="str">
        <f t="shared" si="8"/>
        <v>Tue</v>
      </c>
      <c r="D316" s="1" t="str">
        <f t="shared" si="9"/>
        <v>Oct</v>
      </c>
      <c r="E316" t="s">
        <v>10</v>
      </c>
      <c r="F316" t="s">
        <v>17</v>
      </c>
      <c r="G316">
        <v>4</v>
      </c>
      <c r="H316">
        <v>5.81</v>
      </c>
      <c r="I316">
        <v>23.24</v>
      </c>
    </row>
    <row r="317" spans="1:9" x14ac:dyDescent="0.25">
      <c r="A317">
        <v>1316</v>
      </c>
      <c r="B317" s="1">
        <v>45149</v>
      </c>
      <c r="C317" s="1" t="str">
        <f t="shared" si="8"/>
        <v>Fri</v>
      </c>
      <c r="D317" s="1" t="str">
        <f t="shared" si="9"/>
        <v>Aug</v>
      </c>
      <c r="E317" t="s">
        <v>7</v>
      </c>
      <c r="F317" t="s">
        <v>17</v>
      </c>
      <c r="G317">
        <v>3</v>
      </c>
      <c r="H317">
        <v>5.35</v>
      </c>
      <c r="I317">
        <v>16.049999999999901</v>
      </c>
    </row>
    <row r="318" spans="1:9" x14ac:dyDescent="0.25">
      <c r="A318">
        <v>1317</v>
      </c>
      <c r="B318" s="1">
        <v>44986</v>
      </c>
      <c r="C318" s="1" t="str">
        <f t="shared" si="8"/>
        <v>Wed</v>
      </c>
      <c r="D318" s="1" t="str">
        <f t="shared" si="9"/>
        <v>Mar</v>
      </c>
      <c r="E318" t="s">
        <v>14</v>
      </c>
      <c r="F318" t="s">
        <v>8</v>
      </c>
      <c r="G318">
        <v>4</v>
      </c>
      <c r="H318">
        <v>3.43</v>
      </c>
      <c r="I318">
        <v>13.72</v>
      </c>
    </row>
    <row r="319" spans="1:9" x14ac:dyDescent="0.25">
      <c r="A319">
        <v>1318</v>
      </c>
      <c r="B319" s="1">
        <v>45520</v>
      </c>
      <c r="C319" s="1" t="str">
        <f t="shared" si="8"/>
        <v>Fri</v>
      </c>
      <c r="D319" s="1" t="str">
        <f t="shared" si="9"/>
        <v>Aug</v>
      </c>
      <c r="E319" t="s">
        <v>7</v>
      </c>
      <c r="F319" t="s">
        <v>18</v>
      </c>
      <c r="G319">
        <v>5</v>
      </c>
      <c r="H319">
        <v>5.1100000000000003</v>
      </c>
      <c r="I319">
        <v>25.55</v>
      </c>
    </row>
    <row r="320" spans="1:9" x14ac:dyDescent="0.25">
      <c r="A320">
        <v>1319</v>
      </c>
      <c r="B320" s="1">
        <v>45482</v>
      </c>
      <c r="C320" s="1" t="str">
        <f t="shared" si="8"/>
        <v>Tue</v>
      </c>
      <c r="D320" s="1" t="str">
        <f t="shared" si="9"/>
        <v>Jul</v>
      </c>
      <c r="E320" t="s">
        <v>12</v>
      </c>
      <c r="F320" t="s">
        <v>18</v>
      </c>
      <c r="G320">
        <v>5</v>
      </c>
      <c r="H320">
        <v>3.84</v>
      </c>
      <c r="I320">
        <v>19.2</v>
      </c>
    </row>
    <row r="321" spans="1:9" x14ac:dyDescent="0.25">
      <c r="A321">
        <v>1320</v>
      </c>
      <c r="B321" s="1">
        <v>44989</v>
      </c>
      <c r="C321" s="1" t="str">
        <f t="shared" si="8"/>
        <v>Sat</v>
      </c>
      <c r="D321" s="1" t="str">
        <f t="shared" si="9"/>
        <v>Mar</v>
      </c>
      <c r="E321" t="s">
        <v>20</v>
      </c>
      <c r="F321" t="s">
        <v>15</v>
      </c>
      <c r="G321">
        <v>5</v>
      </c>
      <c r="H321">
        <v>4.01</v>
      </c>
      <c r="I321">
        <v>20.049999999999901</v>
      </c>
    </row>
    <row r="322" spans="1:9" x14ac:dyDescent="0.25">
      <c r="A322">
        <v>1321</v>
      </c>
      <c r="B322" s="1">
        <v>45248</v>
      </c>
      <c r="C322" s="1" t="str">
        <f t="shared" si="8"/>
        <v>Sat</v>
      </c>
      <c r="D322" s="1" t="str">
        <f t="shared" si="9"/>
        <v>Nov</v>
      </c>
      <c r="E322" t="s">
        <v>21</v>
      </c>
      <c r="F322" t="s">
        <v>11</v>
      </c>
      <c r="G322">
        <v>5</v>
      </c>
      <c r="H322">
        <v>3.22</v>
      </c>
      <c r="I322">
        <v>16.100000000000001</v>
      </c>
    </row>
    <row r="323" spans="1:9" x14ac:dyDescent="0.25">
      <c r="A323">
        <v>1322</v>
      </c>
      <c r="B323" s="1">
        <v>44985</v>
      </c>
      <c r="C323" s="1" t="str">
        <f t="shared" ref="C323:C386" si="10">TEXT(B323,"ddd")</f>
        <v>Tue</v>
      </c>
      <c r="D323" s="1" t="str">
        <f t="shared" ref="D323:D386" si="11">TEXT(B323, "mmm")</f>
        <v>Feb</v>
      </c>
      <c r="E323" t="s">
        <v>14</v>
      </c>
      <c r="F323" t="s">
        <v>15</v>
      </c>
      <c r="G323">
        <v>5</v>
      </c>
      <c r="H323">
        <v>3.25</v>
      </c>
      <c r="I323">
        <v>16.25</v>
      </c>
    </row>
    <row r="324" spans="1:9" x14ac:dyDescent="0.25">
      <c r="A324">
        <v>1323</v>
      </c>
      <c r="B324" s="1">
        <v>44978</v>
      </c>
      <c r="C324" s="1" t="str">
        <f t="shared" si="10"/>
        <v>Tue</v>
      </c>
      <c r="D324" s="1" t="str">
        <f t="shared" si="11"/>
        <v>Feb</v>
      </c>
      <c r="E324" t="s">
        <v>21</v>
      </c>
      <c r="F324" t="s">
        <v>18</v>
      </c>
      <c r="G324">
        <v>1</v>
      </c>
      <c r="H324">
        <v>5.38</v>
      </c>
      <c r="I324">
        <v>5.38</v>
      </c>
    </row>
    <row r="325" spans="1:9" x14ac:dyDescent="0.25">
      <c r="A325">
        <v>1324</v>
      </c>
      <c r="B325" s="1">
        <v>45525</v>
      </c>
      <c r="C325" s="1" t="str">
        <f t="shared" si="10"/>
        <v>Wed</v>
      </c>
      <c r="D325" s="1" t="str">
        <f t="shared" si="11"/>
        <v>Aug</v>
      </c>
      <c r="E325" t="s">
        <v>12</v>
      </c>
      <c r="F325" t="s">
        <v>17</v>
      </c>
      <c r="G325">
        <v>5</v>
      </c>
      <c r="H325">
        <v>5.04</v>
      </c>
      <c r="I325">
        <v>25.2</v>
      </c>
    </row>
    <row r="326" spans="1:9" x14ac:dyDescent="0.25">
      <c r="A326">
        <v>1325</v>
      </c>
      <c r="B326" s="1">
        <v>45415</v>
      </c>
      <c r="C326" s="1" t="str">
        <f t="shared" si="10"/>
        <v>Fri</v>
      </c>
      <c r="D326" s="1" t="str">
        <f t="shared" si="11"/>
        <v>May</v>
      </c>
      <c r="E326" t="s">
        <v>20</v>
      </c>
      <c r="F326" t="s">
        <v>11</v>
      </c>
      <c r="G326">
        <v>1</v>
      </c>
      <c r="H326">
        <v>3.16</v>
      </c>
      <c r="I326">
        <v>3.16</v>
      </c>
    </row>
    <row r="327" spans="1:9" x14ac:dyDescent="0.25">
      <c r="A327">
        <v>1326</v>
      </c>
      <c r="B327" s="1">
        <v>45441</v>
      </c>
      <c r="C327" s="1" t="str">
        <f t="shared" si="10"/>
        <v>Wed</v>
      </c>
      <c r="D327" s="1" t="str">
        <f t="shared" si="11"/>
        <v>May</v>
      </c>
      <c r="E327" t="s">
        <v>16</v>
      </c>
      <c r="F327" t="s">
        <v>18</v>
      </c>
      <c r="G327">
        <v>4</v>
      </c>
      <c r="H327">
        <v>3.13</v>
      </c>
      <c r="I327">
        <v>12.52</v>
      </c>
    </row>
    <row r="328" spans="1:9" x14ac:dyDescent="0.25">
      <c r="A328">
        <v>1327</v>
      </c>
      <c r="B328" s="1">
        <v>45470</v>
      </c>
      <c r="C328" s="1" t="str">
        <f t="shared" si="10"/>
        <v>Thu</v>
      </c>
      <c r="D328" s="1" t="str">
        <f t="shared" si="11"/>
        <v>Jun</v>
      </c>
      <c r="E328" t="s">
        <v>19</v>
      </c>
      <c r="F328" t="s">
        <v>11</v>
      </c>
      <c r="G328">
        <v>4</v>
      </c>
      <c r="H328">
        <v>5.27</v>
      </c>
      <c r="I328">
        <v>21.08</v>
      </c>
    </row>
    <row r="329" spans="1:9" x14ac:dyDescent="0.25">
      <c r="A329">
        <v>1328</v>
      </c>
      <c r="B329" s="1">
        <v>45088</v>
      </c>
      <c r="C329" s="1" t="str">
        <f t="shared" si="10"/>
        <v>Sun</v>
      </c>
      <c r="D329" s="1" t="str">
        <f t="shared" si="11"/>
        <v>Jun</v>
      </c>
      <c r="E329" t="s">
        <v>16</v>
      </c>
      <c r="F329" t="s">
        <v>15</v>
      </c>
      <c r="G329">
        <v>1</v>
      </c>
      <c r="H329">
        <v>2.6</v>
      </c>
      <c r="I329">
        <v>2.6</v>
      </c>
    </row>
    <row r="330" spans="1:9" x14ac:dyDescent="0.25">
      <c r="A330">
        <v>1329</v>
      </c>
      <c r="B330" s="1">
        <v>44985</v>
      </c>
      <c r="C330" s="1" t="str">
        <f t="shared" si="10"/>
        <v>Tue</v>
      </c>
      <c r="D330" s="1" t="str">
        <f t="shared" si="11"/>
        <v>Feb</v>
      </c>
      <c r="E330" t="s">
        <v>16</v>
      </c>
      <c r="F330" t="s">
        <v>18</v>
      </c>
      <c r="G330">
        <v>2</v>
      </c>
      <c r="H330">
        <v>5.92</v>
      </c>
      <c r="I330">
        <v>11.84</v>
      </c>
    </row>
    <row r="331" spans="1:9" x14ac:dyDescent="0.25">
      <c r="A331">
        <v>1330</v>
      </c>
      <c r="B331" s="1">
        <v>45447</v>
      </c>
      <c r="C331" s="1" t="str">
        <f t="shared" si="10"/>
        <v>Tue</v>
      </c>
      <c r="D331" s="1" t="str">
        <f t="shared" si="11"/>
        <v>Jun</v>
      </c>
      <c r="E331" t="s">
        <v>10</v>
      </c>
      <c r="F331" t="s">
        <v>15</v>
      </c>
      <c r="G331">
        <v>5</v>
      </c>
      <c r="H331">
        <v>3.32</v>
      </c>
      <c r="I331">
        <v>16.599999999999898</v>
      </c>
    </row>
    <row r="332" spans="1:9" x14ac:dyDescent="0.25">
      <c r="A332">
        <v>1331</v>
      </c>
      <c r="B332" s="1">
        <v>45009</v>
      </c>
      <c r="C332" s="1" t="str">
        <f t="shared" si="10"/>
        <v>Fri</v>
      </c>
      <c r="D332" s="1" t="str">
        <f t="shared" si="11"/>
        <v>Mar</v>
      </c>
      <c r="E332" t="s">
        <v>16</v>
      </c>
      <c r="F332" t="s">
        <v>11</v>
      </c>
      <c r="G332">
        <v>5</v>
      </c>
      <c r="H332">
        <v>4.08</v>
      </c>
      <c r="I332">
        <v>20.399999999999999</v>
      </c>
    </row>
    <row r="333" spans="1:9" x14ac:dyDescent="0.25">
      <c r="A333">
        <v>1332</v>
      </c>
      <c r="B333" s="1">
        <v>45117</v>
      </c>
      <c r="C333" s="1" t="str">
        <f t="shared" si="10"/>
        <v>Mon</v>
      </c>
      <c r="D333" s="1" t="str">
        <f t="shared" si="11"/>
        <v>Jul</v>
      </c>
      <c r="E333" t="s">
        <v>13</v>
      </c>
      <c r="F333" t="s">
        <v>8</v>
      </c>
      <c r="G333">
        <v>4</v>
      </c>
      <c r="H333">
        <v>3.37</v>
      </c>
      <c r="I333">
        <v>13.48</v>
      </c>
    </row>
    <row r="334" spans="1:9" x14ac:dyDescent="0.25">
      <c r="A334">
        <v>1333</v>
      </c>
      <c r="B334" s="1">
        <v>44997</v>
      </c>
      <c r="C334" s="1" t="str">
        <f t="shared" si="10"/>
        <v>Sun</v>
      </c>
      <c r="D334" s="1" t="str">
        <f t="shared" si="11"/>
        <v>Mar</v>
      </c>
      <c r="E334" t="s">
        <v>9</v>
      </c>
      <c r="F334" t="s">
        <v>17</v>
      </c>
      <c r="G334">
        <v>1</v>
      </c>
      <c r="H334">
        <v>4.54</v>
      </c>
      <c r="I334">
        <v>4.54</v>
      </c>
    </row>
    <row r="335" spans="1:9" x14ac:dyDescent="0.25">
      <c r="A335">
        <v>1334</v>
      </c>
      <c r="B335" s="1">
        <v>45536</v>
      </c>
      <c r="C335" s="1" t="str">
        <f t="shared" si="10"/>
        <v>Sun</v>
      </c>
      <c r="D335" s="1" t="str">
        <f t="shared" si="11"/>
        <v>Sep</v>
      </c>
      <c r="E335" t="s">
        <v>7</v>
      </c>
      <c r="F335" t="s">
        <v>15</v>
      </c>
      <c r="G335">
        <v>5</v>
      </c>
      <c r="H335">
        <v>4.7699999999999996</v>
      </c>
      <c r="I335">
        <v>23.849999999999898</v>
      </c>
    </row>
    <row r="336" spans="1:9" x14ac:dyDescent="0.25">
      <c r="A336">
        <v>1335</v>
      </c>
      <c r="B336" s="1">
        <v>44996</v>
      </c>
      <c r="C336" s="1" t="str">
        <f t="shared" si="10"/>
        <v>Sat</v>
      </c>
      <c r="D336" s="1" t="str">
        <f t="shared" si="11"/>
        <v>Mar</v>
      </c>
      <c r="E336" t="s">
        <v>19</v>
      </c>
      <c r="F336" t="s">
        <v>11</v>
      </c>
      <c r="G336">
        <v>4</v>
      </c>
      <c r="H336">
        <v>2.8</v>
      </c>
      <c r="I336">
        <v>11.2</v>
      </c>
    </row>
    <row r="337" spans="1:9" x14ac:dyDescent="0.25">
      <c r="A337">
        <v>1336</v>
      </c>
      <c r="B337" s="1">
        <v>45618</v>
      </c>
      <c r="C337" s="1" t="str">
        <f t="shared" si="10"/>
        <v>Fri</v>
      </c>
      <c r="D337" s="1" t="str">
        <f t="shared" si="11"/>
        <v>Nov</v>
      </c>
      <c r="E337" t="s">
        <v>16</v>
      </c>
      <c r="F337" t="s">
        <v>18</v>
      </c>
      <c r="G337">
        <v>5</v>
      </c>
      <c r="H337">
        <v>4.1399999999999997</v>
      </c>
      <c r="I337">
        <v>20.7</v>
      </c>
    </row>
    <row r="338" spans="1:9" x14ac:dyDescent="0.25">
      <c r="A338">
        <v>1337</v>
      </c>
      <c r="B338" s="1">
        <v>45167</v>
      </c>
      <c r="C338" s="1" t="str">
        <f t="shared" si="10"/>
        <v>Tue</v>
      </c>
      <c r="D338" s="1" t="str">
        <f t="shared" si="11"/>
        <v>Aug</v>
      </c>
      <c r="E338" t="s">
        <v>12</v>
      </c>
      <c r="F338" t="s">
        <v>15</v>
      </c>
      <c r="G338">
        <v>1</v>
      </c>
      <c r="H338">
        <v>5.55</v>
      </c>
      <c r="I338">
        <v>5.55</v>
      </c>
    </row>
    <row r="339" spans="1:9" x14ac:dyDescent="0.25">
      <c r="A339">
        <v>1338</v>
      </c>
      <c r="B339" s="1">
        <v>45340</v>
      </c>
      <c r="C339" s="1" t="str">
        <f t="shared" si="10"/>
        <v>Sun</v>
      </c>
      <c r="D339" s="1" t="str">
        <f t="shared" si="11"/>
        <v>Feb</v>
      </c>
      <c r="E339" t="s">
        <v>12</v>
      </c>
      <c r="F339" t="s">
        <v>11</v>
      </c>
      <c r="G339">
        <v>2</v>
      </c>
      <c r="H339">
        <v>5.91</v>
      </c>
      <c r="I339">
        <v>11.82</v>
      </c>
    </row>
    <row r="340" spans="1:9" x14ac:dyDescent="0.25">
      <c r="A340">
        <v>1339</v>
      </c>
      <c r="B340" s="1">
        <v>45049</v>
      </c>
      <c r="C340" s="1" t="str">
        <f t="shared" si="10"/>
        <v>Wed</v>
      </c>
      <c r="D340" s="1" t="str">
        <f t="shared" si="11"/>
        <v>May</v>
      </c>
      <c r="E340" t="s">
        <v>14</v>
      </c>
      <c r="F340" t="s">
        <v>8</v>
      </c>
      <c r="G340">
        <v>3</v>
      </c>
      <c r="H340">
        <v>3.89</v>
      </c>
      <c r="I340">
        <v>11.67</v>
      </c>
    </row>
    <row r="341" spans="1:9" x14ac:dyDescent="0.25">
      <c r="A341">
        <v>1340</v>
      </c>
      <c r="B341" s="1">
        <v>45510</v>
      </c>
      <c r="C341" s="1" t="str">
        <f t="shared" si="10"/>
        <v>Tue</v>
      </c>
      <c r="D341" s="1" t="str">
        <f t="shared" si="11"/>
        <v>Aug</v>
      </c>
      <c r="E341" t="s">
        <v>21</v>
      </c>
      <c r="F341" t="s">
        <v>15</v>
      </c>
      <c r="G341">
        <v>4</v>
      </c>
      <c r="H341">
        <v>3.24</v>
      </c>
      <c r="I341">
        <v>12.96</v>
      </c>
    </row>
    <row r="342" spans="1:9" x14ac:dyDescent="0.25">
      <c r="A342">
        <v>1341</v>
      </c>
      <c r="B342" s="1">
        <v>45179</v>
      </c>
      <c r="C342" s="1" t="str">
        <f t="shared" si="10"/>
        <v>Sun</v>
      </c>
      <c r="D342" s="1" t="str">
        <f t="shared" si="11"/>
        <v>Sep</v>
      </c>
      <c r="E342" t="s">
        <v>13</v>
      </c>
      <c r="F342" t="s">
        <v>11</v>
      </c>
      <c r="G342">
        <v>4</v>
      </c>
      <c r="H342">
        <v>3.84</v>
      </c>
      <c r="I342">
        <v>15.36</v>
      </c>
    </row>
    <row r="343" spans="1:9" x14ac:dyDescent="0.25">
      <c r="A343">
        <v>1342</v>
      </c>
      <c r="B343" s="1">
        <v>45519</v>
      </c>
      <c r="C343" s="1" t="str">
        <f t="shared" si="10"/>
        <v>Thu</v>
      </c>
      <c r="D343" s="1" t="str">
        <f t="shared" si="11"/>
        <v>Aug</v>
      </c>
      <c r="E343" t="s">
        <v>13</v>
      </c>
      <c r="F343" t="s">
        <v>15</v>
      </c>
      <c r="G343">
        <v>3</v>
      </c>
      <c r="H343">
        <v>3.98</v>
      </c>
      <c r="I343">
        <v>11.94</v>
      </c>
    </row>
    <row r="344" spans="1:9" x14ac:dyDescent="0.25">
      <c r="A344">
        <v>1343</v>
      </c>
      <c r="B344" s="1">
        <v>45535</v>
      </c>
      <c r="C344" s="1" t="str">
        <f t="shared" si="10"/>
        <v>Sat</v>
      </c>
      <c r="D344" s="1" t="str">
        <f t="shared" si="11"/>
        <v>Aug</v>
      </c>
      <c r="E344" t="s">
        <v>10</v>
      </c>
      <c r="F344" t="s">
        <v>11</v>
      </c>
      <c r="G344">
        <v>3</v>
      </c>
      <c r="H344">
        <v>4.59</v>
      </c>
      <c r="I344">
        <v>13.77</v>
      </c>
    </row>
    <row r="345" spans="1:9" x14ac:dyDescent="0.25">
      <c r="A345">
        <v>1344</v>
      </c>
      <c r="B345" s="1">
        <v>44967</v>
      </c>
      <c r="C345" s="1" t="str">
        <f t="shared" si="10"/>
        <v>Fri</v>
      </c>
      <c r="D345" s="1" t="str">
        <f t="shared" si="11"/>
        <v>Feb</v>
      </c>
      <c r="E345" t="s">
        <v>16</v>
      </c>
      <c r="F345" t="s">
        <v>17</v>
      </c>
      <c r="G345">
        <v>4</v>
      </c>
      <c r="H345">
        <v>2.76</v>
      </c>
      <c r="I345">
        <v>11.04</v>
      </c>
    </row>
    <row r="346" spans="1:9" x14ac:dyDescent="0.25">
      <c r="A346">
        <v>1345</v>
      </c>
      <c r="B346" s="1">
        <v>45561</v>
      </c>
      <c r="C346" s="1" t="str">
        <f t="shared" si="10"/>
        <v>Thu</v>
      </c>
      <c r="D346" s="1" t="str">
        <f t="shared" si="11"/>
        <v>Sep</v>
      </c>
      <c r="E346" t="s">
        <v>14</v>
      </c>
      <c r="F346" t="s">
        <v>11</v>
      </c>
      <c r="G346">
        <v>2</v>
      </c>
      <c r="H346">
        <v>4.45</v>
      </c>
      <c r="I346">
        <v>8.9</v>
      </c>
    </row>
    <row r="347" spans="1:9" x14ac:dyDescent="0.25">
      <c r="A347">
        <v>1346</v>
      </c>
      <c r="B347" s="1">
        <v>45010</v>
      </c>
      <c r="C347" s="1" t="str">
        <f t="shared" si="10"/>
        <v>Sat</v>
      </c>
      <c r="D347" s="1" t="str">
        <f t="shared" si="11"/>
        <v>Mar</v>
      </c>
      <c r="E347" t="s">
        <v>16</v>
      </c>
      <c r="F347" t="s">
        <v>11</v>
      </c>
      <c r="G347">
        <v>4</v>
      </c>
      <c r="H347">
        <v>2.68</v>
      </c>
      <c r="I347">
        <v>10.72</v>
      </c>
    </row>
    <row r="348" spans="1:9" x14ac:dyDescent="0.25">
      <c r="A348">
        <v>1347</v>
      </c>
      <c r="B348" s="1">
        <v>45356</v>
      </c>
      <c r="C348" s="1" t="str">
        <f t="shared" si="10"/>
        <v>Tue</v>
      </c>
      <c r="D348" s="1" t="str">
        <f t="shared" si="11"/>
        <v>Mar</v>
      </c>
      <c r="E348" t="s">
        <v>10</v>
      </c>
      <c r="F348" t="s">
        <v>11</v>
      </c>
      <c r="G348">
        <v>3</v>
      </c>
      <c r="H348">
        <v>5.76</v>
      </c>
      <c r="I348">
        <v>17.28</v>
      </c>
    </row>
    <row r="349" spans="1:9" x14ac:dyDescent="0.25">
      <c r="A349">
        <v>1348</v>
      </c>
      <c r="B349" s="1">
        <v>45600</v>
      </c>
      <c r="C349" s="1" t="str">
        <f t="shared" si="10"/>
        <v>Mon</v>
      </c>
      <c r="D349" s="1" t="str">
        <f t="shared" si="11"/>
        <v>Nov</v>
      </c>
      <c r="E349" t="s">
        <v>19</v>
      </c>
      <c r="F349" t="s">
        <v>18</v>
      </c>
      <c r="G349">
        <v>5</v>
      </c>
      <c r="H349">
        <v>4.1500000000000004</v>
      </c>
      <c r="I349">
        <v>20.75</v>
      </c>
    </row>
    <row r="350" spans="1:9" x14ac:dyDescent="0.25">
      <c r="A350">
        <v>1349</v>
      </c>
      <c r="B350" s="1">
        <v>45524</v>
      </c>
      <c r="C350" s="1" t="str">
        <f t="shared" si="10"/>
        <v>Tue</v>
      </c>
      <c r="D350" s="1" t="str">
        <f t="shared" si="11"/>
        <v>Aug</v>
      </c>
      <c r="E350" t="s">
        <v>13</v>
      </c>
      <c r="F350" t="s">
        <v>11</v>
      </c>
      <c r="G350">
        <v>1</v>
      </c>
      <c r="H350">
        <v>3.74</v>
      </c>
      <c r="I350">
        <v>3.74</v>
      </c>
    </row>
    <row r="351" spans="1:9" x14ac:dyDescent="0.25">
      <c r="A351">
        <v>1350</v>
      </c>
      <c r="B351" s="1">
        <v>45505</v>
      </c>
      <c r="C351" s="1" t="str">
        <f t="shared" si="10"/>
        <v>Thu</v>
      </c>
      <c r="D351" s="1" t="str">
        <f t="shared" si="11"/>
        <v>Aug</v>
      </c>
      <c r="E351" t="s">
        <v>9</v>
      </c>
      <c r="F351" t="s">
        <v>17</v>
      </c>
      <c r="G351">
        <v>5</v>
      </c>
      <c r="H351">
        <v>4.62</v>
      </c>
      <c r="I351">
        <v>23.1</v>
      </c>
    </row>
    <row r="352" spans="1:9" x14ac:dyDescent="0.25">
      <c r="A352">
        <v>1351</v>
      </c>
      <c r="B352" s="1">
        <v>45462</v>
      </c>
      <c r="C352" s="1" t="str">
        <f t="shared" si="10"/>
        <v>Wed</v>
      </c>
      <c r="D352" s="1" t="str">
        <f t="shared" si="11"/>
        <v>Jun</v>
      </c>
      <c r="E352" t="s">
        <v>7</v>
      </c>
      <c r="F352" t="s">
        <v>8</v>
      </c>
      <c r="G352">
        <v>2</v>
      </c>
      <c r="H352">
        <v>4.8499999999999996</v>
      </c>
      <c r="I352">
        <v>9.6999999999999993</v>
      </c>
    </row>
    <row r="353" spans="1:9" x14ac:dyDescent="0.25">
      <c r="A353">
        <v>1352</v>
      </c>
      <c r="B353" s="1">
        <v>45250</v>
      </c>
      <c r="C353" s="1" t="str">
        <f t="shared" si="10"/>
        <v>Mon</v>
      </c>
      <c r="D353" s="1" t="str">
        <f t="shared" si="11"/>
        <v>Nov</v>
      </c>
      <c r="E353" t="s">
        <v>20</v>
      </c>
      <c r="F353" t="s">
        <v>17</v>
      </c>
      <c r="G353">
        <v>4</v>
      </c>
      <c r="H353">
        <v>5.31</v>
      </c>
      <c r="I353">
        <v>21.24</v>
      </c>
    </row>
    <row r="354" spans="1:9" x14ac:dyDescent="0.25">
      <c r="A354">
        <v>1353</v>
      </c>
      <c r="B354" s="1">
        <v>45194</v>
      </c>
      <c r="C354" s="1" t="str">
        <f t="shared" si="10"/>
        <v>Mon</v>
      </c>
      <c r="D354" s="1" t="str">
        <f t="shared" si="11"/>
        <v>Sep</v>
      </c>
      <c r="E354" t="s">
        <v>10</v>
      </c>
      <c r="F354" t="s">
        <v>8</v>
      </c>
      <c r="G354">
        <v>4</v>
      </c>
      <c r="H354">
        <v>4.9800000000000004</v>
      </c>
      <c r="I354">
        <v>19.920000000000002</v>
      </c>
    </row>
    <row r="355" spans="1:9" x14ac:dyDescent="0.25">
      <c r="A355">
        <v>1354</v>
      </c>
      <c r="B355" s="1">
        <v>45136</v>
      </c>
      <c r="C355" s="1" t="str">
        <f t="shared" si="10"/>
        <v>Sat</v>
      </c>
      <c r="D355" s="1" t="str">
        <f t="shared" si="11"/>
        <v>Jul</v>
      </c>
      <c r="E355" t="s">
        <v>21</v>
      </c>
      <c r="F355" t="s">
        <v>18</v>
      </c>
      <c r="G355">
        <v>1</v>
      </c>
      <c r="H355">
        <v>5.33</v>
      </c>
      <c r="I355">
        <v>5.33</v>
      </c>
    </row>
    <row r="356" spans="1:9" x14ac:dyDescent="0.25">
      <c r="A356">
        <v>1355</v>
      </c>
      <c r="B356" s="1">
        <v>45612</v>
      </c>
      <c r="C356" s="1" t="str">
        <f t="shared" si="10"/>
        <v>Sat</v>
      </c>
      <c r="D356" s="1" t="str">
        <f t="shared" si="11"/>
        <v>Nov</v>
      </c>
      <c r="E356" t="s">
        <v>7</v>
      </c>
      <c r="F356" t="s">
        <v>18</v>
      </c>
      <c r="G356">
        <v>5</v>
      </c>
      <c r="H356">
        <v>2.52</v>
      </c>
      <c r="I356">
        <v>12.6</v>
      </c>
    </row>
    <row r="357" spans="1:9" x14ac:dyDescent="0.25">
      <c r="A357">
        <v>1356</v>
      </c>
      <c r="B357" s="1">
        <v>45248</v>
      </c>
      <c r="C357" s="1" t="str">
        <f t="shared" si="10"/>
        <v>Sat</v>
      </c>
      <c r="D357" s="1" t="str">
        <f t="shared" si="11"/>
        <v>Nov</v>
      </c>
      <c r="E357" t="s">
        <v>21</v>
      </c>
      <c r="F357" t="s">
        <v>18</v>
      </c>
      <c r="G357">
        <v>1</v>
      </c>
      <c r="H357">
        <v>4.2699999999999996</v>
      </c>
      <c r="I357">
        <v>4.2699999999999996</v>
      </c>
    </row>
    <row r="358" spans="1:9" x14ac:dyDescent="0.25">
      <c r="A358">
        <v>1357</v>
      </c>
      <c r="B358" s="1">
        <v>45171</v>
      </c>
      <c r="C358" s="1" t="str">
        <f t="shared" si="10"/>
        <v>Sat</v>
      </c>
      <c r="D358" s="1" t="str">
        <f t="shared" si="11"/>
        <v>Sep</v>
      </c>
      <c r="E358" t="s">
        <v>13</v>
      </c>
      <c r="F358" t="s">
        <v>8</v>
      </c>
      <c r="G358">
        <v>2</v>
      </c>
      <c r="H358">
        <v>3.83</v>
      </c>
      <c r="I358">
        <v>7.66</v>
      </c>
    </row>
    <row r="359" spans="1:9" x14ac:dyDescent="0.25">
      <c r="A359">
        <v>1358</v>
      </c>
      <c r="B359" s="1">
        <v>45198</v>
      </c>
      <c r="C359" s="1" t="str">
        <f t="shared" si="10"/>
        <v>Fri</v>
      </c>
      <c r="D359" s="1" t="str">
        <f t="shared" si="11"/>
        <v>Sep</v>
      </c>
      <c r="E359" t="s">
        <v>7</v>
      </c>
      <c r="F359" t="s">
        <v>17</v>
      </c>
      <c r="G359">
        <v>5</v>
      </c>
      <c r="H359">
        <v>5.92</v>
      </c>
      <c r="I359">
        <v>29.6</v>
      </c>
    </row>
    <row r="360" spans="1:9" x14ac:dyDescent="0.25">
      <c r="A360">
        <v>1359</v>
      </c>
      <c r="B360" s="1">
        <v>45332</v>
      </c>
      <c r="C360" s="1" t="str">
        <f t="shared" si="10"/>
        <v>Sat</v>
      </c>
      <c r="D360" s="1" t="str">
        <f t="shared" si="11"/>
        <v>Feb</v>
      </c>
      <c r="E360" t="s">
        <v>13</v>
      </c>
      <c r="F360" t="s">
        <v>15</v>
      </c>
      <c r="G360">
        <v>5</v>
      </c>
      <c r="H360">
        <v>4.8499999999999996</v>
      </c>
      <c r="I360">
        <v>24.25</v>
      </c>
    </row>
    <row r="361" spans="1:9" x14ac:dyDescent="0.25">
      <c r="A361">
        <v>1360</v>
      </c>
      <c r="B361" s="1">
        <v>45061</v>
      </c>
      <c r="C361" s="1" t="str">
        <f t="shared" si="10"/>
        <v>Mon</v>
      </c>
      <c r="D361" s="1" t="str">
        <f t="shared" si="11"/>
        <v>May</v>
      </c>
      <c r="E361" t="s">
        <v>14</v>
      </c>
      <c r="F361" t="s">
        <v>18</v>
      </c>
      <c r="G361">
        <v>2</v>
      </c>
      <c r="H361">
        <v>2.96</v>
      </c>
      <c r="I361">
        <v>5.92</v>
      </c>
    </row>
    <row r="362" spans="1:9" x14ac:dyDescent="0.25">
      <c r="A362">
        <v>1361</v>
      </c>
      <c r="B362" s="1">
        <v>45614</v>
      </c>
      <c r="C362" s="1" t="str">
        <f t="shared" si="10"/>
        <v>Mon</v>
      </c>
      <c r="D362" s="1" t="str">
        <f t="shared" si="11"/>
        <v>Nov</v>
      </c>
      <c r="E362" t="s">
        <v>19</v>
      </c>
      <c r="F362" t="s">
        <v>8</v>
      </c>
      <c r="G362">
        <v>4</v>
      </c>
      <c r="H362">
        <v>5.62</v>
      </c>
      <c r="I362">
        <v>22.48</v>
      </c>
    </row>
    <row r="363" spans="1:9" x14ac:dyDescent="0.25">
      <c r="A363">
        <v>1362</v>
      </c>
      <c r="B363" s="1">
        <v>45587</v>
      </c>
      <c r="C363" s="1" t="str">
        <f t="shared" si="10"/>
        <v>Tue</v>
      </c>
      <c r="D363" s="1" t="str">
        <f t="shared" si="11"/>
        <v>Oct</v>
      </c>
      <c r="E363" t="s">
        <v>12</v>
      </c>
      <c r="F363" t="s">
        <v>17</v>
      </c>
      <c r="G363">
        <v>4</v>
      </c>
      <c r="H363">
        <v>2.64</v>
      </c>
      <c r="I363">
        <v>10.56</v>
      </c>
    </row>
    <row r="364" spans="1:9" x14ac:dyDescent="0.25">
      <c r="A364">
        <v>1363</v>
      </c>
      <c r="B364" s="1">
        <v>45234</v>
      </c>
      <c r="C364" s="1" t="str">
        <f t="shared" si="10"/>
        <v>Sat</v>
      </c>
      <c r="D364" s="1" t="str">
        <f t="shared" si="11"/>
        <v>Nov</v>
      </c>
      <c r="E364" t="s">
        <v>21</v>
      </c>
      <c r="F364" t="s">
        <v>18</v>
      </c>
      <c r="G364">
        <v>3</v>
      </c>
      <c r="H364">
        <v>3.13</v>
      </c>
      <c r="I364">
        <v>9.39</v>
      </c>
    </row>
    <row r="365" spans="1:9" x14ac:dyDescent="0.25">
      <c r="A365">
        <v>1364</v>
      </c>
      <c r="B365" s="1">
        <v>45395</v>
      </c>
      <c r="C365" s="1" t="str">
        <f t="shared" si="10"/>
        <v>Sat</v>
      </c>
      <c r="D365" s="1" t="str">
        <f t="shared" si="11"/>
        <v>Apr</v>
      </c>
      <c r="E365" t="s">
        <v>19</v>
      </c>
      <c r="F365" t="s">
        <v>11</v>
      </c>
      <c r="G365">
        <v>4</v>
      </c>
      <c r="H365">
        <v>3.09</v>
      </c>
      <c r="I365">
        <v>12.36</v>
      </c>
    </row>
    <row r="366" spans="1:9" x14ac:dyDescent="0.25">
      <c r="A366">
        <v>1365</v>
      </c>
      <c r="B366" s="1">
        <v>45250</v>
      </c>
      <c r="C366" s="1" t="str">
        <f t="shared" si="10"/>
        <v>Mon</v>
      </c>
      <c r="D366" s="1" t="str">
        <f t="shared" si="11"/>
        <v>Nov</v>
      </c>
      <c r="E366" t="s">
        <v>10</v>
      </c>
      <c r="F366" t="s">
        <v>17</v>
      </c>
      <c r="G366">
        <v>1</v>
      </c>
      <c r="H366">
        <v>4.22</v>
      </c>
      <c r="I366">
        <v>4.22</v>
      </c>
    </row>
    <row r="367" spans="1:9" x14ac:dyDescent="0.25">
      <c r="A367">
        <v>1366</v>
      </c>
      <c r="B367" s="1">
        <v>45001</v>
      </c>
      <c r="C367" s="1" t="str">
        <f t="shared" si="10"/>
        <v>Thu</v>
      </c>
      <c r="D367" s="1" t="str">
        <f t="shared" si="11"/>
        <v>Mar</v>
      </c>
      <c r="E367" t="s">
        <v>9</v>
      </c>
      <c r="F367" t="s">
        <v>8</v>
      </c>
      <c r="G367">
        <v>2</v>
      </c>
      <c r="H367">
        <v>3.69</v>
      </c>
      <c r="I367">
        <v>7.38</v>
      </c>
    </row>
    <row r="368" spans="1:9" x14ac:dyDescent="0.25">
      <c r="A368">
        <v>1367</v>
      </c>
      <c r="B368" s="1">
        <v>44936</v>
      </c>
      <c r="C368" s="1" t="str">
        <f t="shared" si="10"/>
        <v>Tue</v>
      </c>
      <c r="D368" s="1" t="str">
        <f t="shared" si="11"/>
        <v>Jan</v>
      </c>
      <c r="E368" t="s">
        <v>7</v>
      </c>
      <c r="F368" t="s">
        <v>15</v>
      </c>
      <c r="G368">
        <v>4</v>
      </c>
      <c r="H368">
        <v>4.1399999999999997</v>
      </c>
      <c r="I368">
        <v>16.559999999999999</v>
      </c>
    </row>
    <row r="369" spans="1:9" x14ac:dyDescent="0.25">
      <c r="A369">
        <v>1368</v>
      </c>
      <c r="B369" s="1">
        <v>45396</v>
      </c>
      <c r="C369" s="1" t="str">
        <f t="shared" si="10"/>
        <v>Sun</v>
      </c>
      <c r="D369" s="1" t="str">
        <f t="shared" si="11"/>
        <v>Apr</v>
      </c>
      <c r="E369" t="s">
        <v>19</v>
      </c>
      <c r="F369" t="s">
        <v>15</v>
      </c>
      <c r="G369">
        <v>5</v>
      </c>
      <c r="H369">
        <v>2.81</v>
      </c>
      <c r="I369">
        <v>14.05</v>
      </c>
    </row>
    <row r="370" spans="1:9" x14ac:dyDescent="0.25">
      <c r="A370">
        <v>1369</v>
      </c>
      <c r="B370" s="1">
        <v>45563</v>
      </c>
      <c r="C370" s="1" t="str">
        <f t="shared" si="10"/>
        <v>Sat</v>
      </c>
      <c r="D370" s="1" t="str">
        <f t="shared" si="11"/>
        <v>Sep</v>
      </c>
      <c r="E370" t="s">
        <v>16</v>
      </c>
      <c r="F370" t="s">
        <v>15</v>
      </c>
      <c r="G370">
        <v>2</v>
      </c>
      <c r="H370">
        <v>4.99</v>
      </c>
      <c r="I370">
        <v>9.98</v>
      </c>
    </row>
    <row r="371" spans="1:9" x14ac:dyDescent="0.25">
      <c r="A371">
        <v>1370</v>
      </c>
      <c r="B371" s="1">
        <v>45503</v>
      </c>
      <c r="C371" s="1" t="str">
        <f t="shared" si="10"/>
        <v>Tue</v>
      </c>
      <c r="D371" s="1" t="str">
        <f t="shared" si="11"/>
        <v>Jul</v>
      </c>
      <c r="E371" t="s">
        <v>19</v>
      </c>
      <c r="F371" t="s">
        <v>11</v>
      </c>
      <c r="G371">
        <v>4</v>
      </c>
      <c r="H371">
        <v>4.0199999999999996</v>
      </c>
      <c r="I371">
        <v>16.079999999999998</v>
      </c>
    </row>
    <row r="372" spans="1:9" x14ac:dyDescent="0.25">
      <c r="A372">
        <v>1371</v>
      </c>
      <c r="B372" s="1">
        <v>45029</v>
      </c>
      <c r="C372" s="1" t="str">
        <f t="shared" si="10"/>
        <v>Thu</v>
      </c>
      <c r="D372" s="1" t="str">
        <f t="shared" si="11"/>
        <v>Apr</v>
      </c>
      <c r="E372" t="s">
        <v>10</v>
      </c>
      <c r="F372" t="s">
        <v>17</v>
      </c>
      <c r="G372">
        <v>1</v>
      </c>
      <c r="H372">
        <v>3.41</v>
      </c>
      <c r="I372">
        <v>3.41</v>
      </c>
    </row>
    <row r="373" spans="1:9" x14ac:dyDescent="0.25">
      <c r="A373">
        <v>1372</v>
      </c>
      <c r="B373" s="1">
        <v>45002</v>
      </c>
      <c r="C373" s="1" t="str">
        <f t="shared" si="10"/>
        <v>Fri</v>
      </c>
      <c r="D373" s="1" t="str">
        <f t="shared" si="11"/>
        <v>Mar</v>
      </c>
      <c r="E373" t="s">
        <v>14</v>
      </c>
      <c r="F373" t="s">
        <v>18</v>
      </c>
      <c r="G373">
        <v>3</v>
      </c>
      <c r="H373">
        <v>3.6</v>
      </c>
      <c r="I373">
        <v>10.8</v>
      </c>
    </row>
    <row r="374" spans="1:9" x14ac:dyDescent="0.25">
      <c r="A374">
        <v>1373</v>
      </c>
      <c r="B374" s="1">
        <v>45477</v>
      </c>
      <c r="C374" s="1" t="str">
        <f t="shared" si="10"/>
        <v>Thu</v>
      </c>
      <c r="D374" s="1" t="str">
        <f t="shared" si="11"/>
        <v>Jul</v>
      </c>
      <c r="E374" t="s">
        <v>14</v>
      </c>
      <c r="F374" t="s">
        <v>17</v>
      </c>
      <c r="G374">
        <v>3</v>
      </c>
      <c r="H374">
        <v>5.92</v>
      </c>
      <c r="I374">
        <v>17.759999999999899</v>
      </c>
    </row>
    <row r="375" spans="1:9" x14ac:dyDescent="0.25">
      <c r="A375">
        <v>1374</v>
      </c>
      <c r="B375" s="1">
        <v>45145</v>
      </c>
      <c r="C375" s="1" t="str">
        <f t="shared" si="10"/>
        <v>Mon</v>
      </c>
      <c r="D375" s="1" t="str">
        <f t="shared" si="11"/>
        <v>Aug</v>
      </c>
      <c r="E375" t="s">
        <v>9</v>
      </c>
      <c r="F375" t="s">
        <v>15</v>
      </c>
      <c r="G375">
        <v>2</v>
      </c>
      <c r="H375">
        <v>4.25</v>
      </c>
      <c r="I375">
        <v>8.5</v>
      </c>
    </row>
    <row r="376" spans="1:9" x14ac:dyDescent="0.25">
      <c r="A376">
        <v>1375</v>
      </c>
      <c r="B376" s="1">
        <v>45445</v>
      </c>
      <c r="C376" s="1" t="str">
        <f t="shared" si="10"/>
        <v>Sun</v>
      </c>
      <c r="D376" s="1" t="str">
        <f t="shared" si="11"/>
        <v>Jun</v>
      </c>
      <c r="E376" t="s">
        <v>20</v>
      </c>
      <c r="F376" t="s">
        <v>11</v>
      </c>
      <c r="G376">
        <v>1</v>
      </c>
      <c r="H376">
        <v>5.91</v>
      </c>
      <c r="I376">
        <v>5.91</v>
      </c>
    </row>
    <row r="377" spans="1:9" x14ac:dyDescent="0.25">
      <c r="A377">
        <v>1376</v>
      </c>
      <c r="B377" s="1">
        <v>45198</v>
      </c>
      <c r="C377" s="1" t="str">
        <f t="shared" si="10"/>
        <v>Fri</v>
      </c>
      <c r="D377" s="1" t="str">
        <f t="shared" si="11"/>
        <v>Sep</v>
      </c>
      <c r="E377" t="s">
        <v>9</v>
      </c>
      <c r="F377" t="s">
        <v>15</v>
      </c>
      <c r="G377">
        <v>1</v>
      </c>
      <c r="H377">
        <v>3.48</v>
      </c>
      <c r="I377">
        <v>3.48</v>
      </c>
    </row>
    <row r="378" spans="1:9" x14ac:dyDescent="0.25">
      <c r="A378">
        <v>1377</v>
      </c>
      <c r="B378" s="1">
        <v>45062</v>
      </c>
      <c r="C378" s="1" t="str">
        <f t="shared" si="10"/>
        <v>Tue</v>
      </c>
      <c r="D378" s="1" t="str">
        <f t="shared" si="11"/>
        <v>May</v>
      </c>
      <c r="E378" t="s">
        <v>7</v>
      </c>
      <c r="F378" t="s">
        <v>8</v>
      </c>
      <c r="G378">
        <v>1</v>
      </c>
      <c r="H378">
        <v>3.76</v>
      </c>
      <c r="I378">
        <v>3.76</v>
      </c>
    </row>
    <row r="379" spans="1:9" x14ac:dyDescent="0.25">
      <c r="A379">
        <v>1378</v>
      </c>
      <c r="B379" s="1">
        <v>45284</v>
      </c>
      <c r="C379" s="1" t="str">
        <f t="shared" si="10"/>
        <v>Sun</v>
      </c>
      <c r="D379" s="1" t="str">
        <f t="shared" si="11"/>
        <v>Dec</v>
      </c>
      <c r="E379" t="s">
        <v>21</v>
      </c>
      <c r="F379" t="s">
        <v>17</v>
      </c>
      <c r="G379">
        <v>4</v>
      </c>
      <c r="H379">
        <v>4.01</v>
      </c>
      <c r="I379">
        <v>16.04</v>
      </c>
    </row>
    <row r="380" spans="1:9" x14ac:dyDescent="0.25">
      <c r="A380">
        <v>1379</v>
      </c>
      <c r="B380" s="1">
        <v>44997</v>
      </c>
      <c r="C380" s="1" t="str">
        <f t="shared" si="10"/>
        <v>Sun</v>
      </c>
      <c r="D380" s="1" t="str">
        <f t="shared" si="11"/>
        <v>Mar</v>
      </c>
      <c r="E380" t="s">
        <v>21</v>
      </c>
      <c r="F380" t="s">
        <v>11</v>
      </c>
      <c r="G380">
        <v>3</v>
      </c>
      <c r="H380">
        <v>5.66</v>
      </c>
      <c r="I380">
        <v>16.98</v>
      </c>
    </row>
    <row r="381" spans="1:9" x14ac:dyDescent="0.25">
      <c r="A381">
        <v>1380</v>
      </c>
      <c r="B381" s="1">
        <v>45177</v>
      </c>
      <c r="C381" s="1" t="str">
        <f t="shared" si="10"/>
        <v>Fri</v>
      </c>
      <c r="D381" s="1" t="str">
        <f t="shared" si="11"/>
        <v>Sep</v>
      </c>
      <c r="E381" t="s">
        <v>19</v>
      </c>
      <c r="F381" t="s">
        <v>15</v>
      </c>
      <c r="G381">
        <v>1</v>
      </c>
      <c r="H381">
        <v>3.42</v>
      </c>
      <c r="I381">
        <v>3.42</v>
      </c>
    </row>
    <row r="382" spans="1:9" x14ac:dyDescent="0.25">
      <c r="A382">
        <v>1381</v>
      </c>
      <c r="B382" s="1">
        <v>45305</v>
      </c>
      <c r="C382" s="1" t="str">
        <f t="shared" si="10"/>
        <v>Sun</v>
      </c>
      <c r="D382" s="1" t="str">
        <f t="shared" si="11"/>
        <v>Jan</v>
      </c>
      <c r="E382" t="s">
        <v>21</v>
      </c>
      <c r="F382" t="s">
        <v>11</v>
      </c>
      <c r="G382">
        <v>5</v>
      </c>
      <c r="H382">
        <v>5.4</v>
      </c>
      <c r="I382">
        <v>27</v>
      </c>
    </row>
    <row r="383" spans="1:9" x14ac:dyDescent="0.25">
      <c r="A383">
        <v>1382</v>
      </c>
      <c r="B383" s="1">
        <v>45218</v>
      </c>
      <c r="C383" s="1" t="str">
        <f t="shared" si="10"/>
        <v>Thu</v>
      </c>
      <c r="D383" s="1" t="str">
        <f t="shared" si="11"/>
        <v>Oct</v>
      </c>
      <c r="E383" t="s">
        <v>20</v>
      </c>
      <c r="F383" t="s">
        <v>8</v>
      </c>
      <c r="G383">
        <v>4</v>
      </c>
      <c r="H383">
        <v>5.74</v>
      </c>
      <c r="I383">
        <v>22.96</v>
      </c>
    </row>
    <row r="384" spans="1:9" x14ac:dyDescent="0.25">
      <c r="A384">
        <v>1383</v>
      </c>
      <c r="B384" s="1">
        <v>45088</v>
      </c>
      <c r="C384" s="1" t="str">
        <f t="shared" si="10"/>
        <v>Sun</v>
      </c>
      <c r="D384" s="1" t="str">
        <f t="shared" si="11"/>
        <v>Jun</v>
      </c>
      <c r="E384" t="s">
        <v>12</v>
      </c>
      <c r="F384" t="s">
        <v>8</v>
      </c>
      <c r="G384">
        <v>5</v>
      </c>
      <c r="H384">
        <v>4.3099999999999996</v>
      </c>
      <c r="I384">
        <v>21.549999999999901</v>
      </c>
    </row>
    <row r="385" spans="1:9" x14ac:dyDescent="0.25">
      <c r="A385">
        <v>1384</v>
      </c>
      <c r="B385" s="1">
        <v>45375</v>
      </c>
      <c r="C385" s="1" t="str">
        <f t="shared" si="10"/>
        <v>Sun</v>
      </c>
      <c r="D385" s="1" t="str">
        <f t="shared" si="11"/>
        <v>Mar</v>
      </c>
      <c r="E385" t="s">
        <v>14</v>
      </c>
      <c r="F385" t="s">
        <v>17</v>
      </c>
      <c r="G385">
        <v>5</v>
      </c>
      <c r="H385">
        <v>4.03</v>
      </c>
      <c r="I385">
        <v>20.149999999999999</v>
      </c>
    </row>
    <row r="386" spans="1:9" x14ac:dyDescent="0.25">
      <c r="A386">
        <v>1385</v>
      </c>
      <c r="B386" s="1">
        <v>45483</v>
      </c>
      <c r="C386" s="1" t="str">
        <f t="shared" si="10"/>
        <v>Wed</v>
      </c>
      <c r="D386" s="1" t="str">
        <f t="shared" si="11"/>
        <v>Jul</v>
      </c>
      <c r="E386" t="s">
        <v>19</v>
      </c>
      <c r="F386" t="s">
        <v>11</v>
      </c>
      <c r="G386">
        <v>2</v>
      </c>
      <c r="H386">
        <v>3.08</v>
      </c>
      <c r="I386">
        <v>6.16</v>
      </c>
    </row>
    <row r="387" spans="1:9" x14ac:dyDescent="0.25">
      <c r="A387">
        <v>1386</v>
      </c>
      <c r="B387" s="1">
        <v>45647</v>
      </c>
      <c r="C387" s="1" t="str">
        <f t="shared" ref="C387:C450" si="12">TEXT(B387,"ddd")</f>
        <v>Sat</v>
      </c>
      <c r="D387" s="1" t="str">
        <f t="shared" ref="D387:D450" si="13">TEXT(B387, "mmm")</f>
        <v>Dec</v>
      </c>
      <c r="E387" t="s">
        <v>7</v>
      </c>
      <c r="F387" t="s">
        <v>15</v>
      </c>
      <c r="G387">
        <v>4</v>
      </c>
      <c r="H387">
        <v>5.08</v>
      </c>
      <c r="I387">
        <v>20.32</v>
      </c>
    </row>
    <row r="388" spans="1:9" x14ac:dyDescent="0.25">
      <c r="A388">
        <v>1387</v>
      </c>
      <c r="B388" s="1">
        <v>45236</v>
      </c>
      <c r="C388" s="1" t="str">
        <f t="shared" si="12"/>
        <v>Mon</v>
      </c>
      <c r="D388" s="1" t="str">
        <f t="shared" si="13"/>
        <v>Nov</v>
      </c>
      <c r="E388" t="s">
        <v>19</v>
      </c>
      <c r="F388" t="s">
        <v>15</v>
      </c>
      <c r="G388">
        <v>5</v>
      </c>
      <c r="H388">
        <v>4.22</v>
      </c>
      <c r="I388">
        <v>21.099999999999898</v>
      </c>
    </row>
    <row r="389" spans="1:9" x14ac:dyDescent="0.25">
      <c r="A389">
        <v>1388</v>
      </c>
      <c r="B389" s="1">
        <v>45553</v>
      </c>
      <c r="C389" s="1" t="str">
        <f t="shared" si="12"/>
        <v>Wed</v>
      </c>
      <c r="D389" s="1" t="str">
        <f t="shared" si="13"/>
        <v>Sep</v>
      </c>
      <c r="E389" t="s">
        <v>13</v>
      </c>
      <c r="F389" t="s">
        <v>18</v>
      </c>
      <c r="G389">
        <v>4</v>
      </c>
      <c r="H389">
        <v>5.83</v>
      </c>
      <c r="I389">
        <v>23.32</v>
      </c>
    </row>
    <row r="390" spans="1:9" x14ac:dyDescent="0.25">
      <c r="A390">
        <v>1389</v>
      </c>
      <c r="B390" s="1">
        <v>45596</v>
      </c>
      <c r="C390" s="1" t="str">
        <f t="shared" si="12"/>
        <v>Thu</v>
      </c>
      <c r="D390" s="1" t="str">
        <f t="shared" si="13"/>
        <v>Oct</v>
      </c>
      <c r="E390" t="s">
        <v>13</v>
      </c>
      <c r="F390" t="s">
        <v>15</v>
      </c>
      <c r="G390">
        <v>1</v>
      </c>
      <c r="H390">
        <v>4.4400000000000004</v>
      </c>
      <c r="I390">
        <v>4.4400000000000004</v>
      </c>
    </row>
    <row r="391" spans="1:9" x14ac:dyDescent="0.25">
      <c r="A391">
        <v>1390</v>
      </c>
      <c r="B391" s="1">
        <v>45468</v>
      </c>
      <c r="C391" s="1" t="str">
        <f t="shared" si="12"/>
        <v>Tue</v>
      </c>
      <c r="D391" s="1" t="str">
        <f t="shared" si="13"/>
        <v>Jun</v>
      </c>
      <c r="E391" t="s">
        <v>13</v>
      </c>
      <c r="F391" t="s">
        <v>17</v>
      </c>
      <c r="G391">
        <v>2</v>
      </c>
      <c r="H391">
        <v>5.73</v>
      </c>
      <c r="I391">
        <v>11.46</v>
      </c>
    </row>
    <row r="392" spans="1:9" x14ac:dyDescent="0.25">
      <c r="A392">
        <v>1391</v>
      </c>
      <c r="B392" s="1">
        <v>44935</v>
      </c>
      <c r="C392" s="1" t="str">
        <f t="shared" si="12"/>
        <v>Mon</v>
      </c>
      <c r="D392" s="1" t="str">
        <f t="shared" si="13"/>
        <v>Jan</v>
      </c>
      <c r="E392" t="s">
        <v>20</v>
      </c>
      <c r="F392" t="s">
        <v>8</v>
      </c>
      <c r="G392">
        <v>3</v>
      </c>
      <c r="H392">
        <v>4.7300000000000004</v>
      </c>
      <c r="I392">
        <v>14.19</v>
      </c>
    </row>
    <row r="393" spans="1:9" x14ac:dyDescent="0.25">
      <c r="A393">
        <v>1392</v>
      </c>
      <c r="B393" s="1">
        <v>45610</v>
      </c>
      <c r="C393" s="1" t="str">
        <f t="shared" si="12"/>
        <v>Thu</v>
      </c>
      <c r="D393" s="1" t="str">
        <f t="shared" si="13"/>
        <v>Nov</v>
      </c>
      <c r="E393" t="s">
        <v>21</v>
      </c>
      <c r="F393" t="s">
        <v>15</v>
      </c>
      <c r="G393">
        <v>5</v>
      </c>
      <c r="H393">
        <v>4.04</v>
      </c>
      <c r="I393">
        <v>20.2</v>
      </c>
    </row>
    <row r="394" spans="1:9" x14ac:dyDescent="0.25">
      <c r="A394">
        <v>1393</v>
      </c>
      <c r="B394" s="1">
        <v>45494</v>
      </c>
      <c r="C394" s="1" t="str">
        <f t="shared" si="12"/>
        <v>Sun</v>
      </c>
      <c r="D394" s="1" t="str">
        <f t="shared" si="13"/>
        <v>Jul</v>
      </c>
      <c r="E394" t="s">
        <v>16</v>
      </c>
      <c r="F394" t="s">
        <v>18</v>
      </c>
      <c r="G394">
        <v>2</v>
      </c>
      <c r="H394">
        <v>3.16</v>
      </c>
      <c r="I394">
        <v>6.32</v>
      </c>
    </row>
    <row r="395" spans="1:9" x14ac:dyDescent="0.25">
      <c r="A395">
        <v>1394</v>
      </c>
      <c r="B395" s="1">
        <v>45233</v>
      </c>
      <c r="C395" s="1" t="str">
        <f t="shared" si="12"/>
        <v>Fri</v>
      </c>
      <c r="D395" s="1" t="str">
        <f t="shared" si="13"/>
        <v>Nov</v>
      </c>
      <c r="E395" t="s">
        <v>19</v>
      </c>
      <c r="F395" t="s">
        <v>17</v>
      </c>
      <c r="G395">
        <v>2</v>
      </c>
      <c r="H395">
        <v>2.69</v>
      </c>
      <c r="I395">
        <v>5.38</v>
      </c>
    </row>
    <row r="396" spans="1:9" x14ac:dyDescent="0.25">
      <c r="A396">
        <v>1395</v>
      </c>
      <c r="B396" s="1">
        <v>45606</v>
      </c>
      <c r="C396" s="1" t="str">
        <f t="shared" si="12"/>
        <v>Sun</v>
      </c>
      <c r="D396" s="1" t="str">
        <f t="shared" si="13"/>
        <v>Nov</v>
      </c>
      <c r="E396" t="s">
        <v>16</v>
      </c>
      <c r="F396" t="s">
        <v>17</v>
      </c>
      <c r="G396">
        <v>2</v>
      </c>
      <c r="H396">
        <v>3.14</v>
      </c>
      <c r="I396">
        <v>6.28</v>
      </c>
    </row>
    <row r="397" spans="1:9" x14ac:dyDescent="0.25">
      <c r="A397">
        <v>1396</v>
      </c>
      <c r="B397" s="1">
        <v>45033</v>
      </c>
      <c r="C397" s="1" t="str">
        <f t="shared" si="12"/>
        <v>Mon</v>
      </c>
      <c r="D397" s="1" t="str">
        <f t="shared" si="13"/>
        <v>Apr</v>
      </c>
      <c r="E397" t="s">
        <v>20</v>
      </c>
      <c r="F397" t="s">
        <v>17</v>
      </c>
      <c r="G397">
        <v>2</v>
      </c>
      <c r="H397">
        <v>4.1500000000000004</v>
      </c>
      <c r="I397">
        <v>8.3000000000000007</v>
      </c>
    </row>
    <row r="398" spans="1:9" x14ac:dyDescent="0.25">
      <c r="A398">
        <v>1397</v>
      </c>
      <c r="B398" s="1">
        <v>45064</v>
      </c>
      <c r="C398" s="1" t="str">
        <f t="shared" si="12"/>
        <v>Thu</v>
      </c>
      <c r="D398" s="1" t="str">
        <f t="shared" si="13"/>
        <v>May</v>
      </c>
      <c r="E398" t="s">
        <v>14</v>
      </c>
      <c r="F398" t="s">
        <v>17</v>
      </c>
      <c r="G398">
        <v>1</v>
      </c>
      <c r="H398">
        <v>3.07</v>
      </c>
      <c r="I398">
        <v>3.07</v>
      </c>
    </row>
    <row r="399" spans="1:9" x14ac:dyDescent="0.25">
      <c r="A399">
        <v>1398</v>
      </c>
      <c r="B399" s="1">
        <v>45197</v>
      </c>
      <c r="C399" s="1" t="str">
        <f t="shared" si="12"/>
        <v>Thu</v>
      </c>
      <c r="D399" s="1" t="str">
        <f t="shared" si="13"/>
        <v>Sep</v>
      </c>
      <c r="E399" t="s">
        <v>19</v>
      </c>
      <c r="F399" t="s">
        <v>17</v>
      </c>
      <c r="G399">
        <v>4</v>
      </c>
      <c r="H399">
        <v>4.13</v>
      </c>
      <c r="I399">
        <v>16.52</v>
      </c>
    </row>
    <row r="400" spans="1:9" x14ac:dyDescent="0.25">
      <c r="A400">
        <v>1399</v>
      </c>
      <c r="B400" s="1">
        <v>45045</v>
      </c>
      <c r="C400" s="1" t="str">
        <f t="shared" si="12"/>
        <v>Sat</v>
      </c>
      <c r="D400" s="1" t="str">
        <f t="shared" si="13"/>
        <v>Apr</v>
      </c>
      <c r="E400" t="s">
        <v>20</v>
      </c>
      <c r="F400" t="s">
        <v>17</v>
      </c>
      <c r="G400">
        <v>3</v>
      </c>
      <c r="H400">
        <v>2.91</v>
      </c>
      <c r="I400">
        <v>8.73</v>
      </c>
    </row>
    <row r="401" spans="1:9" x14ac:dyDescent="0.25">
      <c r="A401">
        <v>1400</v>
      </c>
      <c r="B401" s="1">
        <v>45036</v>
      </c>
      <c r="C401" s="1" t="str">
        <f t="shared" si="12"/>
        <v>Thu</v>
      </c>
      <c r="D401" s="1" t="str">
        <f t="shared" si="13"/>
        <v>Apr</v>
      </c>
      <c r="E401" t="s">
        <v>21</v>
      </c>
      <c r="F401" t="s">
        <v>8</v>
      </c>
      <c r="G401">
        <v>3</v>
      </c>
      <c r="H401">
        <v>5.63</v>
      </c>
      <c r="I401">
        <v>16.89</v>
      </c>
    </row>
    <row r="402" spans="1:9" x14ac:dyDescent="0.25">
      <c r="A402">
        <v>1401</v>
      </c>
      <c r="B402" s="1">
        <v>45493</v>
      </c>
      <c r="C402" s="1" t="str">
        <f t="shared" si="12"/>
        <v>Sat</v>
      </c>
      <c r="D402" s="1" t="str">
        <f t="shared" si="13"/>
        <v>Jul</v>
      </c>
      <c r="E402" t="s">
        <v>14</v>
      </c>
      <c r="F402" t="s">
        <v>8</v>
      </c>
      <c r="G402">
        <v>4</v>
      </c>
      <c r="H402">
        <v>4.2300000000000004</v>
      </c>
      <c r="I402">
        <v>16.920000000000002</v>
      </c>
    </row>
    <row r="403" spans="1:9" x14ac:dyDescent="0.25">
      <c r="A403">
        <v>1402</v>
      </c>
      <c r="B403" s="1">
        <v>45086</v>
      </c>
      <c r="C403" s="1" t="str">
        <f t="shared" si="12"/>
        <v>Fri</v>
      </c>
      <c r="D403" s="1" t="str">
        <f t="shared" si="13"/>
        <v>Jun</v>
      </c>
      <c r="E403" t="s">
        <v>21</v>
      </c>
      <c r="F403" t="s">
        <v>18</v>
      </c>
      <c r="G403">
        <v>3</v>
      </c>
      <c r="H403">
        <v>4.05</v>
      </c>
      <c r="I403">
        <v>12.149999999999901</v>
      </c>
    </row>
    <row r="404" spans="1:9" x14ac:dyDescent="0.25">
      <c r="A404">
        <v>1403</v>
      </c>
      <c r="B404" s="1">
        <v>45205</v>
      </c>
      <c r="C404" s="1" t="str">
        <f t="shared" si="12"/>
        <v>Fri</v>
      </c>
      <c r="D404" s="1" t="str">
        <f t="shared" si="13"/>
        <v>Oct</v>
      </c>
      <c r="E404" t="s">
        <v>20</v>
      </c>
      <c r="F404" t="s">
        <v>15</v>
      </c>
      <c r="G404">
        <v>2</v>
      </c>
      <c r="H404">
        <v>5.96</v>
      </c>
      <c r="I404">
        <v>11.92</v>
      </c>
    </row>
    <row r="405" spans="1:9" x14ac:dyDescent="0.25">
      <c r="A405">
        <v>1404</v>
      </c>
      <c r="B405" s="1">
        <v>45215</v>
      </c>
      <c r="C405" s="1" t="str">
        <f t="shared" si="12"/>
        <v>Mon</v>
      </c>
      <c r="D405" s="1" t="str">
        <f t="shared" si="13"/>
        <v>Oct</v>
      </c>
      <c r="E405" t="s">
        <v>7</v>
      </c>
      <c r="F405" t="s">
        <v>11</v>
      </c>
      <c r="G405">
        <v>1</v>
      </c>
      <c r="H405">
        <v>4.46</v>
      </c>
      <c r="I405">
        <v>4.46</v>
      </c>
    </row>
    <row r="406" spans="1:9" x14ac:dyDescent="0.25">
      <c r="A406">
        <v>1405</v>
      </c>
      <c r="B406" s="1">
        <v>45546</v>
      </c>
      <c r="C406" s="1" t="str">
        <f t="shared" si="12"/>
        <v>Wed</v>
      </c>
      <c r="D406" s="1" t="str">
        <f t="shared" si="13"/>
        <v>Sep</v>
      </c>
      <c r="E406" t="s">
        <v>14</v>
      </c>
      <c r="F406" t="s">
        <v>8</v>
      </c>
      <c r="G406">
        <v>2</v>
      </c>
      <c r="H406">
        <v>4.0999999999999996</v>
      </c>
      <c r="I406">
        <v>8.1999999999999993</v>
      </c>
    </row>
    <row r="407" spans="1:9" x14ac:dyDescent="0.25">
      <c r="A407">
        <v>1406</v>
      </c>
      <c r="B407" s="1">
        <v>45142</v>
      </c>
      <c r="C407" s="1" t="str">
        <f t="shared" si="12"/>
        <v>Fri</v>
      </c>
      <c r="D407" s="1" t="str">
        <f t="shared" si="13"/>
        <v>Aug</v>
      </c>
      <c r="E407" t="s">
        <v>10</v>
      </c>
      <c r="F407" t="s">
        <v>11</v>
      </c>
      <c r="G407">
        <v>2</v>
      </c>
      <c r="H407">
        <v>2.89</v>
      </c>
      <c r="I407">
        <v>5.78</v>
      </c>
    </row>
    <row r="408" spans="1:9" x14ac:dyDescent="0.25">
      <c r="A408">
        <v>1407</v>
      </c>
      <c r="B408" s="1">
        <v>45278</v>
      </c>
      <c r="C408" s="1" t="str">
        <f t="shared" si="12"/>
        <v>Mon</v>
      </c>
      <c r="D408" s="1" t="str">
        <f t="shared" si="13"/>
        <v>Dec</v>
      </c>
      <c r="E408" t="s">
        <v>14</v>
      </c>
      <c r="F408" t="s">
        <v>18</v>
      </c>
      <c r="G408">
        <v>1</v>
      </c>
      <c r="H408">
        <v>5.0199999999999996</v>
      </c>
      <c r="I408">
        <v>5.0199999999999996</v>
      </c>
    </row>
    <row r="409" spans="1:9" x14ac:dyDescent="0.25">
      <c r="A409">
        <v>1408</v>
      </c>
      <c r="B409" s="1">
        <v>45135</v>
      </c>
      <c r="C409" s="1" t="str">
        <f t="shared" si="12"/>
        <v>Fri</v>
      </c>
      <c r="D409" s="1" t="str">
        <f t="shared" si="13"/>
        <v>Jul</v>
      </c>
      <c r="E409" t="s">
        <v>21</v>
      </c>
      <c r="F409" t="s">
        <v>15</v>
      </c>
      <c r="G409">
        <v>5</v>
      </c>
      <c r="H409">
        <v>3.02</v>
      </c>
      <c r="I409">
        <v>15.1</v>
      </c>
    </row>
    <row r="410" spans="1:9" x14ac:dyDescent="0.25">
      <c r="A410">
        <v>1409</v>
      </c>
      <c r="B410" s="1">
        <v>45630</v>
      </c>
      <c r="C410" s="1" t="str">
        <f t="shared" si="12"/>
        <v>Wed</v>
      </c>
      <c r="D410" s="1" t="str">
        <f t="shared" si="13"/>
        <v>Dec</v>
      </c>
      <c r="E410" t="s">
        <v>19</v>
      </c>
      <c r="F410" t="s">
        <v>8</v>
      </c>
      <c r="G410">
        <v>3</v>
      </c>
      <c r="H410">
        <v>3.72</v>
      </c>
      <c r="I410">
        <v>11.16</v>
      </c>
    </row>
    <row r="411" spans="1:9" x14ac:dyDescent="0.25">
      <c r="A411">
        <v>1410</v>
      </c>
      <c r="B411" s="1">
        <v>45576</v>
      </c>
      <c r="C411" s="1" t="str">
        <f t="shared" si="12"/>
        <v>Fri</v>
      </c>
      <c r="D411" s="1" t="str">
        <f t="shared" si="13"/>
        <v>Oct</v>
      </c>
      <c r="E411" t="s">
        <v>19</v>
      </c>
      <c r="F411" t="s">
        <v>8</v>
      </c>
      <c r="G411">
        <v>1</v>
      </c>
      <c r="H411">
        <v>3.21</v>
      </c>
      <c r="I411">
        <v>3.21</v>
      </c>
    </row>
    <row r="412" spans="1:9" x14ac:dyDescent="0.25">
      <c r="A412">
        <v>1411</v>
      </c>
      <c r="B412" s="1">
        <v>45197</v>
      </c>
      <c r="C412" s="1" t="str">
        <f t="shared" si="12"/>
        <v>Thu</v>
      </c>
      <c r="D412" s="1" t="str">
        <f t="shared" si="13"/>
        <v>Sep</v>
      </c>
      <c r="E412" t="s">
        <v>19</v>
      </c>
      <c r="F412" t="s">
        <v>15</v>
      </c>
      <c r="G412">
        <v>4</v>
      </c>
      <c r="H412">
        <v>3.49</v>
      </c>
      <c r="I412">
        <v>13.96</v>
      </c>
    </row>
    <row r="413" spans="1:9" x14ac:dyDescent="0.25">
      <c r="A413">
        <v>1412</v>
      </c>
      <c r="B413" s="1">
        <v>45444</v>
      </c>
      <c r="C413" s="1" t="str">
        <f t="shared" si="12"/>
        <v>Sat</v>
      </c>
      <c r="D413" s="1" t="str">
        <f t="shared" si="13"/>
        <v>Jun</v>
      </c>
      <c r="E413" t="s">
        <v>16</v>
      </c>
      <c r="F413" t="s">
        <v>15</v>
      </c>
      <c r="G413">
        <v>4</v>
      </c>
      <c r="H413">
        <v>5.42</v>
      </c>
      <c r="I413">
        <v>21.68</v>
      </c>
    </row>
    <row r="414" spans="1:9" x14ac:dyDescent="0.25">
      <c r="A414">
        <v>1413</v>
      </c>
      <c r="B414" s="1">
        <v>45427</v>
      </c>
      <c r="C414" s="1" t="str">
        <f t="shared" si="12"/>
        <v>Wed</v>
      </c>
      <c r="D414" s="1" t="str">
        <f t="shared" si="13"/>
        <v>May</v>
      </c>
      <c r="E414" t="s">
        <v>14</v>
      </c>
      <c r="F414" t="s">
        <v>11</v>
      </c>
      <c r="G414">
        <v>4</v>
      </c>
      <c r="H414">
        <v>5.12</v>
      </c>
      <c r="I414">
        <v>20.48</v>
      </c>
    </row>
    <row r="415" spans="1:9" x14ac:dyDescent="0.25">
      <c r="A415">
        <v>1414</v>
      </c>
      <c r="B415" s="1">
        <v>45184</v>
      </c>
      <c r="C415" s="1" t="str">
        <f t="shared" si="12"/>
        <v>Fri</v>
      </c>
      <c r="D415" s="1" t="str">
        <f t="shared" si="13"/>
        <v>Sep</v>
      </c>
      <c r="E415" t="s">
        <v>10</v>
      </c>
      <c r="F415" t="s">
        <v>11</v>
      </c>
      <c r="G415">
        <v>5</v>
      </c>
      <c r="H415">
        <v>5.38</v>
      </c>
      <c r="I415">
        <v>26.9</v>
      </c>
    </row>
    <row r="416" spans="1:9" x14ac:dyDescent="0.25">
      <c r="A416">
        <v>1415</v>
      </c>
      <c r="B416" s="1">
        <v>44979</v>
      </c>
      <c r="C416" s="1" t="str">
        <f t="shared" si="12"/>
        <v>Wed</v>
      </c>
      <c r="D416" s="1" t="str">
        <f t="shared" si="13"/>
        <v>Feb</v>
      </c>
      <c r="E416" t="s">
        <v>16</v>
      </c>
      <c r="F416" t="s">
        <v>15</v>
      </c>
      <c r="G416">
        <v>1</v>
      </c>
      <c r="H416">
        <v>4.47</v>
      </c>
      <c r="I416">
        <v>4.47</v>
      </c>
    </row>
    <row r="417" spans="1:9" x14ac:dyDescent="0.25">
      <c r="A417">
        <v>1416</v>
      </c>
      <c r="B417" s="1">
        <v>45021</v>
      </c>
      <c r="C417" s="1" t="str">
        <f t="shared" si="12"/>
        <v>Wed</v>
      </c>
      <c r="D417" s="1" t="str">
        <f t="shared" si="13"/>
        <v>Apr</v>
      </c>
      <c r="E417" t="s">
        <v>13</v>
      </c>
      <c r="F417" t="s">
        <v>8</v>
      </c>
      <c r="G417">
        <v>5</v>
      </c>
      <c r="H417">
        <v>4.82</v>
      </c>
      <c r="I417">
        <v>24.1</v>
      </c>
    </row>
    <row r="418" spans="1:9" x14ac:dyDescent="0.25">
      <c r="A418">
        <v>1417</v>
      </c>
      <c r="B418" s="1">
        <v>45576</v>
      </c>
      <c r="C418" s="1" t="str">
        <f t="shared" si="12"/>
        <v>Fri</v>
      </c>
      <c r="D418" s="1" t="str">
        <f t="shared" si="13"/>
        <v>Oct</v>
      </c>
      <c r="E418" t="s">
        <v>21</v>
      </c>
      <c r="F418" t="s">
        <v>17</v>
      </c>
      <c r="G418">
        <v>4</v>
      </c>
      <c r="H418">
        <v>3.24</v>
      </c>
      <c r="I418">
        <v>12.96</v>
      </c>
    </row>
    <row r="419" spans="1:9" x14ac:dyDescent="0.25">
      <c r="A419">
        <v>1418</v>
      </c>
      <c r="B419" s="1">
        <v>45360</v>
      </c>
      <c r="C419" s="1" t="str">
        <f t="shared" si="12"/>
        <v>Sat</v>
      </c>
      <c r="D419" s="1" t="str">
        <f t="shared" si="13"/>
        <v>Mar</v>
      </c>
      <c r="E419" t="s">
        <v>21</v>
      </c>
      <c r="F419" t="s">
        <v>18</v>
      </c>
      <c r="G419">
        <v>2</v>
      </c>
      <c r="H419">
        <v>5.99</v>
      </c>
      <c r="I419">
        <v>11.98</v>
      </c>
    </row>
    <row r="420" spans="1:9" x14ac:dyDescent="0.25">
      <c r="A420">
        <v>1419</v>
      </c>
      <c r="B420" s="1">
        <v>45210</v>
      </c>
      <c r="C420" s="1" t="str">
        <f t="shared" si="12"/>
        <v>Wed</v>
      </c>
      <c r="D420" s="1" t="str">
        <f t="shared" si="13"/>
        <v>Oct</v>
      </c>
      <c r="E420" t="s">
        <v>9</v>
      </c>
      <c r="F420" t="s">
        <v>18</v>
      </c>
      <c r="G420">
        <v>2</v>
      </c>
      <c r="H420">
        <v>2.5099999999999998</v>
      </c>
      <c r="I420">
        <v>5.0199999999999996</v>
      </c>
    </row>
    <row r="421" spans="1:9" x14ac:dyDescent="0.25">
      <c r="A421">
        <v>1420</v>
      </c>
      <c r="B421" s="1">
        <v>44972</v>
      </c>
      <c r="C421" s="1" t="str">
        <f t="shared" si="12"/>
        <v>Wed</v>
      </c>
      <c r="D421" s="1" t="str">
        <f t="shared" si="13"/>
        <v>Feb</v>
      </c>
      <c r="E421" t="s">
        <v>7</v>
      </c>
      <c r="F421" t="s">
        <v>11</v>
      </c>
      <c r="G421">
        <v>5</v>
      </c>
      <c r="H421">
        <v>5.18</v>
      </c>
      <c r="I421">
        <v>25.9</v>
      </c>
    </row>
    <row r="422" spans="1:9" x14ac:dyDescent="0.25">
      <c r="A422">
        <v>1421</v>
      </c>
      <c r="B422" s="1">
        <v>44930</v>
      </c>
      <c r="C422" s="1" t="str">
        <f t="shared" si="12"/>
        <v>Wed</v>
      </c>
      <c r="D422" s="1" t="str">
        <f t="shared" si="13"/>
        <v>Jan</v>
      </c>
      <c r="E422" t="s">
        <v>14</v>
      </c>
      <c r="F422" t="s">
        <v>15</v>
      </c>
      <c r="G422">
        <v>4</v>
      </c>
      <c r="H422">
        <v>3.13</v>
      </c>
      <c r="I422">
        <v>12.52</v>
      </c>
    </row>
    <row r="423" spans="1:9" x14ac:dyDescent="0.25">
      <c r="A423">
        <v>1422</v>
      </c>
      <c r="B423" s="1">
        <v>45268</v>
      </c>
      <c r="C423" s="1" t="str">
        <f t="shared" si="12"/>
        <v>Fri</v>
      </c>
      <c r="D423" s="1" t="str">
        <f t="shared" si="13"/>
        <v>Dec</v>
      </c>
      <c r="E423" t="s">
        <v>10</v>
      </c>
      <c r="F423" t="s">
        <v>8</v>
      </c>
      <c r="G423">
        <v>4</v>
      </c>
      <c r="H423">
        <v>5.72</v>
      </c>
      <c r="I423">
        <v>22.88</v>
      </c>
    </row>
    <row r="424" spans="1:9" x14ac:dyDescent="0.25">
      <c r="A424">
        <v>1423</v>
      </c>
      <c r="B424" s="1">
        <v>45060</v>
      </c>
      <c r="C424" s="1" t="str">
        <f t="shared" si="12"/>
        <v>Sun</v>
      </c>
      <c r="D424" s="1" t="str">
        <f t="shared" si="13"/>
        <v>May</v>
      </c>
      <c r="E424" t="s">
        <v>13</v>
      </c>
      <c r="F424" t="s">
        <v>8</v>
      </c>
      <c r="G424">
        <v>4</v>
      </c>
      <c r="H424">
        <v>3.36</v>
      </c>
      <c r="I424">
        <v>13.44</v>
      </c>
    </row>
    <row r="425" spans="1:9" x14ac:dyDescent="0.25">
      <c r="A425">
        <v>1424</v>
      </c>
      <c r="B425" s="1">
        <v>45579</v>
      </c>
      <c r="C425" s="1" t="str">
        <f t="shared" si="12"/>
        <v>Mon</v>
      </c>
      <c r="D425" s="1" t="str">
        <f t="shared" si="13"/>
        <v>Oct</v>
      </c>
      <c r="E425" t="s">
        <v>14</v>
      </c>
      <c r="F425" t="s">
        <v>11</v>
      </c>
      <c r="G425">
        <v>4</v>
      </c>
      <c r="H425">
        <v>4.24</v>
      </c>
      <c r="I425">
        <v>16.96</v>
      </c>
    </row>
    <row r="426" spans="1:9" x14ac:dyDescent="0.25">
      <c r="A426">
        <v>1425</v>
      </c>
      <c r="B426" s="1">
        <v>45195</v>
      </c>
      <c r="C426" s="1" t="str">
        <f t="shared" si="12"/>
        <v>Tue</v>
      </c>
      <c r="D426" s="1" t="str">
        <f t="shared" si="13"/>
        <v>Sep</v>
      </c>
      <c r="E426" t="s">
        <v>16</v>
      </c>
      <c r="F426" t="s">
        <v>11</v>
      </c>
      <c r="G426">
        <v>1</v>
      </c>
      <c r="H426">
        <v>2.83</v>
      </c>
      <c r="I426">
        <v>2.83</v>
      </c>
    </row>
    <row r="427" spans="1:9" x14ac:dyDescent="0.25">
      <c r="A427">
        <v>1426</v>
      </c>
      <c r="B427" s="1">
        <v>45092</v>
      </c>
      <c r="C427" s="1" t="str">
        <f t="shared" si="12"/>
        <v>Thu</v>
      </c>
      <c r="D427" s="1" t="str">
        <f t="shared" si="13"/>
        <v>Jun</v>
      </c>
      <c r="E427" t="s">
        <v>10</v>
      </c>
      <c r="F427" t="s">
        <v>17</v>
      </c>
      <c r="G427">
        <v>5</v>
      </c>
      <c r="H427">
        <v>3.65</v>
      </c>
      <c r="I427">
        <v>18.25</v>
      </c>
    </row>
    <row r="428" spans="1:9" x14ac:dyDescent="0.25">
      <c r="A428">
        <v>1427</v>
      </c>
      <c r="B428" s="1">
        <v>45379</v>
      </c>
      <c r="C428" s="1" t="str">
        <f t="shared" si="12"/>
        <v>Thu</v>
      </c>
      <c r="D428" s="1" t="str">
        <f t="shared" si="13"/>
        <v>Mar</v>
      </c>
      <c r="E428" t="s">
        <v>14</v>
      </c>
      <c r="F428" t="s">
        <v>18</v>
      </c>
      <c r="G428">
        <v>5</v>
      </c>
      <c r="H428">
        <v>3.49</v>
      </c>
      <c r="I428">
        <v>17.45</v>
      </c>
    </row>
    <row r="429" spans="1:9" x14ac:dyDescent="0.25">
      <c r="A429">
        <v>1428</v>
      </c>
      <c r="B429" s="1">
        <v>45491</v>
      </c>
      <c r="C429" s="1" t="str">
        <f t="shared" si="12"/>
        <v>Thu</v>
      </c>
      <c r="D429" s="1" t="str">
        <f t="shared" si="13"/>
        <v>Jul</v>
      </c>
      <c r="E429" t="s">
        <v>14</v>
      </c>
      <c r="F429" t="s">
        <v>18</v>
      </c>
      <c r="G429">
        <v>1</v>
      </c>
      <c r="H429">
        <v>5.93</v>
      </c>
      <c r="I429">
        <v>5.93</v>
      </c>
    </row>
    <row r="430" spans="1:9" x14ac:dyDescent="0.25">
      <c r="A430">
        <v>1429</v>
      </c>
      <c r="B430" s="1">
        <v>45649</v>
      </c>
      <c r="C430" s="1" t="str">
        <f t="shared" si="12"/>
        <v>Mon</v>
      </c>
      <c r="D430" s="1" t="str">
        <f t="shared" si="13"/>
        <v>Dec</v>
      </c>
      <c r="E430" t="s">
        <v>12</v>
      </c>
      <c r="F430" t="s">
        <v>18</v>
      </c>
      <c r="G430">
        <v>2</v>
      </c>
      <c r="H430">
        <v>2.93</v>
      </c>
      <c r="I430">
        <v>5.86</v>
      </c>
    </row>
    <row r="431" spans="1:9" x14ac:dyDescent="0.25">
      <c r="A431">
        <v>1430</v>
      </c>
      <c r="B431" s="1">
        <v>45364</v>
      </c>
      <c r="C431" s="1" t="str">
        <f t="shared" si="12"/>
        <v>Wed</v>
      </c>
      <c r="D431" s="1" t="str">
        <f t="shared" si="13"/>
        <v>Mar</v>
      </c>
      <c r="E431" t="s">
        <v>13</v>
      </c>
      <c r="F431" t="s">
        <v>11</v>
      </c>
      <c r="G431">
        <v>5</v>
      </c>
      <c r="H431">
        <v>3.81</v>
      </c>
      <c r="I431">
        <v>19.05</v>
      </c>
    </row>
    <row r="432" spans="1:9" x14ac:dyDescent="0.25">
      <c r="A432">
        <v>1431</v>
      </c>
      <c r="B432" s="1">
        <v>45501</v>
      </c>
      <c r="C432" s="1" t="str">
        <f t="shared" si="12"/>
        <v>Sun</v>
      </c>
      <c r="D432" s="1" t="str">
        <f t="shared" si="13"/>
        <v>Jul</v>
      </c>
      <c r="E432" t="s">
        <v>14</v>
      </c>
      <c r="F432" t="s">
        <v>17</v>
      </c>
      <c r="G432">
        <v>3</v>
      </c>
      <c r="H432">
        <v>5.75</v>
      </c>
      <c r="I432">
        <v>17.25</v>
      </c>
    </row>
    <row r="433" spans="1:9" x14ac:dyDescent="0.25">
      <c r="A433">
        <v>1432</v>
      </c>
      <c r="B433" s="1">
        <v>44936</v>
      </c>
      <c r="C433" s="1" t="str">
        <f t="shared" si="12"/>
        <v>Tue</v>
      </c>
      <c r="D433" s="1" t="str">
        <f t="shared" si="13"/>
        <v>Jan</v>
      </c>
      <c r="E433" t="s">
        <v>16</v>
      </c>
      <c r="F433" t="s">
        <v>15</v>
      </c>
      <c r="G433">
        <v>5</v>
      </c>
      <c r="H433">
        <v>2.87</v>
      </c>
      <c r="I433">
        <v>14.35</v>
      </c>
    </row>
    <row r="434" spans="1:9" x14ac:dyDescent="0.25">
      <c r="A434">
        <v>1433</v>
      </c>
      <c r="B434" s="1">
        <v>45041</v>
      </c>
      <c r="C434" s="1" t="str">
        <f t="shared" si="12"/>
        <v>Tue</v>
      </c>
      <c r="D434" s="1" t="str">
        <f t="shared" si="13"/>
        <v>Apr</v>
      </c>
      <c r="E434" t="s">
        <v>20</v>
      </c>
      <c r="F434" t="s">
        <v>11</v>
      </c>
      <c r="G434">
        <v>5</v>
      </c>
      <c r="H434">
        <v>3.63</v>
      </c>
      <c r="I434">
        <v>18.149999999999999</v>
      </c>
    </row>
    <row r="435" spans="1:9" x14ac:dyDescent="0.25">
      <c r="A435">
        <v>1434</v>
      </c>
      <c r="B435" s="1">
        <v>45004</v>
      </c>
      <c r="C435" s="1" t="str">
        <f t="shared" si="12"/>
        <v>Sun</v>
      </c>
      <c r="D435" s="1" t="str">
        <f t="shared" si="13"/>
        <v>Mar</v>
      </c>
      <c r="E435" t="s">
        <v>19</v>
      </c>
      <c r="F435" t="s">
        <v>17</v>
      </c>
      <c r="G435">
        <v>2</v>
      </c>
      <c r="H435">
        <v>2.6</v>
      </c>
      <c r="I435">
        <v>5.2</v>
      </c>
    </row>
    <row r="436" spans="1:9" x14ac:dyDescent="0.25">
      <c r="A436">
        <v>1435</v>
      </c>
      <c r="B436" s="1">
        <v>45634</v>
      </c>
      <c r="C436" s="1" t="str">
        <f t="shared" si="12"/>
        <v>Sun</v>
      </c>
      <c r="D436" s="1" t="str">
        <f t="shared" si="13"/>
        <v>Dec</v>
      </c>
      <c r="E436" t="s">
        <v>14</v>
      </c>
      <c r="F436" t="s">
        <v>11</v>
      </c>
      <c r="G436">
        <v>1</v>
      </c>
      <c r="H436">
        <v>4.1100000000000003</v>
      </c>
      <c r="I436">
        <v>4.1100000000000003</v>
      </c>
    </row>
    <row r="437" spans="1:9" x14ac:dyDescent="0.25">
      <c r="A437">
        <v>1436</v>
      </c>
      <c r="B437" s="1">
        <v>45079</v>
      </c>
      <c r="C437" s="1" t="str">
        <f t="shared" si="12"/>
        <v>Fri</v>
      </c>
      <c r="D437" s="1" t="str">
        <f t="shared" si="13"/>
        <v>Jun</v>
      </c>
      <c r="E437" t="s">
        <v>7</v>
      </c>
      <c r="F437" t="s">
        <v>15</v>
      </c>
      <c r="G437">
        <v>2</v>
      </c>
      <c r="H437">
        <v>4.9800000000000004</v>
      </c>
      <c r="I437">
        <v>9.9600000000000009</v>
      </c>
    </row>
    <row r="438" spans="1:9" x14ac:dyDescent="0.25">
      <c r="A438">
        <v>1437</v>
      </c>
      <c r="B438" s="1">
        <v>45485</v>
      </c>
      <c r="C438" s="1" t="str">
        <f t="shared" si="12"/>
        <v>Fri</v>
      </c>
      <c r="D438" s="1" t="str">
        <f t="shared" si="13"/>
        <v>Jul</v>
      </c>
      <c r="E438" t="s">
        <v>20</v>
      </c>
      <c r="F438" t="s">
        <v>15</v>
      </c>
      <c r="G438">
        <v>2</v>
      </c>
      <c r="H438">
        <v>4.18</v>
      </c>
      <c r="I438">
        <v>8.36</v>
      </c>
    </row>
    <row r="439" spans="1:9" x14ac:dyDescent="0.25">
      <c r="A439">
        <v>1438</v>
      </c>
      <c r="B439" s="1">
        <v>44963</v>
      </c>
      <c r="C439" s="1" t="str">
        <f t="shared" si="12"/>
        <v>Mon</v>
      </c>
      <c r="D439" s="1" t="str">
        <f t="shared" si="13"/>
        <v>Feb</v>
      </c>
      <c r="E439" t="s">
        <v>12</v>
      </c>
      <c r="F439" t="s">
        <v>17</v>
      </c>
      <c r="G439">
        <v>1</v>
      </c>
      <c r="H439">
        <v>4.7</v>
      </c>
      <c r="I439">
        <v>4.7</v>
      </c>
    </row>
    <row r="440" spans="1:9" x14ac:dyDescent="0.25">
      <c r="A440">
        <v>1439</v>
      </c>
      <c r="B440" s="1">
        <v>45305</v>
      </c>
      <c r="C440" s="1" t="str">
        <f t="shared" si="12"/>
        <v>Sun</v>
      </c>
      <c r="D440" s="1" t="str">
        <f t="shared" si="13"/>
        <v>Jan</v>
      </c>
      <c r="E440" t="s">
        <v>13</v>
      </c>
      <c r="F440" t="s">
        <v>8</v>
      </c>
      <c r="G440">
        <v>3</v>
      </c>
      <c r="H440">
        <v>3.44</v>
      </c>
      <c r="I440">
        <v>10.32</v>
      </c>
    </row>
    <row r="441" spans="1:9" x14ac:dyDescent="0.25">
      <c r="A441">
        <v>1440</v>
      </c>
      <c r="B441" s="1">
        <v>45523</v>
      </c>
      <c r="C441" s="1" t="str">
        <f t="shared" si="12"/>
        <v>Mon</v>
      </c>
      <c r="D441" s="1" t="str">
        <f t="shared" si="13"/>
        <v>Aug</v>
      </c>
      <c r="E441" t="s">
        <v>14</v>
      </c>
      <c r="F441" t="s">
        <v>15</v>
      </c>
      <c r="G441">
        <v>1</v>
      </c>
      <c r="H441">
        <v>4.8</v>
      </c>
      <c r="I441">
        <v>4.8</v>
      </c>
    </row>
    <row r="442" spans="1:9" x14ac:dyDescent="0.25">
      <c r="A442">
        <v>1441</v>
      </c>
      <c r="B442" s="1">
        <v>45492</v>
      </c>
      <c r="C442" s="1" t="str">
        <f t="shared" si="12"/>
        <v>Fri</v>
      </c>
      <c r="D442" s="1" t="str">
        <f t="shared" si="13"/>
        <v>Jul</v>
      </c>
      <c r="E442" t="s">
        <v>9</v>
      </c>
      <c r="F442" t="s">
        <v>15</v>
      </c>
      <c r="G442">
        <v>2</v>
      </c>
      <c r="H442">
        <v>3.65</v>
      </c>
      <c r="I442">
        <v>7.3</v>
      </c>
    </row>
    <row r="443" spans="1:9" x14ac:dyDescent="0.25">
      <c r="A443">
        <v>1442</v>
      </c>
      <c r="B443" s="1">
        <v>45078</v>
      </c>
      <c r="C443" s="1" t="str">
        <f t="shared" si="12"/>
        <v>Thu</v>
      </c>
      <c r="D443" s="1" t="str">
        <f t="shared" si="13"/>
        <v>Jun</v>
      </c>
      <c r="E443" t="s">
        <v>12</v>
      </c>
      <c r="F443" t="s">
        <v>15</v>
      </c>
      <c r="G443">
        <v>1</v>
      </c>
      <c r="H443">
        <v>2.65</v>
      </c>
      <c r="I443">
        <v>2.65</v>
      </c>
    </row>
    <row r="444" spans="1:9" x14ac:dyDescent="0.25">
      <c r="A444">
        <v>1443</v>
      </c>
      <c r="B444" s="1">
        <v>45367</v>
      </c>
      <c r="C444" s="1" t="str">
        <f t="shared" si="12"/>
        <v>Sat</v>
      </c>
      <c r="D444" s="1" t="str">
        <f t="shared" si="13"/>
        <v>Mar</v>
      </c>
      <c r="E444" t="s">
        <v>13</v>
      </c>
      <c r="F444" t="s">
        <v>15</v>
      </c>
      <c r="G444">
        <v>5</v>
      </c>
      <c r="H444">
        <v>4.68</v>
      </c>
      <c r="I444">
        <v>23.4</v>
      </c>
    </row>
    <row r="445" spans="1:9" x14ac:dyDescent="0.25">
      <c r="A445">
        <v>1444</v>
      </c>
      <c r="B445" s="1">
        <v>45057</v>
      </c>
      <c r="C445" s="1" t="str">
        <f t="shared" si="12"/>
        <v>Thu</v>
      </c>
      <c r="D445" s="1" t="str">
        <f t="shared" si="13"/>
        <v>May</v>
      </c>
      <c r="E445" t="s">
        <v>16</v>
      </c>
      <c r="F445" t="s">
        <v>8</v>
      </c>
      <c r="G445">
        <v>5</v>
      </c>
      <c r="H445">
        <v>4.09</v>
      </c>
      <c r="I445">
        <v>20.45</v>
      </c>
    </row>
    <row r="446" spans="1:9" x14ac:dyDescent="0.25">
      <c r="A446">
        <v>1445</v>
      </c>
      <c r="B446" s="1">
        <v>44969</v>
      </c>
      <c r="C446" s="1" t="str">
        <f t="shared" si="12"/>
        <v>Sun</v>
      </c>
      <c r="D446" s="1" t="str">
        <f t="shared" si="13"/>
        <v>Feb</v>
      </c>
      <c r="E446" t="s">
        <v>21</v>
      </c>
      <c r="F446" t="s">
        <v>18</v>
      </c>
      <c r="G446">
        <v>3</v>
      </c>
      <c r="H446">
        <v>5.82</v>
      </c>
      <c r="I446">
        <v>17.46</v>
      </c>
    </row>
    <row r="447" spans="1:9" x14ac:dyDescent="0.25">
      <c r="A447">
        <v>1446</v>
      </c>
      <c r="B447" s="1">
        <v>45242</v>
      </c>
      <c r="C447" s="1" t="str">
        <f t="shared" si="12"/>
        <v>Sun</v>
      </c>
      <c r="D447" s="1" t="str">
        <f t="shared" si="13"/>
        <v>Nov</v>
      </c>
      <c r="E447" t="s">
        <v>7</v>
      </c>
      <c r="F447" t="s">
        <v>18</v>
      </c>
      <c r="G447">
        <v>3</v>
      </c>
      <c r="H447">
        <v>6</v>
      </c>
      <c r="I447">
        <v>18</v>
      </c>
    </row>
    <row r="448" spans="1:9" x14ac:dyDescent="0.25">
      <c r="A448">
        <v>1447</v>
      </c>
      <c r="B448" s="1">
        <v>45300</v>
      </c>
      <c r="C448" s="1" t="str">
        <f t="shared" si="12"/>
        <v>Tue</v>
      </c>
      <c r="D448" s="1" t="str">
        <f t="shared" si="13"/>
        <v>Jan</v>
      </c>
      <c r="E448" t="s">
        <v>20</v>
      </c>
      <c r="F448" t="s">
        <v>15</v>
      </c>
      <c r="G448">
        <v>1</v>
      </c>
      <c r="H448">
        <v>5.67</v>
      </c>
      <c r="I448">
        <v>5.67</v>
      </c>
    </row>
    <row r="449" spans="1:9" x14ac:dyDescent="0.25">
      <c r="A449">
        <v>1448</v>
      </c>
      <c r="B449" s="1">
        <v>44967</v>
      </c>
      <c r="C449" s="1" t="str">
        <f t="shared" si="12"/>
        <v>Fri</v>
      </c>
      <c r="D449" s="1" t="str">
        <f t="shared" si="13"/>
        <v>Feb</v>
      </c>
      <c r="E449" t="s">
        <v>7</v>
      </c>
      <c r="F449" t="s">
        <v>8</v>
      </c>
      <c r="G449">
        <v>1</v>
      </c>
      <c r="H449">
        <v>5.29</v>
      </c>
      <c r="I449">
        <v>5.29</v>
      </c>
    </row>
    <row r="450" spans="1:9" x14ac:dyDescent="0.25">
      <c r="A450">
        <v>1449</v>
      </c>
      <c r="B450" s="1">
        <v>45293</v>
      </c>
      <c r="C450" s="1" t="str">
        <f t="shared" si="12"/>
        <v>Tue</v>
      </c>
      <c r="D450" s="1" t="str">
        <f t="shared" si="13"/>
        <v>Jan</v>
      </c>
      <c r="E450" t="s">
        <v>12</v>
      </c>
      <c r="F450" t="s">
        <v>11</v>
      </c>
      <c r="G450">
        <v>1</v>
      </c>
      <c r="H450">
        <v>2.95</v>
      </c>
      <c r="I450">
        <v>2.95</v>
      </c>
    </row>
    <row r="451" spans="1:9" x14ac:dyDescent="0.25">
      <c r="A451">
        <v>1450</v>
      </c>
      <c r="B451" s="1">
        <v>45142</v>
      </c>
      <c r="C451" s="1" t="str">
        <f t="shared" ref="C451:C514" si="14">TEXT(B451,"ddd")</f>
        <v>Fri</v>
      </c>
      <c r="D451" s="1" t="str">
        <f t="shared" ref="D451:D514" si="15">TEXT(B451, "mmm")</f>
        <v>Aug</v>
      </c>
      <c r="E451" t="s">
        <v>7</v>
      </c>
      <c r="F451" t="s">
        <v>8</v>
      </c>
      <c r="G451">
        <v>4</v>
      </c>
      <c r="H451">
        <v>5.52</v>
      </c>
      <c r="I451">
        <v>22.08</v>
      </c>
    </row>
    <row r="452" spans="1:9" x14ac:dyDescent="0.25">
      <c r="A452">
        <v>1451</v>
      </c>
      <c r="B452" s="1">
        <v>45625</v>
      </c>
      <c r="C452" s="1" t="str">
        <f t="shared" si="14"/>
        <v>Fri</v>
      </c>
      <c r="D452" s="1" t="str">
        <f t="shared" si="15"/>
        <v>Nov</v>
      </c>
      <c r="E452" t="s">
        <v>19</v>
      </c>
      <c r="F452" t="s">
        <v>17</v>
      </c>
      <c r="G452">
        <v>2</v>
      </c>
      <c r="H452">
        <v>5.31</v>
      </c>
      <c r="I452">
        <v>10.62</v>
      </c>
    </row>
    <row r="453" spans="1:9" x14ac:dyDescent="0.25">
      <c r="A453">
        <v>1452</v>
      </c>
      <c r="B453" s="1">
        <v>45182</v>
      </c>
      <c r="C453" s="1" t="str">
        <f t="shared" si="14"/>
        <v>Wed</v>
      </c>
      <c r="D453" s="1" t="str">
        <f t="shared" si="15"/>
        <v>Sep</v>
      </c>
      <c r="E453" t="s">
        <v>14</v>
      </c>
      <c r="F453" t="s">
        <v>11</v>
      </c>
      <c r="G453">
        <v>2</v>
      </c>
      <c r="H453">
        <v>3.49</v>
      </c>
      <c r="I453">
        <v>6.98</v>
      </c>
    </row>
    <row r="454" spans="1:9" x14ac:dyDescent="0.25">
      <c r="A454">
        <v>1453</v>
      </c>
      <c r="B454" s="1">
        <v>45609</v>
      </c>
      <c r="C454" s="1" t="str">
        <f t="shared" si="14"/>
        <v>Wed</v>
      </c>
      <c r="D454" s="1" t="str">
        <f t="shared" si="15"/>
        <v>Nov</v>
      </c>
      <c r="E454" t="s">
        <v>16</v>
      </c>
      <c r="F454" t="s">
        <v>18</v>
      </c>
      <c r="G454">
        <v>3</v>
      </c>
      <c r="H454">
        <v>5.29</v>
      </c>
      <c r="I454">
        <v>15.87</v>
      </c>
    </row>
    <row r="455" spans="1:9" x14ac:dyDescent="0.25">
      <c r="A455">
        <v>1454</v>
      </c>
      <c r="B455" s="1">
        <v>45032</v>
      </c>
      <c r="C455" s="1" t="str">
        <f t="shared" si="14"/>
        <v>Sun</v>
      </c>
      <c r="D455" s="1" t="str">
        <f t="shared" si="15"/>
        <v>Apr</v>
      </c>
      <c r="E455" t="s">
        <v>13</v>
      </c>
      <c r="F455" t="s">
        <v>18</v>
      </c>
      <c r="G455">
        <v>5</v>
      </c>
      <c r="H455">
        <v>5.0999999999999996</v>
      </c>
      <c r="I455">
        <v>25.5</v>
      </c>
    </row>
    <row r="456" spans="1:9" x14ac:dyDescent="0.25">
      <c r="A456">
        <v>1455</v>
      </c>
      <c r="B456" s="1">
        <v>45289</v>
      </c>
      <c r="C456" s="1" t="str">
        <f t="shared" si="14"/>
        <v>Fri</v>
      </c>
      <c r="D456" s="1" t="str">
        <f t="shared" si="15"/>
        <v>Dec</v>
      </c>
      <c r="E456" t="s">
        <v>20</v>
      </c>
      <c r="F456" t="s">
        <v>8</v>
      </c>
      <c r="G456">
        <v>5</v>
      </c>
      <c r="H456">
        <v>4.42</v>
      </c>
      <c r="I456">
        <v>22.1</v>
      </c>
    </row>
    <row r="457" spans="1:9" x14ac:dyDescent="0.25">
      <c r="A457">
        <v>1456</v>
      </c>
      <c r="B457" s="1">
        <v>45500</v>
      </c>
      <c r="C457" s="1" t="str">
        <f t="shared" si="14"/>
        <v>Sat</v>
      </c>
      <c r="D457" s="1" t="str">
        <f t="shared" si="15"/>
        <v>Jul</v>
      </c>
      <c r="E457" t="s">
        <v>19</v>
      </c>
      <c r="F457" t="s">
        <v>18</v>
      </c>
      <c r="G457">
        <v>5</v>
      </c>
      <c r="H457">
        <v>4.6100000000000003</v>
      </c>
      <c r="I457">
        <v>23.05</v>
      </c>
    </row>
    <row r="458" spans="1:9" x14ac:dyDescent="0.25">
      <c r="A458">
        <v>1457</v>
      </c>
      <c r="B458" s="1">
        <v>45343</v>
      </c>
      <c r="C458" s="1" t="str">
        <f t="shared" si="14"/>
        <v>Wed</v>
      </c>
      <c r="D458" s="1" t="str">
        <f t="shared" si="15"/>
        <v>Feb</v>
      </c>
      <c r="E458" t="s">
        <v>12</v>
      </c>
      <c r="F458" t="s">
        <v>8</v>
      </c>
      <c r="G458">
        <v>5</v>
      </c>
      <c r="H458">
        <v>2.82</v>
      </c>
      <c r="I458">
        <v>14.1</v>
      </c>
    </row>
    <row r="459" spans="1:9" x14ac:dyDescent="0.25">
      <c r="A459">
        <v>1458</v>
      </c>
      <c r="B459" s="1">
        <v>45562</v>
      </c>
      <c r="C459" s="1" t="str">
        <f t="shared" si="14"/>
        <v>Fri</v>
      </c>
      <c r="D459" s="1" t="str">
        <f t="shared" si="15"/>
        <v>Sep</v>
      </c>
      <c r="E459" t="s">
        <v>19</v>
      </c>
      <c r="F459" t="s">
        <v>8</v>
      </c>
      <c r="G459">
        <v>2</v>
      </c>
      <c r="H459">
        <v>3.39</v>
      </c>
      <c r="I459">
        <v>6.78</v>
      </c>
    </row>
    <row r="460" spans="1:9" x14ac:dyDescent="0.25">
      <c r="A460">
        <v>1459</v>
      </c>
      <c r="B460" s="1">
        <v>45085</v>
      </c>
      <c r="C460" s="1" t="str">
        <f t="shared" si="14"/>
        <v>Thu</v>
      </c>
      <c r="D460" s="1" t="str">
        <f t="shared" si="15"/>
        <v>Jun</v>
      </c>
      <c r="E460" t="s">
        <v>21</v>
      </c>
      <c r="F460" t="s">
        <v>8</v>
      </c>
      <c r="G460">
        <v>4</v>
      </c>
      <c r="H460">
        <v>3.34</v>
      </c>
      <c r="I460">
        <v>13.36</v>
      </c>
    </row>
    <row r="461" spans="1:9" x14ac:dyDescent="0.25">
      <c r="A461">
        <v>1460</v>
      </c>
      <c r="B461" s="1">
        <v>45169</v>
      </c>
      <c r="C461" s="1" t="str">
        <f t="shared" si="14"/>
        <v>Thu</v>
      </c>
      <c r="D461" s="1" t="str">
        <f t="shared" si="15"/>
        <v>Aug</v>
      </c>
      <c r="E461" t="s">
        <v>16</v>
      </c>
      <c r="F461" t="s">
        <v>8</v>
      </c>
      <c r="G461">
        <v>5</v>
      </c>
      <c r="H461">
        <v>5.2</v>
      </c>
      <c r="I461">
        <v>26</v>
      </c>
    </row>
    <row r="462" spans="1:9" x14ac:dyDescent="0.25">
      <c r="A462">
        <v>1461</v>
      </c>
      <c r="B462" s="1">
        <v>45093</v>
      </c>
      <c r="C462" s="1" t="str">
        <f t="shared" si="14"/>
        <v>Fri</v>
      </c>
      <c r="D462" s="1" t="str">
        <f t="shared" si="15"/>
        <v>Jun</v>
      </c>
      <c r="E462" t="s">
        <v>19</v>
      </c>
      <c r="F462" t="s">
        <v>8</v>
      </c>
      <c r="G462">
        <v>3</v>
      </c>
      <c r="H462">
        <v>3.9</v>
      </c>
      <c r="I462">
        <v>11.7</v>
      </c>
    </row>
    <row r="463" spans="1:9" x14ac:dyDescent="0.25">
      <c r="A463">
        <v>1462</v>
      </c>
      <c r="B463" s="1">
        <v>45108</v>
      </c>
      <c r="C463" s="1" t="str">
        <f t="shared" si="14"/>
        <v>Sat</v>
      </c>
      <c r="D463" s="1" t="str">
        <f t="shared" si="15"/>
        <v>Jul</v>
      </c>
      <c r="E463" t="s">
        <v>7</v>
      </c>
      <c r="F463" t="s">
        <v>17</v>
      </c>
      <c r="G463">
        <v>1</v>
      </c>
      <c r="H463">
        <v>2.57</v>
      </c>
      <c r="I463">
        <v>2.57</v>
      </c>
    </row>
    <row r="464" spans="1:9" x14ac:dyDescent="0.25">
      <c r="A464">
        <v>1463</v>
      </c>
      <c r="B464" s="1">
        <v>45349</v>
      </c>
      <c r="C464" s="1" t="str">
        <f t="shared" si="14"/>
        <v>Tue</v>
      </c>
      <c r="D464" s="1" t="str">
        <f t="shared" si="15"/>
        <v>Feb</v>
      </c>
      <c r="E464" t="s">
        <v>21</v>
      </c>
      <c r="F464" t="s">
        <v>17</v>
      </c>
      <c r="G464">
        <v>1</v>
      </c>
      <c r="H464">
        <v>3.23</v>
      </c>
      <c r="I464">
        <v>3.23</v>
      </c>
    </row>
    <row r="465" spans="1:9" x14ac:dyDescent="0.25">
      <c r="A465">
        <v>1464</v>
      </c>
      <c r="B465" s="1">
        <v>44952</v>
      </c>
      <c r="C465" s="1" t="str">
        <f t="shared" si="14"/>
        <v>Thu</v>
      </c>
      <c r="D465" s="1" t="str">
        <f t="shared" si="15"/>
        <v>Jan</v>
      </c>
      <c r="E465" t="s">
        <v>20</v>
      </c>
      <c r="F465" t="s">
        <v>17</v>
      </c>
      <c r="G465">
        <v>3</v>
      </c>
      <c r="H465">
        <v>3.86</v>
      </c>
      <c r="I465">
        <v>11.58</v>
      </c>
    </row>
    <row r="466" spans="1:9" x14ac:dyDescent="0.25">
      <c r="A466">
        <v>1465</v>
      </c>
      <c r="B466" s="1">
        <v>45110</v>
      </c>
      <c r="C466" s="1" t="str">
        <f t="shared" si="14"/>
        <v>Mon</v>
      </c>
      <c r="D466" s="1" t="str">
        <f t="shared" si="15"/>
        <v>Jul</v>
      </c>
      <c r="E466" t="s">
        <v>16</v>
      </c>
      <c r="F466" t="s">
        <v>8</v>
      </c>
      <c r="G466">
        <v>3</v>
      </c>
      <c r="H466">
        <v>3.91</v>
      </c>
      <c r="I466">
        <v>11.73</v>
      </c>
    </row>
    <row r="467" spans="1:9" x14ac:dyDescent="0.25">
      <c r="A467">
        <v>1466</v>
      </c>
      <c r="B467" s="1">
        <v>45267</v>
      </c>
      <c r="C467" s="1" t="str">
        <f t="shared" si="14"/>
        <v>Thu</v>
      </c>
      <c r="D467" s="1" t="str">
        <f t="shared" si="15"/>
        <v>Dec</v>
      </c>
      <c r="E467" t="s">
        <v>19</v>
      </c>
      <c r="F467" t="s">
        <v>18</v>
      </c>
      <c r="G467">
        <v>3</v>
      </c>
      <c r="H467">
        <v>4.7699999999999996</v>
      </c>
      <c r="I467">
        <v>14.309999999999899</v>
      </c>
    </row>
    <row r="468" spans="1:9" x14ac:dyDescent="0.25">
      <c r="A468">
        <v>1467</v>
      </c>
      <c r="B468" s="1">
        <v>45348</v>
      </c>
      <c r="C468" s="1" t="str">
        <f t="shared" si="14"/>
        <v>Mon</v>
      </c>
      <c r="D468" s="1" t="str">
        <f t="shared" si="15"/>
        <v>Feb</v>
      </c>
      <c r="E468" t="s">
        <v>21</v>
      </c>
      <c r="F468" t="s">
        <v>11</v>
      </c>
      <c r="G468">
        <v>4</v>
      </c>
      <c r="H468">
        <v>5.84</v>
      </c>
      <c r="I468">
        <v>23.36</v>
      </c>
    </row>
    <row r="469" spans="1:9" x14ac:dyDescent="0.25">
      <c r="A469">
        <v>1468</v>
      </c>
      <c r="B469" s="1">
        <v>45612</v>
      </c>
      <c r="C469" s="1" t="str">
        <f t="shared" si="14"/>
        <v>Sat</v>
      </c>
      <c r="D469" s="1" t="str">
        <f t="shared" si="15"/>
        <v>Nov</v>
      </c>
      <c r="E469" t="s">
        <v>19</v>
      </c>
      <c r="F469" t="s">
        <v>17</v>
      </c>
      <c r="G469">
        <v>1</v>
      </c>
      <c r="H469">
        <v>3.04</v>
      </c>
      <c r="I469">
        <v>3.04</v>
      </c>
    </row>
    <row r="470" spans="1:9" x14ac:dyDescent="0.25">
      <c r="A470">
        <v>1469</v>
      </c>
      <c r="B470" s="1">
        <v>45181</v>
      </c>
      <c r="C470" s="1" t="str">
        <f t="shared" si="14"/>
        <v>Tue</v>
      </c>
      <c r="D470" s="1" t="str">
        <f t="shared" si="15"/>
        <v>Sep</v>
      </c>
      <c r="E470" t="s">
        <v>21</v>
      </c>
      <c r="F470" t="s">
        <v>15</v>
      </c>
      <c r="G470">
        <v>4</v>
      </c>
      <c r="H470">
        <v>3.54</v>
      </c>
      <c r="I470">
        <v>14.16</v>
      </c>
    </row>
    <row r="471" spans="1:9" x14ac:dyDescent="0.25">
      <c r="A471">
        <v>1470</v>
      </c>
      <c r="B471" s="1">
        <v>45200</v>
      </c>
      <c r="C471" s="1" t="str">
        <f t="shared" si="14"/>
        <v>Sun</v>
      </c>
      <c r="D471" s="1" t="str">
        <f t="shared" si="15"/>
        <v>Oct</v>
      </c>
      <c r="E471" t="s">
        <v>10</v>
      </c>
      <c r="F471" t="s">
        <v>15</v>
      </c>
      <c r="G471">
        <v>5</v>
      </c>
      <c r="H471">
        <v>5.3</v>
      </c>
      <c r="I471">
        <v>26.5</v>
      </c>
    </row>
    <row r="472" spans="1:9" x14ac:dyDescent="0.25">
      <c r="A472">
        <v>1471</v>
      </c>
      <c r="B472" s="1">
        <v>45090</v>
      </c>
      <c r="C472" s="1" t="str">
        <f t="shared" si="14"/>
        <v>Tue</v>
      </c>
      <c r="D472" s="1" t="str">
        <f t="shared" si="15"/>
        <v>Jun</v>
      </c>
      <c r="E472" t="s">
        <v>14</v>
      </c>
      <c r="F472" t="s">
        <v>8</v>
      </c>
      <c r="G472">
        <v>1</v>
      </c>
      <c r="H472">
        <v>5.08</v>
      </c>
      <c r="I472">
        <v>5.08</v>
      </c>
    </row>
    <row r="473" spans="1:9" x14ac:dyDescent="0.25">
      <c r="A473">
        <v>1472</v>
      </c>
      <c r="B473" s="1">
        <v>45645</v>
      </c>
      <c r="C473" s="1" t="str">
        <f t="shared" si="14"/>
        <v>Thu</v>
      </c>
      <c r="D473" s="1" t="str">
        <f t="shared" si="15"/>
        <v>Dec</v>
      </c>
      <c r="E473" t="s">
        <v>16</v>
      </c>
      <c r="F473" t="s">
        <v>11</v>
      </c>
      <c r="G473">
        <v>3</v>
      </c>
      <c r="H473">
        <v>5.73</v>
      </c>
      <c r="I473">
        <v>17.190000000000001</v>
      </c>
    </row>
    <row r="474" spans="1:9" x14ac:dyDescent="0.25">
      <c r="A474">
        <v>1473</v>
      </c>
      <c r="B474" s="1">
        <v>45037</v>
      </c>
      <c r="C474" s="1" t="str">
        <f t="shared" si="14"/>
        <v>Fri</v>
      </c>
      <c r="D474" s="1" t="str">
        <f t="shared" si="15"/>
        <v>Apr</v>
      </c>
      <c r="E474" t="s">
        <v>12</v>
      </c>
      <c r="F474" t="s">
        <v>17</v>
      </c>
      <c r="G474">
        <v>4</v>
      </c>
      <c r="H474">
        <v>5.66</v>
      </c>
      <c r="I474">
        <v>22.64</v>
      </c>
    </row>
    <row r="475" spans="1:9" x14ac:dyDescent="0.25">
      <c r="A475">
        <v>1474</v>
      </c>
      <c r="B475" s="1">
        <v>45318</v>
      </c>
      <c r="C475" s="1" t="str">
        <f t="shared" si="14"/>
        <v>Sat</v>
      </c>
      <c r="D475" s="1" t="str">
        <f t="shared" si="15"/>
        <v>Jan</v>
      </c>
      <c r="E475" t="s">
        <v>12</v>
      </c>
      <c r="F475" t="s">
        <v>8</v>
      </c>
      <c r="G475">
        <v>2</v>
      </c>
      <c r="H475">
        <v>4.6100000000000003</v>
      </c>
      <c r="I475">
        <v>9.2200000000000006</v>
      </c>
    </row>
    <row r="476" spans="1:9" x14ac:dyDescent="0.25">
      <c r="A476">
        <v>1475</v>
      </c>
      <c r="B476" s="1">
        <v>44966</v>
      </c>
      <c r="C476" s="1" t="str">
        <f t="shared" si="14"/>
        <v>Thu</v>
      </c>
      <c r="D476" s="1" t="str">
        <f t="shared" si="15"/>
        <v>Feb</v>
      </c>
      <c r="E476" t="s">
        <v>10</v>
      </c>
      <c r="F476" t="s">
        <v>18</v>
      </c>
      <c r="G476">
        <v>1</v>
      </c>
      <c r="H476">
        <v>3.76</v>
      </c>
      <c r="I476">
        <v>3.76</v>
      </c>
    </row>
    <row r="477" spans="1:9" x14ac:dyDescent="0.25">
      <c r="A477">
        <v>1476</v>
      </c>
      <c r="B477" s="1">
        <v>45408</v>
      </c>
      <c r="C477" s="1" t="str">
        <f t="shared" si="14"/>
        <v>Fri</v>
      </c>
      <c r="D477" s="1" t="str">
        <f t="shared" si="15"/>
        <v>Apr</v>
      </c>
      <c r="E477" t="s">
        <v>19</v>
      </c>
      <c r="F477" t="s">
        <v>11</v>
      </c>
      <c r="G477">
        <v>3</v>
      </c>
      <c r="H477">
        <v>2.84</v>
      </c>
      <c r="I477">
        <v>8.52</v>
      </c>
    </row>
    <row r="478" spans="1:9" x14ac:dyDescent="0.25">
      <c r="A478">
        <v>1477</v>
      </c>
      <c r="B478" s="1">
        <v>45154</v>
      </c>
      <c r="C478" s="1" t="str">
        <f t="shared" si="14"/>
        <v>Wed</v>
      </c>
      <c r="D478" s="1" t="str">
        <f t="shared" si="15"/>
        <v>Aug</v>
      </c>
      <c r="E478" t="s">
        <v>10</v>
      </c>
      <c r="F478" t="s">
        <v>18</v>
      </c>
      <c r="G478">
        <v>3</v>
      </c>
      <c r="H478">
        <v>3.79</v>
      </c>
      <c r="I478">
        <v>11.37</v>
      </c>
    </row>
    <row r="479" spans="1:9" x14ac:dyDescent="0.25">
      <c r="A479">
        <v>1478</v>
      </c>
      <c r="B479" s="1">
        <v>45131</v>
      </c>
      <c r="C479" s="1" t="str">
        <f t="shared" si="14"/>
        <v>Mon</v>
      </c>
      <c r="D479" s="1" t="str">
        <f t="shared" si="15"/>
        <v>Jul</v>
      </c>
      <c r="E479" t="s">
        <v>12</v>
      </c>
      <c r="F479" t="s">
        <v>18</v>
      </c>
      <c r="G479">
        <v>5</v>
      </c>
      <c r="H479">
        <v>3.2</v>
      </c>
      <c r="I479">
        <v>16</v>
      </c>
    </row>
    <row r="480" spans="1:9" x14ac:dyDescent="0.25">
      <c r="A480">
        <v>1479</v>
      </c>
      <c r="B480" s="1">
        <v>45398</v>
      </c>
      <c r="C480" s="1" t="str">
        <f t="shared" si="14"/>
        <v>Tue</v>
      </c>
      <c r="D480" s="1" t="str">
        <f t="shared" si="15"/>
        <v>Apr</v>
      </c>
      <c r="E480" t="s">
        <v>10</v>
      </c>
      <c r="F480" t="s">
        <v>15</v>
      </c>
      <c r="G480">
        <v>4</v>
      </c>
      <c r="H480">
        <v>4.0599999999999996</v>
      </c>
      <c r="I480">
        <v>16.239999999999998</v>
      </c>
    </row>
    <row r="481" spans="1:9" x14ac:dyDescent="0.25">
      <c r="A481">
        <v>1480</v>
      </c>
      <c r="B481" s="1">
        <v>45285</v>
      </c>
      <c r="C481" s="1" t="str">
        <f t="shared" si="14"/>
        <v>Mon</v>
      </c>
      <c r="D481" s="1" t="str">
        <f t="shared" si="15"/>
        <v>Dec</v>
      </c>
      <c r="E481" t="s">
        <v>10</v>
      </c>
      <c r="F481" t="s">
        <v>17</v>
      </c>
      <c r="G481">
        <v>5</v>
      </c>
      <c r="H481">
        <v>3.86</v>
      </c>
      <c r="I481">
        <v>19.3</v>
      </c>
    </row>
    <row r="482" spans="1:9" x14ac:dyDescent="0.25">
      <c r="A482">
        <v>1481</v>
      </c>
      <c r="B482" s="1">
        <v>45239</v>
      </c>
      <c r="C482" s="1" t="str">
        <f t="shared" si="14"/>
        <v>Thu</v>
      </c>
      <c r="D482" s="1" t="str">
        <f t="shared" si="15"/>
        <v>Nov</v>
      </c>
      <c r="E482" t="s">
        <v>12</v>
      </c>
      <c r="F482" t="s">
        <v>8</v>
      </c>
      <c r="G482">
        <v>2</v>
      </c>
      <c r="H482">
        <v>3.44</v>
      </c>
      <c r="I482">
        <v>6.88</v>
      </c>
    </row>
    <row r="483" spans="1:9" x14ac:dyDescent="0.25">
      <c r="A483">
        <v>1482</v>
      </c>
      <c r="B483" s="1">
        <v>45160</v>
      </c>
      <c r="C483" s="1" t="str">
        <f t="shared" si="14"/>
        <v>Tue</v>
      </c>
      <c r="D483" s="1" t="str">
        <f t="shared" si="15"/>
        <v>Aug</v>
      </c>
      <c r="E483" t="s">
        <v>16</v>
      </c>
      <c r="F483" t="s">
        <v>18</v>
      </c>
      <c r="G483">
        <v>2</v>
      </c>
      <c r="H483">
        <v>4.5999999999999996</v>
      </c>
      <c r="I483">
        <v>9.1999999999999993</v>
      </c>
    </row>
    <row r="484" spans="1:9" x14ac:dyDescent="0.25">
      <c r="A484">
        <v>1483</v>
      </c>
      <c r="B484" s="1">
        <v>45155</v>
      </c>
      <c r="C484" s="1" t="str">
        <f t="shared" si="14"/>
        <v>Thu</v>
      </c>
      <c r="D484" s="1" t="str">
        <f t="shared" si="15"/>
        <v>Aug</v>
      </c>
      <c r="E484" t="s">
        <v>21</v>
      </c>
      <c r="F484" t="s">
        <v>18</v>
      </c>
      <c r="G484">
        <v>5</v>
      </c>
      <c r="H484">
        <v>2.82</v>
      </c>
      <c r="I484">
        <v>14.1</v>
      </c>
    </row>
    <row r="485" spans="1:9" x14ac:dyDescent="0.25">
      <c r="A485">
        <v>1484</v>
      </c>
      <c r="B485" s="1">
        <v>44951</v>
      </c>
      <c r="C485" s="1" t="str">
        <f t="shared" si="14"/>
        <v>Wed</v>
      </c>
      <c r="D485" s="1" t="str">
        <f t="shared" si="15"/>
        <v>Jan</v>
      </c>
      <c r="E485" t="s">
        <v>16</v>
      </c>
      <c r="F485" t="s">
        <v>8</v>
      </c>
      <c r="G485">
        <v>1</v>
      </c>
      <c r="H485">
        <v>3.98</v>
      </c>
      <c r="I485">
        <v>3.98</v>
      </c>
    </row>
    <row r="486" spans="1:9" x14ac:dyDescent="0.25">
      <c r="A486">
        <v>1485</v>
      </c>
      <c r="B486" s="1">
        <v>45602</v>
      </c>
      <c r="C486" s="1" t="str">
        <f t="shared" si="14"/>
        <v>Wed</v>
      </c>
      <c r="D486" s="1" t="str">
        <f t="shared" si="15"/>
        <v>Nov</v>
      </c>
      <c r="E486" t="s">
        <v>21</v>
      </c>
      <c r="F486" t="s">
        <v>11</v>
      </c>
      <c r="G486">
        <v>1</v>
      </c>
      <c r="H486">
        <v>3.79</v>
      </c>
      <c r="I486">
        <v>3.79</v>
      </c>
    </row>
    <row r="487" spans="1:9" x14ac:dyDescent="0.25">
      <c r="A487">
        <v>1486</v>
      </c>
      <c r="B487" s="1">
        <v>45124</v>
      </c>
      <c r="C487" s="1" t="str">
        <f t="shared" si="14"/>
        <v>Mon</v>
      </c>
      <c r="D487" s="1" t="str">
        <f t="shared" si="15"/>
        <v>Jul</v>
      </c>
      <c r="E487" t="s">
        <v>19</v>
      </c>
      <c r="F487" t="s">
        <v>8</v>
      </c>
      <c r="G487">
        <v>5</v>
      </c>
      <c r="H487">
        <v>3.15</v>
      </c>
      <c r="I487">
        <v>15.75</v>
      </c>
    </row>
    <row r="488" spans="1:9" x14ac:dyDescent="0.25">
      <c r="A488">
        <v>1487</v>
      </c>
      <c r="B488" s="1">
        <v>45335</v>
      </c>
      <c r="C488" s="1" t="str">
        <f t="shared" si="14"/>
        <v>Tue</v>
      </c>
      <c r="D488" s="1" t="str">
        <f t="shared" si="15"/>
        <v>Feb</v>
      </c>
      <c r="E488" t="s">
        <v>10</v>
      </c>
      <c r="F488" t="s">
        <v>8</v>
      </c>
      <c r="G488">
        <v>5</v>
      </c>
      <c r="H488">
        <v>4.71</v>
      </c>
      <c r="I488">
        <v>23.55</v>
      </c>
    </row>
    <row r="489" spans="1:9" x14ac:dyDescent="0.25">
      <c r="A489">
        <v>1488</v>
      </c>
      <c r="B489" s="1">
        <v>45263</v>
      </c>
      <c r="C489" s="1" t="str">
        <f t="shared" si="14"/>
        <v>Sun</v>
      </c>
      <c r="D489" s="1" t="str">
        <f t="shared" si="15"/>
        <v>Dec</v>
      </c>
      <c r="E489" t="s">
        <v>10</v>
      </c>
      <c r="F489" t="s">
        <v>17</v>
      </c>
      <c r="G489">
        <v>1</v>
      </c>
      <c r="H489">
        <v>2.83</v>
      </c>
      <c r="I489">
        <v>2.83</v>
      </c>
    </row>
    <row r="490" spans="1:9" x14ac:dyDescent="0.25">
      <c r="A490">
        <v>1489</v>
      </c>
      <c r="B490" s="1">
        <v>45212</v>
      </c>
      <c r="C490" s="1" t="str">
        <f t="shared" si="14"/>
        <v>Fri</v>
      </c>
      <c r="D490" s="1" t="str">
        <f t="shared" si="15"/>
        <v>Oct</v>
      </c>
      <c r="E490" t="s">
        <v>9</v>
      </c>
      <c r="F490" t="s">
        <v>15</v>
      </c>
      <c r="G490">
        <v>4</v>
      </c>
      <c r="H490">
        <v>4.3</v>
      </c>
      <c r="I490">
        <v>17.2</v>
      </c>
    </row>
    <row r="491" spans="1:9" x14ac:dyDescent="0.25">
      <c r="A491">
        <v>1490</v>
      </c>
      <c r="B491" s="1">
        <v>44998</v>
      </c>
      <c r="C491" s="1" t="str">
        <f t="shared" si="14"/>
        <v>Mon</v>
      </c>
      <c r="D491" s="1" t="str">
        <f t="shared" si="15"/>
        <v>Mar</v>
      </c>
      <c r="E491" t="s">
        <v>14</v>
      </c>
      <c r="F491" t="s">
        <v>18</v>
      </c>
      <c r="G491">
        <v>5</v>
      </c>
      <c r="H491">
        <v>5.91</v>
      </c>
      <c r="I491">
        <v>29.55</v>
      </c>
    </row>
    <row r="492" spans="1:9" x14ac:dyDescent="0.25">
      <c r="A492">
        <v>1491</v>
      </c>
      <c r="B492" s="1">
        <v>45212</v>
      </c>
      <c r="C492" s="1" t="str">
        <f t="shared" si="14"/>
        <v>Fri</v>
      </c>
      <c r="D492" s="1" t="str">
        <f t="shared" si="15"/>
        <v>Oct</v>
      </c>
      <c r="E492" t="s">
        <v>19</v>
      </c>
      <c r="F492" t="s">
        <v>15</v>
      </c>
      <c r="G492">
        <v>3</v>
      </c>
      <c r="H492">
        <v>4.87</v>
      </c>
      <c r="I492">
        <v>14.61</v>
      </c>
    </row>
    <row r="493" spans="1:9" x14ac:dyDescent="0.25">
      <c r="A493">
        <v>1492</v>
      </c>
      <c r="B493" s="1">
        <v>45286</v>
      </c>
      <c r="C493" s="1" t="str">
        <f t="shared" si="14"/>
        <v>Tue</v>
      </c>
      <c r="D493" s="1" t="str">
        <f t="shared" si="15"/>
        <v>Dec</v>
      </c>
      <c r="E493" t="s">
        <v>7</v>
      </c>
      <c r="F493" t="s">
        <v>11</v>
      </c>
      <c r="G493">
        <v>4</v>
      </c>
      <c r="H493">
        <v>4.7699999999999996</v>
      </c>
      <c r="I493">
        <v>19.079999999999998</v>
      </c>
    </row>
    <row r="494" spans="1:9" x14ac:dyDescent="0.25">
      <c r="A494">
        <v>1493</v>
      </c>
      <c r="B494" s="1">
        <v>45583</v>
      </c>
      <c r="C494" s="1" t="str">
        <f t="shared" si="14"/>
        <v>Fri</v>
      </c>
      <c r="D494" s="1" t="str">
        <f t="shared" si="15"/>
        <v>Oct</v>
      </c>
      <c r="E494" t="s">
        <v>7</v>
      </c>
      <c r="F494" t="s">
        <v>18</v>
      </c>
      <c r="G494">
        <v>5</v>
      </c>
      <c r="H494">
        <v>5</v>
      </c>
      <c r="I494">
        <v>25</v>
      </c>
    </row>
    <row r="495" spans="1:9" x14ac:dyDescent="0.25">
      <c r="A495">
        <v>1494</v>
      </c>
      <c r="B495" s="1">
        <v>45448</v>
      </c>
      <c r="C495" s="1" t="str">
        <f t="shared" si="14"/>
        <v>Wed</v>
      </c>
      <c r="D495" s="1" t="str">
        <f t="shared" si="15"/>
        <v>Jun</v>
      </c>
      <c r="E495" t="s">
        <v>21</v>
      </c>
      <c r="F495" t="s">
        <v>15</v>
      </c>
      <c r="G495">
        <v>3</v>
      </c>
      <c r="H495">
        <v>5.76</v>
      </c>
      <c r="I495">
        <v>17.28</v>
      </c>
    </row>
    <row r="496" spans="1:9" x14ac:dyDescent="0.25">
      <c r="A496">
        <v>1495</v>
      </c>
      <c r="B496" s="1">
        <v>45336</v>
      </c>
      <c r="C496" s="1" t="str">
        <f t="shared" si="14"/>
        <v>Wed</v>
      </c>
      <c r="D496" s="1" t="str">
        <f t="shared" si="15"/>
        <v>Feb</v>
      </c>
      <c r="E496" t="s">
        <v>20</v>
      </c>
      <c r="F496" t="s">
        <v>11</v>
      </c>
      <c r="G496">
        <v>3</v>
      </c>
      <c r="H496">
        <v>4.3499999999999996</v>
      </c>
      <c r="I496">
        <v>13.049999999999899</v>
      </c>
    </row>
    <row r="497" spans="1:9" x14ac:dyDescent="0.25">
      <c r="A497">
        <v>1496</v>
      </c>
      <c r="B497" s="1">
        <v>45622</v>
      </c>
      <c r="C497" s="1" t="str">
        <f t="shared" si="14"/>
        <v>Tue</v>
      </c>
      <c r="D497" s="1" t="str">
        <f t="shared" si="15"/>
        <v>Nov</v>
      </c>
      <c r="E497" t="s">
        <v>10</v>
      </c>
      <c r="F497" t="s">
        <v>17</v>
      </c>
      <c r="G497">
        <v>5</v>
      </c>
      <c r="H497">
        <v>4.7699999999999996</v>
      </c>
      <c r="I497">
        <v>23.849999999999898</v>
      </c>
    </row>
    <row r="498" spans="1:9" x14ac:dyDescent="0.25">
      <c r="A498">
        <v>1497</v>
      </c>
      <c r="B498" s="1">
        <v>45476</v>
      </c>
      <c r="C498" s="1" t="str">
        <f t="shared" si="14"/>
        <v>Wed</v>
      </c>
      <c r="D498" s="1" t="str">
        <f t="shared" si="15"/>
        <v>Jul</v>
      </c>
      <c r="E498" t="s">
        <v>13</v>
      </c>
      <c r="F498" t="s">
        <v>11</v>
      </c>
      <c r="G498">
        <v>5</v>
      </c>
      <c r="H498">
        <v>2.79</v>
      </c>
      <c r="I498">
        <v>13.95</v>
      </c>
    </row>
    <row r="499" spans="1:9" x14ac:dyDescent="0.25">
      <c r="A499">
        <v>1498</v>
      </c>
      <c r="B499" s="1">
        <v>45266</v>
      </c>
      <c r="C499" s="1" t="str">
        <f t="shared" si="14"/>
        <v>Wed</v>
      </c>
      <c r="D499" s="1" t="str">
        <f t="shared" si="15"/>
        <v>Dec</v>
      </c>
      <c r="E499" t="s">
        <v>10</v>
      </c>
      <c r="F499" t="s">
        <v>15</v>
      </c>
      <c r="G499">
        <v>5</v>
      </c>
      <c r="H499">
        <v>4.1399999999999997</v>
      </c>
      <c r="I499">
        <v>20.7</v>
      </c>
    </row>
    <row r="500" spans="1:9" x14ac:dyDescent="0.25">
      <c r="A500">
        <v>1499</v>
      </c>
      <c r="B500" s="1">
        <v>44955</v>
      </c>
      <c r="C500" s="1" t="str">
        <f t="shared" si="14"/>
        <v>Sun</v>
      </c>
      <c r="D500" s="1" t="str">
        <f t="shared" si="15"/>
        <v>Jan</v>
      </c>
      <c r="E500" t="s">
        <v>9</v>
      </c>
      <c r="F500" t="s">
        <v>8</v>
      </c>
      <c r="G500">
        <v>3</v>
      </c>
      <c r="H500">
        <v>2.78</v>
      </c>
      <c r="I500">
        <v>8.34</v>
      </c>
    </row>
    <row r="501" spans="1:9" x14ac:dyDescent="0.25">
      <c r="A501">
        <v>1500</v>
      </c>
      <c r="B501" s="1">
        <v>45045</v>
      </c>
      <c r="C501" s="1" t="str">
        <f t="shared" si="14"/>
        <v>Sat</v>
      </c>
      <c r="D501" s="1" t="str">
        <f t="shared" si="15"/>
        <v>Apr</v>
      </c>
      <c r="E501" t="s">
        <v>21</v>
      </c>
      <c r="F501" t="s">
        <v>18</v>
      </c>
      <c r="G501">
        <v>2</v>
      </c>
      <c r="H501">
        <v>5.31</v>
      </c>
      <c r="I501">
        <v>10.62</v>
      </c>
    </row>
    <row r="502" spans="1:9" x14ac:dyDescent="0.25">
      <c r="A502">
        <v>1501</v>
      </c>
      <c r="B502" s="1">
        <v>45194</v>
      </c>
      <c r="C502" s="1" t="str">
        <f t="shared" si="14"/>
        <v>Mon</v>
      </c>
      <c r="D502" s="1" t="str">
        <f t="shared" si="15"/>
        <v>Sep</v>
      </c>
      <c r="E502" t="s">
        <v>16</v>
      </c>
      <c r="F502" t="s">
        <v>17</v>
      </c>
      <c r="G502">
        <v>5</v>
      </c>
      <c r="H502">
        <v>3.55</v>
      </c>
      <c r="I502">
        <v>17.75</v>
      </c>
    </row>
    <row r="503" spans="1:9" x14ac:dyDescent="0.25">
      <c r="A503">
        <v>1502</v>
      </c>
      <c r="B503" s="1">
        <v>45109</v>
      </c>
      <c r="C503" s="1" t="str">
        <f t="shared" si="14"/>
        <v>Sun</v>
      </c>
      <c r="D503" s="1" t="str">
        <f t="shared" si="15"/>
        <v>Jul</v>
      </c>
      <c r="E503" t="s">
        <v>10</v>
      </c>
      <c r="F503" t="s">
        <v>15</v>
      </c>
      <c r="G503">
        <v>5</v>
      </c>
      <c r="H503">
        <v>5.94</v>
      </c>
      <c r="I503">
        <v>29.7</v>
      </c>
    </row>
    <row r="504" spans="1:9" x14ac:dyDescent="0.25">
      <c r="A504">
        <v>1503</v>
      </c>
      <c r="B504" s="1">
        <v>45521</v>
      </c>
      <c r="C504" s="1" t="str">
        <f t="shared" si="14"/>
        <v>Sat</v>
      </c>
      <c r="D504" s="1" t="str">
        <f t="shared" si="15"/>
        <v>Aug</v>
      </c>
      <c r="E504" t="s">
        <v>16</v>
      </c>
      <c r="F504" t="s">
        <v>17</v>
      </c>
      <c r="G504">
        <v>4</v>
      </c>
      <c r="H504">
        <v>4.9000000000000004</v>
      </c>
      <c r="I504">
        <v>19.600000000000001</v>
      </c>
    </row>
    <row r="505" spans="1:9" x14ac:dyDescent="0.25">
      <c r="A505">
        <v>1504</v>
      </c>
      <c r="B505" s="1">
        <v>45198</v>
      </c>
      <c r="C505" s="1" t="str">
        <f t="shared" si="14"/>
        <v>Fri</v>
      </c>
      <c r="D505" s="1" t="str">
        <f t="shared" si="15"/>
        <v>Sep</v>
      </c>
      <c r="E505" t="s">
        <v>12</v>
      </c>
      <c r="F505" t="s">
        <v>11</v>
      </c>
      <c r="G505">
        <v>5</v>
      </c>
      <c r="H505">
        <v>3.55</v>
      </c>
      <c r="I505">
        <v>17.75</v>
      </c>
    </row>
    <row r="506" spans="1:9" x14ac:dyDescent="0.25">
      <c r="A506">
        <v>1505</v>
      </c>
      <c r="B506" s="1">
        <v>44966</v>
      </c>
      <c r="C506" s="1" t="str">
        <f t="shared" si="14"/>
        <v>Thu</v>
      </c>
      <c r="D506" s="1" t="str">
        <f t="shared" si="15"/>
        <v>Feb</v>
      </c>
      <c r="E506" t="s">
        <v>12</v>
      </c>
      <c r="F506" t="s">
        <v>15</v>
      </c>
      <c r="G506">
        <v>4</v>
      </c>
      <c r="H506">
        <v>3.37</v>
      </c>
      <c r="I506">
        <v>13.48</v>
      </c>
    </row>
    <row r="507" spans="1:9" x14ac:dyDescent="0.25">
      <c r="A507">
        <v>1506</v>
      </c>
      <c r="B507" s="1">
        <v>45038</v>
      </c>
      <c r="C507" s="1" t="str">
        <f t="shared" si="14"/>
        <v>Sat</v>
      </c>
      <c r="D507" s="1" t="str">
        <f t="shared" si="15"/>
        <v>Apr</v>
      </c>
      <c r="E507" t="s">
        <v>19</v>
      </c>
      <c r="F507" t="s">
        <v>8</v>
      </c>
      <c r="G507">
        <v>4</v>
      </c>
      <c r="H507">
        <v>4</v>
      </c>
      <c r="I507">
        <v>16</v>
      </c>
    </row>
    <row r="508" spans="1:9" x14ac:dyDescent="0.25">
      <c r="A508">
        <v>1507</v>
      </c>
      <c r="B508" s="1">
        <v>45537</v>
      </c>
      <c r="C508" s="1" t="str">
        <f t="shared" si="14"/>
        <v>Mon</v>
      </c>
      <c r="D508" s="1" t="str">
        <f t="shared" si="15"/>
        <v>Sep</v>
      </c>
      <c r="E508" t="s">
        <v>10</v>
      </c>
      <c r="F508" t="s">
        <v>8</v>
      </c>
      <c r="G508">
        <v>2</v>
      </c>
      <c r="H508">
        <v>4.49</v>
      </c>
      <c r="I508">
        <v>8.98</v>
      </c>
    </row>
    <row r="509" spans="1:9" x14ac:dyDescent="0.25">
      <c r="A509">
        <v>1508</v>
      </c>
      <c r="B509" s="1">
        <v>45371</v>
      </c>
      <c r="C509" s="1" t="str">
        <f t="shared" si="14"/>
        <v>Wed</v>
      </c>
      <c r="D509" s="1" t="str">
        <f t="shared" si="15"/>
        <v>Mar</v>
      </c>
      <c r="E509" t="s">
        <v>19</v>
      </c>
      <c r="F509" t="s">
        <v>8</v>
      </c>
      <c r="G509">
        <v>5</v>
      </c>
      <c r="H509">
        <v>4.43</v>
      </c>
      <c r="I509">
        <v>22.15</v>
      </c>
    </row>
    <row r="510" spans="1:9" x14ac:dyDescent="0.25">
      <c r="A510">
        <v>1509</v>
      </c>
      <c r="B510" s="1">
        <v>45280</v>
      </c>
      <c r="C510" s="1" t="str">
        <f t="shared" si="14"/>
        <v>Wed</v>
      </c>
      <c r="D510" s="1" t="str">
        <f t="shared" si="15"/>
        <v>Dec</v>
      </c>
      <c r="E510" t="s">
        <v>10</v>
      </c>
      <c r="F510" t="s">
        <v>8</v>
      </c>
      <c r="G510">
        <v>2</v>
      </c>
      <c r="H510">
        <v>5.71</v>
      </c>
      <c r="I510">
        <v>11.42</v>
      </c>
    </row>
    <row r="511" spans="1:9" x14ac:dyDescent="0.25">
      <c r="A511">
        <v>1510</v>
      </c>
      <c r="B511" s="1">
        <v>45248</v>
      </c>
      <c r="C511" s="1" t="str">
        <f t="shared" si="14"/>
        <v>Sat</v>
      </c>
      <c r="D511" s="1" t="str">
        <f t="shared" si="15"/>
        <v>Nov</v>
      </c>
      <c r="E511" t="s">
        <v>20</v>
      </c>
      <c r="F511" t="s">
        <v>18</v>
      </c>
      <c r="G511">
        <v>3</v>
      </c>
      <c r="H511">
        <v>4.3</v>
      </c>
      <c r="I511">
        <v>12.899999999999901</v>
      </c>
    </row>
    <row r="512" spans="1:9" x14ac:dyDescent="0.25">
      <c r="A512">
        <v>1511</v>
      </c>
      <c r="B512" s="1">
        <v>45373</v>
      </c>
      <c r="C512" s="1" t="str">
        <f t="shared" si="14"/>
        <v>Fri</v>
      </c>
      <c r="D512" s="1" t="str">
        <f t="shared" si="15"/>
        <v>Mar</v>
      </c>
      <c r="E512" t="s">
        <v>9</v>
      </c>
      <c r="F512" t="s">
        <v>17</v>
      </c>
      <c r="G512">
        <v>2</v>
      </c>
      <c r="H512">
        <v>4.29</v>
      </c>
      <c r="I512">
        <v>8.58</v>
      </c>
    </row>
    <row r="513" spans="1:9" x14ac:dyDescent="0.25">
      <c r="A513">
        <v>1512</v>
      </c>
      <c r="B513" s="1">
        <v>45547</v>
      </c>
      <c r="C513" s="1" t="str">
        <f t="shared" si="14"/>
        <v>Thu</v>
      </c>
      <c r="D513" s="1" t="str">
        <f t="shared" si="15"/>
        <v>Sep</v>
      </c>
      <c r="E513" t="s">
        <v>14</v>
      </c>
      <c r="F513" t="s">
        <v>15</v>
      </c>
      <c r="G513">
        <v>1</v>
      </c>
      <c r="H513">
        <v>3.95</v>
      </c>
      <c r="I513">
        <v>3.95</v>
      </c>
    </row>
    <row r="514" spans="1:9" x14ac:dyDescent="0.25">
      <c r="A514">
        <v>1513</v>
      </c>
      <c r="B514" s="1">
        <v>45450</v>
      </c>
      <c r="C514" s="1" t="str">
        <f t="shared" si="14"/>
        <v>Fri</v>
      </c>
      <c r="D514" s="1" t="str">
        <f t="shared" si="15"/>
        <v>Jun</v>
      </c>
      <c r="E514" t="s">
        <v>14</v>
      </c>
      <c r="F514" t="s">
        <v>8</v>
      </c>
      <c r="G514">
        <v>1</v>
      </c>
      <c r="H514">
        <v>4.13</v>
      </c>
      <c r="I514">
        <v>4.13</v>
      </c>
    </row>
    <row r="515" spans="1:9" x14ac:dyDescent="0.25">
      <c r="A515">
        <v>1514</v>
      </c>
      <c r="B515" s="1">
        <v>45045</v>
      </c>
      <c r="C515" s="1" t="str">
        <f t="shared" ref="C515:C578" si="16">TEXT(B515,"ddd")</f>
        <v>Sat</v>
      </c>
      <c r="D515" s="1" t="str">
        <f t="shared" ref="D515:D578" si="17">TEXT(B515, "mmm")</f>
        <v>Apr</v>
      </c>
      <c r="E515" t="s">
        <v>12</v>
      </c>
      <c r="F515" t="s">
        <v>18</v>
      </c>
      <c r="G515">
        <v>1</v>
      </c>
      <c r="H515">
        <v>5.0199999999999996</v>
      </c>
      <c r="I515">
        <v>5.0199999999999996</v>
      </c>
    </row>
    <row r="516" spans="1:9" x14ac:dyDescent="0.25">
      <c r="A516">
        <v>1515</v>
      </c>
      <c r="B516" s="1">
        <v>45321</v>
      </c>
      <c r="C516" s="1" t="str">
        <f t="shared" si="16"/>
        <v>Tue</v>
      </c>
      <c r="D516" s="1" t="str">
        <f t="shared" si="17"/>
        <v>Jan</v>
      </c>
      <c r="E516" t="s">
        <v>12</v>
      </c>
      <c r="F516" t="s">
        <v>8</v>
      </c>
      <c r="G516">
        <v>4</v>
      </c>
      <c r="H516">
        <v>5.34</v>
      </c>
      <c r="I516">
        <v>21.36</v>
      </c>
    </row>
    <row r="517" spans="1:9" x14ac:dyDescent="0.25">
      <c r="A517">
        <v>1516</v>
      </c>
      <c r="B517" s="1">
        <v>45517</v>
      </c>
      <c r="C517" s="1" t="str">
        <f t="shared" si="16"/>
        <v>Tue</v>
      </c>
      <c r="D517" s="1" t="str">
        <f t="shared" si="17"/>
        <v>Aug</v>
      </c>
      <c r="E517" t="s">
        <v>13</v>
      </c>
      <c r="F517" t="s">
        <v>8</v>
      </c>
      <c r="G517">
        <v>1</v>
      </c>
      <c r="H517">
        <v>3.74</v>
      </c>
      <c r="I517">
        <v>3.74</v>
      </c>
    </row>
    <row r="518" spans="1:9" x14ac:dyDescent="0.25">
      <c r="A518">
        <v>1517</v>
      </c>
      <c r="B518" s="1">
        <v>45121</v>
      </c>
      <c r="C518" s="1" t="str">
        <f t="shared" si="16"/>
        <v>Fri</v>
      </c>
      <c r="D518" s="1" t="str">
        <f t="shared" si="17"/>
        <v>Jul</v>
      </c>
      <c r="E518" t="s">
        <v>19</v>
      </c>
      <c r="F518" t="s">
        <v>11</v>
      </c>
      <c r="G518">
        <v>2</v>
      </c>
      <c r="H518">
        <v>4.55</v>
      </c>
      <c r="I518">
        <v>9.1</v>
      </c>
    </row>
    <row r="519" spans="1:9" x14ac:dyDescent="0.25">
      <c r="A519">
        <v>1518</v>
      </c>
      <c r="B519" s="1">
        <v>45187</v>
      </c>
      <c r="C519" s="1" t="str">
        <f t="shared" si="16"/>
        <v>Mon</v>
      </c>
      <c r="D519" s="1" t="str">
        <f t="shared" si="17"/>
        <v>Sep</v>
      </c>
      <c r="E519" t="s">
        <v>12</v>
      </c>
      <c r="F519" t="s">
        <v>15</v>
      </c>
      <c r="G519">
        <v>5</v>
      </c>
      <c r="H519">
        <v>5.19</v>
      </c>
      <c r="I519">
        <v>25.95</v>
      </c>
    </row>
    <row r="520" spans="1:9" x14ac:dyDescent="0.25">
      <c r="A520">
        <v>1519</v>
      </c>
      <c r="B520" s="1">
        <v>44972</v>
      </c>
      <c r="C520" s="1" t="str">
        <f t="shared" si="16"/>
        <v>Wed</v>
      </c>
      <c r="D520" s="1" t="str">
        <f t="shared" si="17"/>
        <v>Feb</v>
      </c>
      <c r="E520" t="s">
        <v>12</v>
      </c>
      <c r="F520" t="s">
        <v>17</v>
      </c>
      <c r="G520">
        <v>4</v>
      </c>
      <c r="H520">
        <v>2.56</v>
      </c>
      <c r="I520">
        <v>10.24</v>
      </c>
    </row>
    <row r="521" spans="1:9" x14ac:dyDescent="0.25">
      <c r="A521">
        <v>1520</v>
      </c>
      <c r="B521" s="1">
        <v>45652</v>
      </c>
      <c r="C521" s="1" t="str">
        <f t="shared" si="16"/>
        <v>Thu</v>
      </c>
      <c r="D521" s="1" t="str">
        <f t="shared" si="17"/>
        <v>Dec</v>
      </c>
      <c r="E521" t="s">
        <v>13</v>
      </c>
      <c r="F521" t="s">
        <v>11</v>
      </c>
      <c r="G521">
        <v>4</v>
      </c>
      <c r="H521">
        <v>5.09</v>
      </c>
      <c r="I521">
        <v>20.36</v>
      </c>
    </row>
    <row r="522" spans="1:9" x14ac:dyDescent="0.25">
      <c r="A522">
        <v>1521</v>
      </c>
      <c r="B522" s="1">
        <v>45373</v>
      </c>
      <c r="C522" s="1" t="str">
        <f t="shared" si="16"/>
        <v>Fri</v>
      </c>
      <c r="D522" s="1" t="str">
        <f t="shared" si="17"/>
        <v>Mar</v>
      </c>
      <c r="E522" t="s">
        <v>9</v>
      </c>
      <c r="F522" t="s">
        <v>11</v>
      </c>
      <c r="G522">
        <v>1</v>
      </c>
      <c r="H522">
        <v>4.12</v>
      </c>
      <c r="I522">
        <v>4.12</v>
      </c>
    </row>
    <row r="523" spans="1:9" x14ac:dyDescent="0.25">
      <c r="A523">
        <v>1522</v>
      </c>
      <c r="B523" s="1">
        <v>44928</v>
      </c>
      <c r="C523" s="1" t="str">
        <f t="shared" si="16"/>
        <v>Mon</v>
      </c>
      <c r="D523" s="1" t="str">
        <f t="shared" si="17"/>
        <v>Jan</v>
      </c>
      <c r="E523" t="s">
        <v>7</v>
      </c>
      <c r="F523" t="s">
        <v>17</v>
      </c>
      <c r="G523">
        <v>3</v>
      </c>
      <c r="H523">
        <v>5.25</v>
      </c>
      <c r="I523">
        <v>15.75</v>
      </c>
    </row>
    <row r="524" spans="1:9" x14ac:dyDescent="0.25">
      <c r="A524">
        <v>1523</v>
      </c>
      <c r="B524" s="1">
        <v>45459</v>
      </c>
      <c r="C524" s="1" t="str">
        <f t="shared" si="16"/>
        <v>Sun</v>
      </c>
      <c r="D524" s="1" t="str">
        <f t="shared" si="17"/>
        <v>Jun</v>
      </c>
      <c r="E524" t="s">
        <v>21</v>
      </c>
      <c r="F524" t="s">
        <v>8</v>
      </c>
      <c r="G524">
        <v>3</v>
      </c>
      <c r="H524">
        <v>5.45</v>
      </c>
      <c r="I524">
        <v>16.350000000000001</v>
      </c>
    </row>
    <row r="525" spans="1:9" x14ac:dyDescent="0.25">
      <c r="A525">
        <v>1524</v>
      </c>
      <c r="B525" s="1">
        <v>45478</v>
      </c>
      <c r="C525" s="1" t="str">
        <f t="shared" si="16"/>
        <v>Fri</v>
      </c>
      <c r="D525" s="1" t="str">
        <f t="shared" si="17"/>
        <v>Jul</v>
      </c>
      <c r="E525" t="s">
        <v>16</v>
      </c>
      <c r="F525" t="s">
        <v>8</v>
      </c>
      <c r="G525">
        <v>5</v>
      </c>
      <c r="H525">
        <v>2.66</v>
      </c>
      <c r="I525">
        <v>13.3</v>
      </c>
    </row>
    <row r="526" spans="1:9" x14ac:dyDescent="0.25">
      <c r="A526">
        <v>1525</v>
      </c>
      <c r="B526" s="1">
        <v>45630</v>
      </c>
      <c r="C526" s="1" t="str">
        <f t="shared" si="16"/>
        <v>Wed</v>
      </c>
      <c r="D526" s="1" t="str">
        <f t="shared" si="17"/>
        <v>Dec</v>
      </c>
      <c r="E526" t="s">
        <v>9</v>
      </c>
      <c r="F526" t="s">
        <v>15</v>
      </c>
      <c r="G526">
        <v>2</v>
      </c>
      <c r="H526">
        <v>3.96</v>
      </c>
      <c r="I526">
        <v>7.92</v>
      </c>
    </row>
    <row r="527" spans="1:9" x14ac:dyDescent="0.25">
      <c r="A527">
        <v>1526</v>
      </c>
      <c r="B527" s="1">
        <v>45613</v>
      </c>
      <c r="C527" s="1" t="str">
        <f t="shared" si="16"/>
        <v>Sun</v>
      </c>
      <c r="D527" s="1" t="str">
        <f t="shared" si="17"/>
        <v>Nov</v>
      </c>
      <c r="E527" t="s">
        <v>20</v>
      </c>
      <c r="F527" t="s">
        <v>8</v>
      </c>
      <c r="G527">
        <v>1</v>
      </c>
      <c r="H527">
        <v>4.97</v>
      </c>
      <c r="I527">
        <v>4.97</v>
      </c>
    </row>
    <row r="528" spans="1:9" x14ac:dyDescent="0.25">
      <c r="A528">
        <v>1527</v>
      </c>
      <c r="B528" s="1">
        <v>45128</v>
      </c>
      <c r="C528" s="1" t="str">
        <f t="shared" si="16"/>
        <v>Fri</v>
      </c>
      <c r="D528" s="1" t="str">
        <f t="shared" si="17"/>
        <v>Jul</v>
      </c>
      <c r="E528" t="s">
        <v>13</v>
      </c>
      <c r="F528" t="s">
        <v>11</v>
      </c>
      <c r="G528">
        <v>2</v>
      </c>
      <c r="H528">
        <v>3.6</v>
      </c>
      <c r="I528">
        <v>7.2</v>
      </c>
    </row>
    <row r="529" spans="1:9" x14ac:dyDescent="0.25">
      <c r="A529">
        <v>1528</v>
      </c>
      <c r="B529" s="1">
        <v>45299</v>
      </c>
      <c r="C529" s="1" t="str">
        <f t="shared" si="16"/>
        <v>Mon</v>
      </c>
      <c r="D529" s="1" t="str">
        <f t="shared" si="17"/>
        <v>Jan</v>
      </c>
      <c r="E529" t="s">
        <v>19</v>
      </c>
      <c r="F529" t="s">
        <v>11</v>
      </c>
      <c r="G529">
        <v>3</v>
      </c>
      <c r="H529">
        <v>5.03</v>
      </c>
      <c r="I529">
        <v>15.09</v>
      </c>
    </row>
    <row r="530" spans="1:9" x14ac:dyDescent="0.25">
      <c r="A530">
        <v>1529</v>
      </c>
      <c r="B530" s="1">
        <v>45368</v>
      </c>
      <c r="C530" s="1" t="str">
        <f t="shared" si="16"/>
        <v>Sun</v>
      </c>
      <c r="D530" s="1" t="str">
        <f t="shared" si="17"/>
        <v>Mar</v>
      </c>
      <c r="E530" t="s">
        <v>20</v>
      </c>
      <c r="F530" t="s">
        <v>11</v>
      </c>
      <c r="G530">
        <v>3</v>
      </c>
      <c r="H530">
        <v>5.15</v>
      </c>
      <c r="I530">
        <v>15.45</v>
      </c>
    </row>
    <row r="531" spans="1:9" x14ac:dyDescent="0.25">
      <c r="A531">
        <v>1530</v>
      </c>
      <c r="B531" s="1">
        <v>44998</v>
      </c>
      <c r="C531" s="1" t="str">
        <f t="shared" si="16"/>
        <v>Mon</v>
      </c>
      <c r="D531" s="1" t="str">
        <f t="shared" si="17"/>
        <v>Mar</v>
      </c>
      <c r="E531" t="s">
        <v>7</v>
      </c>
      <c r="F531" t="s">
        <v>17</v>
      </c>
      <c r="G531">
        <v>1</v>
      </c>
      <c r="H531">
        <v>4.07</v>
      </c>
      <c r="I531">
        <v>4.07</v>
      </c>
    </row>
    <row r="532" spans="1:9" x14ac:dyDescent="0.25">
      <c r="A532">
        <v>1531</v>
      </c>
      <c r="B532" s="1">
        <v>45607</v>
      </c>
      <c r="C532" s="1" t="str">
        <f t="shared" si="16"/>
        <v>Mon</v>
      </c>
      <c r="D532" s="1" t="str">
        <f t="shared" si="17"/>
        <v>Nov</v>
      </c>
      <c r="E532" t="s">
        <v>16</v>
      </c>
      <c r="F532" t="s">
        <v>8</v>
      </c>
      <c r="G532">
        <v>3</v>
      </c>
      <c r="H532">
        <v>5.33</v>
      </c>
      <c r="I532">
        <v>15.99</v>
      </c>
    </row>
    <row r="533" spans="1:9" x14ac:dyDescent="0.25">
      <c r="A533">
        <v>1532</v>
      </c>
      <c r="B533" s="1">
        <v>45265</v>
      </c>
      <c r="C533" s="1" t="str">
        <f t="shared" si="16"/>
        <v>Tue</v>
      </c>
      <c r="D533" s="1" t="str">
        <f t="shared" si="17"/>
        <v>Dec</v>
      </c>
      <c r="E533" t="s">
        <v>16</v>
      </c>
      <c r="F533" t="s">
        <v>8</v>
      </c>
      <c r="G533">
        <v>3</v>
      </c>
      <c r="H533">
        <v>3.69</v>
      </c>
      <c r="I533">
        <v>11.07</v>
      </c>
    </row>
    <row r="534" spans="1:9" x14ac:dyDescent="0.25">
      <c r="A534">
        <v>1533</v>
      </c>
      <c r="B534" s="1">
        <v>45565</v>
      </c>
      <c r="C534" s="1" t="str">
        <f t="shared" si="16"/>
        <v>Mon</v>
      </c>
      <c r="D534" s="1" t="str">
        <f t="shared" si="17"/>
        <v>Sep</v>
      </c>
      <c r="E534" t="s">
        <v>12</v>
      </c>
      <c r="F534" t="s">
        <v>8</v>
      </c>
      <c r="G534">
        <v>5</v>
      </c>
      <c r="H534">
        <v>5.71</v>
      </c>
      <c r="I534">
        <v>28.55</v>
      </c>
    </row>
    <row r="535" spans="1:9" x14ac:dyDescent="0.25">
      <c r="A535">
        <v>1534</v>
      </c>
      <c r="B535" s="1">
        <v>45248</v>
      </c>
      <c r="C535" s="1" t="str">
        <f t="shared" si="16"/>
        <v>Sat</v>
      </c>
      <c r="D535" s="1" t="str">
        <f t="shared" si="17"/>
        <v>Nov</v>
      </c>
      <c r="E535" t="s">
        <v>10</v>
      </c>
      <c r="F535" t="s">
        <v>8</v>
      </c>
      <c r="G535">
        <v>5</v>
      </c>
      <c r="H535">
        <v>5.34</v>
      </c>
      <c r="I535">
        <v>26.7</v>
      </c>
    </row>
    <row r="536" spans="1:9" x14ac:dyDescent="0.25">
      <c r="A536">
        <v>1535</v>
      </c>
      <c r="B536" s="1">
        <v>45606</v>
      </c>
      <c r="C536" s="1" t="str">
        <f t="shared" si="16"/>
        <v>Sun</v>
      </c>
      <c r="D536" s="1" t="str">
        <f t="shared" si="17"/>
        <v>Nov</v>
      </c>
      <c r="E536" t="s">
        <v>21</v>
      </c>
      <c r="F536" t="s">
        <v>15</v>
      </c>
      <c r="G536">
        <v>3</v>
      </c>
      <c r="H536">
        <v>3.24</v>
      </c>
      <c r="I536">
        <v>9.7200000000000006</v>
      </c>
    </row>
    <row r="537" spans="1:9" x14ac:dyDescent="0.25">
      <c r="A537">
        <v>1536</v>
      </c>
      <c r="B537" s="1">
        <v>45054</v>
      </c>
      <c r="C537" s="1" t="str">
        <f t="shared" si="16"/>
        <v>Mon</v>
      </c>
      <c r="D537" s="1" t="str">
        <f t="shared" si="17"/>
        <v>May</v>
      </c>
      <c r="E537" t="s">
        <v>10</v>
      </c>
      <c r="F537" t="s">
        <v>15</v>
      </c>
      <c r="G537">
        <v>1</v>
      </c>
      <c r="H537">
        <v>2.77</v>
      </c>
      <c r="I537">
        <v>2.77</v>
      </c>
    </row>
    <row r="538" spans="1:9" x14ac:dyDescent="0.25">
      <c r="A538">
        <v>1537</v>
      </c>
      <c r="B538" s="1">
        <v>45234</v>
      </c>
      <c r="C538" s="1" t="str">
        <f t="shared" si="16"/>
        <v>Sat</v>
      </c>
      <c r="D538" s="1" t="str">
        <f t="shared" si="17"/>
        <v>Nov</v>
      </c>
      <c r="E538" t="s">
        <v>13</v>
      </c>
      <c r="F538" t="s">
        <v>11</v>
      </c>
      <c r="G538">
        <v>1</v>
      </c>
      <c r="H538">
        <v>5.94</v>
      </c>
      <c r="I538">
        <v>5.94</v>
      </c>
    </row>
    <row r="539" spans="1:9" x14ac:dyDescent="0.25">
      <c r="A539">
        <v>1538</v>
      </c>
      <c r="B539" s="1">
        <v>45446</v>
      </c>
      <c r="C539" s="1" t="str">
        <f t="shared" si="16"/>
        <v>Mon</v>
      </c>
      <c r="D539" s="1" t="str">
        <f t="shared" si="17"/>
        <v>Jun</v>
      </c>
      <c r="E539" t="s">
        <v>9</v>
      </c>
      <c r="F539" t="s">
        <v>11</v>
      </c>
      <c r="G539">
        <v>3</v>
      </c>
      <c r="H539">
        <v>3.41</v>
      </c>
      <c r="I539">
        <v>10.23</v>
      </c>
    </row>
    <row r="540" spans="1:9" x14ac:dyDescent="0.25">
      <c r="A540">
        <v>1539</v>
      </c>
      <c r="B540" s="1">
        <v>45243</v>
      </c>
      <c r="C540" s="1" t="str">
        <f t="shared" si="16"/>
        <v>Mon</v>
      </c>
      <c r="D540" s="1" t="str">
        <f t="shared" si="17"/>
        <v>Nov</v>
      </c>
      <c r="E540" t="s">
        <v>14</v>
      </c>
      <c r="F540" t="s">
        <v>17</v>
      </c>
      <c r="G540">
        <v>3</v>
      </c>
      <c r="H540">
        <v>4.8600000000000003</v>
      </c>
      <c r="I540">
        <v>14.58</v>
      </c>
    </row>
    <row r="541" spans="1:9" x14ac:dyDescent="0.25">
      <c r="A541">
        <v>1540</v>
      </c>
      <c r="B541" s="1">
        <v>45609</v>
      </c>
      <c r="C541" s="1" t="str">
        <f t="shared" si="16"/>
        <v>Wed</v>
      </c>
      <c r="D541" s="1" t="str">
        <f t="shared" si="17"/>
        <v>Nov</v>
      </c>
      <c r="E541" t="s">
        <v>12</v>
      </c>
      <c r="F541" t="s">
        <v>18</v>
      </c>
      <c r="G541">
        <v>4</v>
      </c>
      <c r="H541">
        <v>4.0199999999999996</v>
      </c>
      <c r="I541">
        <v>16.079999999999998</v>
      </c>
    </row>
    <row r="542" spans="1:9" x14ac:dyDescent="0.25">
      <c r="A542">
        <v>1541</v>
      </c>
      <c r="B542" s="1">
        <v>45345</v>
      </c>
      <c r="C542" s="1" t="str">
        <f t="shared" si="16"/>
        <v>Fri</v>
      </c>
      <c r="D542" s="1" t="str">
        <f t="shared" si="17"/>
        <v>Feb</v>
      </c>
      <c r="E542" t="s">
        <v>19</v>
      </c>
      <c r="F542" t="s">
        <v>11</v>
      </c>
      <c r="G542">
        <v>5</v>
      </c>
      <c r="H542">
        <v>2.56</v>
      </c>
      <c r="I542">
        <v>12.8</v>
      </c>
    </row>
    <row r="543" spans="1:9" x14ac:dyDescent="0.25">
      <c r="A543">
        <v>1542</v>
      </c>
      <c r="B543" s="1">
        <v>45261</v>
      </c>
      <c r="C543" s="1" t="str">
        <f t="shared" si="16"/>
        <v>Fri</v>
      </c>
      <c r="D543" s="1" t="str">
        <f t="shared" si="17"/>
        <v>Dec</v>
      </c>
      <c r="E543" t="s">
        <v>13</v>
      </c>
      <c r="F543" t="s">
        <v>8</v>
      </c>
      <c r="G543">
        <v>5</v>
      </c>
      <c r="H543">
        <v>3.88</v>
      </c>
      <c r="I543">
        <v>19.399999999999999</v>
      </c>
    </row>
    <row r="544" spans="1:9" x14ac:dyDescent="0.25">
      <c r="A544">
        <v>1543</v>
      </c>
      <c r="B544" s="1">
        <v>45339</v>
      </c>
      <c r="C544" s="1" t="str">
        <f t="shared" si="16"/>
        <v>Sat</v>
      </c>
      <c r="D544" s="1" t="str">
        <f t="shared" si="17"/>
        <v>Feb</v>
      </c>
      <c r="E544" t="s">
        <v>20</v>
      </c>
      <c r="F544" t="s">
        <v>11</v>
      </c>
      <c r="G544">
        <v>1</v>
      </c>
      <c r="H544">
        <v>2.5499999999999998</v>
      </c>
      <c r="I544">
        <v>2.5499999999999998</v>
      </c>
    </row>
    <row r="545" spans="1:9" x14ac:dyDescent="0.25">
      <c r="A545">
        <v>1544</v>
      </c>
      <c r="B545" s="1">
        <v>45640</v>
      </c>
      <c r="C545" s="1" t="str">
        <f t="shared" si="16"/>
        <v>Sat</v>
      </c>
      <c r="D545" s="1" t="str">
        <f t="shared" si="17"/>
        <v>Dec</v>
      </c>
      <c r="E545" t="s">
        <v>7</v>
      </c>
      <c r="F545" t="s">
        <v>11</v>
      </c>
      <c r="G545">
        <v>2</v>
      </c>
      <c r="H545">
        <v>4.8</v>
      </c>
      <c r="I545">
        <v>9.6</v>
      </c>
    </row>
    <row r="546" spans="1:9" x14ac:dyDescent="0.25">
      <c r="A546">
        <v>1545</v>
      </c>
      <c r="B546" s="1">
        <v>45229</v>
      </c>
      <c r="C546" s="1" t="str">
        <f t="shared" si="16"/>
        <v>Mon</v>
      </c>
      <c r="D546" s="1" t="str">
        <f t="shared" si="17"/>
        <v>Oct</v>
      </c>
      <c r="E546" t="s">
        <v>20</v>
      </c>
      <c r="F546" t="s">
        <v>15</v>
      </c>
      <c r="G546">
        <v>2</v>
      </c>
      <c r="H546">
        <v>4.1100000000000003</v>
      </c>
      <c r="I546">
        <v>8.2200000000000006</v>
      </c>
    </row>
    <row r="547" spans="1:9" x14ac:dyDescent="0.25">
      <c r="A547">
        <v>1546</v>
      </c>
      <c r="B547" s="1">
        <v>45494</v>
      </c>
      <c r="C547" s="1" t="str">
        <f t="shared" si="16"/>
        <v>Sun</v>
      </c>
      <c r="D547" s="1" t="str">
        <f t="shared" si="17"/>
        <v>Jul</v>
      </c>
      <c r="E547" t="s">
        <v>13</v>
      </c>
      <c r="F547" t="s">
        <v>8</v>
      </c>
      <c r="G547">
        <v>3</v>
      </c>
      <c r="H547">
        <v>3.92</v>
      </c>
      <c r="I547">
        <v>11.76</v>
      </c>
    </row>
    <row r="548" spans="1:9" x14ac:dyDescent="0.25">
      <c r="A548">
        <v>1547</v>
      </c>
      <c r="B548" s="1">
        <v>45057</v>
      </c>
      <c r="C548" s="1" t="str">
        <f t="shared" si="16"/>
        <v>Thu</v>
      </c>
      <c r="D548" s="1" t="str">
        <f t="shared" si="17"/>
        <v>May</v>
      </c>
      <c r="E548" t="s">
        <v>7</v>
      </c>
      <c r="F548" t="s">
        <v>17</v>
      </c>
      <c r="G548">
        <v>3</v>
      </c>
      <c r="H548">
        <v>4.8</v>
      </c>
      <c r="I548">
        <v>14.399999999999901</v>
      </c>
    </row>
    <row r="549" spans="1:9" x14ac:dyDescent="0.25">
      <c r="A549">
        <v>1548</v>
      </c>
      <c r="B549" s="1">
        <v>45123</v>
      </c>
      <c r="C549" s="1" t="str">
        <f t="shared" si="16"/>
        <v>Sun</v>
      </c>
      <c r="D549" s="1" t="str">
        <f t="shared" si="17"/>
        <v>Jul</v>
      </c>
      <c r="E549" t="s">
        <v>16</v>
      </c>
      <c r="F549" t="s">
        <v>17</v>
      </c>
      <c r="G549">
        <v>4</v>
      </c>
      <c r="H549">
        <v>5.0999999999999996</v>
      </c>
      <c r="I549">
        <v>20.399999999999999</v>
      </c>
    </row>
    <row r="550" spans="1:9" x14ac:dyDescent="0.25">
      <c r="A550">
        <v>1549</v>
      </c>
      <c r="B550" s="1">
        <v>45357</v>
      </c>
      <c r="C550" s="1" t="str">
        <f t="shared" si="16"/>
        <v>Wed</v>
      </c>
      <c r="D550" s="1" t="str">
        <f t="shared" si="17"/>
        <v>Mar</v>
      </c>
      <c r="E550" t="s">
        <v>20</v>
      </c>
      <c r="F550" t="s">
        <v>17</v>
      </c>
      <c r="G550">
        <v>4</v>
      </c>
      <c r="H550">
        <v>5.04</v>
      </c>
      <c r="I550">
        <v>20.16</v>
      </c>
    </row>
    <row r="551" spans="1:9" x14ac:dyDescent="0.25">
      <c r="A551">
        <v>1550</v>
      </c>
      <c r="B551" s="1">
        <v>45607</v>
      </c>
      <c r="C551" s="1" t="str">
        <f t="shared" si="16"/>
        <v>Mon</v>
      </c>
      <c r="D551" s="1" t="str">
        <f t="shared" si="17"/>
        <v>Nov</v>
      </c>
      <c r="E551" t="s">
        <v>10</v>
      </c>
      <c r="F551" t="s">
        <v>11</v>
      </c>
      <c r="G551">
        <v>1</v>
      </c>
      <c r="H551">
        <v>3.56</v>
      </c>
      <c r="I551">
        <v>3.56</v>
      </c>
    </row>
    <row r="552" spans="1:9" x14ac:dyDescent="0.25">
      <c r="A552">
        <v>1551</v>
      </c>
      <c r="B552" s="1">
        <v>45315</v>
      </c>
      <c r="C552" s="1" t="str">
        <f t="shared" si="16"/>
        <v>Wed</v>
      </c>
      <c r="D552" s="1" t="str">
        <f t="shared" si="17"/>
        <v>Jan</v>
      </c>
      <c r="E552" t="s">
        <v>13</v>
      </c>
      <c r="F552" t="s">
        <v>17</v>
      </c>
      <c r="G552">
        <v>2</v>
      </c>
      <c r="H552">
        <v>5.35</v>
      </c>
      <c r="I552">
        <v>10.7</v>
      </c>
    </row>
    <row r="553" spans="1:9" x14ac:dyDescent="0.25">
      <c r="A553">
        <v>1552</v>
      </c>
      <c r="B553" s="1">
        <v>45620</v>
      </c>
      <c r="C553" s="1" t="str">
        <f t="shared" si="16"/>
        <v>Sun</v>
      </c>
      <c r="D553" s="1" t="str">
        <f t="shared" si="17"/>
        <v>Nov</v>
      </c>
      <c r="E553" t="s">
        <v>13</v>
      </c>
      <c r="F553" t="s">
        <v>17</v>
      </c>
      <c r="G553">
        <v>4</v>
      </c>
      <c r="H553">
        <v>4.66</v>
      </c>
      <c r="I553">
        <v>18.64</v>
      </c>
    </row>
    <row r="554" spans="1:9" x14ac:dyDescent="0.25">
      <c r="A554">
        <v>1553</v>
      </c>
      <c r="B554" s="1">
        <v>45105</v>
      </c>
      <c r="C554" s="1" t="str">
        <f t="shared" si="16"/>
        <v>Wed</v>
      </c>
      <c r="D554" s="1" t="str">
        <f t="shared" si="17"/>
        <v>Jun</v>
      </c>
      <c r="E554" t="s">
        <v>10</v>
      </c>
      <c r="F554" t="s">
        <v>17</v>
      </c>
      <c r="G554">
        <v>2</v>
      </c>
      <c r="H554">
        <v>4.92</v>
      </c>
      <c r="I554">
        <v>9.84</v>
      </c>
    </row>
    <row r="555" spans="1:9" x14ac:dyDescent="0.25">
      <c r="A555">
        <v>1554</v>
      </c>
      <c r="B555" s="1">
        <v>45557</v>
      </c>
      <c r="C555" s="1" t="str">
        <f t="shared" si="16"/>
        <v>Sun</v>
      </c>
      <c r="D555" s="1" t="str">
        <f t="shared" si="17"/>
        <v>Sep</v>
      </c>
      <c r="E555" t="s">
        <v>14</v>
      </c>
      <c r="F555" t="s">
        <v>15</v>
      </c>
      <c r="G555">
        <v>4</v>
      </c>
      <c r="H555">
        <v>5.87</v>
      </c>
      <c r="I555">
        <v>23.48</v>
      </c>
    </row>
    <row r="556" spans="1:9" x14ac:dyDescent="0.25">
      <c r="A556">
        <v>1555</v>
      </c>
      <c r="B556" s="1">
        <v>45509</v>
      </c>
      <c r="C556" s="1" t="str">
        <f t="shared" si="16"/>
        <v>Mon</v>
      </c>
      <c r="D556" s="1" t="str">
        <f t="shared" si="17"/>
        <v>Aug</v>
      </c>
      <c r="E556" t="s">
        <v>14</v>
      </c>
      <c r="F556" t="s">
        <v>8</v>
      </c>
      <c r="G556">
        <v>5</v>
      </c>
      <c r="H556">
        <v>4.8600000000000003</v>
      </c>
      <c r="I556">
        <v>24.3</v>
      </c>
    </row>
    <row r="557" spans="1:9" x14ac:dyDescent="0.25">
      <c r="A557">
        <v>1556</v>
      </c>
      <c r="B557" s="1">
        <v>45235</v>
      </c>
      <c r="C557" s="1" t="str">
        <f t="shared" si="16"/>
        <v>Sun</v>
      </c>
      <c r="D557" s="1" t="str">
        <f t="shared" si="17"/>
        <v>Nov</v>
      </c>
      <c r="E557" t="s">
        <v>9</v>
      </c>
      <c r="F557" t="s">
        <v>15</v>
      </c>
      <c r="G557">
        <v>3</v>
      </c>
      <c r="H557">
        <v>5.32</v>
      </c>
      <c r="I557">
        <v>15.96</v>
      </c>
    </row>
    <row r="558" spans="1:9" x14ac:dyDescent="0.25">
      <c r="A558">
        <v>1557</v>
      </c>
      <c r="B558" s="1">
        <v>45342</v>
      </c>
      <c r="C558" s="1" t="str">
        <f t="shared" si="16"/>
        <v>Tue</v>
      </c>
      <c r="D558" s="1" t="str">
        <f t="shared" si="17"/>
        <v>Feb</v>
      </c>
      <c r="E558" t="s">
        <v>21</v>
      </c>
      <c r="F558" t="s">
        <v>8</v>
      </c>
      <c r="G558">
        <v>4</v>
      </c>
      <c r="H558">
        <v>2.81</v>
      </c>
      <c r="I558">
        <v>11.24</v>
      </c>
    </row>
    <row r="559" spans="1:9" x14ac:dyDescent="0.25">
      <c r="A559">
        <v>1558</v>
      </c>
      <c r="B559" s="1">
        <v>45488</v>
      </c>
      <c r="C559" s="1" t="str">
        <f t="shared" si="16"/>
        <v>Mon</v>
      </c>
      <c r="D559" s="1" t="str">
        <f t="shared" si="17"/>
        <v>Jul</v>
      </c>
      <c r="E559" t="s">
        <v>10</v>
      </c>
      <c r="F559" t="s">
        <v>15</v>
      </c>
      <c r="G559">
        <v>4</v>
      </c>
      <c r="H559">
        <v>2.97</v>
      </c>
      <c r="I559">
        <v>11.88</v>
      </c>
    </row>
    <row r="560" spans="1:9" x14ac:dyDescent="0.25">
      <c r="A560">
        <v>1559</v>
      </c>
      <c r="B560" s="1">
        <v>44927</v>
      </c>
      <c r="C560" s="1" t="str">
        <f t="shared" si="16"/>
        <v>Sun</v>
      </c>
      <c r="D560" s="1" t="str">
        <f t="shared" si="17"/>
        <v>Jan</v>
      </c>
      <c r="E560" t="s">
        <v>16</v>
      </c>
      <c r="F560" t="s">
        <v>8</v>
      </c>
      <c r="G560">
        <v>1</v>
      </c>
      <c r="H560">
        <v>3.17</v>
      </c>
      <c r="I560">
        <v>3.17</v>
      </c>
    </row>
    <row r="561" spans="1:9" x14ac:dyDescent="0.25">
      <c r="A561">
        <v>1560</v>
      </c>
      <c r="B561" s="1">
        <v>45238</v>
      </c>
      <c r="C561" s="1" t="str">
        <f t="shared" si="16"/>
        <v>Wed</v>
      </c>
      <c r="D561" s="1" t="str">
        <f t="shared" si="17"/>
        <v>Nov</v>
      </c>
      <c r="E561" t="s">
        <v>19</v>
      </c>
      <c r="F561" t="s">
        <v>17</v>
      </c>
      <c r="G561">
        <v>5</v>
      </c>
      <c r="H561">
        <v>5.36</v>
      </c>
      <c r="I561">
        <v>26.8</v>
      </c>
    </row>
    <row r="562" spans="1:9" x14ac:dyDescent="0.25">
      <c r="A562">
        <v>1561</v>
      </c>
      <c r="B562" s="1">
        <v>45220</v>
      </c>
      <c r="C562" s="1" t="str">
        <f t="shared" si="16"/>
        <v>Sat</v>
      </c>
      <c r="D562" s="1" t="str">
        <f t="shared" si="17"/>
        <v>Oct</v>
      </c>
      <c r="E562" t="s">
        <v>19</v>
      </c>
      <c r="F562" t="s">
        <v>18</v>
      </c>
      <c r="G562">
        <v>3</v>
      </c>
      <c r="H562">
        <v>4.9400000000000004</v>
      </c>
      <c r="I562">
        <v>14.82</v>
      </c>
    </row>
    <row r="563" spans="1:9" x14ac:dyDescent="0.25">
      <c r="A563">
        <v>1562</v>
      </c>
      <c r="B563" s="1">
        <v>45142</v>
      </c>
      <c r="C563" s="1" t="str">
        <f t="shared" si="16"/>
        <v>Fri</v>
      </c>
      <c r="D563" s="1" t="str">
        <f t="shared" si="17"/>
        <v>Aug</v>
      </c>
      <c r="E563" t="s">
        <v>16</v>
      </c>
      <c r="F563" t="s">
        <v>17</v>
      </c>
      <c r="G563">
        <v>5</v>
      </c>
      <c r="H563">
        <v>3.16</v>
      </c>
      <c r="I563">
        <v>15.8</v>
      </c>
    </row>
    <row r="564" spans="1:9" x14ac:dyDescent="0.25">
      <c r="A564">
        <v>1563</v>
      </c>
      <c r="B564" s="1">
        <v>45367</v>
      </c>
      <c r="C564" s="1" t="str">
        <f t="shared" si="16"/>
        <v>Sat</v>
      </c>
      <c r="D564" s="1" t="str">
        <f t="shared" si="17"/>
        <v>Mar</v>
      </c>
      <c r="E564" t="s">
        <v>20</v>
      </c>
      <c r="F564" t="s">
        <v>18</v>
      </c>
      <c r="G564">
        <v>3</v>
      </c>
      <c r="H564">
        <v>2.59</v>
      </c>
      <c r="I564">
        <v>7.77</v>
      </c>
    </row>
    <row r="565" spans="1:9" x14ac:dyDescent="0.25">
      <c r="A565">
        <v>1564</v>
      </c>
      <c r="B565" s="1">
        <v>45520</v>
      </c>
      <c r="C565" s="1" t="str">
        <f t="shared" si="16"/>
        <v>Fri</v>
      </c>
      <c r="D565" s="1" t="str">
        <f t="shared" si="17"/>
        <v>Aug</v>
      </c>
      <c r="E565" t="s">
        <v>19</v>
      </c>
      <c r="F565" t="s">
        <v>17</v>
      </c>
      <c r="G565">
        <v>5</v>
      </c>
      <c r="H565">
        <v>4.18</v>
      </c>
      <c r="I565">
        <v>20.9</v>
      </c>
    </row>
    <row r="566" spans="1:9" x14ac:dyDescent="0.25">
      <c r="A566">
        <v>1565</v>
      </c>
      <c r="B566" s="1">
        <v>45548</v>
      </c>
      <c r="C566" s="1" t="str">
        <f t="shared" si="16"/>
        <v>Fri</v>
      </c>
      <c r="D566" s="1" t="str">
        <f t="shared" si="17"/>
        <v>Sep</v>
      </c>
      <c r="E566" t="s">
        <v>16</v>
      </c>
      <c r="F566" t="s">
        <v>15</v>
      </c>
      <c r="G566">
        <v>5</v>
      </c>
      <c r="H566">
        <v>3.01</v>
      </c>
      <c r="I566">
        <v>15.049999999999899</v>
      </c>
    </row>
    <row r="567" spans="1:9" x14ac:dyDescent="0.25">
      <c r="A567">
        <v>1566</v>
      </c>
      <c r="B567" s="1">
        <v>45597</v>
      </c>
      <c r="C567" s="1" t="str">
        <f t="shared" si="16"/>
        <v>Fri</v>
      </c>
      <c r="D567" s="1" t="str">
        <f t="shared" si="17"/>
        <v>Nov</v>
      </c>
      <c r="E567" t="s">
        <v>10</v>
      </c>
      <c r="F567" t="s">
        <v>18</v>
      </c>
      <c r="G567">
        <v>1</v>
      </c>
      <c r="H567">
        <v>3.35</v>
      </c>
      <c r="I567">
        <v>3.35</v>
      </c>
    </row>
    <row r="568" spans="1:9" x14ac:dyDescent="0.25">
      <c r="A568">
        <v>1567</v>
      </c>
      <c r="B568" s="1">
        <v>45256</v>
      </c>
      <c r="C568" s="1" t="str">
        <f t="shared" si="16"/>
        <v>Sun</v>
      </c>
      <c r="D568" s="1" t="str">
        <f t="shared" si="17"/>
        <v>Nov</v>
      </c>
      <c r="E568" t="s">
        <v>12</v>
      </c>
      <c r="F568" t="s">
        <v>17</v>
      </c>
      <c r="G568">
        <v>2</v>
      </c>
      <c r="H568">
        <v>5.45</v>
      </c>
      <c r="I568">
        <v>10.9</v>
      </c>
    </row>
    <row r="569" spans="1:9" x14ac:dyDescent="0.25">
      <c r="A569">
        <v>1568</v>
      </c>
      <c r="B569" s="1">
        <v>45403</v>
      </c>
      <c r="C569" s="1" t="str">
        <f t="shared" si="16"/>
        <v>Sun</v>
      </c>
      <c r="D569" s="1" t="str">
        <f t="shared" si="17"/>
        <v>Apr</v>
      </c>
      <c r="E569" t="s">
        <v>9</v>
      </c>
      <c r="F569" t="s">
        <v>11</v>
      </c>
      <c r="G569">
        <v>5</v>
      </c>
      <c r="H569">
        <v>5.5</v>
      </c>
      <c r="I569">
        <v>27.5</v>
      </c>
    </row>
    <row r="570" spans="1:9" x14ac:dyDescent="0.25">
      <c r="A570">
        <v>1569</v>
      </c>
      <c r="B570" s="1">
        <v>45379</v>
      </c>
      <c r="C570" s="1" t="str">
        <f t="shared" si="16"/>
        <v>Thu</v>
      </c>
      <c r="D570" s="1" t="str">
        <f t="shared" si="17"/>
        <v>Mar</v>
      </c>
      <c r="E570" t="s">
        <v>21</v>
      </c>
      <c r="F570" t="s">
        <v>18</v>
      </c>
      <c r="G570">
        <v>3</v>
      </c>
      <c r="H570">
        <v>4.3899999999999997</v>
      </c>
      <c r="I570">
        <v>13.1699999999999</v>
      </c>
    </row>
    <row r="571" spans="1:9" x14ac:dyDescent="0.25">
      <c r="A571">
        <v>1570</v>
      </c>
      <c r="B571" s="1">
        <v>45379</v>
      </c>
      <c r="C571" s="1" t="str">
        <f t="shared" si="16"/>
        <v>Thu</v>
      </c>
      <c r="D571" s="1" t="str">
        <f t="shared" si="17"/>
        <v>Mar</v>
      </c>
      <c r="E571" t="s">
        <v>20</v>
      </c>
      <c r="F571" t="s">
        <v>8</v>
      </c>
      <c r="G571">
        <v>3</v>
      </c>
      <c r="H571">
        <v>2.8</v>
      </c>
      <c r="I571">
        <v>8.3999999999999897</v>
      </c>
    </row>
    <row r="572" spans="1:9" x14ac:dyDescent="0.25">
      <c r="A572">
        <v>1571</v>
      </c>
      <c r="B572" s="1">
        <v>45618</v>
      </c>
      <c r="C572" s="1" t="str">
        <f t="shared" si="16"/>
        <v>Fri</v>
      </c>
      <c r="D572" s="1" t="str">
        <f t="shared" si="17"/>
        <v>Nov</v>
      </c>
      <c r="E572" t="s">
        <v>16</v>
      </c>
      <c r="F572" t="s">
        <v>15</v>
      </c>
      <c r="G572">
        <v>1</v>
      </c>
      <c r="H572">
        <v>5.19</v>
      </c>
      <c r="I572">
        <v>5.19</v>
      </c>
    </row>
    <row r="573" spans="1:9" x14ac:dyDescent="0.25">
      <c r="A573">
        <v>1572</v>
      </c>
      <c r="B573" s="1">
        <v>45145</v>
      </c>
      <c r="C573" s="1" t="str">
        <f t="shared" si="16"/>
        <v>Mon</v>
      </c>
      <c r="D573" s="1" t="str">
        <f t="shared" si="17"/>
        <v>Aug</v>
      </c>
      <c r="E573" t="s">
        <v>10</v>
      </c>
      <c r="F573" t="s">
        <v>17</v>
      </c>
      <c r="G573">
        <v>2</v>
      </c>
      <c r="H573">
        <v>3.02</v>
      </c>
      <c r="I573">
        <v>6.04</v>
      </c>
    </row>
    <row r="574" spans="1:9" x14ac:dyDescent="0.25">
      <c r="A574">
        <v>1573</v>
      </c>
      <c r="B574" s="1">
        <v>45450</v>
      </c>
      <c r="C574" s="1" t="str">
        <f t="shared" si="16"/>
        <v>Fri</v>
      </c>
      <c r="D574" s="1" t="str">
        <f t="shared" si="17"/>
        <v>Jun</v>
      </c>
      <c r="E574" t="s">
        <v>20</v>
      </c>
      <c r="F574" t="s">
        <v>17</v>
      </c>
      <c r="G574">
        <v>3</v>
      </c>
      <c r="H574">
        <v>3.98</v>
      </c>
      <c r="I574">
        <v>11.94</v>
      </c>
    </row>
    <row r="575" spans="1:9" x14ac:dyDescent="0.25">
      <c r="A575">
        <v>1574</v>
      </c>
      <c r="B575" s="1">
        <v>45411</v>
      </c>
      <c r="C575" s="1" t="str">
        <f t="shared" si="16"/>
        <v>Mon</v>
      </c>
      <c r="D575" s="1" t="str">
        <f t="shared" si="17"/>
        <v>Apr</v>
      </c>
      <c r="E575" t="s">
        <v>13</v>
      </c>
      <c r="F575" t="s">
        <v>8</v>
      </c>
      <c r="G575">
        <v>1</v>
      </c>
      <c r="H575">
        <v>2.91</v>
      </c>
      <c r="I575">
        <v>2.91</v>
      </c>
    </row>
    <row r="576" spans="1:9" x14ac:dyDescent="0.25">
      <c r="A576">
        <v>1575</v>
      </c>
      <c r="B576" s="1">
        <v>45100</v>
      </c>
      <c r="C576" s="1" t="str">
        <f t="shared" si="16"/>
        <v>Fri</v>
      </c>
      <c r="D576" s="1" t="str">
        <f t="shared" si="17"/>
        <v>Jun</v>
      </c>
      <c r="E576" t="s">
        <v>21</v>
      </c>
      <c r="F576" t="s">
        <v>17</v>
      </c>
      <c r="G576">
        <v>3</v>
      </c>
      <c r="H576">
        <v>5.66</v>
      </c>
      <c r="I576">
        <v>16.98</v>
      </c>
    </row>
    <row r="577" spans="1:9" x14ac:dyDescent="0.25">
      <c r="A577">
        <v>1576</v>
      </c>
      <c r="B577" s="1">
        <v>45601</v>
      </c>
      <c r="C577" s="1" t="str">
        <f t="shared" si="16"/>
        <v>Tue</v>
      </c>
      <c r="D577" s="1" t="str">
        <f t="shared" si="17"/>
        <v>Nov</v>
      </c>
      <c r="E577" t="s">
        <v>10</v>
      </c>
      <c r="F577" t="s">
        <v>17</v>
      </c>
      <c r="G577">
        <v>4</v>
      </c>
      <c r="H577">
        <v>5.09</v>
      </c>
      <c r="I577">
        <v>20.36</v>
      </c>
    </row>
    <row r="578" spans="1:9" x14ac:dyDescent="0.25">
      <c r="A578">
        <v>1577</v>
      </c>
      <c r="B578" s="1">
        <v>45013</v>
      </c>
      <c r="C578" s="1" t="str">
        <f t="shared" si="16"/>
        <v>Tue</v>
      </c>
      <c r="D578" s="1" t="str">
        <f t="shared" si="17"/>
        <v>Mar</v>
      </c>
      <c r="E578" t="s">
        <v>14</v>
      </c>
      <c r="F578" t="s">
        <v>8</v>
      </c>
      <c r="G578">
        <v>5</v>
      </c>
      <c r="H578">
        <v>4.0599999999999996</v>
      </c>
      <c r="I578">
        <v>20.299999999999901</v>
      </c>
    </row>
    <row r="579" spans="1:9" x14ac:dyDescent="0.25">
      <c r="A579">
        <v>1578</v>
      </c>
      <c r="B579" s="1">
        <v>45217</v>
      </c>
      <c r="C579" s="1" t="str">
        <f t="shared" ref="C579:C642" si="18">TEXT(B579,"ddd")</f>
        <v>Wed</v>
      </c>
      <c r="D579" s="1" t="str">
        <f t="shared" ref="D579:D642" si="19">TEXT(B579, "mmm")</f>
        <v>Oct</v>
      </c>
      <c r="E579" t="s">
        <v>12</v>
      </c>
      <c r="F579" t="s">
        <v>8</v>
      </c>
      <c r="G579">
        <v>2</v>
      </c>
      <c r="H579">
        <v>4.2</v>
      </c>
      <c r="I579">
        <v>8.4</v>
      </c>
    </row>
    <row r="580" spans="1:9" x14ac:dyDescent="0.25">
      <c r="A580">
        <v>1579</v>
      </c>
      <c r="B580" s="1">
        <v>45454</v>
      </c>
      <c r="C580" s="1" t="str">
        <f t="shared" si="18"/>
        <v>Tue</v>
      </c>
      <c r="D580" s="1" t="str">
        <f t="shared" si="19"/>
        <v>Jun</v>
      </c>
      <c r="E580" t="s">
        <v>20</v>
      </c>
      <c r="F580" t="s">
        <v>11</v>
      </c>
      <c r="G580">
        <v>5</v>
      </c>
      <c r="H580">
        <v>2.57</v>
      </c>
      <c r="I580">
        <v>12.85</v>
      </c>
    </row>
    <row r="581" spans="1:9" x14ac:dyDescent="0.25">
      <c r="A581">
        <v>1580</v>
      </c>
      <c r="B581" s="1">
        <v>45606</v>
      </c>
      <c r="C581" s="1" t="str">
        <f t="shared" si="18"/>
        <v>Sun</v>
      </c>
      <c r="D581" s="1" t="str">
        <f t="shared" si="19"/>
        <v>Nov</v>
      </c>
      <c r="E581" t="s">
        <v>14</v>
      </c>
      <c r="F581" t="s">
        <v>11</v>
      </c>
      <c r="G581">
        <v>5</v>
      </c>
      <c r="H581">
        <v>4.07</v>
      </c>
      <c r="I581">
        <v>20.350000000000001</v>
      </c>
    </row>
    <row r="582" spans="1:9" x14ac:dyDescent="0.25">
      <c r="A582">
        <v>1581</v>
      </c>
      <c r="B582" s="1">
        <v>45575</v>
      </c>
      <c r="C582" s="1" t="str">
        <f t="shared" si="18"/>
        <v>Thu</v>
      </c>
      <c r="D582" s="1" t="str">
        <f t="shared" si="19"/>
        <v>Oct</v>
      </c>
      <c r="E582" t="s">
        <v>7</v>
      </c>
      <c r="F582" t="s">
        <v>8</v>
      </c>
      <c r="G582">
        <v>4</v>
      </c>
      <c r="H582">
        <v>3.35</v>
      </c>
      <c r="I582">
        <v>13.4</v>
      </c>
    </row>
    <row r="583" spans="1:9" x14ac:dyDescent="0.25">
      <c r="A583">
        <v>1582</v>
      </c>
      <c r="B583" s="1">
        <v>45561</v>
      </c>
      <c r="C583" s="1" t="str">
        <f t="shared" si="18"/>
        <v>Thu</v>
      </c>
      <c r="D583" s="1" t="str">
        <f t="shared" si="19"/>
        <v>Sep</v>
      </c>
      <c r="E583" t="s">
        <v>7</v>
      </c>
      <c r="F583" t="s">
        <v>18</v>
      </c>
      <c r="G583">
        <v>2</v>
      </c>
      <c r="H583">
        <v>3.53</v>
      </c>
      <c r="I583">
        <v>7.06</v>
      </c>
    </row>
    <row r="584" spans="1:9" x14ac:dyDescent="0.25">
      <c r="A584">
        <v>1583</v>
      </c>
      <c r="B584" s="1">
        <v>45270</v>
      </c>
      <c r="C584" s="1" t="str">
        <f t="shared" si="18"/>
        <v>Sun</v>
      </c>
      <c r="D584" s="1" t="str">
        <f t="shared" si="19"/>
        <v>Dec</v>
      </c>
      <c r="E584" t="s">
        <v>19</v>
      </c>
      <c r="F584" t="s">
        <v>18</v>
      </c>
      <c r="G584">
        <v>5</v>
      </c>
      <c r="H584">
        <v>5.4</v>
      </c>
      <c r="I584">
        <v>27</v>
      </c>
    </row>
    <row r="585" spans="1:9" x14ac:dyDescent="0.25">
      <c r="A585">
        <v>1584</v>
      </c>
      <c r="B585" s="1">
        <v>45022</v>
      </c>
      <c r="C585" s="1" t="str">
        <f t="shared" si="18"/>
        <v>Thu</v>
      </c>
      <c r="D585" s="1" t="str">
        <f t="shared" si="19"/>
        <v>Apr</v>
      </c>
      <c r="E585" t="s">
        <v>21</v>
      </c>
      <c r="F585" t="s">
        <v>18</v>
      </c>
      <c r="G585">
        <v>1</v>
      </c>
      <c r="H585">
        <v>3.87</v>
      </c>
      <c r="I585">
        <v>3.87</v>
      </c>
    </row>
    <row r="586" spans="1:9" x14ac:dyDescent="0.25">
      <c r="A586">
        <v>1585</v>
      </c>
      <c r="B586" s="1">
        <v>45167</v>
      </c>
      <c r="C586" s="1" t="str">
        <f t="shared" si="18"/>
        <v>Tue</v>
      </c>
      <c r="D586" s="1" t="str">
        <f t="shared" si="19"/>
        <v>Aug</v>
      </c>
      <c r="E586" t="s">
        <v>9</v>
      </c>
      <c r="F586" t="s">
        <v>15</v>
      </c>
      <c r="G586">
        <v>3</v>
      </c>
      <c r="H586">
        <v>3.67</v>
      </c>
      <c r="I586">
        <v>11.01</v>
      </c>
    </row>
    <row r="587" spans="1:9" x14ac:dyDescent="0.25">
      <c r="A587">
        <v>1586</v>
      </c>
      <c r="B587" s="1">
        <v>45615</v>
      </c>
      <c r="C587" s="1" t="str">
        <f t="shared" si="18"/>
        <v>Tue</v>
      </c>
      <c r="D587" s="1" t="str">
        <f t="shared" si="19"/>
        <v>Nov</v>
      </c>
      <c r="E587" t="s">
        <v>7</v>
      </c>
      <c r="F587" t="s">
        <v>11</v>
      </c>
      <c r="G587">
        <v>3</v>
      </c>
      <c r="H587">
        <v>2.86</v>
      </c>
      <c r="I587">
        <v>8.58</v>
      </c>
    </row>
    <row r="588" spans="1:9" x14ac:dyDescent="0.25">
      <c r="A588">
        <v>1587</v>
      </c>
      <c r="B588" s="1">
        <v>45244</v>
      </c>
      <c r="C588" s="1" t="str">
        <f t="shared" si="18"/>
        <v>Tue</v>
      </c>
      <c r="D588" s="1" t="str">
        <f t="shared" si="19"/>
        <v>Nov</v>
      </c>
      <c r="E588" t="s">
        <v>9</v>
      </c>
      <c r="F588" t="s">
        <v>18</v>
      </c>
      <c r="G588">
        <v>1</v>
      </c>
      <c r="H588">
        <v>5.47</v>
      </c>
      <c r="I588">
        <v>5.47</v>
      </c>
    </row>
    <row r="589" spans="1:9" x14ac:dyDescent="0.25">
      <c r="A589">
        <v>1588</v>
      </c>
      <c r="B589" s="1">
        <v>45157</v>
      </c>
      <c r="C589" s="1" t="str">
        <f t="shared" si="18"/>
        <v>Sat</v>
      </c>
      <c r="D589" s="1" t="str">
        <f t="shared" si="19"/>
        <v>Aug</v>
      </c>
      <c r="E589" t="s">
        <v>20</v>
      </c>
      <c r="F589" t="s">
        <v>18</v>
      </c>
      <c r="G589">
        <v>3</v>
      </c>
      <c r="H589">
        <v>4.01</v>
      </c>
      <c r="I589">
        <v>12.03</v>
      </c>
    </row>
    <row r="590" spans="1:9" x14ac:dyDescent="0.25">
      <c r="A590">
        <v>1589</v>
      </c>
      <c r="B590" s="1">
        <v>45130</v>
      </c>
      <c r="C590" s="1" t="str">
        <f t="shared" si="18"/>
        <v>Sun</v>
      </c>
      <c r="D590" s="1" t="str">
        <f t="shared" si="19"/>
        <v>Jul</v>
      </c>
      <c r="E590" t="s">
        <v>20</v>
      </c>
      <c r="F590" t="s">
        <v>18</v>
      </c>
      <c r="G590">
        <v>4</v>
      </c>
      <c r="H590">
        <v>3.95</v>
      </c>
      <c r="I590">
        <v>15.8</v>
      </c>
    </row>
    <row r="591" spans="1:9" x14ac:dyDescent="0.25">
      <c r="A591">
        <v>1590</v>
      </c>
      <c r="B591" s="1">
        <v>45077</v>
      </c>
      <c r="C591" s="1" t="str">
        <f t="shared" si="18"/>
        <v>Wed</v>
      </c>
      <c r="D591" s="1" t="str">
        <f t="shared" si="19"/>
        <v>May</v>
      </c>
      <c r="E591" t="s">
        <v>16</v>
      </c>
      <c r="F591" t="s">
        <v>8</v>
      </c>
      <c r="G591">
        <v>1</v>
      </c>
      <c r="H591">
        <v>4.2300000000000004</v>
      </c>
      <c r="I591">
        <v>4.2300000000000004</v>
      </c>
    </row>
    <row r="592" spans="1:9" x14ac:dyDescent="0.25">
      <c r="A592">
        <v>1591</v>
      </c>
      <c r="B592" s="1">
        <v>44952</v>
      </c>
      <c r="C592" s="1" t="str">
        <f t="shared" si="18"/>
        <v>Thu</v>
      </c>
      <c r="D592" s="1" t="str">
        <f t="shared" si="19"/>
        <v>Jan</v>
      </c>
      <c r="E592" t="s">
        <v>21</v>
      </c>
      <c r="F592" t="s">
        <v>17</v>
      </c>
      <c r="G592">
        <v>4</v>
      </c>
      <c r="H592">
        <v>4.53</v>
      </c>
      <c r="I592">
        <v>18.12</v>
      </c>
    </row>
    <row r="593" spans="1:9" x14ac:dyDescent="0.25">
      <c r="A593">
        <v>1592</v>
      </c>
      <c r="B593" s="1">
        <v>44974</v>
      </c>
      <c r="C593" s="1" t="str">
        <f t="shared" si="18"/>
        <v>Fri</v>
      </c>
      <c r="D593" s="1" t="str">
        <f t="shared" si="19"/>
        <v>Feb</v>
      </c>
      <c r="E593" t="s">
        <v>12</v>
      </c>
      <c r="F593" t="s">
        <v>15</v>
      </c>
      <c r="G593">
        <v>2</v>
      </c>
      <c r="H593">
        <v>5.0599999999999996</v>
      </c>
      <c r="I593">
        <v>10.119999999999999</v>
      </c>
    </row>
    <row r="594" spans="1:9" x14ac:dyDescent="0.25">
      <c r="A594">
        <v>1593</v>
      </c>
      <c r="B594" s="1">
        <v>45177</v>
      </c>
      <c r="C594" s="1" t="str">
        <f t="shared" si="18"/>
        <v>Fri</v>
      </c>
      <c r="D594" s="1" t="str">
        <f t="shared" si="19"/>
        <v>Sep</v>
      </c>
      <c r="E594" t="s">
        <v>13</v>
      </c>
      <c r="F594" t="s">
        <v>17</v>
      </c>
      <c r="G594">
        <v>3</v>
      </c>
      <c r="H594">
        <v>6</v>
      </c>
      <c r="I594">
        <v>18</v>
      </c>
    </row>
    <row r="595" spans="1:9" x14ac:dyDescent="0.25">
      <c r="A595">
        <v>1594</v>
      </c>
      <c r="B595" s="1">
        <v>45413</v>
      </c>
      <c r="C595" s="1" t="str">
        <f t="shared" si="18"/>
        <v>Wed</v>
      </c>
      <c r="D595" s="1" t="str">
        <f t="shared" si="19"/>
        <v>May</v>
      </c>
      <c r="E595" t="s">
        <v>10</v>
      </c>
      <c r="F595" t="s">
        <v>11</v>
      </c>
      <c r="G595">
        <v>4</v>
      </c>
      <c r="H595">
        <v>2.63</v>
      </c>
      <c r="I595">
        <v>10.52</v>
      </c>
    </row>
    <row r="596" spans="1:9" x14ac:dyDescent="0.25">
      <c r="A596">
        <v>1595</v>
      </c>
      <c r="B596" s="1">
        <v>45552</v>
      </c>
      <c r="C596" s="1" t="str">
        <f t="shared" si="18"/>
        <v>Tue</v>
      </c>
      <c r="D596" s="1" t="str">
        <f t="shared" si="19"/>
        <v>Sep</v>
      </c>
      <c r="E596" t="s">
        <v>7</v>
      </c>
      <c r="F596" t="s">
        <v>17</v>
      </c>
      <c r="G596">
        <v>3</v>
      </c>
      <c r="H596">
        <v>3.9</v>
      </c>
      <c r="I596">
        <v>11.7</v>
      </c>
    </row>
    <row r="597" spans="1:9" x14ac:dyDescent="0.25">
      <c r="A597">
        <v>1596</v>
      </c>
      <c r="B597" s="1">
        <v>45001</v>
      </c>
      <c r="C597" s="1" t="str">
        <f t="shared" si="18"/>
        <v>Thu</v>
      </c>
      <c r="D597" s="1" t="str">
        <f t="shared" si="19"/>
        <v>Mar</v>
      </c>
      <c r="E597" t="s">
        <v>12</v>
      </c>
      <c r="F597" t="s">
        <v>15</v>
      </c>
      <c r="G597">
        <v>2</v>
      </c>
      <c r="H597">
        <v>4.3</v>
      </c>
      <c r="I597">
        <v>8.6</v>
      </c>
    </row>
    <row r="598" spans="1:9" x14ac:dyDescent="0.25">
      <c r="A598">
        <v>1597</v>
      </c>
      <c r="B598" s="1">
        <v>45393</v>
      </c>
      <c r="C598" s="1" t="str">
        <f t="shared" si="18"/>
        <v>Thu</v>
      </c>
      <c r="D598" s="1" t="str">
        <f t="shared" si="19"/>
        <v>Apr</v>
      </c>
      <c r="E598" t="s">
        <v>16</v>
      </c>
      <c r="F598" t="s">
        <v>18</v>
      </c>
      <c r="G598">
        <v>5</v>
      </c>
      <c r="H598">
        <v>5.04</v>
      </c>
      <c r="I598">
        <v>25.2</v>
      </c>
    </row>
    <row r="599" spans="1:9" x14ac:dyDescent="0.25">
      <c r="A599">
        <v>1598</v>
      </c>
      <c r="B599" s="1">
        <v>45351</v>
      </c>
      <c r="C599" s="1" t="str">
        <f t="shared" si="18"/>
        <v>Thu</v>
      </c>
      <c r="D599" s="1" t="str">
        <f t="shared" si="19"/>
        <v>Feb</v>
      </c>
      <c r="E599" t="s">
        <v>10</v>
      </c>
      <c r="F599" t="s">
        <v>18</v>
      </c>
      <c r="G599">
        <v>3</v>
      </c>
      <c r="H599">
        <v>5.77</v>
      </c>
      <c r="I599">
        <v>17.309999999999999</v>
      </c>
    </row>
    <row r="600" spans="1:9" x14ac:dyDescent="0.25">
      <c r="A600">
        <v>1599</v>
      </c>
      <c r="B600" s="1">
        <v>45571</v>
      </c>
      <c r="C600" s="1" t="str">
        <f t="shared" si="18"/>
        <v>Sun</v>
      </c>
      <c r="D600" s="1" t="str">
        <f t="shared" si="19"/>
        <v>Oct</v>
      </c>
      <c r="E600" t="s">
        <v>21</v>
      </c>
      <c r="F600" t="s">
        <v>8</v>
      </c>
      <c r="G600">
        <v>2</v>
      </c>
      <c r="H600">
        <v>5.67</v>
      </c>
      <c r="I600">
        <v>11.34</v>
      </c>
    </row>
    <row r="601" spans="1:9" x14ac:dyDescent="0.25">
      <c r="A601">
        <v>1600</v>
      </c>
      <c r="B601" s="1">
        <v>45516</v>
      </c>
      <c r="C601" s="1" t="str">
        <f t="shared" si="18"/>
        <v>Mon</v>
      </c>
      <c r="D601" s="1" t="str">
        <f t="shared" si="19"/>
        <v>Aug</v>
      </c>
      <c r="E601" t="s">
        <v>10</v>
      </c>
      <c r="F601" t="s">
        <v>8</v>
      </c>
      <c r="G601">
        <v>1</v>
      </c>
      <c r="H601">
        <v>5.54</v>
      </c>
      <c r="I601">
        <v>5.54</v>
      </c>
    </row>
    <row r="602" spans="1:9" x14ac:dyDescent="0.25">
      <c r="A602">
        <v>1601</v>
      </c>
      <c r="B602" s="1">
        <v>45126</v>
      </c>
      <c r="C602" s="1" t="str">
        <f t="shared" si="18"/>
        <v>Wed</v>
      </c>
      <c r="D602" s="1" t="str">
        <f t="shared" si="19"/>
        <v>Jul</v>
      </c>
      <c r="E602" t="s">
        <v>14</v>
      </c>
      <c r="F602" t="s">
        <v>15</v>
      </c>
      <c r="G602">
        <v>3</v>
      </c>
      <c r="H602">
        <v>3.31</v>
      </c>
      <c r="I602">
        <v>9.93</v>
      </c>
    </row>
    <row r="603" spans="1:9" x14ac:dyDescent="0.25">
      <c r="A603">
        <v>1602</v>
      </c>
      <c r="B603" s="1">
        <v>45640</v>
      </c>
      <c r="C603" s="1" t="str">
        <f t="shared" si="18"/>
        <v>Sat</v>
      </c>
      <c r="D603" s="1" t="str">
        <f t="shared" si="19"/>
        <v>Dec</v>
      </c>
      <c r="E603" t="s">
        <v>14</v>
      </c>
      <c r="F603" t="s">
        <v>18</v>
      </c>
      <c r="G603">
        <v>1</v>
      </c>
      <c r="H603">
        <v>2.71</v>
      </c>
      <c r="I603">
        <v>2.71</v>
      </c>
    </row>
    <row r="604" spans="1:9" x14ac:dyDescent="0.25">
      <c r="A604">
        <v>1603</v>
      </c>
      <c r="B604" s="1">
        <v>45320</v>
      </c>
      <c r="C604" s="1" t="str">
        <f t="shared" si="18"/>
        <v>Mon</v>
      </c>
      <c r="D604" s="1" t="str">
        <f t="shared" si="19"/>
        <v>Jan</v>
      </c>
      <c r="E604" t="s">
        <v>13</v>
      </c>
      <c r="F604" t="s">
        <v>17</v>
      </c>
      <c r="G604">
        <v>2</v>
      </c>
      <c r="H604">
        <v>2.57</v>
      </c>
      <c r="I604">
        <v>5.14</v>
      </c>
    </row>
    <row r="605" spans="1:9" x14ac:dyDescent="0.25">
      <c r="A605">
        <v>1604</v>
      </c>
      <c r="B605" s="1">
        <v>45433</v>
      </c>
      <c r="C605" s="1" t="str">
        <f t="shared" si="18"/>
        <v>Tue</v>
      </c>
      <c r="D605" s="1" t="str">
        <f t="shared" si="19"/>
        <v>May</v>
      </c>
      <c r="E605" t="s">
        <v>10</v>
      </c>
      <c r="F605" t="s">
        <v>17</v>
      </c>
      <c r="G605">
        <v>1</v>
      </c>
      <c r="H605">
        <v>4.5199999999999996</v>
      </c>
      <c r="I605">
        <v>4.5199999999999996</v>
      </c>
    </row>
    <row r="606" spans="1:9" x14ac:dyDescent="0.25">
      <c r="A606">
        <v>1605</v>
      </c>
      <c r="B606" s="1">
        <v>45336</v>
      </c>
      <c r="C606" s="1" t="str">
        <f t="shared" si="18"/>
        <v>Wed</v>
      </c>
      <c r="D606" s="1" t="str">
        <f t="shared" si="19"/>
        <v>Feb</v>
      </c>
      <c r="E606" t="s">
        <v>21</v>
      </c>
      <c r="F606" t="s">
        <v>15</v>
      </c>
      <c r="G606">
        <v>4</v>
      </c>
      <c r="H606">
        <v>4.4400000000000004</v>
      </c>
      <c r="I606">
        <v>17.760000000000002</v>
      </c>
    </row>
    <row r="607" spans="1:9" x14ac:dyDescent="0.25">
      <c r="A607">
        <v>1606</v>
      </c>
      <c r="B607" s="1">
        <v>45176</v>
      </c>
      <c r="C607" s="1" t="str">
        <f t="shared" si="18"/>
        <v>Thu</v>
      </c>
      <c r="D607" s="1" t="str">
        <f t="shared" si="19"/>
        <v>Sep</v>
      </c>
      <c r="E607" t="s">
        <v>12</v>
      </c>
      <c r="F607" t="s">
        <v>8</v>
      </c>
      <c r="G607">
        <v>5</v>
      </c>
      <c r="H607">
        <v>3.44</v>
      </c>
      <c r="I607">
        <v>17.2</v>
      </c>
    </row>
    <row r="608" spans="1:9" x14ac:dyDescent="0.25">
      <c r="A608">
        <v>1607</v>
      </c>
      <c r="B608" s="1">
        <v>45078</v>
      </c>
      <c r="C608" s="1" t="str">
        <f t="shared" si="18"/>
        <v>Thu</v>
      </c>
      <c r="D608" s="1" t="str">
        <f t="shared" si="19"/>
        <v>Jun</v>
      </c>
      <c r="E608" t="s">
        <v>13</v>
      </c>
      <c r="F608" t="s">
        <v>17</v>
      </c>
      <c r="G608">
        <v>1</v>
      </c>
      <c r="H608">
        <v>4.7699999999999996</v>
      </c>
      <c r="I608">
        <v>4.7699999999999996</v>
      </c>
    </row>
    <row r="609" spans="1:9" x14ac:dyDescent="0.25">
      <c r="A609">
        <v>1608</v>
      </c>
      <c r="B609" s="1">
        <v>45598</v>
      </c>
      <c r="C609" s="1" t="str">
        <f t="shared" si="18"/>
        <v>Sat</v>
      </c>
      <c r="D609" s="1" t="str">
        <f t="shared" si="19"/>
        <v>Nov</v>
      </c>
      <c r="E609" t="s">
        <v>9</v>
      </c>
      <c r="F609" t="s">
        <v>11</v>
      </c>
      <c r="G609">
        <v>4</v>
      </c>
      <c r="H609">
        <v>5.61</v>
      </c>
      <c r="I609">
        <v>22.44</v>
      </c>
    </row>
    <row r="610" spans="1:9" x14ac:dyDescent="0.25">
      <c r="A610">
        <v>1609</v>
      </c>
      <c r="B610" s="1">
        <v>45631</v>
      </c>
      <c r="C610" s="1" t="str">
        <f t="shared" si="18"/>
        <v>Thu</v>
      </c>
      <c r="D610" s="1" t="str">
        <f t="shared" si="19"/>
        <v>Dec</v>
      </c>
      <c r="E610" t="s">
        <v>16</v>
      </c>
      <c r="F610" t="s">
        <v>15</v>
      </c>
      <c r="G610">
        <v>5</v>
      </c>
      <c r="H610">
        <v>2.91</v>
      </c>
      <c r="I610">
        <v>14.55</v>
      </c>
    </row>
    <row r="611" spans="1:9" x14ac:dyDescent="0.25">
      <c r="A611">
        <v>1610</v>
      </c>
      <c r="B611" s="1">
        <v>44932</v>
      </c>
      <c r="C611" s="1" t="str">
        <f t="shared" si="18"/>
        <v>Fri</v>
      </c>
      <c r="D611" s="1" t="str">
        <f t="shared" si="19"/>
        <v>Jan</v>
      </c>
      <c r="E611" t="s">
        <v>10</v>
      </c>
      <c r="F611" t="s">
        <v>11</v>
      </c>
      <c r="G611">
        <v>2</v>
      </c>
      <c r="H611">
        <v>4.68</v>
      </c>
      <c r="I611">
        <v>9.36</v>
      </c>
    </row>
    <row r="612" spans="1:9" x14ac:dyDescent="0.25">
      <c r="A612">
        <v>1611</v>
      </c>
      <c r="B612" s="1">
        <v>45036</v>
      </c>
      <c r="C612" s="1" t="str">
        <f t="shared" si="18"/>
        <v>Thu</v>
      </c>
      <c r="D612" s="1" t="str">
        <f t="shared" si="19"/>
        <v>Apr</v>
      </c>
      <c r="E612" t="s">
        <v>20</v>
      </c>
      <c r="F612" t="s">
        <v>11</v>
      </c>
      <c r="G612">
        <v>2</v>
      </c>
      <c r="H612">
        <v>4.76</v>
      </c>
      <c r="I612">
        <v>9.52</v>
      </c>
    </row>
    <row r="613" spans="1:9" x14ac:dyDescent="0.25">
      <c r="A613">
        <v>1612</v>
      </c>
      <c r="B613" s="1">
        <v>45362</v>
      </c>
      <c r="C613" s="1" t="str">
        <f t="shared" si="18"/>
        <v>Mon</v>
      </c>
      <c r="D613" s="1" t="str">
        <f t="shared" si="19"/>
        <v>Mar</v>
      </c>
      <c r="E613" t="s">
        <v>7</v>
      </c>
      <c r="F613" t="s">
        <v>8</v>
      </c>
      <c r="G613">
        <v>3</v>
      </c>
      <c r="H613">
        <v>4.07</v>
      </c>
      <c r="I613">
        <v>12.21</v>
      </c>
    </row>
    <row r="614" spans="1:9" x14ac:dyDescent="0.25">
      <c r="A614">
        <v>1613</v>
      </c>
      <c r="B614" s="1">
        <v>45151</v>
      </c>
      <c r="C614" s="1" t="str">
        <f t="shared" si="18"/>
        <v>Sun</v>
      </c>
      <c r="D614" s="1" t="str">
        <f t="shared" si="19"/>
        <v>Aug</v>
      </c>
      <c r="E614" t="s">
        <v>19</v>
      </c>
      <c r="F614" t="s">
        <v>18</v>
      </c>
      <c r="G614">
        <v>4</v>
      </c>
      <c r="H614">
        <v>4.03</v>
      </c>
      <c r="I614">
        <v>16.12</v>
      </c>
    </row>
    <row r="615" spans="1:9" x14ac:dyDescent="0.25">
      <c r="A615">
        <v>1614</v>
      </c>
      <c r="B615" s="1">
        <v>45107</v>
      </c>
      <c r="C615" s="1" t="str">
        <f t="shared" si="18"/>
        <v>Fri</v>
      </c>
      <c r="D615" s="1" t="str">
        <f t="shared" si="19"/>
        <v>Jun</v>
      </c>
      <c r="E615" t="s">
        <v>10</v>
      </c>
      <c r="F615" t="s">
        <v>15</v>
      </c>
      <c r="G615">
        <v>5</v>
      </c>
      <c r="H615">
        <v>3.06</v>
      </c>
      <c r="I615">
        <v>15.3</v>
      </c>
    </row>
    <row r="616" spans="1:9" x14ac:dyDescent="0.25">
      <c r="A616">
        <v>1615</v>
      </c>
      <c r="B616" s="1">
        <v>45639</v>
      </c>
      <c r="C616" s="1" t="str">
        <f t="shared" si="18"/>
        <v>Fri</v>
      </c>
      <c r="D616" s="1" t="str">
        <f t="shared" si="19"/>
        <v>Dec</v>
      </c>
      <c r="E616" t="s">
        <v>9</v>
      </c>
      <c r="F616" t="s">
        <v>18</v>
      </c>
      <c r="G616">
        <v>3</v>
      </c>
      <c r="H616">
        <v>5.04</v>
      </c>
      <c r="I616">
        <v>15.12</v>
      </c>
    </row>
    <row r="617" spans="1:9" x14ac:dyDescent="0.25">
      <c r="A617">
        <v>1616</v>
      </c>
      <c r="B617" s="1">
        <v>45457</v>
      </c>
      <c r="C617" s="1" t="str">
        <f t="shared" si="18"/>
        <v>Fri</v>
      </c>
      <c r="D617" s="1" t="str">
        <f t="shared" si="19"/>
        <v>Jun</v>
      </c>
      <c r="E617" t="s">
        <v>10</v>
      </c>
      <c r="F617" t="s">
        <v>17</v>
      </c>
      <c r="G617">
        <v>3</v>
      </c>
      <c r="H617">
        <v>4.1399999999999997</v>
      </c>
      <c r="I617">
        <v>12.4199999999999</v>
      </c>
    </row>
    <row r="618" spans="1:9" x14ac:dyDescent="0.25">
      <c r="A618">
        <v>1617</v>
      </c>
      <c r="B618" s="1">
        <v>45402</v>
      </c>
      <c r="C618" s="1" t="str">
        <f t="shared" si="18"/>
        <v>Sat</v>
      </c>
      <c r="D618" s="1" t="str">
        <f t="shared" si="19"/>
        <v>Apr</v>
      </c>
      <c r="E618" t="s">
        <v>21</v>
      </c>
      <c r="F618" t="s">
        <v>17</v>
      </c>
      <c r="G618">
        <v>2</v>
      </c>
      <c r="H618">
        <v>4.03</v>
      </c>
      <c r="I618">
        <v>8.06</v>
      </c>
    </row>
    <row r="619" spans="1:9" x14ac:dyDescent="0.25">
      <c r="A619">
        <v>1618</v>
      </c>
      <c r="B619" s="1">
        <v>44978</v>
      </c>
      <c r="C619" s="1" t="str">
        <f t="shared" si="18"/>
        <v>Tue</v>
      </c>
      <c r="D619" s="1" t="str">
        <f t="shared" si="19"/>
        <v>Feb</v>
      </c>
      <c r="E619" t="s">
        <v>14</v>
      </c>
      <c r="F619" t="s">
        <v>15</v>
      </c>
      <c r="G619">
        <v>1</v>
      </c>
      <c r="H619">
        <v>4.28</v>
      </c>
      <c r="I619">
        <v>4.28</v>
      </c>
    </row>
    <row r="620" spans="1:9" x14ac:dyDescent="0.25">
      <c r="A620">
        <v>1619</v>
      </c>
      <c r="B620" s="1">
        <v>45497</v>
      </c>
      <c r="C620" s="1" t="str">
        <f t="shared" si="18"/>
        <v>Wed</v>
      </c>
      <c r="D620" s="1" t="str">
        <f t="shared" si="19"/>
        <v>Jul</v>
      </c>
      <c r="E620" t="s">
        <v>12</v>
      </c>
      <c r="F620" t="s">
        <v>8</v>
      </c>
      <c r="G620">
        <v>5</v>
      </c>
      <c r="H620">
        <v>4.5599999999999996</v>
      </c>
      <c r="I620">
        <v>22.799999999999901</v>
      </c>
    </row>
    <row r="621" spans="1:9" x14ac:dyDescent="0.25">
      <c r="A621">
        <v>1620</v>
      </c>
      <c r="B621" s="1">
        <v>45182</v>
      </c>
      <c r="C621" s="1" t="str">
        <f t="shared" si="18"/>
        <v>Wed</v>
      </c>
      <c r="D621" s="1" t="str">
        <f t="shared" si="19"/>
        <v>Sep</v>
      </c>
      <c r="E621" t="s">
        <v>12</v>
      </c>
      <c r="F621" t="s">
        <v>17</v>
      </c>
      <c r="G621">
        <v>2</v>
      </c>
      <c r="H621">
        <v>4.9000000000000004</v>
      </c>
      <c r="I621">
        <v>9.8000000000000007</v>
      </c>
    </row>
    <row r="622" spans="1:9" x14ac:dyDescent="0.25">
      <c r="A622">
        <v>1621</v>
      </c>
      <c r="B622" s="1">
        <v>45051</v>
      </c>
      <c r="C622" s="1" t="str">
        <f t="shared" si="18"/>
        <v>Fri</v>
      </c>
      <c r="D622" s="1" t="str">
        <f t="shared" si="19"/>
        <v>May</v>
      </c>
      <c r="E622" t="s">
        <v>20</v>
      </c>
      <c r="F622" t="s">
        <v>17</v>
      </c>
      <c r="G622">
        <v>2</v>
      </c>
      <c r="H622">
        <v>5.73</v>
      </c>
      <c r="I622">
        <v>11.46</v>
      </c>
    </row>
    <row r="623" spans="1:9" x14ac:dyDescent="0.25">
      <c r="A623">
        <v>1622</v>
      </c>
      <c r="B623" s="1">
        <v>45394</v>
      </c>
      <c r="C623" s="1" t="str">
        <f t="shared" si="18"/>
        <v>Fri</v>
      </c>
      <c r="D623" s="1" t="str">
        <f t="shared" si="19"/>
        <v>Apr</v>
      </c>
      <c r="E623" t="s">
        <v>16</v>
      </c>
      <c r="F623" t="s">
        <v>18</v>
      </c>
      <c r="G623">
        <v>1</v>
      </c>
      <c r="H623">
        <v>5.49</v>
      </c>
      <c r="I623">
        <v>5.49</v>
      </c>
    </row>
    <row r="624" spans="1:9" x14ac:dyDescent="0.25">
      <c r="A624">
        <v>1623</v>
      </c>
      <c r="B624" s="1">
        <v>45063</v>
      </c>
      <c r="C624" s="1" t="str">
        <f t="shared" si="18"/>
        <v>Wed</v>
      </c>
      <c r="D624" s="1" t="str">
        <f t="shared" si="19"/>
        <v>May</v>
      </c>
      <c r="E624" t="s">
        <v>20</v>
      </c>
      <c r="F624" t="s">
        <v>17</v>
      </c>
      <c r="G624">
        <v>4</v>
      </c>
      <c r="H624">
        <v>5</v>
      </c>
      <c r="I624">
        <v>20</v>
      </c>
    </row>
    <row r="625" spans="1:9" x14ac:dyDescent="0.25">
      <c r="A625">
        <v>1624</v>
      </c>
      <c r="B625" s="1">
        <v>45402</v>
      </c>
      <c r="C625" s="1" t="str">
        <f t="shared" si="18"/>
        <v>Sat</v>
      </c>
      <c r="D625" s="1" t="str">
        <f t="shared" si="19"/>
        <v>Apr</v>
      </c>
      <c r="E625" t="s">
        <v>16</v>
      </c>
      <c r="F625" t="s">
        <v>8</v>
      </c>
      <c r="G625">
        <v>4</v>
      </c>
      <c r="H625">
        <v>4.1399999999999997</v>
      </c>
      <c r="I625">
        <v>16.559999999999999</v>
      </c>
    </row>
    <row r="626" spans="1:9" x14ac:dyDescent="0.25">
      <c r="A626">
        <v>1625</v>
      </c>
      <c r="B626" s="1">
        <v>45610</v>
      </c>
      <c r="C626" s="1" t="str">
        <f t="shared" si="18"/>
        <v>Thu</v>
      </c>
      <c r="D626" s="1" t="str">
        <f t="shared" si="19"/>
        <v>Nov</v>
      </c>
      <c r="E626" t="s">
        <v>14</v>
      </c>
      <c r="F626" t="s">
        <v>17</v>
      </c>
      <c r="G626">
        <v>5</v>
      </c>
      <c r="H626">
        <v>5.59</v>
      </c>
      <c r="I626">
        <v>27.95</v>
      </c>
    </row>
    <row r="627" spans="1:9" x14ac:dyDescent="0.25">
      <c r="A627">
        <v>1626</v>
      </c>
      <c r="B627" s="1">
        <v>45470</v>
      </c>
      <c r="C627" s="1" t="str">
        <f t="shared" si="18"/>
        <v>Thu</v>
      </c>
      <c r="D627" s="1" t="str">
        <f t="shared" si="19"/>
        <v>Jun</v>
      </c>
      <c r="E627" t="s">
        <v>21</v>
      </c>
      <c r="F627" t="s">
        <v>17</v>
      </c>
      <c r="G627">
        <v>1</v>
      </c>
      <c r="H627">
        <v>5.03</v>
      </c>
      <c r="I627">
        <v>5.03</v>
      </c>
    </row>
    <row r="628" spans="1:9" x14ac:dyDescent="0.25">
      <c r="A628">
        <v>1627</v>
      </c>
      <c r="B628" s="1">
        <v>45499</v>
      </c>
      <c r="C628" s="1" t="str">
        <f t="shared" si="18"/>
        <v>Fri</v>
      </c>
      <c r="D628" s="1" t="str">
        <f t="shared" si="19"/>
        <v>Jul</v>
      </c>
      <c r="E628" t="s">
        <v>7</v>
      </c>
      <c r="F628" t="s">
        <v>11</v>
      </c>
      <c r="G628">
        <v>1</v>
      </c>
      <c r="H628">
        <v>3.87</v>
      </c>
      <c r="I628">
        <v>3.87</v>
      </c>
    </row>
    <row r="629" spans="1:9" x14ac:dyDescent="0.25">
      <c r="A629">
        <v>1628</v>
      </c>
      <c r="B629" s="1">
        <v>45536</v>
      </c>
      <c r="C629" s="1" t="str">
        <f t="shared" si="18"/>
        <v>Sun</v>
      </c>
      <c r="D629" s="1" t="str">
        <f t="shared" si="19"/>
        <v>Sep</v>
      </c>
      <c r="E629" t="s">
        <v>19</v>
      </c>
      <c r="F629" t="s">
        <v>8</v>
      </c>
      <c r="G629">
        <v>3</v>
      </c>
      <c r="H629">
        <v>3.96</v>
      </c>
      <c r="I629">
        <v>11.8799999999999</v>
      </c>
    </row>
    <row r="630" spans="1:9" x14ac:dyDescent="0.25">
      <c r="A630">
        <v>1629</v>
      </c>
      <c r="B630" s="1">
        <v>45251</v>
      </c>
      <c r="C630" s="1" t="str">
        <f t="shared" si="18"/>
        <v>Tue</v>
      </c>
      <c r="D630" s="1" t="str">
        <f t="shared" si="19"/>
        <v>Nov</v>
      </c>
      <c r="E630" t="s">
        <v>16</v>
      </c>
      <c r="F630" t="s">
        <v>17</v>
      </c>
      <c r="G630">
        <v>1</v>
      </c>
      <c r="H630">
        <v>5.79</v>
      </c>
      <c r="I630">
        <v>5.79</v>
      </c>
    </row>
    <row r="631" spans="1:9" x14ac:dyDescent="0.25">
      <c r="A631">
        <v>1630</v>
      </c>
      <c r="B631" s="1">
        <v>45380</v>
      </c>
      <c r="C631" s="1" t="str">
        <f t="shared" si="18"/>
        <v>Fri</v>
      </c>
      <c r="D631" s="1" t="str">
        <f t="shared" si="19"/>
        <v>Mar</v>
      </c>
      <c r="E631" t="s">
        <v>19</v>
      </c>
      <c r="F631" t="s">
        <v>8</v>
      </c>
      <c r="G631">
        <v>5</v>
      </c>
      <c r="H631">
        <v>4.78</v>
      </c>
      <c r="I631">
        <v>23.9</v>
      </c>
    </row>
    <row r="632" spans="1:9" x14ac:dyDescent="0.25">
      <c r="A632">
        <v>1631</v>
      </c>
      <c r="B632" s="1">
        <v>45554</v>
      </c>
      <c r="C632" s="1" t="str">
        <f t="shared" si="18"/>
        <v>Thu</v>
      </c>
      <c r="D632" s="1" t="str">
        <f t="shared" si="19"/>
        <v>Sep</v>
      </c>
      <c r="E632" t="s">
        <v>12</v>
      </c>
      <c r="F632" t="s">
        <v>8</v>
      </c>
      <c r="G632">
        <v>1</v>
      </c>
      <c r="H632">
        <v>3.76</v>
      </c>
      <c r="I632">
        <v>3.76</v>
      </c>
    </row>
    <row r="633" spans="1:9" x14ac:dyDescent="0.25">
      <c r="A633">
        <v>1632</v>
      </c>
      <c r="B633" s="1">
        <v>45443</v>
      </c>
      <c r="C633" s="1" t="str">
        <f t="shared" si="18"/>
        <v>Fri</v>
      </c>
      <c r="D633" s="1" t="str">
        <f t="shared" si="19"/>
        <v>May</v>
      </c>
      <c r="E633" t="s">
        <v>12</v>
      </c>
      <c r="F633" t="s">
        <v>17</v>
      </c>
      <c r="G633">
        <v>3</v>
      </c>
      <c r="H633">
        <v>4.1500000000000004</v>
      </c>
      <c r="I633">
        <v>12.45</v>
      </c>
    </row>
    <row r="634" spans="1:9" x14ac:dyDescent="0.25">
      <c r="A634">
        <v>1633</v>
      </c>
      <c r="B634" s="1">
        <v>45363</v>
      </c>
      <c r="C634" s="1" t="str">
        <f t="shared" si="18"/>
        <v>Tue</v>
      </c>
      <c r="D634" s="1" t="str">
        <f t="shared" si="19"/>
        <v>Mar</v>
      </c>
      <c r="E634" t="s">
        <v>14</v>
      </c>
      <c r="F634" t="s">
        <v>17</v>
      </c>
      <c r="G634">
        <v>4</v>
      </c>
      <c r="H634">
        <v>5.9</v>
      </c>
      <c r="I634">
        <v>23.6</v>
      </c>
    </row>
    <row r="635" spans="1:9" x14ac:dyDescent="0.25">
      <c r="A635">
        <v>1634</v>
      </c>
      <c r="B635" s="1">
        <v>45488</v>
      </c>
      <c r="C635" s="1" t="str">
        <f t="shared" si="18"/>
        <v>Mon</v>
      </c>
      <c r="D635" s="1" t="str">
        <f t="shared" si="19"/>
        <v>Jul</v>
      </c>
      <c r="E635" t="s">
        <v>9</v>
      </c>
      <c r="F635" t="s">
        <v>8</v>
      </c>
      <c r="G635">
        <v>1</v>
      </c>
      <c r="H635">
        <v>3.07</v>
      </c>
      <c r="I635">
        <v>3.07</v>
      </c>
    </row>
    <row r="636" spans="1:9" x14ac:dyDescent="0.25">
      <c r="A636">
        <v>1635</v>
      </c>
      <c r="B636" s="1">
        <v>45383</v>
      </c>
      <c r="C636" s="1" t="str">
        <f t="shared" si="18"/>
        <v>Mon</v>
      </c>
      <c r="D636" s="1" t="str">
        <f t="shared" si="19"/>
        <v>Apr</v>
      </c>
      <c r="E636" t="s">
        <v>19</v>
      </c>
      <c r="F636" t="s">
        <v>18</v>
      </c>
      <c r="G636">
        <v>1</v>
      </c>
      <c r="H636">
        <v>3.23</v>
      </c>
      <c r="I636">
        <v>3.23</v>
      </c>
    </row>
    <row r="637" spans="1:9" x14ac:dyDescent="0.25">
      <c r="A637">
        <v>1636</v>
      </c>
      <c r="B637" s="1">
        <v>45089</v>
      </c>
      <c r="C637" s="1" t="str">
        <f t="shared" si="18"/>
        <v>Mon</v>
      </c>
      <c r="D637" s="1" t="str">
        <f t="shared" si="19"/>
        <v>Jun</v>
      </c>
      <c r="E637" t="s">
        <v>16</v>
      </c>
      <c r="F637" t="s">
        <v>18</v>
      </c>
      <c r="G637">
        <v>5</v>
      </c>
      <c r="H637">
        <v>4.92</v>
      </c>
      <c r="I637">
        <v>24.6</v>
      </c>
    </row>
    <row r="638" spans="1:9" x14ac:dyDescent="0.25">
      <c r="A638">
        <v>1637</v>
      </c>
      <c r="B638" s="1">
        <v>45413</v>
      </c>
      <c r="C638" s="1" t="str">
        <f t="shared" si="18"/>
        <v>Wed</v>
      </c>
      <c r="D638" s="1" t="str">
        <f t="shared" si="19"/>
        <v>May</v>
      </c>
      <c r="E638" t="s">
        <v>19</v>
      </c>
      <c r="F638" t="s">
        <v>8</v>
      </c>
      <c r="G638">
        <v>3</v>
      </c>
      <c r="H638">
        <v>2.8</v>
      </c>
      <c r="I638">
        <v>8.3999999999999897</v>
      </c>
    </row>
    <row r="639" spans="1:9" x14ac:dyDescent="0.25">
      <c r="A639">
        <v>1638</v>
      </c>
      <c r="B639" s="1">
        <v>45387</v>
      </c>
      <c r="C639" s="1" t="str">
        <f t="shared" si="18"/>
        <v>Fri</v>
      </c>
      <c r="D639" s="1" t="str">
        <f t="shared" si="19"/>
        <v>Apr</v>
      </c>
      <c r="E639" t="s">
        <v>21</v>
      </c>
      <c r="F639" t="s">
        <v>8</v>
      </c>
      <c r="G639">
        <v>1</v>
      </c>
      <c r="H639">
        <v>4.1900000000000004</v>
      </c>
      <c r="I639">
        <v>4.1900000000000004</v>
      </c>
    </row>
    <row r="640" spans="1:9" x14ac:dyDescent="0.25">
      <c r="A640">
        <v>1639</v>
      </c>
      <c r="B640" s="1">
        <v>45192</v>
      </c>
      <c r="C640" s="1" t="str">
        <f t="shared" si="18"/>
        <v>Sat</v>
      </c>
      <c r="D640" s="1" t="str">
        <f t="shared" si="19"/>
        <v>Sep</v>
      </c>
      <c r="E640" t="s">
        <v>9</v>
      </c>
      <c r="F640" t="s">
        <v>18</v>
      </c>
      <c r="G640">
        <v>5</v>
      </c>
      <c r="H640">
        <v>3.11</v>
      </c>
      <c r="I640">
        <v>15.549999999999899</v>
      </c>
    </row>
    <row r="641" spans="1:9" x14ac:dyDescent="0.25">
      <c r="A641">
        <v>1640</v>
      </c>
      <c r="B641" s="1">
        <v>45180</v>
      </c>
      <c r="C641" s="1" t="str">
        <f t="shared" si="18"/>
        <v>Mon</v>
      </c>
      <c r="D641" s="1" t="str">
        <f t="shared" si="19"/>
        <v>Sep</v>
      </c>
      <c r="E641" t="s">
        <v>14</v>
      </c>
      <c r="F641" t="s">
        <v>18</v>
      </c>
      <c r="G641">
        <v>3</v>
      </c>
      <c r="H641">
        <v>3.05</v>
      </c>
      <c r="I641">
        <v>9.1499999999999897</v>
      </c>
    </row>
    <row r="642" spans="1:9" x14ac:dyDescent="0.25">
      <c r="A642">
        <v>1641</v>
      </c>
      <c r="B642" s="1">
        <v>45579</v>
      </c>
      <c r="C642" s="1" t="str">
        <f t="shared" si="18"/>
        <v>Mon</v>
      </c>
      <c r="D642" s="1" t="str">
        <f t="shared" si="19"/>
        <v>Oct</v>
      </c>
      <c r="E642" t="s">
        <v>9</v>
      </c>
      <c r="F642" t="s">
        <v>11</v>
      </c>
      <c r="G642">
        <v>2</v>
      </c>
      <c r="H642">
        <v>4.22</v>
      </c>
      <c r="I642">
        <v>8.44</v>
      </c>
    </row>
    <row r="643" spans="1:9" x14ac:dyDescent="0.25">
      <c r="A643">
        <v>1642</v>
      </c>
      <c r="B643" s="1">
        <v>45210</v>
      </c>
      <c r="C643" s="1" t="str">
        <f t="shared" ref="C643:C706" si="20">TEXT(B643,"ddd")</f>
        <v>Wed</v>
      </c>
      <c r="D643" s="1" t="str">
        <f t="shared" ref="D643:D706" si="21">TEXT(B643, "mmm")</f>
        <v>Oct</v>
      </c>
      <c r="E643" t="s">
        <v>13</v>
      </c>
      <c r="F643" t="s">
        <v>18</v>
      </c>
      <c r="G643">
        <v>3</v>
      </c>
      <c r="H643">
        <v>5.28</v>
      </c>
      <c r="I643">
        <v>15.84</v>
      </c>
    </row>
    <row r="644" spans="1:9" x14ac:dyDescent="0.25">
      <c r="A644">
        <v>1643</v>
      </c>
      <c r="B644" s="1">
        <v>45460</v>
      </c>
      <c r="C644" s="1" t="str">
        <f t="shared" si="20"/>
        <v>Mon</v>
      </c>
      <c r="D644" s="1" t="str">
        <f t="shared" si="21"/>
        <v>Jun</v>
      </c>
      <c r="E644" t="s">
        <v>19</v>
      </c>
      <c r="F644" t="s">
        <v>18</v>
      </c>
      <c r="G644">
        <v>2</v>
      </c>
      <c r="H644">
        <v>5.8</v>
      </c>
      <c r="I644">
        <v>11.6</v>
      </c>
    </row>
    <row r="645" spans="1:9" x14ac:dyDescent="0.25">
      <c r="A645">
        <v>1644</v>
      </c>
      <c r="B645" s="1">
        <v>45423</v>
      </c>
      <c r="C645" s="1" t="str">
        <f t="shared" si="20"/>
        <v>Sat</v>
      </c>
      <c r="D645" s="1" t="str">
        <f t="shared" si="21"/>
        <v>May</v>
      </c>
      <c r="E645" t="s">
        <v>19</v>
      </c>
      <c r="F645" t="s">
        <v>15</v>
      </c>
      <c r="G645">
        <v>2</v>
      </c>
      <c r="H645">
        <v>4.2300000000000004</v>
      </c>
      <c r="I645">
        <v>8.4600000000000009</v>
      </c>
    </row>
    <row r="646" spans="1:9" x14ac:dyDescent="0.25">
      <c r="A646">
        <v>1645</v>
      </c>
      <c r="B646" s="1">
        <v>45568</v>
      </c>
      <c r="C646" s="1" t="str">
        <f t="shared" si="20"/>
        <v>Thu</v>
      </c>
      <c r="D646" s="1" t="str">
        <f t="shared" si="21"/>
        <v>Oct</v>
      </c>
      <c r="E646" t="s">
        <v>12</v>
      </c>
      <c r="F646" t="s">
        <v>17</v>
      </c>
      <c r="G646">
        <v>3</v>
      </c>
      <c r="H646">
        <v>3.32</v>
      </c>
      <c r="I646">
        <v>9.9599999999999902</v>
      </c>
    </row>
    <row r="647" spans="1:9" x14ac:dyDescent="0.25">
      <c r="A647">
        <v>1646</v>
      </c>
      <c r="B647" s="1">
        <v>45171</v>
      </c>
      <c r="C647" s="1" t="str">
        <f t="shared" si="20"/>
        <v>Sat</v>
      </c>
      <c r="D647" s="1" t="str">
        <f t="shared" si="21"/>
        <v>Sep</v>
      </c>
      <c r="E647" t="s">
        <v>14</v>
      </c>
      <c r="F647" t="s">
        <v>11</v>
      </c>
      <c r="G647">
        <v>3</v>
      </c>
      <c r="H647">
        <v>4.45</v>
      </c>
      <c r="I647">
        <v>13.35</v>
      </c>
    </row>
    <row r="648" spans="1:9" x14ac:dyDescent="0.25">
      <c r="A648">
        <v>1647</v>
      </c>
      <c r="B648" s="1">
        <v>45208</v>
      </c>
      <c r="C648" s="1" t="str">
        <f t="shared" si="20"/>
        <v>Mon</v>
      </c>
      <c r="D648" s="1" t="str">
        <f t="shared" si="21"/>
        <v>Oct</v>
      </c>
      <c r="E648" t="s">
        <v>19</v>
      </c>
      <c r="F648" t="s">
        <v>11</v>
      </c>
      <c r="G648">
        <v>5</v>
      </c>
      <c r="H648">
        <v>6</v>
      </c>
      <c r="I648">
        <v>30</v>
      </c>
    </row>
    <row r="649" spans="1:9" x14ac:dyDescent="0.25">
      <c r="A649">
        <v>1648</v>
      </c>
      <c r="B649" s="1">
        <v>45377</v>
      </c>
      <c r="C649" s="1" t="str">
        <f t="shared" si="20"/>
        <v>Tue</v>
      </c>
      <c r="D649" s="1" t="str">
        <f t="shared" si="21"/>
        <v>Mar</v>
      </c>
      <c r="E649" t="s">
        <v>20</v>
      </c>
      <c r="F649" t="s">
        <v>8</v>
      </c>
      <c r="G649">
        <v>3</v>
      </c>
      <c r="H649">
        <v>3.76</v>
      </c>
      <c r="I649">
        <v>11.28</v>
      </c>
    </row>
    <row r="650" spans="1:9" x14ac:dyDescent="0.25">
      <c r="A650">
        <v>1649</v>
      </c>
      <c r="B650" s="1">
        <v>45006</v>
      </c>
      <c r="C650" s="1" t="str">
        <f t="shared" si="20"/>
        <v>Tue</v>
      </c>
      <c r="D650" s="1" t="str">
        <f t="shared" si="21"/>
        <v>Mar</v>
      </c>
      <c r="E650" t="s">
        <v>20</v>
      </c>
      <c r="F650" t="s">
        <v>15</v>
      </c>
      <c r="G650">
        <v>4</v>
      </c>
      <c r="H650">
        <v>3.41</v>
      </c>
      <c r="I650">
        <v>13.64</v>
      </c>
    </row>
    <row r="651" spans="1:9" x14ac:dyDescent="0.25">
      <c r="A651">
        <v>1650</v>
      </c>
      <c r="B651" s="1">
        <v>45657</v>
      </c>
      <c r="C651" s="1" t="str">
        <f t="shared" si="20"/>
        <v>Tue</v>
      </c>
      <c r="D651" s="1" t="str">
        <f t="shared" si="21"/>
        <v>Dec</v>
      </c>
      <c r="E651" t="s">
        <v>21</v>
      </c>
      <c r="F651" t="s">
        <v>17</v>
      </c>
      <c r="G651">
        <v>1</v>
      </c>
      <c r="H651">
        <v>4.87</v>
      </c>
      <c r="I651">
        <v>4.87</v>
      </c>
    </row>
    <row r="652" spans="1:9" x14ac:dyDescent="0.25">
      <c r="A652">
        <v>1651</v>
      </c>
      <c r="B652" s="1">
        <v>45219</v>
      </c>
      <c r="C652" s="1" t="str">
        <f t="shared" si="20"/>
        <v>Fri</v>
      </c>
      <c r="D652" s="1" t="str">
        <f t="shared" si="21"/>
        <v>Oct</v>
      </c>
      <c r="E652" t="s">
        <v>19</v>
      </c>
      <c r="F652" t="s">
        <v>11</v>
      </c>
      <c r="G652">
        <v>3</v>
      </c>
      <c r="H652">
        <v>3.11</v>
      </c>
      <c r="I652">
        <v>9.33</v>
      </c>
    </row>
    <row r="653" spans="1:9" x14ac:dyDescent="0.25">
      <c r="A653">
        <v>1652</v>
      </c>
      <c r="B653" s="1">
        <v>45167</v>
      </c>
      <c r="C653" s="1" t="str">
        <f t="shared" si="20"/>
        <v>Tue</v>
      </c>
      <c r="D653" s="1" t="str">
        <f t="shared" si="21"/>
        <v>Aug</v>
      </c>
      <c r="E653" t="s">
        <v>16</v>
      </c>
      <c r="F653" t="s">
        <v>18</v>
      </c>
      <c r="G653">
        <v>2</v>
      </c>
      <c r="H653">
        <v>5.51</v>
      </c>
      <c r="I653">
        <v>11.02</v>
      </c>
    </row>
    <row r="654" spans="1:9" x14ac:dyDescent="0.25">
      <c r="A654">
        <v>1653</v>
      </c>
      <c r="B654" s="1">
        <v>45205</v>
      </c>
      <c r="C654" s="1" t="str">
        <f t="shared" si="20"/>
        <v>Fri</v>
      </c>
      <c r="D654" s="1" t="str">
        <f t="shared" si="21"/>
        <v>Oct</v>
      </c>
      <c r="E654" t="s">
        <v>9</v>
      </c>
      <c r="F654" t="s">
        <v>18</v>
      </c>
      <c r="G654">
        <v>2</v>
      </c>
      <c r="H654">
        <v>4.26</v>
      </c>
      <c r="I654">
        <v>8.52</v>
      </c>
    </row>
    <row r="655" spans="1:9" x14ac:dyDescent="0.25">
      <c r="A655">
        <v>1654</v>
      </c>
      <c r="B655" s="1">
        <v>45270</v>
      </c>
      <c r="C655" s="1" t="str">
        <f t="shared" si="20"/>
        <v>Sun</v>
      </c>
      <c r="D655" s="1" t="str">
        <f t="shared" si="21"/>
        <v>Dec</v>
      </c>
      <c r="E655" t="s">
        <v>12</v>
      </c>
      <c r="F655" t="s">
        <v>18</v>
      </c>
      <c r="G655">
        <v>3</v>
      </c>
      <c r="H655">
        <v>5.32</v>
      </c>
      <c r="I655">
        <v>15.96</v>
      </c>
    </row>
    <row r="656" spans="1:9" x14ac:dyDescent="0.25">
      <c r="A656">
        <v>1655</v>
      </c>
      <c r="B656" s="1">
        <v>45254</v>
      </c>
      <c r="C656" s="1" t="str">
        <f t="shared" si="20"/>
        <v>Fri</v>
      </c>
      <c r="D656" s="1" t="str">
        <f t="shared" si="21"/>
        <v>Nov</v>
      </c>
      <c r="E656" t="s">
        <v>14</v>
      </c>
      <c r="F656" t="s">
        <v>17</v>
      </c>
      <c r="G656">
        <v>1</v>
      </c>
      <c r="H656">
        <v>3.68</v>
      </c>
      <c r="I656">
        <v>3.68</v>
      </c>
    </row>
    <row r="657" spans="1:9" x14ac:dyDescent="0.25">
      <c r="A657">
        <v>1656</v>
      </c>
      <c r="B657" s="1">
        <v>45480</v>
      </c>
      <c r="C657" s="1" t="str">
        <f t="shared" si="20"/>
        <v>Sun</v>
      </c>
      <c r="D657" s="1" t="str">
        <f t="shared" si="21"/>
        <v>Jul</v>
      </c>
      <c r="E657" t="s">
        <v>16</v>
      </c>
      <c r="F657" t="s">
        <v>11</v>
      </c>
      <c r="G657">
        <v>1</v>
      </c>
      <c r="H657">
        <v>2.9</v>
      </c>
      <c r="I657">
        <v>2.9</v>
      </c>
    </row>
    <row r="658" spans="1:9" x14ac:dyDescent="0.25">
      <c r="A658">
        <v>1657</v>
      </c>
      <c r="B658" s="1">
        <v>45009</v>
      </c>
      <c r="C658" s="1" t="str">
        <f t="shared" si="20"/>
        <v>Fri</v>
      </c>
      <c r="D658" s="1" t="str">
        <f t="shared" si="21"/>
        <v>Mar</v>
      </c>
      <c r="E658" t="s">
        <v>9</v>
      </c>
      <c r="F658" t="s">
        <v>17</v>
      </c>
      <c r="G658">
        <v>5</v>
      </c>
      <c r="H658">
        <v>3.29</v>
      </c>
      <c r="I658">
        <v>16.45</v>
      </c>
    </row>
    <row r="659" spans="1:9" x14ac:dyDescent="0.25">
      <c r="A659">
        <v>1658</v>
      </c>
      <c r="B659" s="1">
        <v>45068</v>
      </c>
      <c r="C659" s="1" t="str">
        <f t="shared" si="20"/>
        <v>Mon</v>
      </c>
      <c r="D659" s="1" t="str">
        <f t="shared" si="21"/>
        <v>May</v>
      </c>
      <c r="E659" t="s">
        <v>19</v>
      </c>
      <c r="F659" t="s">
        <v>8</v>
      </c>
      <c r="G659">
        <v>5</v>
      </c>
      <c r="H659">
        <v>4.47</v>
      </c>
      <c r="I659">
        <v>22.349999999999898</v>
      </c>
    </row>
    <row r="660" spans="1:9" x14ac:dyDescent="0.25">
      <c r="A660">
        <v>1659</v>
      </c>
      <c r="B660" s="1">
        <v>45081</v>
      </c>
      <c r="C660" s="1" t="str">
        <f t="shared" si="20"/>
        <v>Sun</v>
      </c>
      <c r="D660" s="1" t="str">
        <f t="shared" si="21"/>
        <v>Jun</v>
      </c>
      <c r="E660" t="s">
        <v>16</v>
      </c>
      <c r="F660" t="s">
        <v>8</v>
      </c>
      <c r="G660">
        <v>5</v>
      </c>
      <c r="H660">
        <v>4.2</v>
      </c>
      <c r="I660">
        <v>21</v>
      </c>
    </row>
    <row r="661" spans="1:9" x14ac:dyDescent="0.25">
      <c r="A661">
        <v>1660</v>
      </c>
      <c r="B661" s="1">
        <v>45163</v>
      </c>
      <c r="C661" s="1" t="str">
        <f t="shared" si="20"/>
        <v>Fri</v>
      </c>
      <c r="D661" s="1" t="str">
        <f t="shared" si="21"/>
        <v>Aug</v>
      </c>
      <c r="E661" t="s">
        <v>13</v>
      </c>
      <c r="F661" t="s">
        <v>15</v>
      </c>
      <c r="G661">
        <v>1</v>
      </c>
      <c r="H661">
        <v>5.98</v>
      </c>
      <c r="I661">
        <v>5.98</v>
      </c>
    </row>
    <row r="662" spans="1:9" x14ac:dyDescent="0.25">
      <c r="A662">
        <v>1661</v>
      </c>
      <c r="B662" s="1">
        <v>45319</v>
      </c>
      <c r="C662" s="1" t="str">
        <f t="shared" si="20"/>
        <v>Sun</v>
      </c>
      <c r="D662" s="1" t="str">
        <f t="shared" si="21"/>
        <v>Jan</v>
      </c>
      <c r="E662" t="s">
        <v>16</v>
      </c>
      <c r="F662" t="s">
        <v>8</v>
      </c>
      <c r="G662">
        <v>2</v>
      </c>
      <c r="H662">
        <v>5.25</v>
      </c>
      <c r="I662">
        <v>10.5</v>
      </c>
    </row>
    <row r="663" spans="1:9" x14ac:dyDescent="0.25">
      <c r="A663">
        <v>1662</v>
      </c>
      <c r="B663" s="1">
        <v>45637</v>
      </c>
      <c r="C663" s="1" t="str">
        <f t="shared" si="20"/>
        <v>Wed</v>
      </c>
      <c r="D663" s="1" t="str">
        <f t="shared" si="21"/>
        <v>Dec</v>
      </c>
      <c r="E663" t="s">
        <v>20</v>
      </c>
      <c r="F663" t="s">
        <v>11</v>
      </c>
      <c r="G663">
        <v>5</v>
      </c>
      <c r="H663">
        <v>5.19</v>
      </c>
      <c r="I663">
        <v>25.95</v>
      </c>
    </row>
    <row r="664" spans="1:9" x14ac:dyDescent="0.25">
      <c r="A664">
        <v>1663</v>
      </c>
      <c r="B664" s="1">
        <v>45083</v>
      </c>
      <c r="C664" s="1" t="str">
        <f t="shared" si="20"/>
        <v>Tue</v>
      </c>
      <c r="D664" s="1" t="str">
        <f t="shared" si="21"/>
        <v>Jun</v>
      </c>
      <c r="E664" t="s">
        <v>19</v>
      </c>
      <c r="F664" t="s">
        <v>11</v>
      </c>
      <c r="G664">
        <v>3</v>
      </c>
      <c r="H664">
        <v>5.2</v>
      </c>
      <c r="I664">
        <v>15.6</v>
      </c>
    </row>
    <row r="665" spans="1:9" x14ac:dyDescent="0.25">
      <c r="A665">
        <v>1664</v>
      </c>
      <c r="B665" s="1">
        <v>45650</v>
      </c>
      <c r="C665" s="1" t="str">
        <f t="shared" si="20"/>
        <v>Tue</v>
      </c>
      <c r="D665" s="1" t="str">
        <f t="shared" si="21"/>
        <v>Dec</v>
      </c>
      <c r="E665" t="s">
        <v>7</v>
      </c>
      <c r="F665" t="s">
        <v>11</v>
      </c>
      <c r="G665">
        <v>5</v>
      </c>
      <c r="H665">
        <v>4.45</v>
      </c>
      <c r="I665">
        <v>22.25</v>
      </c>
    </row>
    <row r="666" spans="1:9" x14ac:dyDescent="0.25">
      <c r="A666">
        <v>1665</v>
      </c>
      <c r="B666" s="1">
        <v>45146</v>
      </c>
      <c r="C666" s="1" t="str">
        <f t="shared" si="20"/>
        <v>Tue</v>
      </c>
      <c r="D666" s="1" t="str">
        <f t="shared" si="21"/>
        <v>Aug</v>
      </c>
      <c r="E666" t="s">
        <v>16</v>
      </c>
      <c r="F666" t="s">
        <v>18</v>
      </c>
      <c r="G666">
        <v>3</v>
      </c>
      <c r="H666">
        <v>5.64</v>
      </c>
      <c r="I666">
        <v>16.919999999999899</v>
      </c>
    </row>
    <row r="667" spans="1:9" x14ac:dyDescent="0.25">
      <c r="A667">
        <v>1666</v>
      </c>
      <c r="B667" s="1">
        <v>44992</v>
      </c>
      <c r="C667" s="1" t="str">
        <f t="shared" si="20"/>
        <v>Tue</v>
      </c>
      <c r="D667" s="1" t="str">
        <f t="shared" si="21"/>
        <v>Mar</v>
      </c>
      <c r="E667" t="s">
        <v>14</v>
      </c>
      <c r="F667" t="s">
        <v>18</v>
      </c>
      <c r="G667">
        <v>3</v>
      </c>
      <c r="H667">
        <v>5.49</v>
      </c>
      <c r="I667">
        <v>16.47</v>
      </c>
    </row>
    <row r="668" spans="1:9" x14ac:dyDescent="0.25">
      <c r="A668">
        <v>1667</v>
      </c>
      <c r="B668" s="1">
        <v>45351</v>
      </c>
      <c r="C668" s="1" t="str">
        <f t="shared" si="20"/>
        <v>Thu</v>
      </c>
      <c r="D668" s="1" t="str">
        <f t="shared" si="21"/>
        <v>Feb</v>
      </c>
      <c r="E668" t="s">
        <v>13</v>
      </c>
      <c r="F668" t="s">
        <v>11</v>
      </c>
      <c r="G668">
        <v>2</v>
      </c>
      <c r="H668">
        <v>5.56</v>
      </c>
      <c r="I668">
        <v>11.12</v>
      </c>
    </row>
    <row r="669" spans="1:9" x14ac:dyDescent="0.25">
      <c r="A669">
        <v>1668</v>
      </c>
      <c r="B669" s="1">
        <v>45344</v>
      </c>
      <c r="C669" s="1" t="str">
        <f t="shared" si="20"/>
        <v>Thu</v>
      </c>
      <c r="D669" s="1" t="str">
        <f t="shared" si="21"/>
        <v>Feb</v>
      </c>
      <c r="E669" t="s">
        <v>19</v>
      </c>
      <c r="F669" t="s">
        <v>8</v>
      </c>
      <c r="G669">
        <v>3</v>
      </c>
      <c r="H669">
        <v>4.62</v>
      </c>
      <c r="I669">
        <v>13.86</v>
      </c>
    </row>
    <row r="670" spans="1:9" x14ac:dyDescent="0.25">
      <c r="A670">
        <v>1669</v>
      </c>
      <c r="B670" s="1">
        <v>45265</v>
      </c>
      <c r="C670" s="1" t="str">
        <f t="shared" si="20"/>
        <v>Tue</v>
      </c>
      <c r="D670" s="1" t="str">
        <f t="shared" si="21"/>
        <v>Dec</v>
      </c>
      <c r="E670" t="s">
        <v>16</v>
      </c>
      <c r="F670" t="s">
        <v>8</v>
      </c>
      <c r="G670">
        <v>5</v>
      </c>
      <c r="H670">
        <v>2.86</v>
      </c>
      <c r="I670">
        <v>14.299999999999899</v>
      </c>
    </row>
    <row r="671" spans="1:9" x14ac:dyDescent="0.25">
      <c r="A671">
        <v>1670</v>
      </c>
      <c r="B671" s="1">
        <v>45482</v>
      </c>
      <c r="C671" s="1" t="str">
        <f t="shared" si="20"/>
        <v>Tue</v>
      </c>
      <c r="D671" s="1" t="str">
        <f t="shared" si="21"/>
        <v>Jul</v>
      </c>
      <c r="E671" t="s">
        <v>10</v>
      </c>
      <c r="F671" t="s">
        <v>15</v>
      </c>
      <c r="G671">
        <v>2</v>
      </c>
      <c r="H671">
        <v>2.68</v>
      </c>
      <c r="I671">
        <v>5.36</v>
      </c>
    </row>
    <row r="672" spans="1:9" x14ac:dyDescent="0.25">
      <c r="A672">
        <v>1671</v>
      </c>
      <c r="B672" s="1">
        <v>45404</v>
      </c>
      <c r="C672" s="1" t="str">
        <f t="shared" si="20"/>
        <v>Mon</v>
      </c>
      <c r="D672" s="1" t="str">
        <f t="shared" si="21"/>
        <v>Apr</v>
      </c>
      <c r="E672" t="s">
        <v>13</v>
      </c>
      <c r="F672" t="s">
        <v>17</v>
      </c>
      <c r="G672">
        <v>2</v>
      </c>
      <c r="H672">
        <v>5.81</v>
      </c>
      <c r="I672">
        <v>11.62</v>
      </c>
    </row>
    <row r="673" spans="1:9" x14ac:dyDescent="0.25">
      <c r="A673">
        <v>1672</v>
      </c>
      <c r="B673" s="1">
        <v>45352</v>
      </c>
      <c r="C673" s="1" t="str">
        <f t="shared" si="20"/>
        <v>Fri</v>
      </c>
      <c r="D673" s="1" t="str">
        <f t="shared" si="21"/>
        <v>Mar</v>
      </c>
      <c r="E673" t="s">
        <v>7</v>
      </c>
      <c r="F673" t="s">
        <v>15</v>
      </c>
      <c r="G673">
        <v>1</v>
      </c>
      <c r="H673">
        <v>5.3</v>
      </c>
      <c r="I673">
        <v>5.3</v>
      </c>
    </row>
    <row r="674" spans="1:9" x14ac:dyDescent="0.25">
      <c r="A674">
        <v>1673</v>
      </c>
      <c r="B674" s="1">
        <v>44990</v>
      </c>
      <c r="C674" s="1" t="str">
        <f t="shared" si="20"/>
        <v>Sun</v>
      </c>
      <c r="D674" s="1" t="str">
        <f t="shared" si="21"/>
        <v>Mar</v>
      </c>
      <c r="E674" t="s">
        <v>10</v>
      </c>
      <c r="F674" t="s">
        <v>17</v>
      </c>
      <c r="G674">
        <v>3</v>
      </c>
      <c r="H674">
        <v>5.87</v>
      </c>
      <c r="I674">
        <v>17.61</v>
      </c>
    </row>
    <row r="675" spans="1:9" x14ac:dyDescent="0.25">
      <c r="A675">
        <v>1674</v>
      </c>
      <c r="B675" s="1">
        <v>45138</v>
      </c>
      <c r="C675" s="1" t="str">
        <f t="shared" si="20"/>
        <v>Mon</v>
      </c>
      <c r="D675" s="1" t="str">
        <f t="shared" si="21"/>
        <v>Jul</v>
      </c>
      <c r="E675" t="s">
        <v>13</v>
      </c>
      <c r="F675" t="s">
        <v>8</v>
      </c>
      <c r="G675">
        <v>5</v>
      </c>
      <c r="H675">
        <v>5.15</v>
      </c>
      <c r="I675">
        <v>25.75</v>
      </c>
    </row>
    <row r="676" spans="1:9" x14ac:dyDescent="0.25">
      <c r="A676">
        <v>1675</v>
      </c>
      <c r="B676" s="1">
        <v>45357</v>
      </c>
      <c r="C676" s="1" t="str">
        <f t="shared" si="20"/>
        <v>Wed</v>
      </c>
      <c r="D676" s="1" t="str">
        <f t="shared" si="21"/>
        <v>Mar</v>
      </c>
      <c r="E676" t="s">
        <v>12</v>
      </c>
      <c r="F676" t="s">
        <v>11</v>
      </c>
      <c r="G676">
        <v>3</v>
      </c>
      <c r="H676">
        <v>5.91</v>
      </c>
      <c r="I676">
        <v>17.73</v>
      </c>
    </row>
    <row r="677" spans="1:9" x14ac:dyDescent="0.25">
      <c r="A677">
        <v>1676</v>
      </c>
      <c r="B677" s="1">
        <v>45325</v>
      </c>
      <c r="C677" s="1" t="str">
        <f t="shared" si="20"/>
        <v>Sat</v>
      </c>
      <c r="D677" s="1" t="str">
        <f t="shared" si="21"/>
        <v>Feb</v>
      </c>
      <c r="E677" t="s">
        <v>14</v>
      </c>
      <c r="F677" t="s">
        <v>18</v>
      </c>
      <c r="G677">
        <v>5</v>
      </c>
      <c r="H677">
        <v>5.24</v>
      </c>
      <c r="I677">
        <v>26.2</v>
      </c>
    </row>
    <row r="678" spans="1:9" x14ac:dyDescent="0.25">
      <c r="A678">
        <v>1677</v>
      </c>
      <c r="B678" s="1">
        <v>45525</v>
      </c>
      <c r="C678" s="1" t="str">
        <f t="shared" si="20"/>
        <v>Wed</v>
      </c>
      <c r="D678" s="1" t="str">
        <f t="shared" si="21"/>
        <v>Aug</v>
      </c>
      <c r="E678" t="s">
        <v>9</v>
      </c>
      <c r="F678" t="s">
        <v>15</v>
      </c>
      <c r="G678">
        <v>4</v>
      </c>
      <c r="H678">
        <v>4.63</v>
      </c>
      <c r="I678">
        <v>18.52</v>
      </c>
    </row>
    <row r="679" spans="1:9" x14ac:dyDescent="0.25">
      <c r="A679">
        <v>1678</v>
      </c>
      <c r="B679" s="1">
        <v>45639</v>
      </c>
      <c r="C679" s="1" t="str">
        <f t="shared" si="20"/>
        <v>Fri</v>
      </c>
      <c r="D679" s="1" t="str">
        <f t="shared" si="21"/>
        <v>Dec</v>
      </c>
      <c r="E679" t="s">
        <v>13</v>
      </c>
      <c r="F679" t="s">
        <v>15</v>
      </c>
      <c r="G679">
        <v>1</v>
      </c>
      <c r="H679">
        <v>5.5</v>
      </c>
      <c r="I679">
        <v>5.5</v>
      </c>
    </row>
    <row r="680" spans="1:9" x14ac:dyDescent="0.25">
      <c r="A680">
        <v>1679</v>
      </c>
      <c r="B680" s="1">
        <v>44947</v>
      </c>
      <c r="C680" s="1" t="str">
        <f t="shared" si="20"/>
        <v>Sat</v>
      </c>
      <c r="D680" s="1" t="str">
        <f t="shared" si="21"/>
        <v>Jan</v>
      </c>
      <c r="E680" t="s">
        <v>7</v>
      </c>
      <c r="F680" t="s">
        <v>8</v>
      </c>
      <c r="G680">
        <v>2</v>
      </c>
      <c r="H680">
        <v>2.86</v>
      </c>
      <c r="I680">
        <v>5.72</v>
      </c>
    </row>
    <row r="681" spans="1:9" x14ac:dyDescent="0.25">
      <c r="A681">
        <v>1680</v>
      </c>
      <c r="B681" s="1">
        <v>45516</v>
      </c>
      <c r="C681" s="1" t="str">
        <f t="shared" si="20"/>
        <v>Mon</v>
      </c>
      <c r="D681" s="1" t="str">
        <f t="shared" si="21"/>
        <v>Aug</v>
      </c>
      <c r="E681" t="s">
        <v>21</v>
      </c>
      <c r="F681" t="s">
        <v>17</v>
      </c>
      <c r="G681">
        <v>1</v>
      </c>
      <c r="H681">
        <v>4.47</v>
      </c>
      <c r="I681">
        <v>4.47</v>
      </c>
    </row>
    <row r="682" spans="1:9" x14ac:dyDescent="0.25">
      <c r="A682">
        <v>1681</v>
      </c>
      <c r="B682" s="1">
        <v>45316</v>
      </c>
      <c r="C682" s="1" t="str">
        <f t="shared" si="20"/>
        <v>Thu</v>
      </c>
      <c r="D682" s="1" t="str">
        <f t="shared" si="21"/>
        <v>Jan</v>
      </c>
      <c r="E682" t="s">
        <v>9</v>
      </c>
      <c r="F682" t="s">
        <v>15</v>
      </c>
      <c r="G682">
        <v>4</v>
      </c>
      <c r="H682">
        <v>4.28</v>
      </c>
      <c r="I682">
        <v>17.12</v>
      </c>
    </row>
    <row r="683" spans="1:9" x14ac:dyDescent="0.25">
      <c r="A683">
        <v>1682</v>
      </c>
      <c r="B683" s="1">
        <v>45415</v>
      </c>
      <c r="C683" s="1" t="str">
        <f t="shared" si="20"/>
        <v>Fri</v>
      </c>
      <c r="D683" s="1" t="str">
        <f t="shared" si="21"/>
        <v>May</v>
      </c>
      <c r="E683" t="s">
        <v>19</v>
      </c>
      <c r="F683" t="s">
        <v>17</v>
      </c>
      <c r="G683">
        <v>1</v>
      </c>
      <c r="H683">
        <v>3.08</v>
      </c>
      <c r="I683">
        <v>3.08</v>
      </c>
    </row>
    <row r="684" spans="1:9" x14ac:dyDescent="0.25">
      <c r="A684">
        <v>1683</v>
      </c>
      <c r="B684" s="1">
        <v>44933</v>
      </c>
      <c r="C684" s="1" t="str">
        <f t="shared" si="20"/>
        <v>Sat</v>
      </c>
      <c r="D684" s="1" t="str">
        <f t="shared" si="21"/>
        <v>Jan</v>
      </c>
      <c r="E684" t="s">
        <v>13</v>
      </c>
      <c r="F684" t="s">
        <v>15</v>
      </c>
      <c r="G684">
        <v>1</v>
      </c>
      <c r="H684">
        <v>2.91</v>
      </c>
      <c r="I684">
        <v>2.91</v>
      </c>
    </row>
    <row r="685" spans="1:9" x14ac:dyDescent="0.25">
      <c r="A685">
        <v>1684</v>
      </c>
      <c r="B685" s="1">
        <v>45287</v>
      </c>
      <c r="C685" s="1" t="str">
        <f t="shared" si="20"/>
        <v>Wed</v>
      </c>
      <c r="D685" s="1" t="str">
        <f t="shared" si="21"/>
        <v>Dec</v>
      </c>
      <c r="E685" t="s">
        <v>9</v>
      </c>
      <c r="F685" t="s">
        <v>11</v>
      </c>
      <c r="G685">
        <v>4</v>
      </c>
      <c r="H685">
        <v>3.22</v>
      </c>
      <c r="I685">
        <v>12.88</v>
      </c>
    </row>
    <row r="686" spans="1:9" x14ac:dyDescent="0.25">
      <c r="A686">
        <v>1685</v>
      </c>
      <c r="B686" s="1">
        <v>45232</v>
      </c>
      <c r="C686" s="1" t="str">
        <f t="shared" si="20"/>
        <v>Thu</v>
      </c>
      <c r="D686" s="1" t="str">
        <f t="shared" si="21"/>
        <v>Nov</v>
      </c>
      <c r="E686" t="s">
        <v>16</v>
      </c>
      <c r="F686" t="s">
        <v>8</v>
      </c>
      <c r="G686">
        <v>1</v>
      </c>
      <c r="H686">
        <v>3.77</v>
      </c>
      <c r="I686">
        <v>3.77</v>
      </c>
    </row>
    <row r="687" spans="1:9" x14ac:dyDescent="0.25">
      <c r="A687">
        <v>1686</v>
      </c>
      <c r="B687" s="1">
        <v>45326</v>
      </c>
      <c r="C687" s="1" t="str">
        <f t="shared" si="20"/>
        <v>Sun</v>
      </c>
      <c r="D687" s="1" t="str">
        <f t="shared" si="21"/>
        <v>Feb</v>
      </c>
      <c r="E687" t="s">
        <v>13</v>
      </c>
      <c r="F687" t="s">
        <v>17</v>
      </c>
      <c r="G687">
        <v>1</v>
      </c>
      <c r="H687">
        <v>5.05</v>
      </c>
      <c r="I687">
        <v>5.05</v>
      </c>
    </row>
    <row r="688" spans="1:9" x14ac:dyDescent="0.25">
      <c r="A688">
        <v>1687</v>
      </c>
      <c r="B688" s="1">
        <v>45356</v>
      </c>
      <c r="C688" s="1" t="str">
        <f t="shared" si="20"/>
        <v>Tue</v>
      </c>
      <c r="D688" s="1" t="str">
        <f t="shared" si="21"/>
        <v>Mar</v>
      </c>
      <c r="E688" t="s">
        <v>10</v>
      </c>
      <c r="F688" t="s">
        <v>8</v>
      </c>
      <c r="G688">
        <v>4</v>
      </c>
      <c r="H688">
        <v>4.9800000000000004</v>
      </c>
      <c r="I688">
        <v>19.920000000000002</v>
      </c>
    </row>
    <row r="689" spans="1:9" x14ac:dyDescent="0.25">
      <c r="A689">
        <v>1688</v>
      </c>
      <c r="B689" s="1">
        <v>45478</v>
      </c>
      <c r="C689" s="1" t="str">
        <f t="shared" si="20"/>
        <v>Fri</v>
      </c>
      <c r="D689" s="1" t="str">
        <f t="shared" si="21"/>
        <v>Jul</v>
      </c>
      <c r="E689" t="s">
        <v>7</v>
      </c>
      <c r="F689" t="s">
        <v>18</v>
      </c>
      <c r="G689">
        <v>4</v>
      </c>
      <c r="H689">
        <v>5.17</v>
      </c>
      <c r="I689">
        <v>20.68</v>
      </c>
    </row>
    <row r="690" spans="1:9" x14ac:dyDescent="0.25">
      <c r="A690">
        <v>1689</v>
      </c>
      <c r="B690" s="1">
        <v>45486</v>
      </c>
      <c r="C690" s="1" t="str">
        <f t="shared" si="20"/>
        <v>Sat</v>
      </c>
      <c r="D690" s="1" t="str">
        <f t="shared" si="21"/>
        <v>Jul</v>
      </c>
      <c r="E690" t="s">
        <v>20</v>
      </c>
      <c r="F690" t="s">
        <v>8</v>
      </c>
      <c r="G690">
        <v>2</v>
      </c>
      <c r="H690">
        <v>4.24</v>
      </c>
      <c r="I690">
        <v>8.48</v>
      </c>
    </row>
    <row r="691" spans="1:9" x14ac:dyDescent="0.25">
      <c r="A691">
        <v>1690</v>
      </c>
      <c r="B691" s="1">
        <v>45544</v>
      </c>
      <c r="C691" s="1" t="str">
        <f t="shared" si="20"/>
        <v>Mon</v>
      </c>
      <c r="D691" s="1" t="str">
        <f t="shared" si="21"/>
        <v>Sep</v>
      </c>
      <c r="E691" t="s">
        <v>20</v>
      </c>
      <c r="F691" t="s">
        <v>17</v>
      </c>
      <c r="G691">
        <v>5</v>
      </c>
      <c r="H691">
        <v>5.55</v>
      </c>
      <c r="I691">
        <v>27.75</v>
      </c>
    </row>
    <row r="692" spans="1:9" x14ac:dyDescent="0.25">
      <c r="A692">
        <v>1691</v>
      </c>
      <c r="B692" s="1">
        <v>45152</v>
      </c>
      <c r="C692" s="1" t="str">
        <f t="shared" si="20"/>
        <v>Mon</v>
      </c>
      <c r="D692" s="1" t="str">
        <f t="shared" si="21"/>
        <v>Aug</v>
      </c>
      <c r="E692" t="s">
        <v>7</v>
      </c>
      <c r="F692" t="s">
        <v>17</v>
      </c>
      <c r="G692">
        <v>5</v>
      </c>
      <c r="H692">
        <v>3.04</v>
      </c>
      <c r="I692">
        <v>15.2</v>
      </c>
    </row>
    <row r="693" spans="1:9" x14ac:dyDescent="0.25">
      <c r="A693">
        <v>1692</v>
      </c>
      <c r="B693" s="1">
        <v>45426</v>
      </c>
      <c r="C693" s="1" t="str">
        <f t="shared" si="20"/>
        <v>Tue</v>
      </c>
      <c r="D693" s="1" t="str">
        <f t="shared" si="21"/>
        <v>May</v>
      </c>
      <c r="E693" t="s">
        <v>21</v>
      </c>
      <c r="F693" t="s">
        <v>18</v>
      </c>
      <c r="G693">
        <v>4</v>
      </c>
      <c r="H693">
        <v>3.77</v>
      </c>
      <c r="I693">
        <v>15.08</v>
      </c>
    </row>
    <row r="694" spans="1:9" x14ac:dyDescent="0.25">
      <c r="A694">
        <v>1693</v>
      </c>
      <c r="B694" s="1">
        <v>45151</v>
      </c>
      <c r="C694" s="1" t="str">
        <f t="shared" si="20"/>
        <v>Sun</v>
      </c>
      <c r="D694" s="1" t="str">
        <f t="shared" si="21"/>
        <v>Aug</v>
      </c>
      <c r="E694" t="s">
        <v>7</v>
      </c>
      <c r="F694" t="s">
        <v>18</v>
      </c>
      <c r="G694">
        <v>5</v>
      </c>
      <c r="H694">
        <v>5.37</v>
      </c>
      <c r="I694">
        <v>26.85</v>
      </c>
    </row>
    <row r="695" spans="1:9" x14ac:dyDescent="0.25">
      <c r="A695">
        <v>1694</v>
      </c>
      <c r="B695" s="1">
        <v>45206</v>
      </c>
      <c r="C695" s="1" t="str">
        <f t="shared" si="20"/>
        <v>Sat</v>
      </c>
      <c r="D695" s="1" t="str">
        <f t="shared" si="21"/>
        <v>Oct</v>
      </c>
      <c r="E695" t="s">
        <v>16</v>
      </c>
      <c r="F695" t="s">
        <v>15</v>
      </c>
      <c r="G695">
        <v>3</v>
      </c>
      <c r="H695">
        <v>2.93</v>
      </c>
      <c r="I695">
        <v>8.7899999999999991</v>
      </c>
    </row>
    <row r="696" spans="1:9" x14ac:dyDescent="0.25">
      <c r="A696">
        <v>1695</v>
      </c>
      <c r="B696" s="1">
        <v>45373</v>
      </c>
      <c r="C696" s="1" t="str">
        <f t="shared" si="20"/>
        <v>Fri</v>
      </c>
      <c r="D696" s="1" t="str">
        <f t="shared" si="21"/>
        <v>Mar</v>
      </c>
      <c r="E696" t="s">
        <v>7</v>
      </c>
      <c r="F696" t="s">
        <v>17</v>
      </c>
      <c r="G696">
        <v>3</v>
      </c>
      <c r="H696">
        <v>3.21</v>
      </c>
      <c r="I696">
        <v>9.6299999999999901</v>
      </c>
    </row>
    <row r="697" spans="1:9" x14ac:dyDescent="0.25">
      <c r="A697">
        <v>1696</v>
      </c>
      <c r="B697" s="1">
        <v>45424</v>
      </c>
      <c r="C697" s="1" t="str">
        <f t="shared" si="20"/>
        <v>Sun</v>
      </c>
      <c r="D697" s="1" t="str">
        <f t="shared" si="21"/>
        <v>May</v>
      </c>
      <c r="E697" t="s">
        <v>7</v>
      </c>
      <c r="F697" t="s">
        <v>8</v>
      </c>
      <c r="G697">
        <v>3</v>
      </c>
      <c r="H697">
        <v>5.89</v>
      </c>
      <c r="I697">
        <v>17.669999999999899</v>
      </c>
    </row>
    <row r="698" spans="1:9" x14ac:dyDescent="0.25">
      <c r="A698">
        <v>1697</v>
      </c>
      <c r="B698" s="1">
        <v>44956</v>
      </c>
      <c r="C698" s="1" t="str">
        <f t="shared" si="20"/>
        <v>Mon</v>
      </c>
      <c r="D698" s="1" t="str">
        <f t="shared" si="21"/>
        <v>Jan</v>
      </c>
      <c r="E698" t="s">
        <v>9</v>
      </c>
      <c r="F698" t="s">
        <v>18</v>
      </c>
      <c r="G698">
        <v>2</v>
      </c>
      <c r="H698">
        <v>5.19</v>
      </c>
      <c r="I698">
        <v>10.38</v>
      </c>
    </row>
    <row r="699" spans="1:9" x14ac:dyDescent="0.25">
      <c r="A699">
        <v>1698</v>
      </c>
      <c r="B699" s="1">
        <v>45325</v>
      </c>
      <c r="C699" s="1" t="str">
        <f t="shared" si="20"/>
        <v>Sat</v>
      </c>
      <c r="D699" s="1" t="str">
        <f t="shared" si="21"/>
        <v>Feb</v>
      </c>
      <c r="E699" t="s">
        <v>19</v>
      </c>
      <c r="F699" t="s">
        <v>8</v>
      </c>
      <c r="G699">
        <v>5</v>
      </c>
      <c r="H699">
        <v>2.52</v>
      </c>
      <c r="I699">
        <v>12.6</v>
      </c>
    </row>
    <row r="700" spans="1:9" x14ac:dyDescent="0.25">
      <c r="A700">
        <v>1699</v>
      </c>
      <c r="B700" s="1">
        <v>45271</v>
      </c>
      <c r="C700" s="1" t="str">
        <f t="shared" si="20"/>
        <v>Mon</v>
      </c>
      <c r="D700" s="1" t="str">
        <f t="shared" si="21"/>
        <v>Dec</v>
      </c>
      <c r="E700" t="s">
        <v>20</v>
      </c>
      <c r="F700" t="s">
        <v>18</v>
      </c>
      <c r="G700">
        <v>1</v>
      </c>
      <c r="H700">
        <v>5.42</v>
      </c>
      <c r="I700">
        <v>5.42</v>
      </c>
    </row>
    <row r="701" spans="1:9" x14ac:dyDescent="0.25">
      <c r="A701">
        <v>1700</v>
      </c>
      <c r="B701" s="1">
        <v>45611</v>
      </c>
      <c r="C701" s="1" t="str">
        <f t="shared" si="20"/>
        <v>Fri</v>
      </c>
      <c r="D701" s="1" t="str">
        <f t="shared" si="21"/>
        <v>Nov</v>
      </c>
      <c r="E701" t="s">
        <v>21</v>
      </c>
      <c r="F701" t="s">
        <v>17</v>
      </c>
      <c r="G701">
        <v>4</v>
      </c>
      <c r="H701">
        <v>4.16</v>
      </c>
      <c r="I701">
        <v>16.64</v>
      </c>
    </row>
    <row r="702" spans="1:9" x14ac:dyDescent="0.25">
      <c r="A702">
        <v>1701</v>
      </c>
      <c r="B702" s="1">
        <v>45622</v>
      </c>
      <c r="C702" s="1" t="str">
        <f t="shared" si="20"/>
        <v>Tue</v>
      </c>
      <c r="D702" s="1" t="str">
        <f t="shared" si="21"/>
        <v>Nov</v>
      </c>
      <c r="E702" t="s">
        <v>9</v>
      </c>
      <c r="F702" t="s">
        <v>18</v>
      </c>
      <c r="G702">
        <v>5</v>
      </c>
      <c r="H702">
        <v>3.5</v>
      </c>
      <c r="I702">
        <v>17.5</v>
      </c>
    </row>
    <row r="703" spans="1:9" x14ac:dyDescent="0.25">
      <c r="A703">
        <v>1702</v>
      </c>
      <c r="B703" s="1">
        <v>45341</v>
      </c>
      <c r="C703" s="1" t="str">
        <f t="shared" si="20"/>
        <v>Mon</v>
      </c>
      <c r="D703" s="1" t="str">
        <f t="shared" si="21"/>
        <v>Feb</v>
      </c>
      <c r="E703" t="s">
        <v>20</v>
      </c>
      <c r="F703" t="s">
        <v>17</v>
      </c>
      <c r="G703">
        <v>2</v>
      </c>
      <c r="H703">
        <v>3.1</v>
      </c>
      <c r="I703">
        <v>6.2</v>
      </c>
    </row>
    <row r="704" spans="1:9" x14ac:dyDescent="0.25">
      <c r="A704">
        <v>1703</v>
      </c>
      <c r="B704" s="1">
        <v>45096</v>
      </c>
      <c r="C704" s="1" t="str">
        <f t="shared" si="20"/>
        <v>Mon</v>
      </c>
      <c r="D704" s="1" t="str">
        <f t="shared" si="21"/>
        <v>Jun</v>
      </c>
      <c r="E704" t="s">
        <v>19</v>
      </c>
      <c r="F704" t="s">
        <v>18</v>
      </c>
      <c r="G704">
        <v>1</v>
      </c>
      <c r="H704">
        <v>3.43</v>
      </c>
      <c r="I704">
        <v>3.43</v>
      </c>
    </row>
    <row r="705" spans="1:9" x14ac:dyDescent="0.25">
      <c r="A705">
        <v>1704</v>
      </c>
      <c r="B705" s="1">
        <v>45405</v>
      </c>
      <c r="C705" s="1" t="str">
        <f t="shared" si="20"/>
        <v>Tue</v>
      </c>
      <c r="D705" s="1" t="str">
        <f t="shared" si="21"/>
        <v>Apr</v>
      </c>
      <c r="E705" t="s">
        <v>7</v>
      </c>
      <c r="F705" t="s">
        <v>15</v>
      </c>
      <c r="G705">
        <v>4</v>
      </c>
      <c r="H705">
        <v>5</v>
      </c>
      <c r="I705">
        <v>20</v>
      </c>
    </row>
    <row r="706" spans="1:9" x14ac:dyDescent="0.25">
      <c r="A706">
        <v>1705</v>
      </c>
      <c r="B706" s="1">
        <v>45057</v>
      </c>
      <c r="C706" s="1" t="str">
        <f t="shared" si="20"/>
        <v>Thu</v>
      </c>
      <c r="D706" s="1" t="str">
        <f t="shared" si="21"/>
        <v>May</v>
      </c>
      <c r="E706" t="s">
        <v>19</v>
      </c>
      <c r="F706" t="s">
        <v>18</v>
      </c>
      <c r="G706">
        <v>1</v>
      </c>
      <c r="H706">
        <v>3.95</v>
      </c>
      <c r="I706">
        <v>3.95</v>
      </c>
    </row>
    <row r="707" spans="1:9" x14ac:dyDescent="0.25">
      <c r="A707">
        <v>1706</v>
      </c>
      <c r="B707" s="1">
        <v>45564</v>
      </c>
      <c r="C707" s="1" t="str">
        <f t="shared" ref="C707:C770" si="22">TEXT(B707,"ddd")</f>
        <v>Sun</v>
      </c>
      <c r="D707" s="1" t="str">
        <f t="shared" ref="D707:D770" si="23">TEXT(B707, "mmm")</f>
        <v>Sep</v>
      </c>
      <c r="E707" t="s">
        <v>20</v>
      </c>
      <c r="F707" t="s">
        <v>15</v>
      </c>
      <c r="G707">
        <v>4</v>
      </c>
      <c r="H707">
        <v>4.7</v>
      </c>
      <c r="I707">
        <v>18.8</v>
      </c>
    </row>
    <row r="708" spans="1:9" x14ac:dyDescent="0.25">
      <c r="A708">
        <v>1707</v>
      </c>
      <c r="B708" s="1">
        <v>45473</v>
      </c>
      <c r="C708" s="1" t="str">
        <f t="shared" si="22"/>
        <v>Sun</v>
      </c>
      <c r="D708" s="1" t="str">
        <f t="shared" si="23"/>
        <v>Jun</v>
      </c>
      <c r="E708" t="s">
        <v>12</v>
      </c>
      <c r="F708" t="s">
        <v>15</v>
      </c>
      <c r="G708">
        <v>3</v>
      </c>
      <c r="H708">
        <v>3.36</v>
      </c>
      <c r="I708">
        <v>10.08</v>
      </c>
    </row>
    <row r="709" spans="1:9" x14ac:dyDescent="0.25">
      <c r="A709">
        <v>1708</v>
      </c>
      <c r="B709" s="1">
        <v>44954</v>
      </c>
      <c r="C709" s="1" t="str">
        <f t="shared" si="22"/>
        <v>Sat</v>
      </c>
      <c r="D709" s="1" t="str">
        <f t="shared" si="23"/>
        <v>Jan</v>
      </c>
      <c r="E709" t="s">
        <v>13</v>
      </c>
      <c r="F709" t="s">
        <v>8</v>
      </c>
      <c r="G709">
        <v>4</v>
      </c>
      <c r="H709">
        <v>5.14</v>
      </c>
      <c r="I709">
        <v>20.56</v>
      </c>
    </row>
    <row r="710" spans="1:9" x14ac:dyDescent="0.25">
      <c r="A710">
        <v>1709</v>
      </c>
      <c r="B710" s="1">
        <v>45330</v>
      </c>
      <c r="C710" s="1" t="str">
        <f t="shared" si="22"/>
        <v>Thu</v>
      </c>
      <c r="D710" s="1" t="str">
        <f t="shared" si="23"/>
        <v>Feb</v>
      </c>
      <c r="E710" t="s">
        <v>13</v>
      </c>
      <c r="F710" t="s">
        <v>17</v>
      </c>
      <c r="G710">
        <v>4</v>
      </c>
      <c r="H710">
        <v>4.3499999999999996</v>
      </c>
      <c r="I710">
        <v>17.399999999999999</v>
      </c>
    </row>
    <row r="711" spans="1:9" x14ac:dyDescent="0.25">
      <c r="A711">
        <v>1710</v>
      </c>
      <c r="B711" s="1">
        <v>45533</v>
      </c>
      <c r="C711" s="1" t="str">
        <f t="shared" si="22"/>
        <v>Thu</v>
      </c>
      <c r="D711" s="1" t="str">
        <f t="shared" si="23"/>
        <v>Aug</v>
      </c>
      <c r="E711" t="s">
        <v>10</v>
      </c>
      <c r="F711" t="s">
        <v>18</v>
      </c>
      <c r="G711">
        <v>2</v>
      </c>
      <c r="H711">
        <v>5.26</v>
      </c>
      <c r="I711">
        <v>10.52</v>
      </c>
    </row>
    <row r="712" spans="1:9" x14ac:dyDescent="0.25">
      <c r="A712">
        <v>1711</v>
      </c>
      <c r="B712" s="1">
        <v>45504</v>
      </c>
      <c r="C712" s="1" t="str">
        <f t="shared" si="22"/>
        <v>Wed</v>
      </c>
      <c r="D712" s="1" t="str">
        <f t="shared" si="23"/>
        <v>Jul</v>
      </c>
      <c r="E712" t="s">
        <v>16</v>
      </c>
      <c r="F712" t="s">
        <v>18</v>
      </c>
      <c r="G712">
        <v>2</v>
      </c>
      <c r="H712">
        <v>2.98</v>
      </c>
      <c r="I712">
        <v>5.96</v>
      </c>
    </row>
    <row r="713" spans="1:9" x14ac:dyDescent="0.25">
      <c r="A713">
        <v>1712</v>
      </c>
      <c r="B713" s="1">
        <v>45605</v>
      </c>
      <c r="C713" s="1" t="str">
        <f t="shared" si="22"/>
        <v>Sat</v>
      </c>
      <c r="D713" s="1" t="str">
        <f t="shared" si="23"/>
        <v>Nov</v>
      </c>
      <c r="E713" t="s">
        <v>19</v>
      </c>
      <c r="F713" t="s">
        <v>11</v>
      </c>
      <c r="G713">
        <v>2</v>
      </c>
      <c r="H713">
        <v>4</v>
      </c>
      <c r="I713">
        <v>8</v>
      </c>
    </row>
    <row r="714" spans="1:9" x14ac:dyDescent="0.25">
      <c r="A714">
        <v>1713</v>
      </c>
      <c r="B714" s="1">
        <v>44954</v>
      </c>
      <c r="C714" s="1" t="str">
        <f t="shared" si="22"/>
        <v>Sat</v>
      </c>
      <c r="D714" s="1" t="str">
        <f t="shared" si="23"/>
        <v>Jan</v>
      </c>
      <c r="E714" t="s">
        <v>7</v>
      </c>
      <c r="F714" t="s">
        <v>18</v>
      </c>
      <c r="G714">
        <v>5</v>
      </c>
      <c r="H714">
        <v>5.71</v>
      </c>
      <c r="I714">
        <v>28.55</v>
      </c>
    </row>
    <row r="715" spans="1:9" x14ac:dyDescent="0.25">
      <c r="A715">
        <v>1714</v>
      </c>
      <c r="B715" s="1">
        <v>45012</v>
      </c>
      <c r="C715" s="1" t="str">
        <f t="shared" si="22"/>
        <v>Mon</v>
      </c>
      <c r="D715" s="1" t="str">
        <f t="shared" si="23"/>
        <v>Mar</v>
      </c>
      <c r="E715" t="s">
        <v>19</v>
      </c>
      <c r="F715" t="s">
        <v>17</v>
      </c>
      <c r="G715">
        <v>3</v>
      </c>
      <c r="H715">
        <v>5.64</v>
      </c>
      <c r="I715">
        <v>16.919999999999899</v>
      </c>
    </row>
    <row r="716" spans="1:9" x14ac:dyDescent="0.25">
      <c r="A716">
        <v>1715</v>
      </c>
      <c r="B716" s="1">
        <v>45585</v>
      </c>
      <c r="C716" s="1" t="str">
        <f t="shared" si="22"/>
        <v>Sun</v>
      </c>
      <c r="D716" s="1" t="str">
        <f t="shared" si="23"/>
        <v>Oct</v>
      </c>
      <c r="E716" t="s">
        <v>7</v>
      </c>
      <c r="F716" t="s">
        <v>17</v>
      </c>
      <c r="G716">
        <v>3</v>
      </c>
      <c r="H716">
        <v>5.83</v>
      </c>
      <c r="I716">
        <v>17.489999999999998</v>
      </c>
    </row>
    <row r="717" spans="1:9" x14ac:dyDescent="0.25">
      <c r="A717">
        <v>1716</v>
      </c>
      <c r="B717" s="1">
        <v>45365</v>
      </c>
      <c r="C717" s="1" t="str">
        <f t="shared" si="22"/>
        <v>Thu</v>
      </c>
      <c r="D717" s="1" t="str">
        <f t="shared" si="23"/>
        <v>Mar</v>
      </c>
      <c r="E717" t="s">
        <v>12</v>
      </c>
      <c r="F717" t="s">
        <v>18</v>
      </c>
      <c r="G717">
        <v>4</v>
      </c>
      <c r="H717">
        <v>4.3099999999999996</v>
      </c>
      <c r="I717">
        <v>17.239999999999998</v>
      </c>
    </row>
    <row r="718" spans="1:9" x14ac:dyDescent="0.25">
      <c r="A718">
        <v>1717</v>
      </c>
      <c r="B718" s="1">
        <v>45065</v>
      </c>
      <c r="C718" s="1" t="str">
        <f t="shared" si="22"/>
        <v>Fri</v>
      </c>
      <c r="D718" s="1" t="str">
        <f t="shared" si="23"/>
        <v>May</v>
      </c>
      <c r="E718" t="s">
        <v>12</v>
      </c>
      <c r="F718" t="s">
        <v>15</v>
      </c>
      <c r="G718">
        <v>2</v>
      </c>
      <c r="H718">
        <v>4.8899999999999997</v>
      </c>
      <c r="I718">
        <v>9.7799999999999994</v>
      </c>
    </row>
    <row r="719" spans="1:9" x14ac:dyDescent="0.25">
      <c r="A719">
        <v>1718</v>
      </c>
      <c r="B719" s="1">
        <v>45399</v>
      </c>
      <c r="C719" s="1" t="str">
        <f t="shared" si="22"/>
        <v>Wed</v>
      </c>
      <c r="D719" s="1" t="str">
        <f t="shared" si="23"/>
        <v>Apr</v>
      </c>
      <c r="E719" t="s">
        <v>16</v>
      </c>
      <c r="F719" t="s">
        <v>11</v>
      </c>
      <c r="G719">
        <v>3</v>
      </c>
      <c r="H719">
        <v>5.8</v>
      </c>
      <c r="I719">
        <v>17.399999999999999</v>
      </c>
    </row>
    <row r="720" spans="1:9" x14ac:dyDescent="0.25">
      <c r="A720">
        <v>1719</v>
      </c>
      <c r="B720" s="1">
        <v>45113</v>
      </c>
      <c r="C720" s="1" t="str">
        <f t="shared" si="22"/>
        <v>Thu</v>
      </c>
      <c r="D720" s="1" t="str">
        <f t="shared" si="23"/>
        <v>Jul</v>
      </c>
      <c r="E720" t="s">
        <v>21</v>
      </c>
      <c r="F720" t="s">
        <v>17</v>
      </c>
      <c r="G720">
        <v>3</v>
      </c>
      <c r="H720">
        <v>4.05</v>
      </c>
      <c r="I720">
        <v>12.149999999999901</v>
      </c>
    </row>
    <row r="721" spans="1:9" x14ac:dyDescent="0.25">
      <c r="A721">
        <v>1720</v>
      </c>
      <c r="B721" s="1">
        <v>44978</v>
      </c>
      <c r="C721" s="1" t="str">
        <f t="shared" si="22"/>
        <v>Tue</v>
      </c>
      <c r="D721" s="1" t="str">
        <f t="shared" si="23"/>
        <v>Feb</v>
      </c>
      <c r="E721" t="s">
        <v>20</v>
      </c>
      <c r="F721" t="s">
        <v>11</v>
      </c>
      <c r="G721">
        <v>4</v>
      </c>
      <c r="H721">
        <v>5.2</v>
      </c>
      <c r="I721">
        <v>20.8</v>
      </c>
    </row>
    <row r="722" spans="1:9" x14ac:dyDescent="0.25">
      <c r="A722">
        <v>1721</v>
      </c>
      <c r="B722" s="1">
        <v>45193</v>
      </c>
      <c r="C722" s="1" t="str">
        <f t="shared" si="22"/>
        <v>Sun</v>
      </c>
      <c r="D722" s="1" t="str">
        <f t="shared" si="23"/>
        <v>Sep</v>
      </c>
      <c r="E722" t="s">
        <v>10</v>
      </c>
      <c r="F722" t="s">
        <v>11</v>
      </c>
      <c r="G722">
        <v>4</v>
      </c>
      <c r="H722">
        <v>5.01</v>
      </c>
      <c r="I722">
        <v>20.04</v>
      </c>
    </row>
    <row r="723" spans="1:9" x14ac:dyDescent="0.25">
      <c r="A723">
        <v>1722</v>
      </c>
      <c r="B723" s="1">
        <v>45315</v>
      </c>
      <c r="C723" s="1" t="str">
        <f t="shared" si="22"/>
        <v>Wed</v>
      </c>
      <c r="D723" s="1" t="str">
        <f t="shared" si="23"/>
        <v>Jan</v>
      </c>
      <c r="E723" t="s">
        <v>12</v>
      </c>
      <c r="F723" t="s">
        <v>17</v>
      </c>
      <c r="G723">
        <v>1</v>
      </c>
      <c r="H723">
        <v>4.3099999999999996</v>
      </c>
      <c r="I723">
        <v>4.3099999999999996</v>
      </c>
    </row>
    <row r="724" spans="1:9" x14ac:dyDescent="0.25">
      <c r="A724">
        <v>1723</v>
      </c>
      <c r="B724" s="1">
        <v>45262</v>
      </c>
      <c r="C724" s="1" t="str">
        <f t="shared" si="22"/>
        <v>Sat</v>
      </c>
      <c r="D724" s="1" t="str">
        <f t="shared" si="23"/>
        <v>Dec</v>
      </c>
      <c r="E724" t="s">
        <v>9</v>
      </c>
      <c r="F724" t="s">
        <v>15</v>
      </c>
      <c r="G724">
        <v>1</v>
      </c>
      <c r="H724">
        <v>2.74</v>
      </c>
      <c r="I724">
        <v>2.74</v>
      </c>
    </row>
    <row r="725" spans="1:9" x14ac:dyDescent="0.25">
      <c r="A725">
        <v>1724</v>
      </c>
      <c r="B725" s="1">
        <v>45143</v>
      </c>
      <c r="C725" s="1" t="str">
        <f t="shared" si="22"/>
        <v>Sat</v>
      </c>
      <c r="D725" s="1" t="str">
        <f t="shared" si="23"/>
        <v>Aug</v>
      </c>
      <c r="E725" t="s">
        <v>13</v>
      </c>
      <c r="F725" t="s">
        <v>15</v>
      </c>
      <c r="G725">
        <v>4</v>
      </c>
      <c r="H725">
        <v>3.68</v>
      </c>
      <c r="I725">
        <v>14.72</v>
      </c>
    </row>
    <row r="726" spans="1:9" x14ac:dyDescent="0.25">
      <c r="A726">
        <v>1725</v>
      </c>
      <c r="B726" s="1">
        <v>45392</v>
      </c>
      <c r="C726" s="1" t="str">
        <f t="shared" si="22"/>
        <v>Wed</v>
      </c>
      <c r="D726" s="1" t="str">
        <f t="shared" si="23"/>
        <v>Apr</v>
      </c>
      <c r="E726" t="s">
        <v>7</v>
      </c>
      <c r="F726" t="s">
        <v>17</v>
      </c>
      <c r="G726">
        <v>1</v>
      </c>
      <c r="H726">
        <v>3.91</v>
      </c>
      <c r="I726">
        <v>3.91</v>
      </c>
    </row>
    <row r="727" spans="1:9" x14ac:dyDescent="0.25">
      <c r="A727">
        <v>1726</v>
      </c>
      <c r="B727" s="1">
        <v>45261</v>
      </c>
      <c r="C727" s="1" t="str">
        <f t="shared" si="22"/>
        <v>Fri</v>
      </c>
      <c r="D727" s="1" t="str">
        <f t="shared" si="23"/>
        <v>Dec</v>
      </c>
      <c r="E727" t="s">
        <v>14</v>
      </c>
      <c r="F727" t="s">
        <v>18</v>
      </c>
      <c r="G727">
        <v>3</v>
      </c>
      <c r="H727">
        <v>5.2</v>
      </c>
      <c r="I727">
        <v>15.6</v>
      </c>
    </row>
    <row r="728" spans="1:9" x14ac:dyDescent="0.25">
      <c r="A728">
        <v>1727</v>
      </c>
      <c r="B728" s="1">
        <v>45272</v>
      </c>
      <c r="C728" s="1" t="str">
        <f t="shared" si="22"/>
        <v>Tue</v>
      </c>
      <c r="D728" s="1" t="str">
        <f t="shared" si="23"/>
        <v>Dec</v>
      </c>
      <c r="E728" t="s">
        <v>13</v>
      </c>
      <c r="F728" t="s">
        <v>18</v>
      </c>
      <c r="G728">
        <v>4</v>
      </c>
      <c r="H728">
        <v>4.0199999999999996</v>
      </c>
      <c r="I728">
        <v>16.079999999999998</v>
      </c>
    </row>
    <row r="729" spans="1:9" x14ac:dyDescent="0.25">
      <c r="A729">
        <v>1728</v>
      </c>
      <c r="B729" s="1">
        <v>45315</v>
      </c>
      <c r="C729" s="1" t="str">
        <f t="shared" si="22"/>
        <v>Wed</v>
      </c>
      <c r="D729" s="1" t="str">
        <f t="shared" si="23"/>
        <v>Jan</v>
      </c>
      <c r="E729" t="s">
        <v>12</v>
      </c>
      <c r="F729" t="s">
        <v>11</v>
      </c>
      <c r="G729">
        <v>4</v>
      </c>
      <c r="H729">
        <v>3.88</v>
      </c>
      <c r="I729">
        <v>15.52</v>
      </c>
    </row>
    <row r="730" spans="1:9" x14ac:dyDescent="0.25">
      <c r="A730">
        <v>1729</v>
      </c>
      <c r="B730" s="1">
        <v>45211</v>
      </c>
      <c r="C730" s="1" t="str">
        <f t="shared" si="22"/>
        <v>Thu</v>
      </c>
      <c r="D730" s="1" t="str">
        <f t="shared" si="23"/>
        <v>Oct</v>
      </c>
      <c r="E730" t="s">
        <v>12</v>
      </c>
      <c r="F730" t="s">
        <v>18</v>
      </c>
      <c r="G730">
        <v>2</v>
      </c>
      <c r="H730">
        <v>2.63</v>
      </c>
      <c r="I730">
        <v>5.26</v>
      </c>
    </row>
    <row r="731" spans="1:9" x14ac:dyDescent="0.25">
      <c r="A731">
        <v>1730</v>
      </c>
      <c r="B731" s="1">
        <v>45358</v>
      </c>
      <c r="C731" s="1" t="str">
        <f t="shared" si="22"/>
        <v>Thu</v>
      </c>
      <c r="D731" s="1" t="str">
        <f t="shared" si="23"/>
        <v>Mar</v>
      </c>
      <c r="E731" t="s">
        <v>9</v>
      </c>
      <c r="F731" t="s">
        <v>11</v>
      </c>
      <c r="G731">
        <v>3</v>
      </c>
      <c r="H731">
        <v>5.73</v>
      </c>
      <c r="I731">
        <v>17.190000000000001</v>
      </c>
    </row>
    <row r="732" spans="1:9" x14ac:dyDescent="0.25">
      <c r="A732">
        <v>1731</v>
      </c>
      <c r="B732" s="1">
        <v>45185</v>
      </c>
      <c r="C732" s="1" t="str">
        <f t="shared" si="22"/>
        <v>Sat</v>
      </c>
      <c r="D732" s="1" t="str">
        <f t="shared" si="23"/>
        <v>Sep</v>
      </c>
      <c r="E732" t="s">
        <v>9</v>
      </c>
      <c r="F732" t="s">
        <v>18</v>
      </c>
      <c r="G732">
        <v>3</v>
      </c>
      <c r="H732">
        <v>3.03</v>
      </c>
      <c r="I732">
        <v>9.09</v>
      </c>
    </row>
    <row r="733" spans="1:9" x14ac:dyDescent="0.25">
      <c r="A733">
        <v>1732</v>
      </c>
      <c r="B733" s="1">
        <v>45010</v>
      </c>
      <c r="C733" s="1" t="str">
        <f t="shared" si="22"/>
        <v>Sat</v>
      </c>
      <c r="D733" s="1" t="str">
        <f t="shared" si="23"/>
        <v>Mar</v>
      </c>
      <c r="E733" t="s">
        <v>14</v>
      </c>
      <c r="F733" t="s">
        <v>15</v>
      </c>
      <c r="G733">
        <v>5</v>
      </c>
      <c r="H733">
        <v>4.51</v>
      </c>
      <c r="I733">
        <v>22.549999999999901</v>
      </c>
    </row>
    <row r="734" spans="1:9" x14ac:dyDescent="0.25">
      <c r="A734">
        <v>1733</v>
      </c>
      <c r="B734" s="1">
        <v>45408</v>
      </c>
      <c r="C734" s="1" t="str">
        <f t="shared" si="22"/>
        <v>Fri</v>
      </c>
      <c r="D734" s="1" t="str">
        <f t="shared" si="23"/>
        <v>Apr</v>
      </c>
      <c r="E734" t="s">
        <v>13</v>
      </c>
      <c r="F734" t="s">
        <v>15</v>
      </c>
      <c r="G734">
        <v>5</v>
      </c>
      <c r="H734">
        <v>5.92</v>
      </c>
      <c r="I734">
        <v>29.6</v>
      </c>
    </row>
    <row r="735" spans="1:9" x14ac:dyDescent="0.25">
      <c r="A735">
        <v>1734</v>
      </c>
      <c r="B735" s="1">
        <v>44946</v>
      </c>
      <c r="C735" s="1" t="str">
        <f t="shared" si="22"/>
        <v>Fri</v>
      </c>
      <c r="D735" s="1" t="str">
        <f t="shared" si="23"/>
        <v>Jan</v>
      </c>
      <c r="E735" t="s">
        <v>16</v>
      </c>
      <c r="F735" t="s">
        <v>15</v>
      </c>
      <c r="G735">
        <v>2</v>
      </c>
      <c r="H735">
        <v>5.93</v>
      </c>
      <c r="I735">
        <v>11.86</v>
      </c>
    </row>
    <row r="736" spans="1:9" x14ac:dyDescent="0.25">
      <c r="A736">
        <v>1735</v>
      </c>
      <c r="B736" s="1">
        <v>45479</v>
      </c>
      <c r="C736" s="1" t="str">
        <f t="shared" si="22"/>
        <v>Sat</v>
      </c>
      <c r="D736" s="1" t="str">
        <f t="shared" si="23"/>
        <v>Jul</v>
      </c>
      <c r="E736" t="s">
        <v>14</v>
      </c>
      <c r="F736" t="s">
        <v>18</v>
      </c>
      <c r="G736">
        <v>5</v>
      </c>
      <c r="H736">
        <v>5.3</v>
      </c>
      <c r="I736">
        <v>26.5</v>
      </c>
    </row>
    <row r="737" spans="1:9" x14ac:dyDescent="0.25">
      <c r="A737">
        <v>1736</v>
      </c>
      <c r="B737" s="1">
        <v>44980</v>
      </c>
      <c r="C737" s="1" t="str">
        <f t="shared" si="22"/>
        <v>Thu</v>
      </c>
      <c r="D737" s="1" t="str">
        <f t="shared" si="23"/>
        <v>Feb</v>
      </c>
      <c r="E737" t="s">
        <v>13</v>
      </c>
      <c r="F737" t="s">
        <v>11</v>
      </c>
      <c r="G737">
        <v>1</v>
      </c>
      <c r="H737">
        <v>5.57</v>
      </c>
      <c r="I737">
        <v>5.57</v>
      </c>
    </row>
    <row r="738" spans="1:9" x14ac:dyDescent="0.25">
      <c r="A738">
        <v>1737</v>
      </c>
      <c r="B738" s="1">
        <v>45285</v>
      </c>
      <c r="C738" s="1" t="str">
        <f t="shared" si="22"/>
        <v>Mon</v>
      </c>
      <c r="D738" s="1" t="str">
        <f t="shared" si="23"/>
        <v>Dec</v>
      </c>
      <c r="E738" t="s">
        <v>12</v>
      </c>
      <c r="F738" t="s">
        <v>11</v>
      </c>
      <c r="G738">
        <v>4</v>
      </c>
      <c r="H738">
        <v>5.9</v>
      </c>
      <c r="I738">
        <v>23.6</v>
      </c>
    </row>
    <row r="739" spans="1:9" x14ac:dyDescent="0.25">
      <c r="A739">
        <v>1738</v>
      </c>
      <c r="B739" s="1">
        <v>45156</v>
      </c>
      <c r="C739" s="1" t="str">
        <f t="shared" si="22"/>
        <v>Fri</v>
      </c>
      <c r="D739" s="1" t="str">
        <f t="shared" si="23"/>
        <v>Aug</v>
      </c>
      <c r="E739" t="s">
        <v>13</v>
      </c>
      <c r="F739" t="s">
        <v>15</v>
      </c>
      <c r="G739">
        <v>1</v>
      </c>
      <c r="H739">
        <v>3.97</v>
      </c>
      <c r="I739">
        <v>3.97</v>
      </c>
    </row>
    <row r="740" spans="1:9" x14ac:dyDescent="0.25">
      <c r="A740">
        <v>1739</v>
      </c>
      <c r="B740" s="1">
        <v>45592</v>
      </c>
      <c r="C740" s="1" t="str">
        <f t="shared" si="22"/>
        <v>Sun</v>
      </c>
      <c r="D740" s="1" t="str">
        <f t="shared" si="23"/>
        <v>Oct</v>
      </c>
      <c r="E740" t="s">
        <v>7</v>
      </c>
      <c r="F740" t="s">
        <v>15</v>
      </c>
      <c r="G740">
        <v>3</v>
      </c>
      <c r="H740">
        <v>5.6</v>
      </c>
      <c r="I740">
        <v>16.799999999999901</v>
      </c>
    </row>
    <row r="741" spans="1:9" x14ac:dyDescent="0.25">
      <c r="A741">
        <v>1740</v>
      </c>
      <c r="B741" s="1">
        <v>44997</v>
      </c>
      <c r="C741" s="1" t="str">
        <f t="shared" si="22"/>
        <v>Sun</v>
      </c>
      <c r="D741" s="1" t="str">
        <f t="shared" si="23"/>
        <v>Mar</v>
      </c>
      <c r="E741" t="s">
        <v>16</v>
      </c>
      <c r="F741" t="s">
        <v>18</v>
      </c>
      <c r="G741">
        <v>5</v>
      </c>
      <c r="H741">
        <v>4.95</v>
      </c>
      <c r="I741">
        <v>24.75</v>
      </c>
    </row>
    <row r="742" spans="1:9" x14ac:dyDescent="0.25">
      <c r="A742">
        <v>1741</v>
      </c>
      <c r="B742" s="1">
        <v>45594</v>
      </c>
      <c r="C742" s="1" t="str">
        <f t="shared" si="22"/>
        <v>Tue</v>
      </c>
      <c r="D742" s="1" t="str">
        <f t="shared" si="23"/>
        <v>Oct</v>
      </c>
      <c r="E742" t="s">
        <v>12</v>
      </c>
      <c r="F742" t="s">
        <v>18</v>
      </c>
      <c r="G742">
        <v>1</v>
      </c>
      <c r="H742">
        <v>5.56</v>
      </c>
      <c r="I742">
        <v>5.56</v>
      </c>
    </row>
    <row r="743" spans="1:9" x14ac:dyDescent="0.25">
      <c r="A743">
        <v>1742</v>
      </c>
      <c r="B743" s="1">
        <v>44968</v>
      </c>
      <c r="C743" s="1" t="str">
        <f t="shared" si="22"/>
        <v>Sat</v>
      </c>
      <c r="D743" s="1" t="str">
        <f t="shared" si="23"/>
        <v>Feb</v>
      </c>
      <c r="E743" t="s">
        <v>19</v>
      </c>
      <c r="F743" t="s">
        <v>11</v>
      </c>
      <c r="G743">
        <v>3</v>
      </c>
      <c r="H743">
        <v>5.03</v>
      </c>
      <c r="I743">
        <v>15.09</v>
      </c>
    </row>
    <row r="744" spans="1:9" x14ac:dyDescent="0.25">
      <c r="A744">
        <v>1743</v>
      </c>
      <c r="B744" s="1">
        <v>44958</v>
      </c>
      <c r="C744" s="1" t="str">
        <f t="shared" si="22"/>
        <v>Wed</v>
      </c>
      <c r="D744" s="1" t="str">
        <f t="shared" si="23"/>
        <v>Feb</v>
      </c>
      <c r="E744" t="s">
        <v>12</v>
      </c>
      <c r="F744" t="s">
        <v>8</v>
      </c>
      <c r="G744">
        <v>5</v>
      </c>
      <c r="H744">
        <v>3.6</v>
      </c>
      <c r="I744">
        <v>18</v>
      </c>
    </row>
    <row r="745" spans="1:9" x14ac:dyDescent="0.25">
      <c r="A745">
        <v>1744</v>
      </c>
      <c r="B745" s="1">
        <v>45180</v>
      </c>
      <c r="C745" s="1" t="str">
        <f t="shared" si="22"/>
        <v>Mon</v>
      </c>
      <c r="D745" s="1" t="str">
        <f t="shared" si="23"/>
        <v>Sep</v>
      </c>
      <c r="E745" t="s">
        <v>13</v>
      </c>
      <c r="F745" t="s">
        <v>11</v>
      </c>
      <c r="G745">
        <v>4</v>
      </c>
      <c r="H745">
        <v>3.7</v>
      </c>
      <c r="I745">
        <v>14.8</v>
      </c>
    </row>
    <row r="746" spans="1:9" x14ac:dyDescent="0.25">
      <c r="A746">
        <v>1745</v>
      </c>
      <c r="B746" s="1">
        <v>45131</v>
      </c>
      <c r="C746" s="1" t="str">
        <f t="shared" si="22"/>
        <v>Mon</v>
      </c>
      <c r="D746" s="1" t="str">
        <f t="shared" si="23"/>
        <v>Jul</v>
      </c>
      <c r="E746" t="s">
        <v>20</v>
      </c>
      <c r="F746" t="s">
        <v>18</v>
      </c>
      <c r="G746">
        <v>4</v>
      </c>
      <c r="H746">
        <v>5.39</v>
      </c>
      <c r="I746">
        <v>21.56</v>
      </c>
    </row>
    <row r="747" spans="1:9" x14ac:dyDescent="0.25">
      <c r="A747">
        <v>1746</v>
      </c>
      <c r="B747" s="1">
        <v>44947</v>
      </c>
      <c r="C747" s="1" t="str">
        <f t="shared" si="22"/>
        <v>Sat</v>
      </c>
      <c r="D747" s="1" t="str">
        <f t="shared" si="23"/>
        <v>Jan</v>
      </c>
      <c r="E747" t="s">
        <v>19</v>
      </c>
      <c r="F747" t="s">
        <v>17</v>
      </c>
      <c r="G747">
        <v>5</v>
      </c>
      <c r="H747">
        <v>5.65</v>
      </c>
      <c r="I747">
        <v>28.25</v>
      </c>
    </row>
    <row r="748" spans="1:9" x14ac:dyDescent="0.25">
      <c r="A748">
        <v>1747</v>
      </c>
      <c r="B748" s="1">
        <v>45563</v>
      </c>
      <c r="C748" s="1" t="str">
        <f t="shared" si="22"/>
        <v>Sat</v>
      </c>
      <c r="D748" s="1" t="str">
        <f t="shared" si="23"/>
        <v>Sep</v>
      </c>
      <c r="E748" t="s">
        <v>10</v>
      </c>
      <c r="F748" t="s">
        <v>18</v>
      </c>
      <c r="G748">
        <v>4</v>
      </c>
      <c r="H748">
        <v>4.6399999999999997</v>
      </c>
      <c r="I748">
        <v>18.559999999999999</v>
      </c>
    </row>
    <row r="749" spans="1:9" x14ac:dyDescent="0.25">
      <c r="A749">
        <v>1748</v>
      </c>
      <c r="B749" s="1">
        <v>45083</v>
      </c>
      <c r="C749" s="1" t="str">
        <f t="shared" si="22"/>
        <v>Tue</v>
      </c>
      <c r="D749" s="1" t="str">
        <f t="shared" si="23"/>
        <v>Jun</v>
      </c>
      <c r="E749" t="s">
        <v>12</v>
      </c>
      <c r="F749" t="s">
        <v>18</v>
      </c>
      <c r="G749">
        <v>2</v>
      </c>
      <c r="H749">
        <v>3.01</v>
      </c>
      <c r="I749">
        <v>6.02</v>
      </c>
    </row>
    <row r="750" spans="1:9" x14ac:dyDescent="0.25">
      <c r="A750">
        <v>1749</v>
      </c>
      <c r="B750" s="1">
        <v>45171</v>
      </c>
      <c r="C750" s="1" t="str">
        <f t="shared" si="22"/>
        <v>Sat</v>
      </c>
      <c r="D750" s="1" t="str">
        <f t="shared" si="23"/>
        <v>Sep</v>
      </c>
      <c r="E750" t="s">
        <v>14</v>
      </c>
      <c r="F750" t="s">
        <v>17</v>
      </c>
      <c r="G750">
        <v>5</v>
      </c>
      <c r="H750">
        <v>3.91</v>
      </c>
      <c r="I750">
        <v>19.55</v>
      </c>
    </row>
    <row r="751" spans="1:9" x14ac:dyDescent="0.25">
      <c r="A751">
        <v>1750</v>
      </c>
      <c r="B751" s="1">
        <v>45056</v>
      </c>
      <c r="C751" s="1" t="str">
        <f t="shared" si="22"/>
        <v>Wed</v>
      </c>
      <c r="D751" s="1" t="str">
        <f t="shared" si="23"/>
        <v>May</v>
      </c>
      <c r="E751" t="s">
        <v>21</v>
      </c>
      <c r="F751" t="s">
        <v>18</v>
      </c>
      <c r="G751">
        <v>2</v>
      </c>
      <c r="H751">
        <v>4.75</v>
      </c>
      <c r="I751">
        <v>9.5</v>
      </c>
    </row>
    <row r="752" spans="1:9" x14ac:dyDescent="0.25">
      <c r="A752">
        <v>1751</v>
      </c>
      <c r="B752" s="1">
        <v>45411</v>
      </c>
      <c r="C752" s="1" t="str">
        <f t="shared" si="22"/>
        <v>Mon</v>
      </c>
      <c r="D752" s="1" t="str">
        <f t="shared" si="23"/>
        <v>Apr</v>
      </c>
      <c r="E752" t="s">
        <v>14</v>
      </c>
      <c r="F752" t="s">
        <v>11</v>
      </c>
      <c r="G752">
        <v>5</v>
      </c>
      <c r="H752">
        <v>5.61</v>
      </c>
      <c r="I752">
        <v>28.05</v>
      </c>
    </row>
    <row r="753" spans="1:9" x14ac:dyDescent="0.25">
      <c r="A753">
        <v>1752</v>
      </c>
      <c r="B753" s="1">
        <v>45612</v>
      </c>
      <c r="C753" s="1" t="str">
        <f t="shared" si="22"/>
        <v>Sat</v>
      </c>
      <c r="D753" s="1" t="str">
        <f t="shared" si="23"/>
        <v>Nov</v>
      </c>
      <c r="E753" t="s">
        <v>14</v>
      </c>
      <c r="F753" t="s">
        <v>17</v>
      </c>
      <c r="G753">
        <v>2</v>
      </c>
      <c r="H753">
        <v>4.6900000000000004</v>
      </c>
      <c r="I753">
        <v>9.3800000000000008</v>
      </c>
    </row>
    <row r="754" spans="1:9" x14ac:dyDescent="0.25">
      <c r="A754">
        <v>1753</v>
      </c>
      <c r="B754" s="1">
        <v>45044</v>
      </c>
      <c r="C754" s="1" t="str">
        <f t="shared" si="22"/>
        <v>Fri</v>
      </c>
      <c r="D754" s="1" t="str">
        <f t="shared" si="23"/>
        <v>Apr</v>
      </c>
      <c r="E754" t="s">
        <v>21</v>
      </c>
      <c r="F754" t="s">
        <v>8</v>
      </c>
      <c r="G754">
        <v>4</v>
      </c>
      <c r="H754">
        <v>4.66</v>
      </c>
      <c r="I754">
        <v>18.64</v>
      </c>
    </row>
    <row r="755" spans="1:9" x14ac:dyDescent="0.25">
      <c r="A755">
        <v>1754</v>
      </c>
      <c r="B755" s="1">
        <v>45504</v>
      </c>
      <c r="C755" s="1" t="str">
        <f t="shared" si="22"/>
        <v>Wed</v>
      </c>
      <c r="D755" s="1" t="str">
        <f t="shared" si="23"/>
        <v>Jul</v>
      </c>
      <c r="E755" t="s">
        <v>12</v>
      </c>
      <c r="F755" t="s">
        <v>18</v>
      </c>
      <c r="G755">
        <v>4</v>
      </c>
      <c r="H755">
        <v>4.05</v>
      </c>
      <c r="I755">
        <v>16.2</v>
      </c>
    </row>
    <row r="756" spans="1:9" x14ac:dyDescent="0.25">
      <c r="A756">
        <v>1755</v>
      </c>
      <c r="B756" s="1">
        <v>45150</v>
      </c>
      <c r="C756" s="1" t="str">
        <f t="shared" si="22"/>
        <v>Sat</v>
      </c>
      <c r="D756" s="1" t="str">
        <f t="shared" si="23"/>
        <v>Aug</v>
      </c>
      <c r="E756" t="s">
        <v>10</v>
      </c>
      <c r="F756" t="s">
        <v>8</v>
      </c>
      <c r="G756">
        <v>1</v>
      </c>
      <c r="H756">
        <v>3.71</v>
      </c>
      <c r="I756">
        <v>3.71</v>
      </c>
    </row>
    <row r="757" spans="1:9" x14ac:dyDescent="0.25">
      <c r="A757">
        <v>1756</v>
      </c>
      <c r="B757" s="1">
        <v>45403</v>
      </c>
      <c r="C757" s="1" t="str">
        <f t="shared" si="22"/>
        <v>Sun</v>
      </c>
      <c r="D757" s="1" t="str">
        <f t="shared" si="23"/>
        <v>Apr</v>
      </c>
      <c r="E757" t="s">
        <v>20</v>
      </c>
      <c r="F757" t="s">
        <v>8</v>
      </c>
      <c r="G757">
        <v>3</v>
      </c>
      <c r="H757">
        <v>5.34</v>
      </c>
      <c r="I757">
        <v>16.02</v>
      </c>
    </row>
    <row r="758" spans="1:9" x14ac:dyDescent="0.25">
      <c r="A758">
        <v>1757</v>
      </c>
      <c r="B758" s="1">
        <v>45643</v>
      </c>
      <c r="C758" s="1" t="str">
        <f t="shared" si="22"/>
        <v>Tue</v>
      </c>
      <c r="D758" s="1" t="str">
        <f t="shared" si="23"/>
        <v>Dec</v>
      </c>
      <c r="E758" t="s">
        <v>19</v>
      </c>
      <c r="F758" t="s">
        <v>17</v>
      </c>
      <c r="G758">
        <v>2</v>
      </c>
      <c r="H758">
        <v>4.7699999999999996</v>
      </c>
      <c r="I758">
        <v>9.5399999999999991</v>
      </c>
    </row>
    <row r="759" spans="1:9" x14ac:dyDescent="0.25">
      <c r="A759">
        <v>1758</v>
      </c>
      <c r="B759" s="1">
        <v>45189</v>
      </c>
      <c r="C759" s="1" t="str">
        <f t="shared" si="22"/>
        <v>Wed</v>
      </c>
      <c r="D759" s="1" t="str">
        <f t="shared" si="23"/>
        <v>Sep</v>
      </c>
      <c r="E759" t="s">
        <v>12</v>
      </c>
      <c r="F759" t="s">
        <v>15</v>
      </c>
      <c r="G759">
        <v>5</v>
      </c>
      <c r="H759">
        <v>5.21</v>
      </c>
      <c r="I759">
        <v>26.05</v>
      </c>
    </row>
    <row r="760" spans="1:9" x14ac:dyDescent="0.25">
      <c r="A760">
        <v>1759</v>
      </c>
      <c r="B760" s="1">
        <v>45304</v>
      </c>
      <c r="C760" s="1" t="str">
        <f t="shared" si="22"/>
        <v>Sat</v>
      </c>
      <c r="D760" s="1" t="str">
        <f t="shared" si="23"/>
        <v>Jan</v>
      </c>
      <c r="E760" t="s">
        <v>7</v>
      </c>
      <c r="F760" t="s">
        <v>8</v>
      </c>
      <c r="G760">
        <v>4</v>
      </c>
      <c r="H760">
        <v>5.58</v>
      </c>
      <c r="I760">
        <v>22.32</v>
      </c>
    </row>
    <row r="761" spans="1:9" x14ac:dyDescent="0.25">
      <c r="A761">
        <v>1760</v>
      </c>
      <c r="B761" s="1">
        <v>45098</v>
      </c>
      <c r="C761" s="1" t="str">
        <f t="shared" si="22"/>
        <v>Wed</v>
      </c>
      <c r="D761" s="1" t="str">
        <f t="shared" si="23"/>
        <v>Jun</v>
      </c>
      <c r="E761" t="s">
        <v>10</v>
      </c>
      <c r="F761" t="s">
        <v>8</v>
      </c>
      <c r="G761">
        <v>4</v>
      </c>
      <c r="H761">
        <v>2.79</v>
      </c>
      <c r="I761">
        <v>11.16</v>
      </c>
    </row>
    <row r="762" spans="1:9" x14ac:dyDescent="0.25">
      <c r="A762">
        <v>1761</v>
      </c>
      <c r="B762" s="1">
        <v>45547</v>
      </c>
      <c r="C762" s="1" t="str">
        <f t="shared" si="22"/>
        <v>Thu</v>
      </c>
      <c r="D762" s="1" t="str">
        <f t="shared" si="23"/>
        <v>Sep</v>
      </c>
      <c r="E762" t="s">
        <v>10</v>
      </c>
      <c r="F762" t="s">
        <v>15</v>
      </c>
      <c r="G762">
        <v>5</v>
      </c>
      <c r="H762">
        <v>4.38</v>
      </c>
      <c r="I762">
        <v>21.9</v>
      </c>
    </row>
    <row r="763" spans="1:9" x14ac:dyDescent="0.25">
      <c r="A763">
        <v>1762</v>
      </c>
      <c r="B763" s="1">
        <v>45548</v>
      </c>
      <c r="C763" s="1" t="str">
        <f t="shared" si="22"/>
        <v>Fri</v>
      </c>
      <c r="D763" s="1" t="str">
        <f t="shared" si="23"/>
        <v>Sep</v>
      </c>
      <c r="E763" t="s">
        <v>13</v>
      </c>
      <c r="F763" t="s">
        <v>11</v>
      </c>
      <c r="G763">
        <v>3</v>
      </c>
      <c r="H763">
        <v>3.86</v>
      </c>
      <c r="I763">
        <v>11.58</v>
      </c>
    </row>
    <row r="764" spans="1:9" x14ac:dyDescent="0.25">
      <c r="A764">
        <v>1763</v>
      </c>
      <c r="B764" s="1">
        <v>45044</v>
      </c>
      <c r="C764" s="1" t="str">
        <f t="shared" si="22"/>
        <v>Fri</v>
      </c>
      <c r="D764" s="1" t="str">
        <f t="shared" si="23"/>
        <v>Apr</v>
      </c>
      <c r="E764" t="s">
        <v>19</v>
      </c>
      <c r="F764" t="s">
        <v>15</v>
      </c>
      <c r="G764">
        <v>5</v>
      </c>
      <c r="H764">
        <v>5.0199999999999996</v>
      </c>
      <c r="I764">
        <v>25.099999999999898</v>
      </c>
    </row>
    <row r="765" spans="1:9" x14ac:dyDescent="0.25">
      <c r="A765">
        <v>1764</v>
      </c>
      <c r="B765" s="1">
        <v>45094</v>
      </c>
      <c r="C765" s="1" t="str">
        <f t="shared" si="22"/>
        <v>Sat</v>
      </c>
      <c r="D765" s="1" t="str">
        <f t="shared" si="23"/>
        <v>Jun</v>
      </c>
      <c r="E765" t="s">
        <v>14</v>
      </c>
      <c r="F765" t="s">
        <v>11</v>
      </c>
      <c r="G765">
        <v>2</v>
      </c>
      <c r="H765">
        <v>5.58</v>
      </c>
      <c r="I765">
        <v>11.16</v>
      </c>
    </row>
    <row r="766" spans="1:9" x14ac:dyDescent="0.25">
      <c r="A766">
        <v>1765</v>
      </c>
      <c r="B766" s="1">
        <v>45245</v>
      </c>
      <c r="C766" s="1" t="str">
        <f t="shared" si="22"/>
        <v>Wed</v>
      </c>
      <c r="D766" s="1" t="str">
        <f t="shared" si="23"/>
        <v>Nov</v>
      </c>
      <c r="E766" t="s">
        <v>20</v>
      </c>
      <c r="F766" t="s">
        <v>11</v>
      </c>
      <c r="G766">
        <v>2</v>
      </c>
      <c r="H766">
        <v>4.32</v>
      </c>
      <c r="I766">
        <v>8.64</v>
      </c>
    </row>
    <row r="767" spans="1:9" x14ac:dyDescent="0.25">
      <c r="A767">
        <v>1766</v>
      </c>
      <c r="B767" s="1">
        <v>45037</v>
      </c>
      <c r="C767" s="1" t="str">
        <f t="shared" si="22"/>
        <v>Fri</v>
      </c>
      <c r="D767" s="1" t="str">
        <f t="shared" si="23"/>
        <v>Apr</v>
      </c>
      <c r="E767" t="s">
        <v>7</v>
      </c>
      <c r="F767" t="s">
        <v>15</v>
      </c>
      <c r="G767">
        <v>1</v>
      </c>
      <c r="H767">
        <v>4.3899999999999997</v>
      </c>
      <c r="I767">
        <v>4.3899999999999997</v>
      </c>
    </row>
    <row r="768" spans="1:9" x14ac:dyDescent="0.25">
      <c r="A768">
        <v>1767</v>
      </c>
      <c r="B768" s="1">
        <v>45519</v>
      </c>
      <c r="C768" s="1" t="str">
        <f t="shared" si="22"/>
        <v>Thu</v>
      </c>
      <c r="D768" s="1" t="str">
        <f t="shared" si="23"/>
        <v>Aug</v>
      </c>
      <c r="E768" t="s">
        <v>19</v>
      </c>
      <c r="F768" t="s">
        <v>8</v>
      </c>
      <c r="G768">
        <v>5</v>
      </c>
      <c r="H768">
        <v>3.25</v>
      </c>
      <c r="I768">
        <v>16.25</v>
      </c>
    </row>
    <row r="769" spans="1:9" x14ac:dyDescent="0.25">
      <c r="A769">
        <v>1768</v>
      </c>
      <c r="B769" s="1">
        <v>44953</v>
      </c>
      <c r="C769" s="1" t="str">
        <f t="shared" si="22"/>
        <v>Fri</v>
      </c>
      <c r="D769" s="1" t="str">
        <f t="shared" si="23"/>
        <v>Jan</v>
      </c>
      <c r="E769" t="s">
        <v>16</v>
      </c>
      <c r="F769" t="s">
        <v>11</v>
      </c>
      <c r="G769">
        <v>4</v>
      </c>
      <c r="H769">
        <v>4.29</v>
      </c>
      <c r="I769">
        <v>17.16</v>
      </c>
    </row>
    <row r="770" spans="1:9" x14ac:dyDescent="0.25">
      <c r="A770">
        <v>1769</v>
      </c>
      <c r="B770" s="1">
        <v>45246</v>
      </c>
      <c r="C770" s="1" t="str">
        <f t="shared" si="22"/>
        <v>Thu</v>
      </c>
      <c r="D770" s="1" t="str">
        <f t="shared" si="23"/>
        <v>Nov</v>
      </c>
      <c r="E770" t="s">
        <v>13</v>
      </c>
      <c r="F770" t="s">
        <v>15</v>
      </c>
      <c r="G770">
        <v>1</v>
      </c>
      <c r="H770">
        <v>3.59</v>
      </c>
      <c r="I770">
        <v>3.59</v>
      </c>
    </row>
    <row r="771" spans="1:9" x14ac:dyDescent="0.25">
      <c r="A771">
        <v>1770</v>
      </c>
      <c r="B771" s="1">
        <v>45516</v>
      </c>
      <c r="C771" s="1" t="str">
        <f t="shared" ref="C771:C834" si="24">TEXT(B771,"ddd")</f>
        <v>Mon</v>
      </c>
      <c r="D771" s="1" t="str">
        <f t="shared" ref="D771:D834" si="25">TEXT(B771, "mmm")</f>
        <v>Aug</v>
      </c>
      <c r="E771" t="s">
        <v>21</v>
      </c>
      <c r="F771" t="s">
        <v>18</v>
      </c>
      <c r="G771">
        <v>5</v>
      </c>
      <c r="H771">
        <v>3.69</v>
      </c>
      <c r="I771">
        <v>18.45</v>
      </c>
    </row>
    <row r="772" spans="1:9" x14ac:dyDescent="0.25">
      <c r="A772">
        <v>1771</v>
      </c>
      <c r="B772" s="1">
        <v>45620</v>
      </c>
      <c r="C772" s="1" t="str">
        <f t="shared" si="24"/>
        <v>Sun</v>
      </c>
      <c r="D772" s="1" t="str">
        <f t="shared" si="25"/>
        <v>Nov</v>
      </c>
      <c r="E772" t="s">
        <v>7</v>
      </c>
      <c r="F772" t="s">
        <v>8</v>
      </c>
      <c r="G772">
        <v>5</v>
      </c>
      <c r="H772">
        <v>4.72</v>
      </c>
      <c r="I772">
        <v>23.599999999999898</v>
      </c>
    </row>
    <row r="773" spans="1:9" x14ac:dyDescent="0.25">
      <c r="A773">
        <v>1772</v>
      </c>
      <c r="B773" s="1">
        <v>45311</v>
      </c>
      <c r="C773" s="1" t="str">
        <f t="shared" si="24"/>
        <v>Sat</v>
      </c>
      <c r="D773" s="1" t="str">
        <f t="shared" si="25"/>
        <v>Jan</v>
      </c>
      <c r="E773" t="s">
        <v>19</v>
      </c>
      <c r="F773" t="s">
        <v>11</v>
      </c>
      <c r="G773">
        <v>4</v>
      </c>
      <c r="H773">
        <v>2.58</v>
      </c>
      <c r="I773">
        <v>10.32</v>
      </c>
    </row>
    <row r="774" spans="1:9" x14ac:dyDescent="0.25">
      <c r="A774">
        <v>1773</v>
      </c>
      <c r="B774" s="1">
        <v>45333</v>
      </c>
      <c r="C774" s="1" t="str">
        <f t="shared" si="24"/>
        <v>Sun</v>
      </c>
      <c r="D774" s="1" t="str">
        <f t="shared" si="25"/>
        <v>Feb</v>
      </c>
      <c r="E774" t="s">
        <v>21</v>
      </c>
      <c r="F774" t="s">
        <v>17</v>
      </c>
      <c r="G774">
        <v>3</v>
      </c>
      <c r="H774">
        <v>5.62</v>
      </c>
      <c r="I774">
        <v>16.86</v>
      </c>
    </row>
    <row r="775" spans="1:9" x14ac:dyDescent="0.25">
      <c r="A775">
        <v>1774</v>
      </c>
      <c r="B775" s="1">
        <v>45130</v>
      </c>
      <c r="C775" s="1" t="str">
        <f t="shared" si="24"/>
        <v>Sun</v>
      </c>
      <c r="D775" s="1" t="str">
        <f t="shared" si="25"/>
        <v>Jul</v>
      </c>
      <c r="E775" t="s">
        <v>7</v>
      </c>
      <c r="F775" t="s">
        <v>8</v>
      </c>
      <c r="G775">
        <v>5</v>
      </c>
      <c r="H775">
        <v>4.3899999999999997</v>
      </c>
      <c r="I775">
        <v>21.95</v>
      </c>
    </row>
    <row r="776" spans="1:9" x14ac:dyDescent="0.25">
      <c r="A776">
        <v>1775</v>
      </c>
      <c r="B776" s="1">
        <v>45004</v>
      </c>
      <c r="C776" s="1" t="str">
        <f t="shared" si="24"/>
        <v>Sun</v>
      </c>
      <c r="D776" s="1" t="str">
        <f t="shared" si="25"/>
        <v>Mar</v>
      </c>
      <c r="E776" t="s">
        <v>7</v>
      </c>
      <c r="F776" t="s">
        <v>18</v>
      </c>
      <c r="G776">
        <v>1</v>
      </c>
      <c r="H776">
        <v>3.41</v>
      </c>
      <c r="I776">
        <v>3.41</v>
      </c>
    </row>
    <row r="777" spans="1:9" x14ac:dyDescent="0.25">
      <c r="A777">
        <v>1776</v>
      </c>
      <c r="B777" s="1">
        <v>45533</v>
      </c>
      <c r="C777" s="1" t="str">
        <f t="shared" si="24"/>
        <v>Thu</v>
      </c>
      <c r="D777" s="1" t="str">
        <f t="shared" si="25"/>
        <v>Aug</v>
      </c>
      <c r="E777" t="s">
        <v>20</v>
      </c>
      <c r="F777" t="s">
        <v>18</v>
      </c>
      <c r="G777">
        <v>4</v>
      </c>
      <c r="H777">
        <v>5.41</v>
      </c>
      <c r="I777">
        <v>21.64</v>
      </c>
    </row>
    <row r="778" spans="1:9" x14ac:dyDescent="0.25">
      <c r="A778">
        <v>1777</v>
      </c>
      <c r="B778" s="1">
        <v>45634</v>
      </c>
      <c r="C778" s="1" t="str">
        <f t="shared" si="24"/>
        <v>Sun</v>
      </c>
      <c r="D778" s="1" t="str">
        <f t="shared" si="25"/>
        <v>Dec</v>
      </c>
      <c r="E778" t="s">
        <v>10</v>
      </c>
      <c r="F778" t="s">
        <v>15</v>
      </c>
      <c r="G778">
        <v>2</v>
      </c>
      <c r="H778">
        <v>3.56</v>
      </c>
      <c r="I778">
        <v>7.12</v>
      </c>
    </row>
    <row r="779" spans="1:9" x14ac:dyDescent="0.25">
      <c r="A779">
        <v>1778</v>
      </c>
      <c r="B779" s="1">
        <v>45569</v>
      </c>
      <c r="C779" s="1" t="str">
        <f t="shared" si="24"/>
        <v>Fri</v>
      </c>
      <c r="D779" s="1" t="str">
        <f t="shared" si="25"/>
        <v>Oct</v>
      </c>
      <c r="E779" t="s">
        <v>7</v>
      </c>
      <c r="F779" t="s">
        <v>18</v>
      </c>
      <c r="G779">
        <v>3</v>
      </c>
      <c r="H779">
        <v>3.98</v>
      </c>
      <c r="I779">
        <v>11.94</v>
      </c>
    </row>
    <row r="780" spans="1:9" x14ac:dyDescent="0.25">
      <c r="A780">
        <v>1779</v>
      </c>
      <c r="B780" s="1">
        <v>45175</v>
      </c>
      <c r="C780" s="1" t="str">
        <f t="shared" si="24"/>
        <v>Wed</v>
      </c>
      <c r="D780" s="1" t="str">
        <f t="shared" si="25"/>
        <v>Sep</v>
      </c>
      <c r="E780" t="s">
        <v>20</v>
      </c>
      <c r="F780" t="s">
        <v>17</v>
      </c>
      <c r="G780">
        <v>4</v>
      </c>
      <c r="H780">
        <v>4.2699999999999996</v>
      </c>
      <c r="I780">
        <v>17.079999999999998</v>
      </c>
    </row>
    <row r="781" spans="1:9" x14ac:dyDescent="0.25">
      <c r="A781">
        <v>1780</v>
      </c>
      <c r="B781" s="1">
        <v>45031</v>
      </c>
      <c r="C781" s="1" t="str">
        <f t="shared" si="24"/>
        <v>Sat</v>
      </c>
      <c r="D781" s="1" t="str">
        <f t="shared" si="25"/>
        <v>Apr</v>
      </c>
      <c r="E781" t="s">
        <v>19</v>
      </c>
      <c r="F781" t="s">
        <v>15</v>
      </c>
      <c r="G781">
        <v>1</v>
      </c>
      <c r="H781">
        <v>5.0599999999999996</v>
      </c>
      <c r="I781">
        <v>5.0599999999999996</v>
      </c>
    </row>
    <row r="782" spans="1:9" x14ac:dyDescent="0.25">
      <c r="A782">
        <v>1781</v>
      </c>
      <c r="B782" s="1">
        <v>45640</v>
      </c>
      <c r="C782" s="1" t="str">
        <f t="shared" si="24"/>
        <v>Sat</v>
      </c>
      <c r="D782" s="1" t="str">
        <f t="shared" si="25"/>
        <v>Dec</v>
      </c>
      <c r="E782" t="s">
        <v>16</v>
      </c>
      <c r="F782" t="s">
        <v>18</v>
      </c>
      <c r="G782">
        <v>5</v>
      </c>
      <c r="H782">
        <v>5.45</v>
      </c>
      <c r="I782">
        <v>27.25</v>
      </c>
    </row>
    <row r="783" spans="1:9" x14ac:dyDescent="0.25">
      <c r="A783">
        <v>1782</v>
      </c>
      <c r="B783" s="1">
        <v>45235</v>
      </c>
      <c r="C783" s="1" t="str">
        <f t="shared" si="24"/>
        <v>Sun</v>
      </c>
      <c r="D783" s="1" t="str">
        <f t="shared" si="25"/>
        <v>Nov</v>
      </c>
      <c r="E783" t="s">
        <v>12</v>
      </c>
      <c r="F783" t="s">
        <v>11</v>
      </c>
      <c r="G783">
        <v>1</v>
      </c>
      <c r="H783">
        <v>3.41</v>
      </c>
      <c r="I783">
        <v>3.41</v>
      </c>
    </row>
    <row r="784" spans="1:9" x14ac:dyDescent="0.25">
      <c r="A784">
        <v>1783</v>
      </c>
      <c r="B784" s="1">
        <v>45627</v>
      </c>
      <c r="C784" s="1" t="str">
        <f t="shared" si="24"/>
        <v>Sun</v>
      </c>
      <c r="D784" s="1" t="str">
        <f t="shared" si="25"/>
        <v>Dec</v>
      </c>
      <c r="E784" t="s">
        <v>12</v>
      </c>
      <c r="F784" t="s">
        <v>8</v>
      </c>
      <c r="G784">
        <v>5</v>
      </c>
      <c r="H784">
        <v>4.28</v>
      </c>
      <c r="I784">
        <v>21.4</v>
      </c>
    </row>
    <row r="785" spans="1:9" x14ac:dyDescent="0.25">
      <c r="A785">
        <v>1784</v>
      </c>
      <c r="B785" s="1">
        <v>45541</v>
      </c>
      <c r="C785" s="1" t="str">
        <f t="shared" si="24"/>
        <v>Fri</v>
      </c>
      <c r="D785" s="1" t="str">
        <f t="shared" si="25"/>
        <v>Sep</v>
      </c>
      <c r="E785" t="s">
        <v>10</v>
      </c>
      <c r="F785" t="s">
        <v>17</v>
      </c>
      <c r="G785">
        <v>4</v>
      </c>
      <c r="H785">
        <v>2.93</v>
      </c>
      <c r="I785">
        <v>11.72</v>
      </c>
    </row>
    <row r="786" spans="1:9" x14ac:dyDescent="0.25">
      <c r="A786">
        <v>1785</v>
      </c>
      <c r="B786" s="1">
        <v>45050</v>
      </c>
      <c r="C786" s="1" t="str">
        <f t="shared" si="24"/>
        <v>Thu</v>
      </c>
      <c r="D786" s="1" t="str">
        <f t="shared" si="25"/>
        <v>May</v>
      </c>
      <c r="E786" t="s">
        <v>20</v>
      </c>
      <c r="F786" t="s">
        <v>17</v>
      </c>
      <c r="G786">
        <v>3</v>
      </c>
      <c r="H786">
        <v>5.15</v>
      </c>
      <c r="I786">
        <v>15.45</v>
      </c>
    </row>
    <row r="787" spans="1:9" x14ac:dyDescent="0.25">
      <c r="A787">
        <v>1786</v>
      </c>
      <c r="B787" s="1">
        <v>45506</v>
      </c>
      <c r="C787" s="1" t="str">
        <f t="shared" si="24"/>
        <v>Fri</v>
      </c>
      <c r="D787" s="1" t="str">
        <f t="shared" si="25"/>
        <v>Aug</v>
      </c>
      <c r="E787" t="s">
        <v>16</v>
      </c>
      <c r="F787" t="s">
        <v>17</v>
      </c>
      <c r="G787">
        <v>4</v>
      </c>
      <c r="H787">
        <v>5.79</v>
      </c>
      <c r="I787">
        <v>23.16</v>
      </c>
    </row>
    <row r="788" spans="1:9" x14ac:dyDescent="0.25">
      <c r="A788">
        <v>1787</v>
      </c>
      <c r="B788" s="1">
        <v>44969</v>
      </c>
      <c r="C788" s="1" t="str">
        <f t="shared" si="24"/>
        <v>Sun</v>
      </c>
      <c r="D788" s="1" t="str">
        <f t="shared" si="25"/>
        <v>Feb</v>
      </c>
      <c r="E788" t="s">
        <v>13</v>
      </c>
      <c r="F788" t="s">
        <v>11</v>
      </c>
      <c r="G788">
        <v>1</v>
      </c>
      <c r="H788">
        <v>4.07</v>
      </c>
      <c r="I788">
        <v>4.07</v>
      </c>
    </row>
    <row r="789" spans="1:9" x14ac:dyDescent="0.25">
      <c r="A789">
        <v>1788</v>
      </c>
      <c r="B789" s="1">
        <v>45282</v>
      </c>
      <c r="C789" s="1" t="str">
        <f t="shared" si="24"/>
        <v>Fri</v>
      </c>
      <c r="D789" s="1" t="str">
        <f t="shared" si="25"/>
        <v>Dec</v>
      </c>
      <c r="E789" t="s">
        <v>19</v>
      </c>
      <c r="F789" t="s">
        <v>18</v>
      </c>
      <c r="G789">
        <v>1</v>
      </c>
      <c r="H789">
        <v>4.5</v>
      </c>
      <c r="I789">
        <v>4.5</v>
      </c>
    </row>
    <row r="790" spans="1:9" x14ac:dyDescent="0.25">
      <c r="A790">
        <v>1789</v>
      </c>
      <c r="B790" s="1">
        <v>45472</v>
      </c>
      <c r="C790" s="1" t="str">
        <f t="shared" si="24"/>
        <v>Sat</v>
      </c>
      <c r="D790" s="1" t="str">
        <f t="shared" si="25"/>
        <v>Jun</v>
      </c>
      <c r="E790" t="s">
        <v>7</v>
      </c>
      <c r="F790" t="s">
        <v>8</v>
      </c>
      <c r="G790">
        <v>2</v>
      </c>
      <c r="H790">
        <v>2.52</v>
      </c>
      <c r="I790">
        <v>5.04</v>
      </c>
    </row>
    <row r="791" spans="1:9" x14ac:dyDescent="0.25">
      <c r="A791">
        <v>1790</v>
      </c>
      <c r="B791" s="1">
        <v>45365</v>
      </c>
      <c r="C791" s="1" t="str">
        <f t="shared" si="24"/>
        <v>Thu</v>
      </c>
      <c r="D791" s="1" t="str">
        <f t="shared" si="25"/>
        <v>Mar</v>
      </c>
      <c r="E791" t="s">
        <v>7</v>
      </c>
      <c r="F791" t="s">
        <v>8</v>
      </c>
      <c r="G791">
        <v>2</v>
      </c>
      <c r="H791">
        <v>3.69</v>
      </c>
      <c r="I791">
        <v>7.38</v>
      </c>
    </row>
    <row r="792" spans="1:9" x14ac:dyDescent="0.25">
      <c r="A792">
        <v>1791</v>
      </c>
      <c r="B792" s="1">
        <v>45604</v>
      </c>
      <c r="C792" s="1" t="str">
        <f t="shared" si="24"/>
        <v>Fri</v>
      </c>
      <c r="D792" s="1" t="str">
        <f t="shared" si="25"/>
        <v>Nov</v>
      </c>
      <c r="E792" t="s">
        <v>19</v>
      </c>
      <c r="F792" t="s">
        <v>11</v>
      </c>
      <c r="G792">
        <v>5</v>
      </c>
      <c r="H792">
        <v>3.33</v>
      </c>
      <c r="I792">
        <v>16.649999999999999</v>
      </c>
    </row>
    <row r="793" spans="1:9" x14ac:dyDescent="0.25">
      <c r="A793">
        <v>1792</v>
      </c>
      <c r="B793" s="1">
        <v>45306</v>
      </c>
      <c r="C793" s="1" t="str">
        <f t="shared" si="24"/>
        <v>Mon</v>
      </c>
      <c r="D793" s="1" t="str">
        <f t="shared" si="25"/>
        <v>Jan</v>
      </c>
      <c r="E793" t="s">
        <v>19</v>
      </c>
      <c r="F793" t="s">
        <v>15</v>
      </c>
      <c r="G793">
        <v>1</v>
      </c>
      <c r="H793">
        <v>5.1100000000000003</v>
      </c>
      <c r="I793">
        <v>5.1100000000000003</v>
      </c>
    </row>
    <row r="794" spans="1:9" x14ac:dyDescent="0.25">
      <c r="A794">
        <v>1793</v>
      </c>
      <c r="B794" s="1">
        <v>44997</v>
      </c>
      <c r="C794" s="1" t="str">
        <f t="shared" si="24"/>
        <v>Sun</v>
      </c>
      <c r="D794" s="1" t="str">
        <f t="shared" si="25"/>
        <v>Mar</v>
      </c>
      <c r="E794" t="s">
        <v>20</v>
      </c>
      <c r="F794" t="s">
        <v>18</v>
      </c>
      <c r="G794">
        <v>2</v>
      </c>
      <c r="H794">
        <v>4.54</v>
      </c>
      <c r="I794">
        <v>9.08</v>
      </c>
    </row>
    <row r="795" spans="1:9" x14ac:dyDescent="0.25">
      <c r="A795">
        <v>1794</v>
      </c>
      <c r="B795" s="1">
        <v>45445</v>
      </c>
      <c r="C795" s="1" t="str">
        <f t="shared" si="24"/>
        <v>Sun</v>
      </c>
      <c r="D795" s="1" t="str">
        <f t="shared" si="25"/>
        <v>Jun</v>
      </c>
      <c r="E795" t="s">
        <v>7</v>
      </c>
      <c r="F795" t="s">
        <v>17</v>
      </c>
      <c r="G795">
        <v>2</v>
      </c>
      <c r="H795">
        <v>5</v>
      </c>
      <c r="I795">
        <v>10</v>
      </c>
    </row>
    <row r="796" spans="1:9" x14ac:dyDescent="0.25">
      <c r="A796">
        <v>1795</v>
      </c>
      <c r="B796" s="1">
        <v>45590</v>
      </c>
      <c r="C796" s="1" t="str">
        <f t="shared" si="24"/>
        <v>Fri</v>
      </c>
      <c r="D796" s="1" t="str">
        <f t="shared" si="25"/>
        <v>Oct</v>
      </c>
      <c r="E796" t="s">
        <v>12</v>
      </c>
      <c r="F796" t="s">
        <v>15</v>
      </c>
      <c r="G796">
        <v>4</v>
      </c>
      <c r="H796">
        <v>5.78</v>
      </c>
      <c r="I796">
        <v>23.12</v>
      </c>
    </row>
    <row r="797" spans="1:9" x14ac:dyDescent="0.25">
      <c r="A797">
        <v>1796</v>
      </c>
      <c r="B797" s="1">
        <v>45276</v>
      </c>
      <c r="C797" s="1" t="str">
        <f t="shared" si="24"/>
        <v>Sat</v>
      </c>
      <c r="D797" s="1" t="str">
        <f t="shared" si="25"/>
        <v>Dec</v>
      </c>
      <c r="E797" t="s">
        <v>10</v>
      </c>
      <c r="F797" t="s">
        <v>11</v>
      </c>
      <c r="G797">
        <v>5</v>
      </c>
      <c r="H797">
        <v>4.83</v>
      </c>
      <c r="I797">
        <v>24.15</v>
      </c>
    </row>
    <row r="798" spans="1:9" x14ac:dyDescent="0.25">
      <c r="A798">
        <v>1797</v>
      </c>
      <c r="B798" s="1">
        <v>44939</v>
      </c>
      <c r="C798" s="1" t="str">
        <f t="shared" si="24"/>
        <v>Fri</v>
      </c>
      <c r="D798" s="1" t="str">
        <f t="shared" si="25"/>
        <v>Jan</v>
      </c>
      <c r="E798" t="s">
        <v>12</v>
      </c>
      <c r="F798" t="s">
        <v>18</v>
      </c>
      <c r="G798">
        <v>3</v>
      </c>
      <c r="H798">
        <v>5.46</v>
      </c>
      <c r="I798">
        <v>16.38</v>
      </c>
    </row>
    <row r="799" spans="1:9" x14ac:dyDescent="0.25">
      <c r="A799">
        <v>1798</v>
      </c>
      <c r="B799" s="1">
        <v>45357</v>
      </c>
      <c r="C799" s="1" t="str">
        <f t="shared" si="24"/>
        <v>Wed</v>
      </c>
      <c r="D799" s="1" t="str">
        <f t="shared" si="25"/>
        <v>Mar</v>
      </c>
      <c r="E799" t="s">
        <v>21</v>
      </c>
      <c r="F799" t="s">
        <v>18</v>
      </c>
      <c r="G799">
        <v>4</v>
      </c>
      <c r="H799">
        <v>3.32</v>
      </c>
      <c r="I799">
        <v>13.28</v>
      </c>
    </row>
    <row r="800" spans="1:9" x14ac:dyDescent="0.25">
      <c r="A800">
        <v>1799</v>
      </c>
      <c r="B800" s="1">
        <v>45428</v>
      </c>
      <c r="C800" s="1" t="str">
        <f t="shared" si="24"/>
        <v>Thu</v>
      </c>
      <c r="D800" s="1" t="str">
        <f t="shared" si="25"/>
        <v>May</v>
      </c>
      <c r="E800" t="s">
        <v>9</v>
      </c>
      <c r="F800" t="s">
        <v>18</v>
      </c>
      <c r="G800">
        <v>5</v>
      </c>
      <c r="H800">
        <v>3.55</v>
      </c>
      <c r="I800">
        <v>17.75</v>
      </c>
    </row>
    <row r="801" spans="1:9" x14ac:dyDescent="0.25">
      <c r="A801">
        <v>1800</v>
      </c>
      <c r="B801" s="1">
        <v>45035</v>
      </c>
      <c r="C801" s="1" t="str">
        <f t="shared" si="24"/>
        <v>Wed</v>
      </c>
      <c r="D801" s="1" t="str">
        <f t="shared" si="25"/>
        <v>Apr</v>
      </c>
      <c r="E801" t="s">
        <v>16</v>
      </c>
      <c r="F801" t="s">
        <v>15</v>
      </c>
      <c r="G801">
        <v>5</v>
      </c>
      <c r="H801">
        <v>4.83</v>
      </c>
      <c r="I801">
        <v>24.15</v>
      </c>
    </row>
    <row r="802" spans="1:9" x14ac:dyDescent="0.25">
      <c r="A802">
        <v>1801</v>
      </c>
      <c r="B802" s="1">
        <v>45370</v>
      </c>
      <c r="C802" s="1" t="str">
        <f t="shared" si="24"/>
        <v>Tue</v>
      </c>
      <c r="D802" s="1" t="str">
        <f t="shared" si="25"/>
        <v>Mar</v>
      </c>
      <c r="E802" t="s">
        <v>21</v>
      </c>
      <c r="F802" t="s">
        <v>15</v>
      </c>
      <c r="G802">
        <v>4</v>
      </c>
      <c r="H802">
        <v>5.35</v>
      </c>
      <c r="I802">
        <v>21.4</v>
      </c>
    </row>
    <row r="803" spans="1:9" x14ac:dyDescent="0.25">
      <c r="A803">
        <v>1802</v>
      </c>
      <c r="B803" s="1">
        <v>45297</v>
      </c>
      <c r="C803" s="1" t="str">
        <f t="shared" si="24"/>
        <v>Sat</v>
      </c>
      <c r="D803" s="1" t="str">
        <f t="shared" si="25"/>
        <v>Jan</v>
      </c>
      <c r="E803" t="s">
        <v>9</v>
      </c>
      <c r="F803" t="s">
        <v>11</v>
      </c>
      <c r="G803">
        <v>2</v>
      </c>
      <c r="H803">
        <v>4.5</v>
      </c>
      <c r="I803">
        <v>9</v>
      </c>
    </row>
    <row r="804" spans="1:9" x14ac:dyDescent="0.25">
      <c r="A804">
        <v>1803</v>
      </c>
      <c r="B804" s="1">
        <v>45577</v>
      </c>
      <c r="C804" s="1" t="str">
        <f t="shared" si="24"/>
        <v>Sat</v>
      </c>
      <c r="D804" s="1" t="str">
        <f t="shared" si="25"/>
        <v>Oct</v>
      </c>
      <c r="E804" t="s">
        <v>19</v>
      </c>
      <c r="F804" t="s">
        <v>17</v>
      </c>
      <c r="G804">
        <v>2</v>
      </c>
      <c r="H804">
        <v>2.99</v>
      </c>
      <c r="I804">
        <v>5.98</v>
      </c>
    </row>
    <row r="805" spans="1:9" x14ac:dyDescent="0.25">
      <c r="A805">
        <v>1804</v>
      </c>
      <c r="B805" s="1">
        <v>45397</v>
      </c>
      <c r="C805" s="1" t="str">
        <f t="shared" si="24"/>
        <v>Mon</v>
      </c>
      <c r="D805" s="1" t="str">
        <f t="shared" si="25"/>
        <v>Apr</v>
      </c>
      <c r="E805" t="s">
        <v>12</v>
      </c>
      <c r="F805" t="s">
        <v>15</v>
      </c>
      <c r="G805">
        <v>3</v>
      </c>
      <c r="H805">
        <v>3.82</v>
      </c>
      <c r="I805">
        <v>11.4599999999999</v>
      </c>
    </row>
    <row r="806" spans="1:9" x14ac:dyDescent="0.25">
      <c r="A806">
        <v>1805</v>
      </c>
      <c r="B806" s="1">
        <v>45651</v>
      </c>
      <c r="C806" s="1" t="str">
        <f t="shared" si="24"/>
        <v>Wed</v>
      </c>
      <c r="D806" s="1" t="str">
        <f t="shared" si="25"/>
        <v>Dec</v>
      </c>
      <c r="E806" t="s">
        <v>13</v>
      </c>
      <c r="F806" t="s">
        <v>8</v>
      </c>
      <c r="G806">
        <v>3</v>
      </c>
      <c r="H806">
        <v>5.08</v>
      </c>
      <c r="I806">
        <v>15.24</v>
      </c>
    </row>
    <row r="807" spans="1:9" x14ac:dyDescent="0.25">
      <c r="A807">
        <v>1806</v>
      </c>
      <c r="B807" s="1">
        <v>45083</v>
      </c>
      <c r="C807" s="1" t="str">
        <f t="shared" si="24"/>
        <v>Tue</v>
      </c>
      <c r="D807" s="1" t="str">
        <f t="shared" si="25"/>
        <v>Jun</v>
      </c>
      <c r="E807" t="s">
        <v>10</v>
      </c>
      <c r="F807" t="s">
        <v>15</v>
      </c>
      <c r="G807">
        <v>5</v>
      </c>
      <c r="H807">
        <v>2.87</v>
      </c>
      <c r="I807">
        <v>14.35</v>
      </c>
    </row>
    <row r="808" spans="1:9" x14ac:dyDescent="0.25">
      <c r="A808">
        <v>1807</v>
      </c>
      <c r="B808" s="1">
        <v>45372</v>
      </c>
      <c r="C808" s="1" t="str">
        <f t="shared" si="24"/>
        <v>Thu</v>
      </c>
      <c r="D808" s="1" t="str">
        <f t="shared" si="25"/>
        <v>Mar</v>
      </c>
      <c r="E808" t="s">
        <v>7</v>
      </c>
      <c r="F808" t="s">
        <v>15</v>
      </c>
      <c r="G808">
        <v>3</v>
      </c>
      <c r="H808">
        <v>4.3099999999999996</v>
      </c>
      <c r="I808">
        <v>12.93</v>
      </c>
    </row>
    <row r="809" spans="1:9" x14ac:dyDescent="0.25">
      <c r="A809">
        <v>1808</v>
      </c>
      <c r="B809" s="1">
        <v>45107</v>
      </c>
      <c r="C809" s="1" t="str">
        <f t="shared" si="24"/>
        <v>Fri</v>
      </c>
      <c r="D809" s="1" t="str">
        <f t="shared" si="25"/>
        <v>Jun</v>
      </c>
      <c r="E809" t="s">
        <v>14</v>
      </c>
      <c r="F809" t="s">
        <v>18</v>
      </c>
      <c r="G809">
        <v>4</v>
      </c>
      <c r="H809">
        <v>3.17</v>
      </c>
      <c r="I809">
        <v>12.68</v>
      </c>
    </row>
    <row r="810" spans="1:9" x14ac:dyDescent="0.25">
      <c r="A810">
        <v>1809</v>
      </c>
      <c r="B810" s="1">
        <v>45461</v>
      </c>
      <c r="C810" s="1" t="str">
        <f t="shared" si="24"/>
        <v>Tue</v>
      </c>
      <c r="D810" s="1" t="str">
        <f t="shared" si="25"/>
        <v>Jun</v>
      </c>
      <c r="E810" t="s">
        <v>14</v>
      </c>
      <c r="F810" t="s">
        <v>8</v>
      </c>
      <c r="G810">
        <v>3</v>
      </c>
      <c r="H810">
        <v>5.22</v>
      </c>
      <c r="I810">
        <v>15.66</v>
      </c>
    </row>
    <row r="811" spans="1:9" x14ac:dyDescent="0.25">
      <c r="A811">
        <v>1810</v>
      </c>
      <c r="B811" s="1">
        <v>45593</v>
      </c>
      <c r="C811" s="1" t="str">
        <f t="shared" si="24"/>
        <v>Mon</v>
      </c>
      <c r="D811" s="1" t="str">
        <f t="shared" si="25"/>
        <v>Oct</v>
      </c>
      <c r="E811" t="s">
        <v>13</v>
      </c>
      <c r="F811" t="s">
        <v>17</v>
      </c>
      <c r="G811">
        <v>1</v>
      </c>
      <c r="H811">
        <v>4.09</v>
      </c>
      <c r="I811">
        <v>4.09</v>
      </c>
    </row>
    <row r="812" spans="1:9" x14ac:dyDescent="0.25">
      <c r="A812">
        <v>1811</v>
      </c>
      <c r="B812" s="1">
        <v>45203</v>
      </c>
      <c r="C812" s="1" t="str">
        <f t="shared" si="24"/>
        <v>Wed</v>
      </c>
      <c r="D812" s="1" t="str">
        <f t="shared" si="25"/>
        <v>Oct</v>
      </c>
      <c r="E812" t="s">
        <v>9</v>
      </c>
      <c r="F812" t="s">
        <v>8</v>
      </c>
      <c r="G812">
        <v>5</v>
      </c>
      <c r="H812">
        <v>3.01</v>
      </c>
      <c r="I812">
        <v>15.049999999999899</v>
      </c>
    </row>
    <row r="813" spans="1:9" x14ac:dyDescent="0.25">
      <c r="A813">
        <v>1812</v>
      </c>
      <c r="B813" s="1">
        <v>45557</v>
      </c>
      <c r="C813" s="1" t="str">
        <f t="shared" si="24"/>
        <v>Sun</v>
      </c>
      <c r="D813" s="1" t="str">
        <f t="shared" si="25"/>
        <v>Sep</v>
      </c>
      <c r="E813" t="s">
        <v>12</v>
      </c>
      <c r="F813" t="s">
        <v>17</v>
      </c>
      <c r="G813">
        <v>1</v>
      </c>
      <c r="H813">
        <v>3.99</v>
      </c>
      <c r="I813">
        <v>3.99</v>
      </c>
    </row>
    <row r="814" spans="1:9" x14ac:dyDescent="0.25">
      <c r="A814">
        <v>1813</v>
      </c>
      <c r="B814" s="1">
        <v>45478</v>
      </c>
      <c r="C814" s="1" t="str">
        <f t="shared" si="24"/>
        <v>Fri</v>
      </c>
      <c r="D814" s="1" t="str">
        <f t="shared" si="25"/>
        <v>Jul</v>
      </c>
      <c r="E814" t="s">
        <v>14</v>
      </c>
      <c r="F814" t="s">
        <v>11</v>
      </c>
      <c r="G814">
        <v>5</v>
      </c>
      <c r="H814">
        <v>3.94</v>
      </c>
      <c r="I814">
        <v>19.7</v>
      </c>
    </row>
    <row r="815" spans="1:9" x14ac:dyDescent="0.25">
      <c r="A815">
        <v>1814</v>
      </c>
      <c r="B815" s="1">
        <v>45422</v>
      </c>
      <c r="C815" s="1" t="str">
        <f t="shared" si="24"/>
        <v>Fri</v>
      </c>
      <c r="D815" s="1" t="str">
        <f t="shared" si="25"/>
        <v>May</v>
      </c>
      <c r="E815" t="s">
        <v>19</v>
      </c>
      <c r="F815" t="s">
        <v>18</v>
      </c>
      <c r="G815">
        <v>5</v>
      </c>
      <c r="H815">
        <v>2.82</v>
      </c>
      <c r="I815">
        <v>14.1</v>
      </c>
    </row>
    <row r="816" spans="1:9" x14ac:dyDescent="0.25">
      <c r="A816">
        <v>1815</v>
      </c>
      <c r="B816" s="1">
        <v>45403</v>
      </c>
      <c r="C816" s="1" t="str">
        <f t="shared" si="24"/>
        <v>Sun</v>
      </c>
      <c r="D816" s="1" t="str">
        <f t="shared" si="25"/>
        <v>Apr</v>
      </c>
      <c r="E816" t="s">
        <v>12</v>
      </c>
      <c r="F816" t="s">
        <v>11</v>
      </c>
      <c r="G816">
        <v>4</v>
      </c>
      <c r="H816">
        <v>3.99</v>
      </c>
      <c r="I816">
        <v>15.96</v>
      </c>
    </row>
    <row r="817" spans="1:9" x14ac:dyDescent="0.25">
      <c r="A817">
        <v>1816</v>
      </c>
      <c r="B817" s="1">
        <v>45373</v>
      </c>
      <c r="C817" s="1" t="str">
        <f t="shared" si="24"/>
        <v>Fri</v>
      </c>
      <c r="D817" s="1" t="str">
        <f t="shared" si="25"/>
        <v>Mar</v>
      </c>
      <c r="E817" t="s">
        <v>16</v>
      </c>
      <c r="F817" t="s">
        <v>15</v>
      </c>
      <c r="G817">
        <v>2</v>
      </c>
      <c r="H817">
        <v>2.96</v>
      </c>
      <c r="I817">
        <v>5.92</v>
      </c>
    </row>
    <row r="818" spans="1:9" x14ac:dyDescent="0.25">
      <c r="A818">
        <v>1817</v>
      </c>
      <c r="B818" s="1">
        <v>45533</v>
      </c>
      <c r="C818" s="1" t="str">
        <f t="shared" si="24"/>
        <v>Thu</v>
      </c>
      <c r="D818" s="1" t="str">
        <f t="shared" si="25"/>
        <v>Aug</v>
      </c>
      <c r="E818" t="s">
        <v>12</v>
      </c>
      <c r="F818" t="s">
        <v>15</v>
      </c>
      <c r="G818">
        <v>3</v>
      </c>
      <c r="H818">
        <v>3.25</v>
      </c>
      <c r="I818">
        <v>9.75</v>
      </c>
    </row>
    <row r="819" spans="1:9" x14ac:dyDescent="0.25">
      <c r="A819">
        <v>1818</v>
      </c>
      <c r="B819" s="1">
        <v>45201</v>
      </c>
      <c r="C819" s="1" t="str">
        <f t="shared" si="24"/>
        <v>Mon</v>
      </c>
      <c r="D819" s="1" t="str">
        <f t="shared" si="25"/>
        <v>Oct</v>
      </c>
      <c r="E819" t="s">
        <v>21</v>
      </c>
      <c r="F819" t="s">
        <v>18</v>
      </c>
      <c r="G819">
        <v>1</v>
      </c>
      <c r="H819">
        <v>2.77</v>
      </c>
      <c r="I819">
        <v>2.77</v>
      </c>
    </row>
    <row r="820" spans="1:9" x14ac:dyDescent="0.25">
      <c r="A820">
        <v>1819</v>
      </c>
      <c r="B820" s="1">
        <v>45257</v>
      </c>
      <c r="C820" s="1" t="str">
        <f t="shared" si="24"/>
        <v>Mon</v>
      </c>
      <c r="D820" s="1" t="str">
        <f t="shared" si="25"/>
        <v>Nov</v>
      </c>
      <c r="E820" t="s">
        <v>10</v>
      </c>
      <c r="F820" t="s">
        <v>11</v>
      </c>
      <c r="G820">
        <v>3</v>
      </c>
      <c r="H820">
        <v>4.87</v>
      </c>
      <c r="I820">
        <v>14.61</v>
      </c>
    </row>
    <row r="821" spans="1:9" x14ac:dyDescent="0.25">
      <c r="A821">
        <v>1820</v>
      </c>
      <c r="B821" s="1">
        <v>45178</v>
      </c>
      <c r="C821" s="1" t="str">
        <f t="shared" si="24"/>
        <v>Sat</v>
      </c>
      <c r="D821" s="1" t="str">
        <f t="shared" si="25"/>
        <v>Sep</v>
      </c>
      <c r="E821" t="s">
        <v>13</v>
      </c>
      <c r="F821" t="s">
        <v>8</v>
      </c>
      <c r="G821">
        <v>5</v>
      </c>
      <c r="H821">
        <v>3.91</v>
      </c>
      <c r="I821">
        <v>19.55</v>
      </c>
    </row>
    <row r="822" spans="1:9" x14ac:dyDescent="0.25">
      <c r="A822">
        <v>1821</v>
      </c>
      <c r="B822" s="1">
        <v>45015</v>
      </c>
      <c r="C822" s="1" t="str">
        <f t="shared" si="24"/>
        <v>Thu</v>
      </c>
      <c r="D822" s="1" t="str">
        <f t="shared" si="25"/>
        <v>Mar</v>
      </c>
      <c r="E822" t="s">
        <v>12</v>
      </c>
      <c r="F822" t="s">
        <v>11</v>
      </c>
      <c r="G822">
        <v>1</v>
      </c>
      <c r="H822">
        <v>4.46</v>
      </c>
      <c r="I822">
        <v>4.46</v>
      </c>
    </row>
    <row r="823" spans="1:9" x14ac:dyDescent="0.25">
      <c r="A823">
        <v>1822</v>
      </c>
      <c r="B823" s="1">
        <v>45212</v>
      </c>
      <c r="C823" s="1" t="str">
        <f t="shared" si="24"/>
        <v>Fri</v>
      </c>
      <c r="D823" s="1" t="str">
        <f t="shared" si="25"/>
        <v>Oct</v>
      </c>
      <c r="E823" t="s">
        <v>12</v>
      </c>
      <c r="F823" t="s">
        <v>17</v>
      </c>
      <c r="G823">
        <v>1</v>
      </c>
      <c r="H823">
        <v>5.23</v>
      </c>
      <c r="I823">
        <v>5.23</v>
      </c>
    </row>
    <row r="824" spans="1:9" x14ac:dyDescent="0.25">
      <c r="A824">
        <v>1823</v>
      </c>
      <c r="B824" s="1">
        <v>45388</v>
      </c>
      <c r="C824" s="1" t="str">
        <f t="shared" si="24"/>
        <v>Sat</v>
      </c>
      <c r="D824" s="1" t="str">
        <f t="shared" si="25"/>
        <v>Apr</v>
      </c>
      <c r="E824" t="s">
        <v>9</v>
      </c>
      <c r="F824" t="s">
        <v>15</v>
      </c>
      <c r="G824">
        <v>5</v>
      </c>
      <c r="H824">
        <v>5.55</v>
      </c>
      <c r="I824">
        <v>27.75</v>
      </c>
    </row>
    <row r="825" spans="1:9" x14ac:dyDescent="0.25">
      <c r="A825">
        <v>1824</v>
      </c>
      <c r="B825" s="1">
        <v>45176</v>
      </c>
      <c r="C825" s="1" t="str">
        <f t="shared" si="24"/>
        <v>Thu</v>
      </c>
      <c r="D825" s="1" t="str">
        <f t="shared" si="25"/>
        <v>Sep</v>
      </c>
      <c r="E825" t="s">
        <v>16</v>
      </c>
      <c r="F825" t="s">
        <v>8</v>
      </c>
      <c r="G825">
        <v>3</v>
      </c>
      <c r="H825">
        <v>4.55</v>
      </c>
      <c r="I825">
        <v>13.649999999999901</v>
      </c>
    </row>
    <row r="826" spans="1:9" x14ac:dyDescent="0.25">
      <c r="A826">
        <v>1825</v>
      </c>
      <c r="B826" s="1">
        <v>45402</v>
      </c>
      <c r="C826" s="1" t="str">
        <f t="shared" si="24"/>
        <v>Sat</v>
      </c>
      <c r="D826" s="1" t="str">
        <f t="shared" si="25"/>
        <v>Apr</v>
      </c>
      <c r="E826" t="s">
        <v>12</v>
      </c>
      <c r="F826" t="s">
        <v>15</v>
      </c>
      <c r="G826">
        <v>1</v>
      </c>
      <c r="H826">
        <v>4.7300000000000004</v>
      </c>
      <c r="I826">
        <v>4.7300000000000004</v>
      </c>
    </row>
    <row r="827" spans="1:9" x14ac:dyDescent="0.25">
      <c r="A827">
        <v>1826</v>
      </c>
      <c r="B827" s="1">
        <v>45510</v>
      </c>
      <c r="C827" s="1" t="str">
        <f t="shared" si="24"/>
        <v>Tue</v>
      </c>
      <c r="D827" s="1" t="str">
        <f t="shared" si="25"/>
        <v>Aug</v>
      </c>
      <c r="E827" t="s">
        <v>14</v>
      </c>
      <c r="F827" t="s">
        <v>11</v>
      </c>
      <c r="G827">
        <v>3</v>
      </c>
      <c r="H827">
        <v>5.99</v>
      </c>
      <c r="I827">
        <v>17.97</v>
      </c>
    </row>
    <row r="828" spans="1:9" x14ac:dyDescent="0.25">
      <c r="A828">
        <v>1827</v>
      </c>
      <c r="B828" s="1">
        <v>45551</v>
      </c>
      <c r="C828" s="1" t="str">
        <f t="shared" si="24"/>
        <v>Mon</v>
      </c>
      <c r="D828" s="1" t="str">
        <f t="shared" si="25"/>
        <v>Sep</v>
      </c>
      <c r="E828" t="s">
        <v>12</v>
      </c>
      <c r="F828" t="s">
        <v>18</v>
      </c>
      <c r="G828">
        <v>1</v>
      </c>
      <c r="H828">
        <v>4.91</v>
      </c>
      <c r="I828">
        <v>4.91</v>
      </c>
    </row>
    <row r="829" spans="1:9" x14ac:dyDescent="0.25">
      <c r="A829">
        <v>1828</v>
      </c>
      <c r="B829" s="1">
        <v>45611</v>
      </c>
      <c r="C829" s="1" t="str">
        <f t="shared" si="24"/>
        <v>Fri</v>
      </c>
      <c r="D829" s="1" t="str">
        <f t="shared" si="25"/>
        <v>Nov</v>
      </c>
      <c r="E829" t="s">
        <v>7</v>
      </c>
      <c r="F829" t="s">
        <v>8</v>
      </c>
      <c r="G829">
        <v>2</v>
      </c>
      <c r="H829">
        <v>5.82</v>
      </c>
      <c r="I829">
        <v>11.64</v>
      </c>
    </row>
    <row r="830" spans="1:9" x14ac:dyDescent="0.25">
      <c r="A830">
        <v>1829</v>
      </c>
      <c r="B830" s="1">
        <v>45315</v>
      </c>
      <c r="C830" s="1" t="str">
        <f t="shared" si="24"/>
        <v>Wed</v>
      </c>
      <c r="D830" s="1" t="str">
        <f t="shared" si="25"/>
        <v>Jan</v>
      </c>
      <c r="E830" t="s">
        <v>12</v>
      </c>
      <c r="F830" t="s">
        <v>18</v>
      </c>
      <c r="G830">
        <v>4</v>
      </c>
      <c r="H830">
        <v>5.0599999999999996</v>
      </c>
      <c r="I830">
        <v>20.239999999999998</v>
      </c>
    </row>
    <row r="831" spans="1:9" x14ac:dyDescent="0.25">
      <c r="A831">
        <v>1830</v>
      </c>
      <c r="B831" s="1">
        <v>45271</v>
      </c>
      <c r="C831" s="1" t="str">
        <f t="shared" si="24"/>
        <v>Mon</v>
      </c>
      <c r="D831" s="1" t="str">
        <f t="shared" si="25"/>
        <v>Dec</v>
      </c>
      <c r="E831" t="s">
        <v>19</v>
      </c>
      <c r="F831" t="s">
        <v>11</v>
      </c>
      <c r="G831">
        <v>5</v>
      </c>
      <c r="H831">
        <v>3.96</v>
      </c>
      <c r="I831">
        <v>19.8</v>
      </c>
    </row>
    <row r="832" spans="1:9" x14ac:dyDescent="0.25">
      <c r="A832">
        <v>1831</v>
      </c>
      <c r="B832" s="1">
        <v>44956</v>
      </c>
      <c r="C832" s="1" t="str">
        <f t="shared" si="24"/>
        <v>Mon</v>
      </c>
      <c r="D832" s="1" t="str">
        <f t="shared" si="25"/>
        <v>Jan</v>
      </c>
      <c r="E832" t="s">
        <v>21</v>
      </c>
      <c r="F832" t="s">
        <v>17</v>
      </c>
      <c r="G832">
        <v>4</v>
      </c>
      <c r="H832">
        <v>3.07</v>
      </c>
      <c r="I832">
        <v>12.28</v>
      </c>
    </row>
    <row r="833" spans="1:9" x14ac:dyDescent="0.25">
      <c r="A833">
        <v>1832</v>
      </c>
      <c r="B833" s="1">
        <v>45433</v>
      </c>
      <c r="C833" s="1" t="str">
        <f t="shared" si="24"/>
        <v>Tue</v>
      </c>
      <c r="D833" s="1" t="str">
        <f t="shared" si="25"/>
        <v>May</v>
      </c>
      <c r="E833" t="s">
        <v>10</v>
      </c>
      <c r="F833" t="s">
        <v>18</v>
      </c>
      <c r="G833">
        <v>3</v>
      </c>
      <c r="H833">
        <v>4.2699999999999996</v>
      </c>
      <c r="I833">
        <v>12.809999999999899</v>
      </c>
    </row>
    <row r="834" spans="1:9" x14ac:dyDescent="0.25">
      <c r="A834">
        <v>1833</v>
      </c>
      <c r="B834" s="1">
        <v>45259</v>
      </c>
      <c r="C834" s="1" t="str">
        <f t="shared" si="24"/>
        <v>Wed</v>
      </c>
      <c r="D834" s="1" t="str">
        <f t="shared" si="25"/>
        <v>Nov</v>
      </c>
      <c r="E834" t="s">
        <v>7</v>
      </c>
      <c r="F834" t="s">
        <v>18</v>
      </c>
      <c r="G834">
        <v>4</v>
      </c>
      <c r="H834">
        <v>4.2</v>
      </c>
      <c r="I834">
        <v>16.8</v>
      </c>
    </row>
    <row r="835" spans="1:9" x14ac:dyDescent="0.25">
      <c r="A835">
        <v>1834</v>
      </c>
      <c r="B835" s="1">
        <v>45113</v>
      </c>
      <c r="C835" s="1" t="str">
        <f t="shared" ref="C835:C898" si="26">TEXT(B835,"ddd")</f>
        <v>Thu</v>
      </c>
      <c r="D835" s="1" t="str">
        <f t="shared" ref="D835:D898" si="27">TEXT(B835, "mmm")</f>
        <v>Jul</v>
      </c>
      <c r="E835" t="s">
        <v>16</v>
      </c>
      <c r="F835" t="s">
        <v>11</v>
      </c>
      <c r="G835">
        <v>4</v>
      </c>
      <c r="H835">
        <v>4.0999999999999996</v>
      </c>
      <c r="I835">
        <v>16.399999999999999</v>
      </c>
    </row>
    <row r="836" spans="1:9" x14ac:dyDescent="0.25">
      <c r="A836">
        <v>1835</v>
      </c>
      <c r="B836" s="1">
        <v>45426</v>
      </c>
      <c r="C836" s="1" t="str">
        <f t="shared" si="26"/>
        <v>Tue</v>
      </c>
      <c r="D836" s="1" t="str">
        <f t="shared" si="27"/>
        <v>May</v>
      </c>
      <c r="E836" t="s">
        <v>19</v>
      </c>
      <c r="F836" t="s">
        <v>8</v>
      </c>
      <c r="G836">
        <v>4</v>
      </c>
      <c r="H836">
        <v>5.89</v>
      </c>
      <c r="I836">
        <v>23.56</v>
      </c>
    </row>
    <row r="837" spans="1:9" x14ac:dyDescent="0.25">
      <c r="A837">
        <v>1836</v>
      </c>
      <c r="B837" s="1">
        <v>45144</v>
      </c>
      <c r="C837" s="1" t="str">
        <f t="shared" si="26"/>
        <v>Sun</v>
      </c>
      <c r="D837" s="1" t="str">
        <f t="shared" si="27"/>
        <v>Aug</v>
      </c>
      <c r="E837" t="s">
        <v>21</v>
      </c>
      <c r="F837" t="s">
        <v>11</v>
      </c>
      <c r="G837">
        <v>4</v>
      </c>
      <c r="H837">
        <v>4.3</v>
      </c>
      <c r="I837">
        <v>17.2</v>
      </c>
    </row>
    <row r="838" spans="1:9" x14ac:dyDescent="0.25">
      <c r="A838">
        <v>1837</v>
      </c>
      <c r="B838" s="1">
        <v>45290</v>
      </c>
      <c r="C838" s="1" t="str">
        <f t="shared" si="26"/>
        <v>Sat</v>
      </c>
      <c r="D838" s="1" t="str">
        <f t="shared" si="27"/>
        <v>Dec</v>
      </c>
      <c r="E838" t="s">
        <v>10</v>
      </c>
      <c r="F838" t="s">
        <v>18</v>
      </c>
      <c r="G838">
        <v>5</v>
      </c>
      <c r="H838">
        <v>4.3499999999999996</v>
      </c>
      <c r="I838">
        <v>21.75</v>
      </c>
    </row>
    <row r="839" spans="1:9" x14ac:dyDescent="0.25">
      <c r="A839">
        <v>1838</v>
      </c>
      <c r="B839" s="1">
        <v>45191</v>
      </c>
      <c r="C839" s="1" t="str">
        <f t="shared" si="26"/>
        <v>Fri</v>
      </c>
      <c r="D839" s="1" t="str">
        <f t="shared" si="27"/>
        <v>Sep</v>
      </c>
      <c r="E839" t="s">
        <v>10</v>
      </c>
      <c r="F839" t="s">
        <v>15</v>
      </c>
      <c r="G839">
        <v>2</v>
      </c>
      <c r="H839">
        <v>4.93</v>
      </c>
      <c r="I839">
        <v>9.86</v>
      </c>
    </row>
    <row r="840" spans="1:9" x14ac:dyDescent="0.25">
      <c r="A840">
        <v>1839</v>
      </c>
      <c r="B840" s="1">
        <v>45275</v>
      </c>
      <c r="C840" s="1" t="str">
        <f t="shared" si="26"/>
        <v>Fri</v>
      </c>
      <c r="D840" s="1" t="str">
        <f t="shared" si="27"/>
        <v>Dec</v>
      </c>
      <c r="E840" t="s">
        <v>21</v>
      </c>
      <c r="F840" t="s">
        <v>15</v>
      </c>
      <c r="G840">
        <v>2</v>
      </c>
      <c r="H840">
        <v>4.09</v>
      </c>
      <c r="I840">
        <v>8.18</v>
      </c>
    </row>
    <row r="841" spans="1:9" x14ac:dyDescent="0.25">
      <c r="A841">
        <v>1840</v>
      </c>
      <c r="B841" s="1">
        <v>45213</v>
      </c>
      <c r="C841" s="1" t="str">
        <f t="shared" si="26"/>
        <v>Sat</v>
      </c>
      <c r="D841" s="1" t="str">
        <f t="shared" si="27"/>
        <v>Oct</v>
      </c>
      <c r="E841" t="s">
        <v>19</v>
      </c>
      <c r="F841" t="s">
        <v>18</v>
      </c>
      <c r="G841">
        <v>4</v>
      </c>
      <c r="H841">
        <v>2.61</v>
      </c>
      <c r="I841">
        <v>10.44</v>
      </c>
    </row>
    <row r="842" spans="1:9" x14ac:dyDescent="0.25">
      <c r="A842">
        <v>1841</v>
      </c>
      <c r="B842" s="1">
        <v>45537</v>
      </c>
      <c r="C842" s="1" t="str">
        <f t="shared" si="26"/>
        <v>Mon</v>
      </c>
      <c r="D842" s="1" t="str">
        <f t="shared" si="27"/>
        <v>Sep</v>
      </c>
      <c r="E842" t="s">
        <v>16</v>
      </c>
      <c r="F842" t="s">
        <v>8</v>
      </c>
      <c r="G842">
        <v>2</v>
      </c>
      <c r="H842">
        <v>3.05</v>
      </c>
      <c r="I842">
        <v>6.1</v>
      </c>
    </row>
    <row r="843" spans="1:9" x14ac:dyDescent="0.25">
      <c r="A843">
        <v>1842</v>
      </c>
      <c r="B843" s="1">
        <v>45645</v>
      </c>
      <c r="C843" s="1" t="str">
        <f t="shared" si="26"/>
        <v>Thu</v>
      </c>
      <c r="D843" s="1" t="str">
        <f t="shared" si="27"/>
        <v>Dec</v>
      </c>
      <c r="E843" t="s">
        <v>16</v>
      </c>
      <c r="F843" t="s">
        <v>18</v>
      </c>
      <c r="G843">
        <v>2</v>
      </c>
      <c r="H843">
        <v>4.46</v>
      </c>
      <c r="I843">
        <v>8.92</v>
      </c>
    </row>
    <row r="844" spans="1:9" x14ac:dyDescent="0.25">
      <c r="A844">
        <v>1843</v>
      </c>
      <c r="B844" s="1">
        <v>45209</v>
      </c>
      <c r="C844" s="1" t="str">
        <f t="shared" si="26"/>
        <v>Tue</v>
      </c>
      <c r="D844" s="1" t="str">
        <f t="shared" si="27"/>
        <v>Oct</v>
      </c>
      <c r="E844" t="s">
        <v>9</v>
      </c>
      <c r="F844" t="s">
        <v>15</v>
      </c>
      <c r="G844">
        <v>5</v>
      </c>
      <c r="H844">
        <v>5.73</v>
      </c>
      <c r="I844">
        <v>28.65</v>
      </c>
    </row>
    <row r="845" spans="1:9" x14ac:dyDescent="0.25">
      <c r="A845">
        <v>1844</v>
      </c>
      <c r="B845" s="1">
        <v>45496</v>
      </c>
      <c r="C845" s="1" t="str">
        <f t="shared" si="26"/>
        <v>Tue</v>
      </c>
      <c r="D845" s="1" t="str">
        <f t="shared" si="27"/>
        <v>Jul</v>
      </c>
      <c r="E845" t="s">
        <v>16</v>
      </c>
      <c r="F845" t="s">
        <v>17</v>
      </c>
      <c r="G845">
        <v>4</v>
      </c>
      <c r="H845">
        <v>2.92</v>
      </c>
      <c r="I845">
        <v>11.68</v>
      </c>
    </row>
    <row r="846" spans="1:9" x14ac:dyDescent="0.25">
      <c r="A846">
        <v>1845</v>
      </c>
      <c r="B846" s="1">
        <v>44937</v>
      </c>
      <c r="C846" s="1" t="str">
        <f t="shared" si="26"/>
        <v>Wed</v>
      </c>
      <c r="D846" s="1" t="str">
        <f t="shared" si="27"/>
        <v>Jan</v>
      </c>
      <c r="E846" t="s">
        <v>21</v>
      </c>
      <c r="F846" t="s">
        <v>18</v>
      </c>
      <c r="G846">
        <v>3</v>
      </c>
      <c r="H846">
        <v>5.48</v>
      </c>
      <c r="I846">
        <v>16.440000000000001</v>
      </c>
    </row>
    <row r="847" spans="1:9" x14ac:dyDescent="0.25">
      <c r="A847">
        <v>1846</v>
      </c>
      <c r="B847" s="1">
        <v>45456</v>
      </c>
      <c r="C847" s="1" t="str">
        <f t="shared" si="26"/>
        <v>Thu</v>
      </c>
      <c r="D847" s="1" t="str">
        <f t="shared" si="27"/>
        <v>Jun</v>
      </c>
      <c r="E847" t="s">
        <v>12</v>
      </c>
      <c r="F847" t="s">
        <v>18</v>
      </c>
      <c r="G847">
        <v>4</v>
      </c>
      <c r="H847">
        <v>2.89</v>
      </c>
      <c r="I847">
        <v>11.56</v>
      </c>
    </row>
    <row r="848" spans="1:9" x14ac:dyDescent="0.25">
      <c r="A848">
        <v>1847</v>
      </c>
      <c r="B848" s="1">
        <v>45122</v>
      </c>
      <c r="C848" s="1" t="str">
        <f t="shared" si="26"/>
        <v>Sat</v>
      </c>
      <c r="D848" s="1" t="str">
        <f t="shared" si="27"/>
        <v>Jul</v>
      </c>
      <c r="E848" t="s">
        <v>21</v>
      </c>
      <c r="F848" t="s">
        <v>17</v>
      </c>
      <c r="G848">
        <v>2</v>
      </c>
      <c r="H848">
        <v>3.79</v>
      </c>
      <c r="I848">
        <v>7.58</v>
      </c>
    </row>
    <row r="849" spans="1:9" x14ac:dyDescent="0.25">
      <c r="A849">
        <v>1848</v>
      </c>
      <c r="B849" s="1">
        <v>45014</v>
      </c>
      <c r="C849" s="1" t="str">
        <f t="shared" si="26"/>
        <v>Wed</v>
      </c>
      <c r="D849" s="1" t="str">
        <f t="shared" si="27"/>
        <v>Mar</v>
      </c>
      <c r="E849" t="s">
        <v>21</v>
      </c>
      <c r="F849" t="s">
        <v>8</v>
      </c>
      <c r="G849">
        <v>3</v>
      </c>
      <c r="H849">
        <v>3.51</v>
      </c>
      <c r="I849">
        <v>10.53</v>
      </c>
    </row>
    <row r="850" spans="1:9" x14ac:dyDescent="0.25">
      <c r="A850">
        <v>1849</v>
      </c>
      <c r="B850" s="1">
        <v>45174</v>
      </c>
      <c r="C850" s="1" t="str">
        <f t="shared" si="26"/>
        <v>Tue</v>
      </c>
      <c r="D850" s="1" t="str">
        <f t="shared" si="27"/>
        <v>Sep</v>
      </c>
      <c r="E850" t="s">
        <v>7</v>
      </c>
      <c r="F850" t="s">
        <v>11</v>
      </c>
      <c r="G850">
        <v>2</v>
      </c>
      <c r="H850">
        <v>4.33</v>
      </c>
      <c r="I850">
        <v>8.66</v>
      </c>
    </row>
    <row r="851" spans="1:9" x14ac:dyDescent="0.25">
      <c r="A851">
        <v>1850</v>
      </c>
      <c r="B851" s="1">
        <v>45343</v>
      </c>
      <c r="C851" s="1" t="str">
        <f t="shared" si="26"/>
        <v>Wed</v>
      </c>
      <c r="D851" s="1" t="str">
        <f t="shared" si="27"/>
        <v>Feb</v>
      </c>
      <c r="E851" t="s">
        <v>13</v>
      </c>
      <c r="F851" t="s">
        <v>15</v>
      </c>
      <c r="G851">
        <v>2</v>
      </c>
      <c r="H851">
        <v>2.91</v>
      </c>
      <c r="I851">
        <v>5.82</v>
      </c>
    </row>
    <row r="852" spans="1:9" x14ac:dyDescent="0.25">
      <c r="A852">
        <v>1851</v>
      </c>
      <c r="B852" s="1">
        <v>45427</v>
      </c>
      <c r="C852" s="1" t="str">
        <f t="shared" si="26"/>
        <v>Wed</v>
      </c>
      <c r="D852" s="1" t="str">
        <f t="shared" si="27"/>
        <v>May</v>
      </c>
      <c r="E852" t="s">
        <v>14</v>
      </c>
      <c r="F852" t="s">
        <v>15</v>
      </c>
      <c r="G852">
        <v>1</v>
      </c>
      <c r="H852">
        <v>3.57</v>
      </c>
      <c r="I852">
        <v>3.57</v>
      </c>
    </row>
    <row r="853" spans="1:9" x14ac:dyDescent="0.25">
      <c r="A853">
        <v>1852</v>
      </c>
      <c r="B853" s="1">
        <v>45495</v>
      </c>
      <c r="C853" s="1" t="str">
        <f t="shared" si="26"/>
        <v>Mon</v>
      </c>
      <c r="D853" s="1" t="str">
        <f t="shared" si="27"/>
        <v>Jul</v>
      </c>
      <c r="E853" t="s">
        <v>12</v>
      </c>
      <c r="F853" t="s">
        <v>11</v>
      </c>
      <c r="G853">
        <v>1</v>
      </c>
      <c r="H853">
        <v>3.81</v>
      </c>
      <c r="I853">
        <v>3.81</v>
      </c>
    </row>
    <row r="854" spans="1:9" x14ac:dyDescent="0.25">
      <c r="A854">
        <v>1853</v>
      </c>
      <c r="B854" s="1">
        <v>45173</v>
      </c>
      <c r="C854" s="1" t="str">
        <f t="shared" si="26"/>
        <v>Mon</v>
      </c>
      <c r="D854" s="1" t="str">
        <f t="shared" si="27"/>
        <v>Sep</v>
      </c>
      <c r="E854" t="s">
        <v>20</v>
      </c>
      <c r="F854" t="s">
        <v>11</v>
      </c>
      <c r="G854">
        <v>1</v>
      </c>
      <c r="H854">
        <v>3.53</v>
      </c>
      <c r="I854">
        <v>3.53</v>
      </c>
    </row>
    <row r="855" spans="1:9" x14ac:dyDescent="0.25">
      <c r="A855">
        <v>1854</v>
      </c>
      <c r="B855" s="1">
        <v>45634</v>
      </c>
      <c r="C855" s="1" t="str">
        <f t="shared" si="26"/>
        <v>Sun</v>
      </c>
      <c r="D855" s="1" t="str">
        <f t="shared" si="27"/>
        <v>Dec</v>
      </c>
      <c r="E855" t="s">
        <v>13</v>
      </c>
      <c r="F855" t="s">
        <v>11</v>
      </c>
      <c r="G855">
        <v>2</v>
      </c>
      <c r="H855">
        <v>2.6</v>
      </c>
      <c r="I855">
        <v>5.2</v>
      </c>
    </row>
    <row r="856" spans="1:9" x14ac:dyDescent="0.25">
      <c r="A856">
        <v>1855</v>
      </c>
      <c r="B856" s="1">
        <v>45414</v>
      </c>
      <c r="C856" s="1" t="str">
        <f t="shared" si="26"/>
        <v>Thu</v>
      </c>
      <c r="D856" s="1" t="str">
        <f t="shared" si="27"/>
        <v>May</v>
      </c>
      <c r="E856" t="s">
        <v>10</v>
      </c>
      <c r="F856" t="s">
        <v>11</v>
      </c>
      <c r="G856">
        <v>4</v>
      </c>
      <c r="H856">
        <v>3</v>
      </c>
      <c r="I856">
        <v>12</v>
      </c>
    </row>
    <row r="857" spans="1:9" x14ac:dyDescent="0.25">
      <c r="A857">
        <v>1856</v>
      </c>
      <c r="B857" s="1">
        <v>45588</v>
      </c>
      <c r="C857" s="1" t="str">
        <f t="shared" si="26"/>
        <v>Wed</v>
      </c>
      <c r="D857" s="1" t="str">
        <f t="shared" si="27"/>
        <v>Oct</v>
      </c>
      <c r="E857" t="s">
        <v>19</v>
      </c>
      <c r="F857" t="s">
        <v>15</v>
      </c>
      <c r="G857">
        <v>4</v>
      </c>
      <c r="H857">
        <v>5.24</v>
      </c>
      <c r="I857">
        <v>20.96</v>
      </c>
    </row>
    <row r="858" spans="1:9" x14ac:dyDescent="0.25">
      <c r="A858">
        <v>1857</v>
      </c>
      <c r="B858" s="1">
        <v>45655</v>
      </c>
      <c r="C858" s="1" t="str">
        <f t="shared" si="26"/>
        <v>Sun</v>
      </c>
      <c r="D858" s="1" t="str">
        <f t="shared" si="27"/>
        <v>Dec</v>
      </c>
      <c r="E858" t="s">
        <v>14</v>
      </c>
      <c r="F858" t="s">
        <v>18</v>
      </c>
      <c r="G858">
        <v>2</v>
      </c>
      <c r="H858">
        <v>3.98</v>
      </c>
      <c r="I858">
        <v>7.96</v>
      </c>
    </row>
    <row r="859" spans="1:9" x14ac:dyDescent="0.25">
      <c r="A859">
        <v>1858</v>
      </c>
      <c r="B859" s="1">
        <v>45429</v>
      </c>
      <c r="C859" s="1" t="str">
        <f t="shared" si="26"/>
        <v>Fri</v>
      </c>
      <c r="D859" s="1" t="str">
        <f t="shared" si="27"/>
        <v>May</v>
      </c>
      <c r="E859" t="s">
        <v>14</v>
      </c>
      <c r="F859" t="s">
        <v>18</v>
      </c>
      <c r="G859">
        <v>1</v>
      </c>
      <c r="H859">
        <v>5.78</v>
      </c>
      <c r="I859">
        <v>5.78</v>
      </c>
    </row>
    <row r="860" spans="1:9" x14ac:dyDescent="0.25">
      <c r="A860">
        <v>1859</v>
      </c>
      <c r="B860" s="1">
        <v>45385</v>
      </c>
      <c r="C860" s="1" t="str">
        <f t="shared" si="26"/>
        <v>Wed</v>
      </c>
      <c r="D860" s="1" t="str">
        <f t="shared" si="27"/>
        <v>Apr</v>
      </c>
      <c r="E860" t="s">
        <v>7</v>
      </c>
      <c r="F860" t="s">
        <v>17</v>
      </c>
      <c r="G860">
        <v>2</v>
      </c>
      <c r="H860">
        <v>3.57</v>
      </c>
      <c r="I860">
        <v>7.14</v>
      </c>
    </row>
    <row r="861" spans="1:9" x14ac:dyDescent="0.25">
      <c r="A861">
        <v>1860</v>
      </c>
      <c r="B861" s="1">
        <v>44944</v>
      </c>
      <c r="C861" s="1" t="str">
        <f t="shared" si="26"/>
        <v>Wed</v>
      </c>
      <c r="D861" s="1" t="str">
        <f t="shared" si="27"/>
        <v>Jan</v>
      </c>
      <c r="E861" t="s">
        <v>10</v>
      </c>
      <c r="F861" t="s">
        <v>18</v>
      </c>
      <c r="G861">
        <v>4</v>
      </c>
      <c r="H861">
        <v>3.49</v>
      </c>
      <c r="I861">
        <v>13.96</v>
      </c>
    </row>
    <row r="862" spans="1:9" x14ac:dyDescent="0.25">
      <c r="A862">
        <v>1861</v>
      </c>
      <c r="B862" s="1">
        <v>45022</v>
      </c>
      <c r="C862" s="1" t="str">
        <f t="shared" si="26"/>
        <v>Thu</v>
      </c>
      <c r="D862" s="1" t="str">
        <f t="shared" si="27"/>
        <v>Apr</v>
      </c>
      <c r="E862" t="s">
        <v>20</v>
      </c>
      <c r="F862" t="s">
        <v>8</v>
      </c>
      <c r="G862">
        <v>4</v>
      </c>
      <c r="H862">
        <v>3.14</v>
      </c>
      <c r="I862">
        <v>12.56</v>
      </c>
    </row>
    <row r="863" spans="1:9" x14ac:dyDescent="0.25">
      <c r="A863">
        <v>1862</v>
      </c>
      <c r="B863" s="1">
        <v>45228</v>
      </c>
      <c r="C863" s="1" t="str">
        <f t="shared" si="26"/>
        <v>Sun</v>
      </c>
      <c r="D863" s="1" t="str">
        <f t="shared" si="27"/>
        <v>Oct</v>
      </c>
      <c r="E863" t="s">
        <v>12</v>
      </c>
      <c r="F863" t="s">
        <v>8</v>
      </c>
      <c r="G863">
        <v>5</v>
      </c>
      <c r="H863">
        <v>5.09</v>
      </c>
      <c r="I863">
        <v>25.45</v>
      </c>
    </row>
    <row r="864" spans="1:9" x14ac:dyDescent="0.25">
      <c r="A864">
        <v>1863</v>
      </c>
      <c r="B864" s="1">
        <v>45153</v>
      </c>
      <c r="C864" s="1" t="str">
        <f t="shared" si="26"/>
        <v>Tue</v>
      </c>
      <c r="D864" s="1" t="str">
        <f t="shared" si="27"/>
        <v>Aug</v>
      </c>
      <c r="E864" t="s">
        <v>21</v>
      </c>
      <c r="F864" t="s">
        <v>11</v>
      </c>
      <c r="G864">
        <v>4</v>
      </c>
      <c r="H864">
        <v>2.5099999999999998</v>
      </c>
      <c r="I864">
        <v>10.039999999999999</v>
      </c>
    </row>
    <row r="865" spans="1:9" x14ac:dyDescent="0.25">
      <c r="A865">
        <v>1864</v>
      </c>
      <c r="B865" s="1">
        <v>45341</v>
      </c>
      <c r="C865" s="1" t="str">
        <f t="shared" si="26"/>
        <v>Mon</v>
      </c>
      <c r="D865" s="1" t="str">
        <f t="shared" si="27"/>
        <v>Feb</v>
      </c>
      <c r="E865" t="s">
        <v>12</v>
      </c>
      <c r="F865" t="s">
        <v>17</v>
      </c>
      <c r="G865">
        <v>5</v>
      </c>
      <c r="H865">
        <v>4.42</v>
      </c>
      <c r="I865">
        <v>22.1</v>
      </c>
    </row>
    <row r="866" spans="1:9" x14ac:dyDescent="0.25">
      <c r="A866">
        <v>1865</v>
      </c>
      <c r="B866" s="1">
        <v>45635</v>
      </c>
      <c r="C866" s="1" t="str">
        <f t="shared" si="26"/>
        <v>Mon</v>
      </c>
      <c r="D866" s="1" t="str">
        <f t="shared" si="27"/>
        <v>Dec</v>
      </c>
      <c r="E866" t="s">
        <v>7</v>
      </c>
      <c r="F866" t="s">
        <v>15</v>
      </c>
      <c r="G866">
        <v>2</v>
      </c>
      <c r="H866">
        <v>2.74</v>
      </c>
      <c r="I866">
        <v>5.48</v>
      </c>
    </row>
    <row r="867" spans="1:9" x14ac:dyDescent="0.25">
      <c r="A867">
        <v>1866</v>
      </c>
      <c r="B867" s="1">
        <v>45176</v>
      </c>
      <c r="C867" s="1" t="str">
        <f t="shared" si="26"/>
        <v>Thu</v>
      </c>
      <c r="D867" s="1" t="str">
        <f t="shared" si="27"/>
        <v>Sep</v>
      </c>
      <c r="E867" t="s">
        <v>14</v>
      </c>
      <c r="F867" t="s">
        <v>18</v>
      </c>
      <c r="G867">
        <v>4</v>
      </c>
      <c r="H867">
        <v>2.66</v>
      </c>
      <c r="I867">
        <v>10.64</v>
      </c>
    </row>
    <row r="868" spans="1:9" x14ac:dyDescent="0.25">
      <c r="A868">
        <v>1867</v>
      </c>
      <c r="B868" s="1">
        <v>45240</v>
      </c>
      <c r="C868" s="1" t="str">
        <f t="shared" si="26"/>
        <v>Fri</v>
      </c>
      <c r="D868" s="1" t="str">
        <f t="shared" si="27"/>
        <v>Nov</v>
      </c>
      <c r="E868" t="s">
        <v>12</v>
      </c>
      <c r="F868" t="s">
        <v>18</v>
      </c>
      <c r="G868">
        <v>5</v>
      </c>
      <c r="H868">
        <v>4.18</v>
      </c>
      <c r="I868">
        <v>20.9</v>
      </c>
    </row>
    <row r="869" spans="1:9" x14ac:dyDescent="0.25">
      <c r="A869">
        <v>1868</v>
      </c>
      <c r="B869" s="1">
        <v>45606</v>
      </c>
      <c r="C869" s="1" t="str">
        <f t="shared" si="26"/>
        <v>Sun</v>
      </c>
      <c r="D869" s="1" t="str">
        <f t="shared" si="27"/>
        <v>Nov</v>
      </c>
      <c r="E869" t="s">
        <v>16</v>
      </c>
      <c r="F869" t="s">
        <v>15</v>
      </c>
      <c r="G869">
        <v>4</v>
      </c>
      <c r="H869">
        <v>3.58</v>
      </c>
      <c r="I869">
        <v>14.32</v>
      </c>
    </row>
    <row r="870" spans="1:9" x14ac:dyDescent="0.25">
      <c r="A870">
        <v>1869</v>
      </c>
      <c r="B870" s="1">
        <v>45522</v>
      </c>
      <c r="C870" s="1" t="str">
        <f t="shared" si="26"/>
        <v>Sun</v>
      </c>
      <c r="D870" s="1" t="str">
        <f t="shared" si="27"/>
        <v>Aug</v>
      </c>
      <c r="E870" t="s">
        <v>19</v>
      </c>
      <c r="F870" t="s">
        <v>8</v>
      </c>
      <c r="G870">
        <v>5</v>
      </c>
      <c r="H870">
        <v>4.08</v>
      </c>
      <c r="I870">
        <v>20.399999999999999</v>
      </c>
    </row>
    <row r="871" spans="1:9" x14ac:dyDescent="0.25">
      <c r="A871">
        <v>1870</v>
      </c>
      <c r="B871" s="1">
        <v>45304</v>
      </c>
      <c r="C871" s="1" t="str">
        <f t="shared" si="26"/>
        <v>Sat</v>
      </c>
      <c r="D871" s="1" t="str">
        <f t="shared" si="27"/>
        <v>Jan</v>
      </c>
      <c r="E871" t="s">
        <v>21</v>
      </c>
      <c r="F871" t="s">
        <v>11</v>
      </c>
      <c r="G871">
        <v>4</v>
      </c>
      <c r="H871">
        <v>3.68</v>
      </c>
      <c r="I871">
        <v>14.72</v>
      </c>
    </row>
    <row r="872" spans="1:9" x14ac:dyDescent="0.25">
      <c r="A872">
        <v>1871</v>
      </c>
      <c r="B872" s="1">
        <v>45411</v>
      </c>
      <c r="C872" s="1" t="str">
        <f t="shared" si="26"/>
        <v>Mon</v>
      </c>
      <c r="D872" s="1" t="str">
        <f t="shared" si="27"/>
        <v>Apr</v>
      </c>
      <c r="E872" t="s">
        <v>10</v>
      </c>
      <c r="F872" t="s">
        <v>17</v>
      </c>
      <c r="G872">
        <v>4</v>
      </c>
      <c r="H872">
        <v>3.82</v>
      </c>
      <c r="I872">
        <v>15.28</v>
      </c>
    </row>
    <row r="873" spans="1:9" x14ac:dyDescent="0.25">
      <c r="A873">
        <v>1872</v>
      </c>
      <c r="B873" s="1">
        <v>45493</v>
      </c>
      <c r="C873" s="1" t="str">
        <f t="shared" si="26"/>
        <v>Sat</v>
      </c>
      <c r="D873" s="1" t="str">
        <f t="shared" si="27"/>
        <v>Jul</v>
      </c>
      <c r="E873" t="s">
        <v>16</v>
      </c>
      <c r="F873" t="s">
        <v>8</v>
      </c>
      <c r="G873">
        <v>3</v>
      </c>
      <c r="H873">
        <v>5.42</v>
      </c>
      <c r="I873">
        <v>16.259999999999899</v>
      </c>
    </row>
    <row r="874" spans="1:9" x14ac:dyDescent="0.25">
      <c r="A874">
        <v>1873</v>
      </c>
      <c r="B874" s="1">
        <v>45470</v>
      </c>
      <c r="C874" s="1" t="str">
        <f t="shared" si="26"/>
        <v>Thu</v>
      </c>
      <c r="D874" s="1" t="str">
        <f t="shared" si="27"/>
        <v>Jun</v>
      </c>
      <c r="E874" t="s">
        <v>16</v>
      </c>
      <c r="F874" t="s">
        <v>17</v>
      </c>
      <c r="G874">
        <v>2</v>
      </c>
      <c r="H874">
        <v>5.42</v>
      </c>
      <c r="I874">
        <v>10.84</v>
      </c>
    </row>
    <row r="875" spans="1:9" x14ac:dyDescent="0.25">
      <c r="A875">
        <v>1874</v>
      </c>
      <c r="B875" s="1">
        <v>45279</v>
      </c>
      <c r="C875" s="1" t="str">
        <f t="shared" si="26"/>
        <v>Tue</v>
      </c>
      <c r="D875" s="1" t="str">
        <f t="shared" si="27"/>
        <v>Dec</v>
      </c>
      <c r="E875" t="s">
        <v>16</v>
      </c>
      <c r="F875" t="s">
        <v>11</v>
      </c>
      <c r="G875">
        <v>2</v>
      </c>
      <c r="H875">
        <v>2.96</v>
      </c>
      <c r="I875">
        <v>5.92</v>
      </c>
    </row>
    <row r="876" spans="1:9" x14ac:dyDescent="0.25">
      <c r="A876">
        <v>1875</v>
      </c>
      <c r="B876" s="1">
        <v>45362</v>
      </c>
      <c r="C876" s="1" t="str">
        <f t="shared" si="26"/>
        <v>Mon</v>
      </c>
      <c r="D876" s="1" t="str">
        <f t="shared" si="27"/>
        <v>Mar</v>
      </c>
      <c r="E876" t="s">
        <v>20</v>
      </c>
      <c r="F876" t="s">
        <v>18</v>
      </c>
      <c r="G876">
        <v>4</v>
      </c>
      <c r="H876">
        <v>2.98</v>
      </c>
      <c r="I876">
        <v>11.92</v>
      </c>
    </row>
    <row r="877" spans="1:9" x14ac:dyDescent="0.25">
      <c r="A877">
        <v>1876</v>
      </c>
      <c r="B877" s="1">
        <v>45490</v>
      </c>
      <c r="C877" s="1" t="str">
        <f t="shared" si="26"/>
        <v>Wed</v>
      </c>
      <c r="D877" s="1" t="str">
        <f t="shared" si="27"/>
        <v>Jul</v>
      </c>
      <c r="E877" t="s">
        <v>21</v>
      </c>
      <c r="F877" t="s">
        <v>11</v>
      </c>
      <c r="G877">
        <v>5</v>
      </c>
      <c r="H877">
        <v>4.7300000000000004</v>
      </c>
      <c r="I877">
        <v>23.65</v>
      </c>
    </row>
    <row r="878" spans="1:9" x14ac:dyDescent="0.25">
      <c r="A878">
        <v>1877</v>
      </c>
      <c r="B878" s="1">
        <v>45265</v>
      </c>
      <c r="C878" s="1" t="str">
        <f t="shared" si="26"/>
        <v>Tue</v>
      </c>
      <c r="D878" s="1" t="str">
        <f t="shared" si="27"/>
        <v>Dec</v>
      </c>
      <c r="E878" t="s">
        <v>20</v>
      </c>
      <c r="F878" t="s">
        <v>8</v>
      </c>
      <c r="G878">
        <v>1</v>
      </c>
      <c r="H878">
        <v>5.17</v>
      </c>
      <c r="I878">
        <v>5.17</v>
      </c>
    </row>
    <row r="879" spans="1:9" x14ac:dyDescent="0.25">
      <c r="A879">
        <v>1878</v>
      </c>
      <c r="B879" s="1">
        <v>45287</v>
      </c>
      <c r="C879" s="1" t="str">
        <f t="shared" si="26"/>
        <v>Wed</v>
      </c>
      <c r="D879" s="1" t="str">
        <f t="shared" si="27"/>
        <v>Dec</v>
      </c>
      <c r="E879" t="s">
        <v>20</v>
      </c>
      <c r="F879" t="s">
        <v>18</v>
      </c>
      <c r="G879">
        <v>5</v>
      </c>
      <c r="H879">
        <v>4.84</v>
      </c>
      <c r="I879">
        <v>24.2</v>
      </c>
    </row>
    <row r="880" spans="1:9" x14ac:dyDescent="0.25">
      <c r="A880">
        <v>1879</v>
      </c>
      <c r="B880" s="1">
        <v>45646</v>
      </c>
      <c r="C880" s="1" t="str">
        <f t="shared" si="26"/>
        <v>Fri</v>
      </c>
      <c r="D880" s="1" t="str">
        <f t="shared" si="27"/>
        <v>Dec</v>
      </c>
      <c r="E880" t="s">
        <v>19</v>
      </c>
      <c r="F880" t="s">
        <v>11</v>
      </c>
      <c r="G880">
        <v>4</v>
      </c>
      <c r="H880">
        <v>3.02</v>
      </c>
      <c r="I880">
        <v>12.08</v>
      </c>
    </row>
    <row r="881" spans="1:9" x14ac:dyDescent="0.25">
      <c r="A881">
        <v>1880</v>
      </c>
      <c r="B881" s="1">
        <v>45391</v>
      </c>
      <c r="C881" s="1" t="str">
        <f t="shared" si="26"/>
        <v>Tue</v>
      </c>
      <c r="D881" s="1" t="str">
        <f t="shared" si="27"/>
        <v>Apr</v>
      </c>
      <c r="E881" t="s">
        <v>16</v>
      </c>
      <c r="F881" t="s">
        <v>18</v>
      </c>
      <c r="G881">
        <v>2</v>
      </c>
      <c r="H881">
        <v>5.05</v>
      </c>
      <c r="I881">
        <v>10.1</v>
      </c>
    </row>
    <row r="882" spans="1:9" x14ac:dyDescent="0.25">
      <c r="A882">
        <v>1881</v>
      </c>
      <c r="B882" s="1">
        <v>45204</v>
      </c>
      <c r="C882" s="1" t="str">
        <f t="shared" si="26"/>
        <v>Thu</v>
      </c>
      <c r="D882" s="1" t="str">
        <f t="shared" si="27"/>
        <v>Oct</v>
      </c>
      <c r="E882" t="s">
        <v>20</v>
      </c>
      <c r="F882" t="s">
        <v>18</v>
      </c>
      <c r="G882">
        <v>5</v>
      </c>
      <c r="H882">
        <v>2.81</v>
      </c>
      <c r="I882">
        <v>14.05</v>
      </c>
    </row>
    <row r="883" spans="1:9" x14ac:dyDescent="0.25">
      <c r="A883">
        <v>1882</v>
      </c>
      <c r="B883" s="1">
        <v>45240</v>
      </c>
      <c r="C883" s="1" t="str">
        <f t="shared" si="26"/>
        <v>Fri</v>
      </c>
      <c r="D883" s="1" t="str">
        <f t="shared" si="27"/>
        <v>Nov</v>
      </c>
      <c r="E883" t="s">
        <v>19</v>
      </c>
      <c r="F883" t="s">
        <v>17</v>
      </c>
      <c r="G883">
        <v>3</v>
      </c>
      <c r="H883">
        <v>4.6900000000000004</v>
      </c>
      <c r="I883">
        <v>14.07</v>
      </c>
    </row>
    <row r="884" spans="1:9" x14ac:dyDescent="0.25">
      <c r="A884">
        <v>1883</v>
      </c>
      <c r="B884" s="1">
        <v>45184</v>
      </c>
      <c r="C884" s="1" t="str">
        <f t="shared" si="26"/>
        <v>Fri</v>
      </c>
      <c r="D884" s="1" t="str">
        <f t="shared" si="27"/>
        <v>Sep</v>
      </c>
      <c r="E884" t="s">
        <v>13</v>
      </c>
      <c r="F884" t="s">
        <v>17</v>
      </c>
      <c r="G884">
        <v>4</v>
      </c>
      <c r="H884">
        <v>4.68</v>
      </c>
      <c r="I884">
        <v>18.72</v>
      </c>
    </row>
    <row r="885" spans="1:9" x14ac:dyDescent="0.25">
      <c r="A885">
        <v>1884</v>
      </c>
      <c r="B885" s="1">
        <v>45163</v>
      </c>
      <c r="C885" s="1" t="str">
        <f t="shared" si="26"/>
        <v>Fri</v>
      </c>
      <c r="D885" s="1" t="str">
        <f t="shared" si="27"/>
        <v>Aug</v>
      </c>
      <c r="E885" t="s">
        <v>19</v>
      </c>
      <c r="F885" t="s">
        <v>8</v>
      </c>
      <c r="G885">
        <v>5</v>
      </c>
      <c r="H885">
        <v>3.86</v>
      </c>
      <c r="I885">
        <v>19.3</v>
      </c>
    </row>
    <row r="886" spans="1:9" x14ac:dyDescent="0.25">
      <c r="A886">
        <v>1885</v>
      </c>
      <c r="B886" s="1">
        <v>45050</v>
      </c>
      <c r="C886" s="1" t="str">
        <f t="shared" si="26"/>
        <v>Thu</v>
      </c>
      <c r="D886" s="1" t="str">
        <f t="shared" si="27"/>
        <v>May</v>
      </c>
      <c r="E886" t="s">
        <v>13</v>
      </c>
      <c r="F886" t="s">
        <v>11</v>
      </c>
      <c r="G886">
        <v>5</v>
      </c>
      <c r="H886">
        <v>5.65</v>
      </c>
      <c r="I886">
        <v>28.25</v>
      </c>
    </row>
    <row r="887" spans="1:9" x14ac:dyDescent="0.25">
      <c r="A887">
        <v>1886</v>
      </c>
      <c r="B887" s="1">
        <v>45124</v>
      </c>
      <c r="C887" s="1" t="str">
        <f t="shared" si="26"/>
        <v>Mon</v>
      </c>
      <c r="D887" s="1" t="str">
        <f t="shared" si="27"/>
        <v>Jul</v>
      </c>
      <c r="E887" t="s">
        <v>9</v>
      </c>
      <c r="F887" t="s">
        <v>15</v>
      </c>
      <c r="G887">
        <v>3</v>
      </c>
      <c r="H887">
        <v>3.69</v>
      </c>
      <c r="I887">
        <v>11.07</v>
      </c>
    </row>
    <row r="888" spans="1:9" x14ac:dyDescent="0.25">
      <c r="A888">
        <v>1887</v>
      </c>
      <c r="B888" s="1">
        <v>45250</v>
      </c>
      <c r="C888" s="1" t="str">
        <f t="shared" si="26"/>
        <v>Mon</v>
      </c>
      <c r="D888" s="1" t="str">
        <f t="shared" si="27"/>
        <v>Nov</v>
      </c>
      <c r="E888" t="s">
        <v>13</v>
      </c>
      <c r="F888" t="s">
        <v>11</v>
      </c>
      <c r="G888">
        <v>1</v>
      </c>
      <c r="H888">
        <v>2.66</v>
      </c>
      <c r="I888">
        <v>2.66</v>
      </c>
    </row>
    <row r="889" spans="1:9" x14ac:dyDescent="0.25">
      <c r="A889">
        <v>1888</v>
      </c>
      <c r="B889" s="1">
        <v>45049</v>
      </c>
      <c r="C889" s="1" t="str">
        <f t="shared" si="26"/>
        <v>Wed</v>
      </c>
      <c r="D889" s="1" t="str">
        <f t="shared" si="27"/>
        <v>May</v>
      </c>
      <c r="E889" t="s">
        <v>13</v>
      </c>
      <c r="F889" t="s">
        <v>18</v>
      </c>
      <c r="G889">
        <v>1</v>
      </c>
      <c r="H889">
        <v>4.8499999999999996</v>
      </c>
      <c r="I889">
        <v>4.8499999999999996</v>
      </c>
    </row>
    <row r="890" spans="1:9" x14ac:dyDescent="0.25">
      <c r="A890">
        <v>1889</v>
      </c>
      <c r="B890" s="1">
        <v>45475</v>
      </c>
      <c r="C890" s="1" t="str">
        <f t="shared" si="26"/>
        <v>Tue</v>
      </c>
      <c r="D890" s="1" t="str">
        <f t="shared" si="27"/>
        <v>Jul</v>
      </c>
      <c r="E890" t="s">
        <v>7</v>
      </c>
      <c r="F890" t="s">
        <v>8</v>
      </c>
      <c r="G890">
        <v>5</v>
      </c>
      <c r="H890">
        <v>4.05</v>
      </c>
      <c r="I890">
        <v>20.25</v>
      </c>
    </row>
    <row r="891" spans="1:9" x14ac:dyDescent="0.25">
      <c r="A891">
        <v>1890</v>
      </c>
      <c r="B891" s="1">
        <v>45633</v>
      </c>
      <c r="C891" s="1" t="str">
        <f t="shared" si="26"/>
        <v>Sat</v>
      </c>
      <c r="D891" s="1" t="str">
        <f t="shared" si="27"/>
        <v>Dec</v>
      </c>
      <c r="E891" t="s">
        <v>20</v>
      </c>
      <c r="F891" t="s">
        <v>8</v>
      </c>
      <c r="G891">
        <v>4</v>
      </c>
      <c r="H891">
        <v>3.47</v>
      </c>
      <c r="I891">
        <v>13.88</v>
      </c>
    </row>
    <row r="892" spans="1:9" x14ac:dyDescent="0.25">
      <c r="A892">
        <v>1891</v>
      </c>
      <c r="B892" s="1">
        <v>45116</v>
      </c>
      <c r="C892" s="1" t="str">
        <f t="shared" si="26"/>
        <v>Sun</v>
      </c>
      <c r="D892" s="1" t="str">
        <f t="shared" si="27"/>
        <v>Jul</v>
      </c>
      <c r="E892" t="s">
        <v>12</v>
      </c>
      <c r="F892" t="s">
        <v>15</v>
      </c>
      <c r="G892">
        <v>3</v>
      </c>
      <c r="H892">
        <v>2.81</v>
      </c>
      <c r="I892">
        <v>8.43</v>
      </c>
    </row>
    <row r="893" spans="1:9" x14ac:dyDescent="0.25">
      <c r="A893">
        <v>1892</v>
      </c>
      <c r="B893" s="1">
        <v>45123</v>
      </c>
      <c r="C893" s="1" t="str">
        <f t="shared" si="26"/>
        <v>Sun</v>
      </c>
      <c r="D893" s="1" t="str">
        <f t="shared" si="27"/>
        <v>Jul</v>
      </c>
      <c r="E893" t="s">
        <v>9</v>
      </c>
      <c r="F893" t="s">
        <v>18</v>
      </c>
      <c r="G893">
        <v>1</v>
      </c>
      <c r="H893">
        <v>3.08</v>
      </c>
      <c r="I893">
        <v>3.08</v>
      </c>
    </row>
    <row r="894" spans="1:9" x14ac:dyDescent="0.25">
      <c r="A894">
        <v>1893</v>
      </c>
      <c r="B894" s="1">
        <v>45148</v>
      </c>
      <c r="C894" s="1" t="str">
        <f t="shared" si="26"/>
        <v>Thu</v>
      </c>
      <c r="D894" s="1" t="str">
        <f t="shared" si="27"/>
        <v>Aug</v>
      </c>
      <c r="E894" t="s">
        <v>20</v>
      </c>
      <c r="F894" t="s">
        <v>18</v>
      </c>
      <c r="G894">
        <v>5</v>
      </c>
      <c r="H894">
        <v>2.59</v>
      </c>
      <c r="I894">
        <v>12.95</v>
      </c>
    </row>
    <row r="895" spans="1:9" x14ac:dyDescent="0.25">
      <c r="A895">
        <v>1894</v>
      </c>
      <c r="B895" s="1">
        <v>45422</v>
      </c>
      <c r="C895" s="1" t="str">
        <f t="shared" si="26"/>
        <v>Fri</v>
      </c>
      <c r="D895" s="1" t="str">
        <f t="shared" si="27"/>
        <v>May</v>
      </c>
      <c r="E895" t="s">
        <v>13</v>
      </c>
      <c r="F895" t="s">
        <v>8</v>
      </c>
      <c r="G895">
        <v>4</v>
      </c>
      <c r="H895">
        <v>4.71</v>
      </c>
      <c r="I895">
        <v>18.84</v>
      </c>
    </row>
    <row r="896" spans="1:9" x14ac:dyDescent="0.25">
      <c r="A896">
        <v>1895</v>
      </c>
      <c r="B896" s="1">
        <v>45210</v>
      </c>
      <c r="C896" s="1" t="str">
        <f t="shared" si="26"/>
        <v>Wed</v>
      </c>
      <c r="D896" s="1" t="str">
        <f t="shared" si="27"/>
        <v>Oct</v>
      </c>
      <c r="E896" t="s">
        <v>12</v>
      </c>
      <c r="F896" t="s">
        <v>8</v>
      </c>
      <c r="G896">
        <v>1</v>
      </c>
      <c r="H896">
        <v>5.2</v>
      </c>
      <c r="I896">
        <v>5.2</v>
      </c>
    </row>
    <row r="897" spans="1:9" x14ac:dyDescent="0.25">
      <c r="A897">
        <v>1896</v>
      </c>
      <c r="B897" s="1">
        <v>45530</v>
      </c>
      <c r="C897" s="1" t="str">
        <f t="shared" si="26"/>
        <v>Mon</v>
      </c>
      <c r="D897" s="1" t="str">
        <f t="shared" si="27"/>
        <v>Aug</v>
      </c>
      <c r="E897" t="s">
        <v>19</v>
      </c>
      <c r="F897" t="s">
        <v>15</v>
      </c>
      <c r="G897">
        <v>2</v>
      </c>
      <c r="H897">
        <v>3.58</v>
      </c>
      <c r="I897">
        <v>7.16</v>
      </c>
    </row>
    <row r="898" spans="1:9" x14ac:dyDescent="0.25">
      <c r="A898">
        <v>1897</v>
      </c>
      <c r="B898" s="1">
        <v>45464</v>
      </c>
      <c r="C898" s="1" t="str">
        <f t="shared" si="26"/>
        <v>Fri</v>
      </c>
      <c r="D898" s="1" t="str">
        <f t="shared" si="27"/>
        <v>Jun</v>
      </c>
      <c r="E898" t="s">
        <v>16</v>
      </c>
      <c r="F898" t="s">
        <v>15</v>
      </c>
      <c r="G898">
        <v>5</v>
      </c>
      <c r="H898">
        <v>4.76</v>
      </c>
      <c r="I898">
        <v>23.799999999999901</v>
      </c>
    </row>
    <row r="899" spans="1:9" x14ac:dyDescent="0.25">
      <c r="A899">
        <v>1898</v>
      </c>
      <c r="B899" s="1">
        <v>45538</v>
      </c>
      <c r="C899" s="1" t="str">
        <f t="shared" ref="C899:C962" si="28">TEXT(B899,"ddd")</f>
        <v>Tue</v>
      </c>
      <c r="D899" s="1" t="str">
        <f t="shared" ref="D899:D962" si="29">TEXT(B899, "mmm")</f>
        <v>Sep</v>
      </c>
      <c r="E899" t="s">
        <v>21</v>
      </c>
      <c r="F899" t="s">
        <v>17</v>
      </c>
      <c r="G899">
        <v>3</v>
      </c>
      <c r="H899">
        <v>4.75</v>
      </c>
      <c r="I899">
        <v>14.25</v>
      </c>
    </row>
    <row r="900" spans="1:9" x14ac:dyDescent="0.25">
      <c r="A900">
        <v>1899</v>
      </c>
      <c r="B900" s="1">
        <v>45216</v>
      </c>
      <c r="C900" s="1" t="str">
        <f t="shared" si="28"/>
        <v>Tue</v>
      </c>
      <c r="D900" s="1" t="str">
        <f t="shared" si="29"/>
        <v>Oct</v>
      </c>
      <c r="E900" t="s">
        <v>13</v>
      </c>
      <c r="F900" t="s">
        <v>8</v>
      </c>
      <c r="G900">
        <v>4</v>
      </c>
      <c r="H900">
        <v>2.8</v>
      </c>
      <c r="I900">
        <v>11.2</v>
      </c>
    </row>
    <row r="901" spans="1:9" x14ac:dyDescent="0.25">
      <c r="A901">
        <v>1900</v>
      </c>
      <c r="B901" s="1">
        <v>45029</v>
      </c>
      <c r="C901" s="1" t="str">
        <f t="shared" si="28"/>
        <v>Thu</v>
      </c>
      <c r="D901" s="1" t="str">
        <f t="shared" si="29"/>
        <v>Apr</v>
      </c>
      <c r="E901" t="s">
        <v>14</v>
      </c>
      <c r="F901" t="s">
        <v>15</v>
      </c>
      <c r="G901">
        <v>5</v>
      </c>
      <c r="H901">
        <v>5.84</v>
      </c>
      <c r="I901">
        <v>29.2</v>
      </c>
    </row>
    <row r="902" spans="1:9" x14ac:dyDescent="0.25">
      <c r="A902">
        <v>1901</v>
      </c>
      <c r="B902" s="1">
        <v>45125</v>
      </c>
      <c r="C902" s="1" t="str">
        <f t="shared" si="28"/>
        <v>Tue</v>
      </c>
      <c r="D902" s="1" t="str">
        <f t="shared" si="29"/>
        <v>Jul</v>
      </c>
      <c r="E902" t="s">
        <v>14</v>
      </c>
      <c r="F902" t="s">
        <v>18</v>
      </c>
      <c r="G902">
        <v>1</v>
      </c>
      <c r="H902">
        <v>4.4000000000000004</v>
      </c>
      <c r="I902">
        <v>4.4000000000000004</v>
      </c>
    </row>
    <row r="903" spans="1:9" x14ac:dyDescent="0.25">
      <c r="A903">
        <v>1902</v>
      </c>
      <c r="B903" s="1">
        <v>45230</v>
      </c>
      <c r="C903" s="1" t="str">
        <f t="shared" si="28"/>
        <v>Tue</v>
      </c>
      <c r="D903" s="1" t="str">
        <f t="shared" si="29"/>
        <v>Oct</v>
      </c>
      <c r="E903" t="s">
        <v>16</v>
      </c>
      <c r="F903" t="s">
        <v>17</v>
      </c>
      <c r="G903">
        <v>5</v>
      </c>
      <c r="H903">
        <v>5.15</v>
      </c>
      <c r="I903">
        <v>25.75</v>
      </c>
    </row>
    <row r="904" spans="1:9" x14ac:dyDescent="0.25">
      <c r="A904">
        <v>1903</v>
      </c>
      <c r="B904" s="1">
        <v>45159</v>
      </c>
      <c r="C904" s="1" t="str">
        <f t="shared" si="28"/>
        <v>Mon</v>
      </c>
      <c r="D904" s="1" t="str">
        <f t="shared" si="29"/>
        <v>Aug</v>
      </c>
      <c r="E904" t="s">
        <v>16</v>
      </c>
      <c r="F904" t="s">
        <v>8</v>
      </c>
      <c r="G904">
        <v>5</v>
      </c>
      <c r="H904">
        <v>5.85</v>
      </c>
      <c r="I904">
        <v>29.25</v>
      </c>
    </row>
    <row r="905" spans="1:9" x14ac:dyDescent="0.25">
      <c r="A905">
        <v>1904</v>
      </c>
      <c r="B905" s="1">
        <v>45296</v>
      </c>
      <c r="C905" s="1" t="str">
        <f t="shared" si="28"/>
        <v>Fri</v>
      </c>
      <c r="D905" s="1" t="str">
        <f t="shared" si="29"/>
        <v>Jan</v>
      </c>
      <c r="E905" t="s">
        <v>13</v>
      </c>
      <c r="F905" t="s">
        <v>15</v>
      </c>
      <c r="G905">
        <v>1</v>
      </c>
      <c r="H905">
        <v>4.33</v>
      </c>
      <c r="I905">
        <v>4.33</v>
      </c>
    </row>
    <row r="906" spans="1:9" x14ac:dyDescent="0.25">
      <c r="A906">
        <v>1905</v>
      </c>
      <c r="B906" s="1">
        <v>45110</v>
      </c>
      <c r="C906" s="1" t="str">
        <f t="shared" si="28"/>
        <v>Mon</v>
      </c>
      <c r="D906" s="1" t="str">
        <f t="shared" si="29"/>
        <v>Jul</v>
      </c>
      <c r="E906" t="s">
        <v>13</v>
      </c>
      <c r="F906" t="s">
        <v>8</v>
      </c>
      <c r="G906">
        <v>2</v>
      </c>
      <c r="H906">
        <v>5.13</v>
      </c>
      <c r="I906">
        <v>10.26</v>
      </c>
    </row>
    <row r="907" spans="1:9" x14ac:dyDescent="0.25">
      <c r="A907">
        <v>1906</v>
      </c>
      <c r="B907" s="1">
        <v>45236</v>
      </c>
      <c r="C907" s="1" t="str">
        <f t="shared" si="28"/>
        <v>Mon</v>
      </c>
      <c r="D907" s="1" t="str">
        <f t="shared" si="29"/>
        <v>Nov</v>
      </c>
      <c r="E907" t="s">
        <v>19</v>
      </c>
      <c r="F907" t="s">
        <v>17</v>
      </c>
      <c r="G907">
        <v>4</v>
      </c>
      <c r="H907">
        <v>4.26</v>
      </c>
      <c r="I907">
        <v>17.04</v>
      </c>
    </row>
    <row r="908" spans="1:9" x14ac:dyDescent="0.25">
      <c r="A908">
        <v>1907</v>
      </c>
      <c r="B908" s="1">
        <v>44941</v>
      </c>
      <c r="C908" s="1" t="str">
        <f t="shared" si="28"/>
        <v>Sun</v>
      </c>
      <c r="D908" s="1" t="str">
        <f t="shared" si="29"/>
        <v>Jan</v>
      </c>
      <c r="E908" t="s">
        <v>19</v>
      </c>
      <c r="F908" t="s">
        <v>11</v>
      </c>
      <c r="G908">
        <v>1</v>
      </c>
      <c r="H908">
        <v>2.57</v>
      </c>
      <c r="I908">
        <v>2.57</v>
      </c>
    </row>
    <row r="909" spans="1:9" x14ac:dyDescent="0.25">
      <c r="A909">
        <v>1908</v>
      </c>
      <c r="B909" s="1">
        <v>45652</v>
      </c>
      <c r="C909" s="1" t="str">
        <f t="shared" si="28"/>
        <v>Thu</v>
      </c>
      <c r="D909" s="1" t="str">
        <f t="shared" si="29"/>
        <v>Dec</v>
      </c>
      <c r="E909" t="s">
        <v>7</v>
      </c>
      <c r="F909" t="s">
        <v>8</v>
      </c>
      <c r="G909">
        <v>5</v>
      </c>
      <c r="H909">
        <v>4.8</v>
      </c>
      <c r="I909">
        <v>24</v>
      </c>
    </row>
    <row r="910" spans="1:9" x14ac:dyDescent="0.25">
      <c r="A910">
        <v>1909</v>
      </c>
      <c r="B910" s="1">
        <v>45473</v>
      </c>
      <c r="C910" s="1" t="str">
        <f t="shared" si="28"/>
        <v>Sun</v>
      </c>
      <c r="D910" s="1" t="str">
        <f t="shared" si="29"/>
        <v>Jun</v>
      </c>
      <c r="E910" t="s">
        <v>13</v>
      </c>
      <c r="F910" t="s">
        <v>8</v>
      </c>
      <c r="G910">
        <v>5</v>
      </c>
      <c r="H910">
        <v>4.3600000000000003</v>
      </c>
      <c r="I910">
        <v>21.8</v>
      </c>
    </row>
    <row r="911" spans="1:9" x14ac:dyDescent="0.25">
      <c r="A911">
        <v>1910</v>
      </c>
      <c r="B911" s="1">
        <v>45056</v>
      </c>
      <c r="C911" s="1" t="str">
        <f t="shared" si="28"/>
        <v>Wed</v>
      </c>
      <c r="D911" s="1" t="str">
        <f t="shared" si="29"/>
        <v>May</v>
      </c>
      <c r="E911" t="s">
        <v>13</v>
      </c>
      <c r="F911" t="s">
        <v>8</v>
      </c>
      <c r="G911">
        <v>3</v>
      </c>
      <c r="H911">
        <v>5.87</v>
      </c>
      <c r="I911">
        <v>17.61</v>
      </c>
    </row>
    <row r="912" spans="1:9" x14ac:dyDescent="0.25">
      <c r="A912">
        <v>1911</v>
      </c>
      <c r="B912" s="1">
        <v>45207</v>
      </c>
      <c r="C912" s="1" t="str">
        <f t="shared" si="28"/>
        <v>Sun</v>
      </c>
      <c r="D912" s="1" t="str">
        <f t="shared" si="29"/>
        <v>Oct</v>
      </c>
      <c r="E912" t="s">
        <v>19</v>
      </c>
      <c r="F912" t="s">
        <v>8</v>
      </c>
      <c r="G912">
        <v>5</v>
      </c>
      <c r="H912">
        <v>3.46</v>
      </c>
      <c r="I912">
        <v>17.3</v>
      </c>
    </row>
    <row r="913" spans="1:9" x14ac:dyDescent="0.25">
      <c r="A913">
        <v>1912</v>
      </c>
      <c r="B913" s="1">
        <v>44973</v>
      </c>
      <c r="C913" s="1" t="str">
        <f t="shared" si="28"/>
        <v>Thu</v>
      </c>
      <c r="D913" s="1" t="str">
        <f t="shared" si="29"/>
        <v>Feb</v>
      </c>
      <c r="E913" t="s">
        <v>10</v>
      </c>
      <c r="F913" t="s">
        <v>15</v>
      </c>
      <c r="G913">
        <v>1</v>
      </c>
      <c r="H913">
        <v>3.22</v>
      </c>
      <c r="I913">
        <v>3.22</v>
      </c>
    </row>
    <row r="914" spans="1:9" x14ac:dyDescent="0.25">
      <c r="A914">
        <v>1913</v>
      </c>
      <c r="B914" s="1">
        <v>44982</v>
      </c>
      <c r="C914" s="1" t="str">
        <f t="shared" si="28"/>
        <v>Sat</v>
      </c>
      <c r="D914" s="1" t="str">
        <f t="shared" si="29"/>
        <v>Feb</v>
      </c>
      <c r="E914" t="s">
        <v>19</v>
      </c>
      <c r="F914" t="s">
        <v>11</v>
      </c>
      <c r="G914">
        <v>3</v>
      </c>
      <c r="H914">
        <v>5.4</v>
      </c>
      <c r="I914">
        <v>16.2</v>
      </c>
    </row>
    <row r="915" spans="1:9" x14ac:dyDescent="0.25">
      <c r="A915">
        <v>1914</v>
      </c>
      <c r="B915" s="1">
        <v>45493</v>
      </c>
      <c r="C915" s="1" t="str">
        <f t="shared" si="28"/>
        <v>Sat</v>
      </c>
      <c r="D915" s="1" t="str">
        <f t="shared" si="29"/>
        <v>Jul</v>
      </c>
      <c r="E915" t="s">
        <v>10</v>
      </c>
      <c r="F915" t="s">
        <v>18</v>
      </c>
      <c r="G915">
        <v>5</v>
      </c>
      <c r="H915">
        <v>5.44</v>
      </c>
      <c r="I915">
        <v>27.2</v>
      </c>
    </row>
    <row r="916" spans="1:9" x14ac:dyDescent="0.25">
      <c r="A916">
        <v>1915</v>
      </c>
      <c r="B916" s="1">
        <v>45226</v>
      </c>
      <c r="C916" s="1" t="str">
        <f t="shared" si="28"/>
        <v>Fri</v>
      </c>
      <c r="D916" s="1" t="str">
        <f t="shared" si="29"/>
        <v>Oct</v>
      </c>
      <c r="E916" t="s">
        <v>13</v>
      </c>
      <c r="F916" t="s">
        <v>8</v>
      </c>
      <c r="G916">
        <v>1</v>
      </c>
      <c r="H916">
        <v>4.53</v>
      </c>
      <c r="I916">
        <v>4.53</v>
      </c>
    </row>
    <row r="917" spans="1:9" x14ac:dyDescent="0.25">
      <c r="A917">
        <v>1916</v>
      </c>
      <c r="B917" s="1">
        <v>45641</v>
      </c>
      <c r="C917" s="1" t="str">
        <f t="shared" si="28"/>
        <v>Sun</v>
      </c>
      <c r="D917" s="1" t="str">
        <f t="shared" si="29"/>
        <v>Dec</v>
      </c>
      <c r="E917" t="s">
        <v>19</v>
      </c>
      <c r="F917" t="s">
        <v>18</v>
      </c>
      <c r="G917">
        <v>4</v>
      </c>
      <c r="H917">
        <v>2.8</v>
      </c>
      <c r="I917">
        <v>11.2</v>
      </c>
    </row>
    <row r="918" spans="1:9" x14ac:dyDescent="0.25">
      <c r="A918">
        <v>1917</v>
      </c>
      <c r="B918" s="1">
        <v>45056</v>
      </c>
      <c r="C918" s="1" t="str">
        <f t="shared" si="28"/>
        <v>Wed</v>
      </c>
      <c r="D918" s="1" t="str">
        <f t="shared" si="29"/>
        <v>May</v>
      </c>
      <c r="E918" t="s">
        <v>7</v>
      </c>
      <c r="F918" t="s">
        <v>15</v>
      </c>
      <c r="G918">
        <v>4</v>
      </c>
      <c r="H918">
        <v>4.37</v>
      </c>
      <c r="I918">
        <v>17.48</v>
      </c>
    </row>
    <row r="919" spans="1:9" x14ac:dyDescent="0.25">
      <c r="A919">
        <v>1918</v>
      </c>
      <c r="B919" s="1">
        <v>45580</v>
      </c>
      <c r="C919" s="1" t="str">
        <f t="shared" si="28"/>
        <v>Tue</v>
      </c>
      <c r="D919" s="1" t="str">
        <f t="shared" si="29"/>
        <v>Oct</v>
      </c>
      <c r="E919" t="s">
        <v>20</v>
      </c>
      <c r="F919" t="s">
        <v>11</v>
      </c>
      <c r="G919">
        <v>5</v>
      </c>
      <c r="H919">
        <v>3.62</v>
      </c>
      <c r="I919">
        <v>18.100000000000001</v>
      </c>
    </row>
    <row r="920" spans="1:9" x14ac:dyDescent="0.25">
      <c r="A920">
        <v>1919</v>
      </c>
      <c r="B920" s="1">
        <v>45429</v>
      </c>
      <c r="C920" s="1" t="str">
        <f t="shared" si="28"/>
        <v>Fri</v>
      </c>
      <c r="D920" s="1" t="str">
        <f t="shared" si="29"/>
        <v>May</v>
      </c>
      <c r="E920" t="s">
        <v>9</v>
      </c>
      <c r="F920" t="s">
        <v>17</v>
      </c>
      <c r="G920">
        <v>4</v>
      </c>
      <c r="H920">
        <v>4.5599999999999996</v>
      </c>
      <c r="I920">
        <v>18.239999999999998</v>
      </c>
    </row>
    <row r="921" spans="1:9" x14ac:dyDescent="0.25">
      <c r="A921">
        <v>1920</v>
      </c>
      <c r="B921" s="1">
        <v>45032</v>
      </c>
      <c r="C921" s="1" t="str">
        <f t="shared" si="28"/>
        <v>Sun</v>
      </c>
      <c r="D921" s="1" t="str">
        <f t="shared" si="29"/>
        <v>Apr</v>
      </c>
      <c r="E921" t="s">
        <v>9</v>
      </c>
      <c r="F921" t="s">
        <v>17</v>
      </c>
      <c r="G921">
        <v>5</v>
      </c>
      <c r="H921">
        <v>4.22</v>
      </c>
      <c r="I921">
        <v>21.099999999999898</v>
      </c>
    </row>
    <row r="922" spans="1:9" x14ac:dyDescent="0.25">
      <c r="A922">
        <v>1921</v>
      </c>
      <c r="B922" s="1">
        <v>44939</v>
      </c>
      <c r="C922" s="1" t="str">
        <f t="shared" si="28"/>
        <v>Fri</v>
      </c>
      <c r="D922" s="1" t="str">
        <f t="shared" si="29"/>
        <v>Jan</v>
      </c>
      <c r="E922" t="s">
        <v>19</v>
      </c>
      <c r="F922" t="s">
        <v>17</v>
      </c>
      <c r="G922">
        <v>3</v>
      </c>
      <c r="H922">
        <v>5.77</v>
      </c>
      <c r="I922">
        <v>17.309999999999999</v>
      </c>
    </row>
    <row r="923" spans="1:9" x14ac:dyDescent="0.25">
      <c r="A923">
        <v>1922</v>
      </c>
      <c r="B923" s="1">
        <v>45514</v>
      </c>
      <c r="C923" s="1" t="str">
        <f t="shared" si="28"/>
        <v>Sat</v>
      </c>
      <c r="D923" s="1" t="str">
        <f t="shared" si="29"/>
        <v>Aug</v>
      </c>
      <c r="E923" t="s">
        <v>20</v>
      </c>
      <c r="F923" t="s">
        <v>17</v>
      </c>
      <c r="G923">
        <v>4</v>
      </c>
      <c r="H923">
        <v>3.69</v>
      </c>
      <c r="I923">
        <v>14.76</v>
      </c>
    </row>
    <row r="924" spans="1:9" x14ac:dyDescent="0.25">
      <c r="A924">
        <v>1923</v>
      </c>
      <c r="B924" s="1">
        <v>45218</v>
      </c>
      <c r="C924" s="1" t="str">
        <f t="shared" si="28"/>
        <v>Thu</v>
      </c>
      <c r="D924" s="1" t="str">
        <f t="shared" si="29"/>
        <v>Oct</v>
      </c>
      <c r="E924" t="s">
        <v>12</v>
      </c>
      <c r="F924" t="s">
        <v>17</v>
      </c>
      <c r="G924">
        <v>3</v>
      </c>
      <c r="H924">
        <v>3.13</v>
      </c>
      <c r="I924">
        <v>9.39</v>
      </c>
    </row>
    <row r="925" spans="1:9" x14ac:dyDescent="0.25">
      <c r="A925">
        <v>1924</v>
      </c>
      <c r="B925" s="1">
        <v>45407</v>
      </c>
      <c r="C925" s="1" t="str">
        <f t="shared" si="28"/>
        <v>Thu</v>
      </c>
      <c r="D925" s="1" t="str">
        <f t="shared" si="29"/>
        <v>Apr</v>
      </c>
      <c r="E925" t="s">
        <v>12</v>
      </c>
      <c r="F925" t="s">
        <v>11</v>
      </c>
      <c r="G925">
        <v>3</v>
      </c>
      <c r="H925">
        <v>2.58</v>
      </c>
      <c r="I925">
        <v>7.74</v>
      </c>
    </row>
    <row r="926" spans="1:9" x14ac:dyDescent="0.25">
      <c r="A926">
        <v>1925</v>
      </c>
      <c r="B926" s="1">
        <v>45417</v>
      </c>
      <c r="C926" s="1" t="str">
        <f t="shared" si="28"/>
        <v>Sun</v>
      </c>
      <c r="D926" s="1" t="str">
        <f t="shared" si="29"/>
        <v>May</v>
      </c>
      <c r="E926" t="s">
        <v>14</v>
      </c>
      <c r="F926" t="s">
        <v>8</v>
      </c>
      <c r="G926">
        <v>3</v>
      </c>
      <c r="H926">
        <v>4.3499999999999996</v>
      </c>
      <c r="I926">
        <v>13.049999999999899</v>
      </c>
    </row>
    <row r="927" spans="1:9" x14ac:dyDescent="0.25">
      <c r="A927">
        <v>1926</v>
      </c>
      <c r="B927" s="1">
        <v>45378</v>
      </c>
      <c r="C927" s="1" t="str">
        <f t="shared" si="28"/>
        <v>Wed</v>
      </c>
      <c r="D927" s="1" t="str">
        <f t="shared" si="29"/>
        <v>Mar</v>
      </c>
      <c r="E927" t="s">
        <v>19</v>
      </c>
      <c r="F927" t="s">
        <v>17</v>
      </c>
      <c r="G927">
        <v>2</v>
      </c>
      <c r="H927">
        <v>3.84</v>
      </c>
      <c r="I927">
        <v>7.68</v>
      </c>
    </row>
    <row r="928" spans="1:9" x14ac:dyDescent="0.25">
      <c r="A928">
        <v>1927</v>
      </c>
      <c r="B928" s="1">
        <v>45275</v>
      </c>
      <c r="C928" s="1" t="str">
        <f t="shared" si="28"/>
        <v>Fri</v>
      </c>
      <c r="D928" s="1" t="str">
        <f t="shared" si="29"/>
        <v>Dec</v>
      </c>
      <c r="E928" t="s">
        <v>10</v>
      </c>
      <c r="F928" t="s">
        <v>8</v>
      </c>
      <c r="G928">
        <v>1</v>
      </c>
      <c r="H928">
        <v>2.82</v>
      </c>
      <c r="I928">
        <v>2.82</v>
      </c>
    </row>
    <row r="929" spans="1:9" x14ac:dyDescent="0.25">
      <c r="A929">
        <v>1928</v>
      </c>
      <c r="B929" s="1">
        <v>45115</v>
      </c>
      <c r="C929" s="1" t="str">
        <f t="shared" si="28"/>
        <v>Sat</v>
      </c>
      <c r="D929" s="1" t="str">
        <f t="shared" si="29"/>
        <v>Jul</v>
      </c>
      <c r="E929" t="s">
        <v>21</v>
      </c>
      <c r="F929" t="s">
        <v>18</v>
      </c>
      <c r="G929">
        <v>5</v>
      </c>
      <c r="H929">
        <v>5.93</v>
      </c>
      <c r="I929">
        <v>29.65</v>
      </c>
    </row>
    <row r="930" spans="1:9" x14ac:dyDescent="0.25">
      <c r="A930">
        <v>1929</v>
      </c>
      <c r="B930" s="1">
        <v>44979</v>
      </c>
      <c r="C930" s="1" t="str">
        <f t="shared" si="28"/>
        <v>Wed</v>
      </c>
      <c r="D930" s="1" t="str">
        <f t="shared" si="29"/>
        <v>Feb</v>
      </c>
      <c r="E930" t="s">
        <v>10</v>
      </c>
      <c r="F930" t="s">
        <v>8</v>
      </c>
      <c r="G930">
        <v>3</v>
      </c>
      <c r="H930">
        <v>4.4000000000000004</v>
      </c>
      <c r="I930">
        <v>13.2</v>
      </c>
    </row>
    <row r="931" spans="1:9" x14ac:dyDescent="0.25">
      <c r="A931">
        <v>1930</v>
      </c>
      <c r="B931" s="1">
        <v>45185</v>
      </c>
      <c r="C931" s="1" t="str">
        <f t="shared" si="28"/>
        <v>Sat</v>
      </c>
      <c r="D931" s="1" t="str">
        <f t="shared" si="29"/>
        <v>Sep</v>
      </c>
      <c r="E931" t="s">
        <v>7</v>
      </c>
      <c r="F931" t="s">
        <v>18</v>
      </c>
      <c r="G931">
        <v>5</v>
      </c>
      <c r="H931">
        <v>3.5</v>
      </c>
      <c r="I931">
        <v>17.5</v>
      </c>
    </row>
    <row r="932" spans="1:9" x14ac:dyDescent="0.25">
      <c r="A932">
        <v>1931</v>
      </c>
      <c r="B932" s="1">
        <v>45416</v>
      </c>
      <c r="C932" s="1" t="str">
        <f t="shared" si="28"/>
        <v>Sat</v>
      </c>
      <c r="D932" s="1" t="str">
        <f t="shared" si="29"/>
        <v>May</v>
      </c>
      <c r="E932" t="s">
        <v>9</v>
      </c>
      <c r="F932" t="s">
        <v>8</v>
      </c>
      <c r="G932">
        <v>3</v>
      </c>
      <c r="H932">
        <v>3.14</v>
      </c>
      <c r="I932">
        <v>9.42</v>
      </c>
    </row>
    <row r="933" spans="1:9" x14ac:dyDescent="0.25">
      <c r="A933">
        <v>1932</v>
      </c>
      <c r="B933" s="1">
        <v>45043</v>
      </c>
      <c r="C933" s="1" t="str">
        <f t="shared" si="28"/>
        <v>Thu</v>
      </c>
      <c r="D933" s="1" t="str">
        <f t="shared" si="29"/>
        <v>Apr</v>
      </c>
      <c r="E933" t="s">
        <v>21</v>
      </c>
      <c r="F933" t="s">
        <v>18</v>
      </c>
      <c r="G933">
        <v>1</v>
      </c>
      <c r="H933">
        <v>5.19</v>
      </c>
      <c r="I933">
        <v>5.19</v>
      </c>
    </row>
    <row r="934" spans="1:9" x14ac:dyDescent="0.25">
      <c r="A934">
        <v>1933</v>
      </c>
      <c r="B934" s="1">
        <v>44993</v>
      </c>
      <c r="C934" s="1" t="str">
        <f t="shared" si="28"/>
        <v>Wed</v>
      </c>
      <c r="D934" s="1" t="str">
        <f t="shared" si="29"/>
        <v>Mar</v>
      </c>
      <c r="E934" t="s">
        <v>7</v>
      </c>
      <c r="F934" t="s">
        <v>8</v>
      </c>
      <c r="G934">
        <v>4</v>
      </c>
      <c r="H934">
        <v>3.04</v>
      </c>
      <c r="I934">
        <v>12.16</v>
      </c>
    </row>
    <row r="935" spans="1:9" x14ac:dyDescent="0.25">
      <c r="A935">
        <v>1934</v>
      </c>
      <c r="B935" s="1">
        <v>45337</v>
      </c>
      <c r="C935" s="1" t="str">
        <f t="shared" si="28"/>
        <v>Thu</v>
      </c>
      <c r="D935" s="1" t="str">
        <f t="shared" si="29"/>
        <v>Feb</v>
      </c>
      <c r="E935" t="s">
        <v>16</v>
      </c>
      <c r="F935" t="s">
        <v>8</v>
      </c>
      <c r="G935">
        <v>5</v>
      </c>
      <c r="H935">
        <v>5.83</v>
      </c>
      <c r="I935">
        <v>29.15</v>
      </c>
    </row>
    <row r="936" spans="1:9" x14ac:dyDescent="0.25">
      <c r="A936">
        <v>1935</v>
      </c>
      <c r="B936" s="1">
        <v>45430</v>
      </c>
      <c r="C936" s="1" t="str">
        <f t="shared" si="28"/>
        <v>Sat</v>
      </c>
      <c r="D936" s="1" t="str">
        <f t="shared" si="29"/>
        <v>May</v>
      </c>
      <c r="E936" t="s">
        <v>14</v>
      </c>
      <c r="F936" t="s">
        <v>11</v>
      </c>
      <c r="G936">
        <v>2</v>
      </c>
      <c r="H936">
        <v>4.88</v>
      </c>
      <c r="I936">
        <v>9.76</v>
      </c>
    </row>
    <row r="937" spans="1:9" x14ac:dyDescent="0.25">
      <c r="A937">
        <v>1936</v>
      </c>
      <c r="B937" s="1">
        <v>45002</v>
      </c>
      <c r="C937" s="1" t="str">
        <f t="shared" si="28"/>
        <v>Fri</v>
      </c>
      <c r="D937" s="1" t="str">
        <f t="shared" si="29"/>
        <v>Mar</v>
      </c>
      <c r="E937" t="s">
        <v>12</v>
      </c>
      <c r="F937" t="s">
        <v>18</v>
      </c>
      <c r="G937">
        <v>5</v>
      </c>
      <c r="H937">
        <v>2.71</v>
      </c>
      <c r="I937">
        <v>13.55</v>
      </c>
    </row>
    <row r="938" spans="1:9" x14ac:dyDescent="0.25">
      <c r="A938">
        <v>1937</v>
      </c>
      <c r="B938" s="1">
        <v>45517</v>
      </c>
      <c r="C938" s="1" t="str">
        <f t="shared" si="28"/>
        <v>Tue</v>
      </c>
      <c r="D938" s="1" t="str">
        <f t="shared" si="29"/>
        <v>Aug</v>
      </c>
      <c r="E938" t="s">
        <v>12</v>
      </c>
      <c r="F938" t="s">
        <v>8</v>
      </c>
      <c r="G938">
        <v>1</v>
      </c>
      <c r="H938">
        <v>5.86</v>
      </c>
      <c r="I938">
        <v>5.86</v>
      </c>
    </row>
    <row r="939" spans="1:9" x14ac:dyDescent="0.25">
      <c r="A939">
        <v>1938</v>
      </c>
      <c r="B939" s="1">
        <v>45571</v>
      </c>
      <c r="C939" s="1" t="str">
        <f t="shared" si="28"/>
        <v>Sun</v>
      </c>
      <c r="D939" s="1" t="str">
        <f t="shared" si="29"/>
        <v>Oct</v>
      </c>
      <c r="E939" t="s">
        <v>10</v>
      </c>
      <c r="F939" t="s">
        <v>11</v>
      </c>
      <c r="G939">
        <v>3</v>
      </c>
      <c r="H939">
        <v>3.14</v>
      </c>
      <c r="I939">
        <v>9.42</v>
      </c>
    </row>
    <row r="940" spans="1:9" x14ac:dyDescent="0.25">
      <c r="A940">
        <v>1939</v>
      </c>
      <c r="B940" s="1">
        <v>45629</v>
      </c>
      <c r="C940" s="1" t="str">
        <f t="shared" si="28"/>
        <v>Tue</v>
      </c>
      <c r="D940" s="1" t="str">
        <f t="shared" si="29"/>
        <v>Dec</v>
      </c>
      <c r="E940" t="s">
        <v>9</v>
      </c>
      <c r="F940" t="s">
        <v>11</v>
      </c>
      <c r="G940">
        <v>5</v>
      </c>
      <c r="H940">
        <v>5</v>
      </c>
      <c r="I940">
        <v>25</v>
      </c>
    </row>
    <row r="941" spans="1:9" x14ac:dyDescent="0.25">
      <c r="A941">
        <v>1940</v>
      </c>
      <c r="B941" s="1">
        <v>44981</v>
      </c>
      <c r="C941" s="1" t="str">
        <f t="shared" si="28"/>
        <v>Fri</v>
      </c>
      <c r="D941" s="1" t="str">
        <f t="shared" si="29"/>
        <v>Feb</v>
      </c>
      <c r="E941" t="s">
        <v>13</v>
      </c>
      <c r="F941" t="s">
        <v>18</v>
      </c>
      <c r="G941">
        <v>1</v>
      </c>
      <c r="H941">
        <v>3.54</v>
      </c>
      <c r="I941">
        <v>3.54</v>
      </c>
    </row>
    <row r="942" spans="1:9" x14ac:dyDescent="0.25">
      <c r="A942">
        <v>1941</v>
      </c>
      <c r="B942" s="1">
        <v>45082</v>
      </c>
      <c r="C942" s="1" t="str">
        <f t="shared" si="28"/>
        <v>Mon</v>
      </c>
      <c r="D942" s="1" t="str">
        <f t="shared" si="29"/>
        <v>Jun</v>
      </c>
      <c r="E942" t="s">
        <v>9</v>
      </c>
      <c r="F942" t="s">
        <v>8</v>
      </c>
      <c r="G942">
        <v>3</v>
      </c>
      <c r="H942">
        <v>2.85</v>
      </c>
      <c r="I942">
        <v>8.5500000000000007</v>
      </c>
    </row>
    <row r="943" spans="1:9" x14ac:dyDescent="0.25">
      <c r="A943">
        <v>1942</v>
      </c>
      <c r="B943" s="1">
        <v>45079</v>
      </c>
      <c r="C943" s="1" t="str">
        <f t="shared" si="28"/>
        <v>Fri</v>
      </c>
      <c r="D943" s="1" t="str">
        <f t="shared" si="29"/>
        <v>Jun</v>
      </c>
      <c r="E943" t="s">
        <v>7</v>
      </c>
      <c r="F943" t="s">
        <v>11</v>
      </c>
      <c r="G943">
        <v>4</v>
      </c>
      <c r="H943">
        <v>3</v>
      </c>
      <c r="I943">
        <v>12</v>
      </c>
    </row>
    <row r="944" spans="1:9" x14ac:dyDescent="0.25">
      <c r="A944">
        <v>1943</v>
      </c>
      <c r="B944" s="1">
        <v>45503</v>
      </c>
      <c r="C944" s="1" t="str">
        <f t="shared" si="28"/>
        <v>Tue</v>
      </c>
      <c r="D944" s="1" t="str">
        <f t="shared" si="29"/>
        <v>Jul</v>
      </c>
      <c r="E944" t="s">
        <v>7</v>
      </c>
      <c r="F944" t="s">
        <v>17</v>
      </c>
      <c r="G944">
        <v>1</v>
      </c>
      <c r="H944">
        <v>5.63</v>
      </c>
      <c r="I944">
        <v>5.63</v>
      </c>
    </row>
    <row r="945" spans="1:9" x14ac:dyDescent="0.25">
      <c r="A945">
        <v>1944</v>
      </c>
      <c r="B945" s="1">
        <v>45238</v>
      </c>
      <c r="C945" s="1" t="str">
        <f t="shared" si="28"/>
        <v>Wed</v>
      </c>
      <c r="D945" s="1" t="str">
        <f t="shared" si="29"/>
        <v>Nov</v>
      </c>
      <c r="E945" t="s">
        <v>7</v>
      </c>
      <c r="F945" t="s">
        <v>17</v>
      </c>
      <c r="G945">
        <v>2</v>
      </c>
      <c r="H945">
        <v>3.4</v>
      </c>
      <c r="I945">
        <v>6.8</v>
      </c>
    </row>
    <row r="946" spans="1:9" x14ac:dyDescent="0.25">
      <c r="A946">
        <v>1945</v>
      </c>
      <c r="B946" s="1">
        <v>45014</v>
      </c>
      <c r="C946" s="1" t="str">
        <f t="shared" si="28"/>
        <v>Wed</v>
      </c>
      <c r="D946" s="1" t="str">
        <f t="shared" si="29"/>
        <v>Mar</v>
      </c>
      <c r="E946" t="s">
        <v>19</v>
      </c>
      <c r="F946" t="s">
        <v>17</v>
      </c>
      <c r="G946">
        <v>5</v>
      </c>
      <c r="H946">
        <v>5.8</v>
      </c>
      <c r="I946">
        <v>29</v>
      </c>
    </row>
    <row r="947" spans="1:9" x14ac:dyDescent="0.25">
      <c r="A947">
        <v>1946</v>
      </c>
      <c r="B947" s="1">
        <v>45181</v>
      </c>
      <c r="C947" s="1" t="str">
        <f t="shared" si="28"/>
        <v>Tue</v>
      </c>
      <c r="D947" s="1" t="str">
        <f t="shared" si="29"/>
        <v>Sep</v>
      </c>
      <c r="E947" t="s">
        <v>16</v>
      </c>
      <c r="F947" t="s">
        <v>8</v>
      </c>
      <c r="G947">
        <v>1</v>
      </c>
      <c r="H947">
        <v>5.65</v>
      </c>
      <c r="I947">
        <v>5.65</v>
      </c>
    </row>
    <row r="948" spans="1:9" x14ac:dyDescent="0.25">
      <c r="A948">
        <v>1947</v>
      </c>
      <c r="B948" s="1">
        <v>45048</v>
      </c>
      <c r="C948" s="1" t="str">
        <f t="shared" si="28"/>
        <v>Tue</v>
      </c>
      <c r="D948" s="1" t="str">
        <f t="shared" si="29"/>
        <v>May</v>
      </c>
      <c r="E948" t="s">
        <v>13</v>
      </c>
      <c r="F948" t="s">
        <v>17</v>
      </c>
      <c r="G948">
        <v>3</v>
      </c>
      <c r="H948">
        <v>2.68</v>
      </c>
      <c r="I948">
        <v>8.0399999999999991</v>
      </c>
    </row>
    <row r="949" spans="1:9" x14ac:dyDescent="0.25">
      <c r="A949">
        <v>1948</v>
      </c>
      <c r="B949" s="1">
        <v>45498</v>
      </c>
      <c r="C949" s="1" t="str">
        <f t="shared" si="28"/>
        <v>Thu</v>
      </c>
      <c r="D949" s="1" t="str">
        <f t="shared" si="29"/>
        <v>Jul</v>
      </c>
      <c r="E949" t="s">
        <v>13</v>
      </c>
      <c r="F949" t="s">
        <v>15</v>
      </c>
      <c r="G949">
        <v>3</v>
      </c>
      <c r="H949">
        <v>3.34</v>
      </c>
      <c r="I949">
        <v>10.02</v>
      </c>
    </row>
    <row r="950" spans="1:9" x14ac:dyDescent="0.25">
      <c r="A950">
        <v>1949</v>
      </c>
      <c r="B950" s="1">
        <v>45353</v>
      </c>
      <c r="C950" s="1" t="str">
        <f t="shared" si="28"/>
        <v>Sat</v>
      </c>
      <c r="D950" s="1" t="str">
        <f t="shared" si="29"/>
        <v>Mar</v>
      </c>
      <c r="E950" t="s">
        <v>20</v>
      </c>
      <c r="F950" t="s">
        <v>18</v>
      </c>
      <c r="G950">
        <v>2</v>
      </c>
      <c r="H950">
        <v>4.59</v>
      </c>
      <c r="I950">
        <v>9.18</v>
      </c>
    </row>
    <row r="951" spans="1:9" x14ac:dyDescent="0.25">
      <c r="A951">
        <v>1950</v>
      </c>
      <c r="B951" s="1">
        <v>45547</v>
      </c>
      <c r="C951" s="1" t="str">
        <f t="shared" si="28"/>
        <v>Thu</v>
      </c>
      <c r="D951" s="1" t="str">
        <f t="shared" si="29"/>
        <v>Sep</v>
      </c>
      <c r="E951" t="s">
        <v>9</v>
      </c>
      <c r="F951" t="s">
        <v>15</v>
      </c>
      <c r="G951">
        <v>5</v>
      </c>
      <c r="H951">
        <v>3.33</v>
      </c>
      <c r="I951">
        <v>16.649999999999999</v>
      </c>
    </row>
    <row r="952" spans="1:9" x14ac:dyDescent="0.25">
      <c r="A952">
        <v>1951</v>
      </c>
      <c r="B952" s="1">
        <v>45537</v>
      </c>
      <c r="C952" s="1" t="str">
        <f t="shared" si="28"/>
        <v>Mon</v>
      </c>
      <c r="D952" s="1" t="str">
        <f t="shared" si="29"/>
        <v>Sep</v>
      </c>
      <c r="E952" t="s">
        <v>16</v>
      </c>
      <c r="F952" t="s">
        <v>15</v>
      </c>
      <c r="G952">
        <v>3</v>
      </c>
      <c r="H952">
        <v>4.28</v>
      </c>
      <c r="I952">
        <v>12.84</v>
      </c>
    </row>
    <row r="953" spans="1:9" x14ac:dyDescent="0.25">
      <c r="A953">
        <v>1952</v>
      </c>
      <c r="B953" s="1">
        <v>45560</v>
      </c>
      <c r="C953" s="1" t="str">
        <f t="shared" si="28"/>
        <v>Wed</v>
      </c>
      <c r="D953" s="1" t="str">
        <f t="shared" si="29"/>
        <v>Sep</v>
      </c>
      <c r="E953" t="s">
        <v>7</v>
      </c>
      <c r="F953" t="s">
        <v>17</v>
      </c>
      <c r="G953">
        <v>3</v>
      </c>
      <c r="H953">
        <v>4.2699999999999996</v>
      </c>
      <c r="I953">
        <v>12.809999999999899</v>
      </c>
    </row>
    <row r="954" spans="1:9" x14ac:dyDescent="0.25">
      <c r="A954">
        <v>1953</v>
      </c>
      <c r="B954" s="1">
        <v>45158</v>
      </c>
      <c r="C954" s="1" t="str">
        <f t="shared" si="28"/>
        <v>Sun</v>
      </c>
      <c r="D954" s="1" t="str">
        <f t="shared" si="29"/>
        <v>Aug</v>
      </c>
      <c r="E954" t="s">
        <v>21</v>
      </c>
      <c r="F954" t="s">
        <v>18</v>
      </c>
      <c r="G954">
        <v>3</v>
      </c>
      <c r="H954">
        <v>5.82</v>
      </c>
      <c r="I954">
        <v>17.46</v>
      </c>
    </row>
    <row r="955" spans="1:9" x14ac:dyDescent="0.25">
      <c r="A955">
        <v>1954</v>
      </c>
      <c r="B955" s="1">
        <v>45462</v>
      </c>
      <c r="C955" s="1" t="str">
        <f t="shared" si="28"/>
        <v>Wed</v>
      </c>
      <c r="D955" s="1" t="str">
        <f t="shared" si="29"/>
        <v>Jun</v>
      </c>
      <c r="E955" t="s">
        <v>14</v>
      </c>
      <c r="F955" t="s">
        <v>11</v>
      </c>
      <c r="G955">
        <v>1</v>
      </c>
      <c r="H955">
        <v>3.44</v>
      </c>
      <c r="I955">
        <v>3.44</v>
      </c>
    </row>
    <row r="956" spans="1:9" x14ac:dyDescent="0.25">
      <c r="A956">
        <v>1955</v>
      </c>
      <c r="B956" s="1">
        <v>45316</v>
      </c>
      <c r="C956" s="1" t="str">
        <f t="shared" si="28"/>
        <v>Thu</v>
      </c>
      <c r="D956" s="1" t="str">
        <f t="shared" si="29"/>
        <v>Jan</v>
      </c>
      <c r="E956" t="s">
        <v>9</v>
      </c>
      <c r="F956" t="s">
        <v>15</v>
      </c>
      <c r="G956">
        <v>1</v>
      </c>
      <c r="H956">
        <v>3.61</v>
      </c>
      <c r="I956">
        <v>3.61</v>
      </c>
    </row>
    <row r="957" spans="1:9" x14ac:dyDescent="0.25">
      <c r="A957">
        <v>1956</v>
      </c>
      <c r="B957" s="1">
        <v>45388</v>
      </c>
      <c r="C957" s="1" t="str">
        <f t="shared" si="28"/>
        <v>Sat</v>
      </c>
      <c r="D957" s="1" t="str">
        <f t="shared" si="29"/>
        <v>Apr</v>
      </c>
      <c r="E957" t="s">
        <v>19</v>
      </c>
      <c r="F957" t="s">
        <v>11</v>
      </c>
      <c r="G957">
        <v>5</v>
      </c>
      <c r="H957">
        <v>4.4400000000000004</v>
      </c>
      <c r="I957">
        <v>22.2</v>
      </c>
    </row>
    <row r="958" spans="1:9" x14ac:dyDescent="0.25">
      <c r="A958">
        <v>1957</v>
      </c>
      <c r="B958" s="1">
        <v>45380</v>
      </c>
      <c r="C958" s="1" t="str">
        <f t="shared" si="28"/>
        <v>Fri</v>
      </c>
      <c r="D958" s="1" t="str">
        <f t="shared" si="29"/>
        <v>Mar</v>
      </c>
      <c r="E958" t="s">
        <v>13</v>
      </c>
      <c r="F958" t="s">
        <v>11</v>
      </c>
      <c r="G958">
        <v>2</v>
      </c>
      <c r="H958">
        <v>2.73</v>
      </c>
      <c r="I958">
        <v>5.46</v>
      </c>
    </row>
    <row r="959" spans="1:9" x14ac:dyDescent="0.25">
      <c r="A959">
        <v>1958</v>
      </c>
      <c r="B959" s="1">
        <v>45231</v>
      </c>
      <c r="C959" s="1" t="str">
        <f t="shared" si="28"/>
        <v>Wed</v>
      </c>
      <c r="D959" s="1" t="str">
        <f t="shared" si="29"/>
        <v>Nov</v>
      </c>
      <c r="E959" t="s">
        <v>12</v>
      </c>
      <c r="F959" t="s">
        <v>8</v>
      </c>
      <c r="G959">
        <v>5</v>
      </c>
      <c r="H959">
        <v>2.6</v>
      </c>
      <c r="I959">
        <v>13</v>
      </c>
    </row>
    <row r="960" spans="1:9" x14ac:dyDescent="0.25">
      <c r="A960">
        <v>1959</v>
      </c>
      <c r="B960" s="1">
        <v>45529</v>
      </c>
      <c r="C960" s="1" t="str">
        <f t="shared" si="28"/>
        <v>Sun</v>
      </c>
      <c r="D960" s="1" t="str">
        <f t="shared" si="29"/>
        <v>Aug</v>
      </c>
      <c r="E960" t="s">
        <v>12</v>
      </c>
      <c r="F960" t="s">
        <v>18</v>
      </c>
      <c r="G960">
        <v>2</v>
      </c>
      <c r="H960">
        <v>4.72</v>
      </c>
      <c r="I960">
        <v>9.44</v>
      </c>
    </row>
    <row r="961" spans="1:9" x14ac:dyDescent="0.25">
      <c r="A961">
        <v>1960</v>
      </c>
      <c r="B961" s="1">
        <v>45366</v>
      </c>
      <c r="C961" s="1" t="str">
        <f t="shared" si="28"/>
        <v>Fri</v>
      </c>
      <c r="D961" s="1" t="str">
        <f t="shared" si="29"/>
        <v>Mar</v>
      </c>
      <c r="E961" t="s">
        <v>14</v>
      </c>
      <c r="F961" t="s">
        <v>18</v>
      </c>
      <c r="G961">
        <v>4</v>
      </c>
      <c r="H961">
        <v>5.7</v>
      </c>
      <c r="I961">
        <v>22.8</v>
      </c>
    </row>
    <row r="962" spans="1:9" x14ac:dyDescent="0.25">
      <c r="A962">
        <v>1961</v>
      </c>
      <c r="B962" s="1">
        <v>45239</v>
      </c>
      <c r="C962" s="1" t="str">
        <f t="shared" si="28"/>
        <v>Thu</v>
      </c>
      <c r="D962" s="1" t="str">
        <f t="shared" si="29"/>
        <v>Nov</v>
      </c>
      <c r="E962" t="s">
        <v>16</v>
      </c>
      <c r="F962" t="s">
        <v>15</v>
      </c>
      <c r="G962">
        <v>3</v>
      </c>
      <c r="H962">
        <v>2.57</v>
      </c>
      <c r="I962">
        <v>7.7099999999999902</v>
      </c>
    </row>
    <row r="963" spans="1:9" x14ac:dyDescent="0.25">
      <c r="A963">
        <v>1962</v>
      </c>
      <c r="B963" s="1">
        <v>45509</v>
      </c>
      <c r="C963" s="1" t="str">
        <f t="shared" ref="C963:C1026" si="30">TEXT(B963,"ddd")</f>
        <v>Mon</v>
      </c>
      <c r="D963" s="1" t="str">
        <f t="shared" ref="D963:D1026" si="31">TEXT(B963, "mmm")</f>
        <v>Aug</v>
      </c>
      <c r="E963" t="s">
        <v>10</v>
      </c>
      <c r="F963" t="s">
        <v>8</v>
      </c>
      <c r="G963">
        <v>2</v>
      </c>
      <c r="H963">
        <v>4.4400000000000004</v>
      </c>
      <c r="I963">
        <v>8.8800000000000008</v>
      </c>
    </row>
    <row r="964" spans="1:9" x14ac:dyDescent="0.25">
      <c r="A964">
        <v>1963</v>
      </c>
      <c r="B964" s="1">
        <v>45562</v>
      </c>
      <c r="C964" s="1" t="str">
        <f t="shared" si="30"/>
        <v>Fri</v>
      </c>
      <c r="D964" s="1" t="str">
        <f t="shared" si="31"/>
        <v>Sep</v>
      </c>
      <c r="E964" t="s">
        <v>13</v>
      </c>
      <c r="F964" t="s">
        <v>8</v>
      </c>
      <c r="G964">
        <v>3</v>
      </c>
      <c r="H964">
        <v>4.55</v>
      </c>
      <c r="I964">
        <v>13.649999999999901</v>
      </c>
    </row>
    <row r="965" spans="1:9" x14ac:dyDescent="0.25">
      <c r="A965">
        <v>1964</v>
      </c>
      <c r="B965" s="1">
        <v>44988</v>
      </c>
      <c r="C965" s="1" t="str">
        <f t="shared" si="30"/>
        <v>Fri</v>
      </c>
      <c r="D965" s="1" t="str">
        <f t="shared" si="31"/>
        <v>Mar</v>
      </c>
      <c r="E965" t="s">
        <v>9</v>
      </c>
      <c r="F965" t="s">
        <v>8</v>
      </c>
      <c r="G965">
        <v>2</v>
      </c>
      <c r="H965">
        <v>2.86</v>
      </c>
      <c r="I965">
        <v>5.72</v>
      </c>
    </row>
    <row r="966" spans="1:9" x14ac:dyDescent="0.25">
      <c r="A966">
        <v>1965</v>
      </c>
      <c r="B966" s="1">
        <v>45551</v>
      </c>
      <c r="C966" s="1" t="str">
        <f t="shared" si="30"/>
        <v>Mon</v>
      </c>
      <c r="D966" s="1" t="str">
        <f t="shared" si="31"/>
        <v>Sep</v>
      </c>
      <c r="E966" t="s">
        <v>10</v>
      </c>
      <c r="F966" t="s">
        <v>18</v>
      </c>
      <c r="G966">
        <v>4</v>
      </c>
      <c r="H966">
        <v>5.17</v>
      </c>
      <c r="I966">
        <v>20.68</v>
      </c>
    </row>
    <row r="967" spans="1:9" x14ac:dyDescent="0.25">
      <c r="A967">
        <v>1966</v>
      </c>
      <c r="B967" s="1">
        <v>45028</v>
      </c>
      <c r="C967" s="1" t="str">
        <f t="shared" si="30"/>
        <v>Wed</v>
      </c>
      <c r="D967" s="1" t="str">
        <f t="shared" si="31"/>
        <v>Apr</v>
      </c>
      <c r="E967" t="s">
        <v>19</v>
      </c>
      <c r="F967" t="s">
        <v>18</v>
      </c>
      <c r="G967">
        <v>2</v>
      </c>
      <c r="H967">
        <v>4.78</v>
      </c>
      <c r="I967">
        <v>9.56</v>
      </c>
    </row>
    <row r="968" spans="1:9" x14ac:dyDescent="0.25">
      <c r="A968">
        <v>1967</v>
      </c>
      <c r="B968" s="1">
        <v>45139</v>
      </c>
      <c r="C968" s="1" t="str">
        <f t="shared" si="30"/>
        <v>Tue</v>
      </c>
      <c r="D968" s="1" t="str">
        <f t="shared" si="31"/>
        <v>Aug</v>
      </c>
      <c r="E968" t="s">
        <v>14</v>
      </c>
      <c r="F968" t="s">
        <v>17</v>
      </c>
      <c r="G968">
        <v>5</v>
      </c>
      <c r="H968">
        <v>2.94</v>
      </c>
      <c r="I968">
        <v>14.7</v>
      </c>
    </row>
    <row r="969" spans="1:9" x14ac:dyDescent="0.25">
      <c r="A969">
        <v>1968</v>
      </c>
      <c r="B969" s="1">
        <v>45567</v>
      </c>
      <c r="C969" s="1" t="str">
        <f t="shared" si="30"/>
        <v>Wed</v>
      </c>
      <c r="D969" s="1" t="str">
        <f t="shared" si="31"/>
        <v>Oct</v>
      </c>
      <c r="E969" t="s">
        <v>13</v>
      </c>
      <c r="F969" t="s">
        <v>18</v>
      </c>
      <c r="G969">
        <v>1</v>
      </c>
      <c r="H969">
        <v>4.49</v>
      </c>
      <c r="I969">
        <v>4.49</v>
      </c>
    </row>
    <row r="970" spans="1:9" x14ac:dyDescent="0.25">
      <c r="A970">
        <v>1969</v>
      </c>
      <c r="B970" s="1">
        <v>45143</v>
      </c>
      <c r="C970" s="1" t="str">
        <f t="shared" si="30"/>
        <v>Sat</v>
      </c>
      <c r="D970" s="1" t="str">
        <f t="shared" si="31"/>
        <v>Aug</v>
      </c>
      <c r="E970" t="s">
        <v>20</v>
      </c>
      <c r="F970" t="s">
        <v>18</v>
      </c>
      <c r="G970">
        <v>3</v>
      </c>
      <c r="H970">
        <v>4.0599999999999996</v>
      </c>
      <c r="I970">
        <v>12.18</v>
      </c>
    </row>
    <row r="971" spans="1:9" x14ac:dyDescent="0.25">
      <c r="A971">
        <v>1970</v>
      </c>
      <c r="B971" s="1">
        <v>45197</v>
      </c>
      <c r="C971" s="1" t="str">
        <f t="shared" si="30"/>
        <v>Thu</v>
      </c>
      <c r="D971" s="1" t="str">
        <f t="shared" si="31"/>
        <v>Sep</v>
      </c>
      <c r="E971" t="s">
        <v>21</v>
      </c>
      <c r="F971" t="s">
        <v>8</v>
      </c>
      <c r="G971">
        <v>1</v>
      </c>
      <c r="H971">
        <v>5.46</v>
      </c>
      <c r="I971">
        <v>5.46</v>
      </c>
    </row>
    <row r="972" spans="1:9" x14ac:dyDescent="0.25">
      <c r="A972">
        <v>1971</v>
      </c>
      <c r="B972" s="1">
        <v>45603</v>
      </c>
      <c r="C972" s="1" t="str">
        <f t="shared" si="30"/>
        <v>Thu</v>
      </c>
      <c r="D972" s="1" t="str">
        <f t="shared" si="31"/>
        <v>Nov</v>
      </c>
      <c r="E972" t="s">
        <v>13</v>
      </c>
      <c r="F972" t="s">
        <v>11</v>
      </c>
      <c r="G972">
        <v>2</v>
      </c>
      <c r="H972">
        <v>4.25</v>
      </c>
      <c r="I972">
        <v>8.5</v>
      </c>
    </row>
    <row r="973" spans="1:9" x14ac:dyDescent="0.25">
      <c r="A973">
        <v>1972</v>
      </c>
      <c r="B973" s="1">
        <v>45010</v>
      </c>
      <c r="C973" s="1" t="str">
        <f t="shared" si="30"/>
        <v>Sat</v>
      </c>
      <c r="D973" s="1" t="str">
        <f t="shared" si="31"/>
        <v>Mar</v>
      </c>
      <c r="E973" t="s">
        <v>12</v>
      </c>
      <c r="F973" t="s">
        <v>15</v>
      </c>
      <c r="G973">
        <v>5</v>
      </c>
      <c r="H973">
        <v>5.24</v>
      </c>
      <c r="I973">
        <v>26.2</v>
      </c>
    </row>
    <row r="974" spans="1:9" x14ac:dyDescent="0.25">
      <c r="A974">
        <v>1973</v>
      </c>
      <c r="B974" s="1">
        <v>45087</v>
      </c>
      <c r="C974" s="1" t="str">
        <f t="shared" si="30"/>
        <v>Sat</v>
      </c>
      <c r="D974" s="1" t="str">
        <f t="shared" si="31"/>
        <v>Jun</v>
      </c>
      <c r="E974" t="s">
        <v>14</v>
      </c>
      <c r="F974" t="s">
        <v>11</v>
      </c>
      <c r="G974">
        <v>2</v>
      </c>
      <c r="H974">
        <v>3</v>
      </c>
      <c r="I974">
        <v>6</v>
      </c>
    </row>
    <row r="975" spans="1:9" x14ac:dyDescent="0.25">
      <c r="A975">
        <v>1974</v>
      </c>
      <c r="B975" s="1">
        <v>45172</v>
      </c>
      <c r="C975" s="1" t="str">
        <f t="shared" si="30"/>
        <v>Sun</v>
      </c>
      <c r="D975" s="1" t="str">
        <f t="shared" si="31"/>
        <v>Sep</v>
      </c>
      <c r="E975" t="s">
        <v>20</v>
      </c>
      <c r="F975" t="s">
        <v>15</v>
      </c>
      <c r="G975">
        <v>4</v>
      </c>
      <c r="H975">
        <v>4.3899999999999997</v>
      </c>
      <c r="I975">
        <v>17.559999999999999</v>
      </c>
    </row>
    <row r="976" spans="1:9" x14ac:dyDescent="0.25">
      <c r="A976">
        <v>1975</v>
      </c>
      <c r="B976" s="1">
        <v>45104</v>
      </c>
      <c r="C976" s="1" t="str">
        <f t="shared" si="30"/>
        <v>Tue</v>
      </c>
      <c r="D976" s="1" t="str">
        <f t="shared" si="31"/>
        <v>Jun</v>
      </c>
      <c r="E976" t="s">
        <v>7</v>
      </c>
      <c r="F976" t="s">
        <v>17</v>
      </c>
      <c r="G976">
        <v>4</v>
      </c>
      <c r="H976">
        <v>3.09</v>
      </c>
      <c r="I976">
        <v>12.36</v>
      </c>
    </row>
    <row r="977" spans="1:9" x14ac:dyDescent="0.25">
      <c r="A977">
        <v>1976</v>
      </c>
      <c r="B977" s="1">
        <v>45492</v>
      </c>
      <c r="C977" s="1" t="str">
        <f t="shared" si="30"/>
        <v>Fri</v>
      </c>
      <c r="D977" s="1" t="str">
        <f t="shared" si="31"/>
        <v>Jul</v>
      </c>
      <c r="E977" t="s">
        <v>9</v>
      </c>
      <c r="F977" t="s">
        <v>18</v>
      </c>
      <c r="G977">
        <v>4</v>
      </c>
      <c r="H977">
        <v>3.36</v>
      </c>
      <c r="I977">
        <v>13.44</v>
      </c>
    </row>
    <row r="978" spans="1:9" x14ac:dyDescent="0.25">
      <c r="A978">
        <v>1977</v>
      </c>
      <c r="B978" s="1">
        <v>45003</v>
      </c>
      <c r="C978" s="1" t="str">
        <f t="shared" si="30"/>
        <v>Sat</v>
      </c>
      <c r="D978" s="1" t="str">
        <f t="shared" si="31"/>
        <v>Mar</v>
      </c>
      <c r="E978" t="s">
        <v>10</v>
      </c>
      <c r="F978" t="s">
        <v>15</v>
      </c>
      <c r="G978">
        <v>2</v>
      </c>
      <c r="H978">
        <v>5.83</v>
      </c>
      <c r="I978">
        <v>11.66</v>
      </c>
    </row>
    <row r="979" spans="1:9" x14ac:dyDescent="0.25">
      <c r="A979">
        <v>1978</v>
      </c>
      <c r="B979" s="1">
        <v>45087</v>
      </c>
      <c r="C979" s="1" t="str">
        <f t="shared" si="30"/>
        <v>Sat</v>
      </c>
      <c r="D979" s="1" t="str">
        <f t="shared" si="31"/>
        <v>Jun</v>
      </c>
      <c r="E979" t="s">
        <v>20</v>
      </c>
      <c r="F979" t="s">
        <v>15</v>
      </c>
      <c r="G979">
        <v>4</v>
      </c>
      <c r="H979">
        <v>5.86</v>
      </c>
      <c r="I979">
        <v>23.44</v>
      </c>
    </row>
    <row r="980" spans="1:9" x14ac:dyDescent="0.25">
      <c r="A980">
        <v>1979</v>
      </c>
      <c r="B980" s="1">
        <v>44929</v>
      </c>
      <c r="C980" s="1" t="str">
        <f t="shared" si="30"/>
        <v>Tue</v>
      </c>
      <c r="D980" s="1" t="str">
        <f t="shared" si="31"/>
        <v>Jan</v>
      </c>
      <c r="E980" t="s">
        <v>14</v>
      </c>
      <c r="F980" t="s">
        <v>15</v>
      </c>
      <c r="G980">
        <v>2</v>
      </c>
      <c r="H980">
        <v>4.4400000000000004</v>
      </c>
      <c r="I980">
        <v>8.8800000000000008</v>
      </c>
    </row>
    <row r="981" spans="1:9" x14ac:dyDescent="0.25">
      <c r="A981">
        <v>1980</v>
      </c>
      <c r="B981" s="1">
        <v>45345</v>
      </c>
      <c r="C981" s="1" t="str">
        <f t="shared" si="30"/>
        <v>Fri</v>
      </c>
      <c r="D981" s="1" t="str">
        <f t="shared" si="31"/>
        <v>Feb</v>
      </c>
      <c r="E981" t="s">
        <v>12</v>
      </c>
      <c r="F981" t="s">
        <v>15</v>
      </c>
      <c r="G981">
        <v>2</v>
      </c>
      <c r="H981">
        <v>2.65</v>
      </c>
      <c r="I981">
        <v>5.3</v>
      </c>
    </row>
    <row r="982" spans="1:9" x14ac:dyDescent="0.25">
      <c r="A982">
        <v>1981</v>
      </c>
      <c r="B982" s="1">
        <v>45388</v>
      </c>
      <c r="C982" s="1" t="str">
        <f t="shared" si="30"/>
        <v>Sat</v>
      </c>
      <c r="D982" s="1" t="str">
        <f t="shared" si="31"/>
        <v>Apr</v>
      </c>
      <c r="E982" t="s">
        <v>14</v>
      </c>
      <c r="F982" t="s">
        <v>18</v>
      </c>
      <c r="G982">
        <v>5</v>
      </c>
      <c r="H982">
        <v>5.34</v>
      </c>
      <c r="I982">
        <v>26.7</v>
      </c>
    </row>
    <row r="983" spans="1:9" x14ac:dyDescent="0.25">
      <c r="A983">
        <v>1982</v>
      </c>
      <c r="B983" s="1">
        <v>45632</v>
      </c>
      <c r="C983" s="1" t="str">
        <f t="shared" si="30"/>
        <v>Fri</v>
      </c>
      <c r="D983" s="1" t="str">
        <f t="shared" si="31"/>
        <v>Dec</v>
      </c>
      <c r="E983" t="s">
        <v>7</v>
      </c>
      <c r="F983" t="s">
        <v>11</v>
      </c>
      <c r="G983">
        <v>3</v>
      </c>
      <c r="H983">
        <v>5.86</v>
      </c>
      <c r="I983">
        <v>17.579999999999998</v>
      </c>
    </row>
    <row r="984" spans="1:9" x14ac:dyDescent="0.25">
      <c r="A984">
        <v>1983</v>
      </c>
      <c r="B984" s="1">
        <v>45535</v>
      </c>
      <c r="C984" s="1" t="str">
        <f t="shared" si="30"/>
        <v>Sat</v>
      </c>
      <c r="D984" s="1" t="str">
        <f t="shared" si="31"/>
        <v>Aug</v>
      </c>
      <c r="E984" t="s">
        <v>19</v>
      </c>
      <c r="F984" t="s">
        <v>15</v>
      </c>
      <c r="G984">
        <v>1</v>
      </c>
      <c r="H984">
        <v>4.67</v>
      </c>
      <c r="I984">
        <v>4.67</v>
      </c>
    </row>
    <row r="985" spans="1:9" x14ac:dyDescent="0.25">
      <c r="A985">
        <v>1984</v>
      </c>
      <c r="B985" s="1">
        <v>45408</v>
      </c>
      <c r="C985" s="1" t="str">
        <f t="shared" si="30"/>
        <v>Fri</v>
      </c>
      <c r="D985" s="1" t="str">
        <f t="shared" si="31"/>
        <v>Apr</v>
      </c>
      <c r="E985" t="s">
        <v>21</v>
      </c>
      <c r="F985" t="s">
        <v>8</v>
      </c>
      <c r="G985">
        <v>3</v>
      </c>
      <c r="H985">
        <v>4.79</v>
      </c>
      <c r="I985">
        <v>14.37</v>
      </c>
    </row>
    <row r="986" spans="1:9" x14ac:dyDescent="0.25">
      <c r="A986">
        <v>1985</v>
      </c>
      <c r="B986" s="1">
        <v>45225</v>
      </c>
      <c r="C986" s="1" t="str">
        <f t="shared" si="30"/>
        <v>Thu</v>
      </c>
      <c r="D986" s="1" t="str">
        <f t="shared" si="31"/>
        <v>Oct</v>
      </c>
      <c r="E986" t="s">
        <v>7</v>
      </c>
      <c r="F986" t="s">
        <v>15</v>
      </c>
      <c r="G986">
        <v>1</v>
      </c>
      <c r="H986">
        <v>3.09</v>
      </c>
      <c r="I986">
        <v>3.09</v>
      </c>
    </row>
    <row r="987" spans="1:9" x14ac:dyDescent="0.25">
      <c r="A987">
        <v>1986</v>
      </c>
      <c r="B987" s="1">
        <v>44960</v>
      </c>
      <c r="C987" s="1" t="str">
        <f t="shared" si="30"/>
        <v>Fri</v>
      </c>
      <c r="D987" s="1" t="str">
        <f t="shared" si="31"/>
        <v>Feb</v>
      </c>
      <c r="E987" t="s">
        <v>20</v>
      </c>
      <c r="F987" t="s">
        <v>18</v>
      </c>
      <c r="G987">
        <v>1</v>
      </c>
      <c r="H987">
        <v>2.71</v>
      </c>
      <c r="I987">
        <v>2.71</v>
      </c>
    </row>
    <row r="988" spans="1:9" x14ac:dyDescent="0.25">
      <c r="A988">
        <v>1987</v>
      </c>
      <c r="B988" s="1">
        <v>45164</v>
      </c>
      <c r="C988" s="1" t="str">
        <f t="shared" si="30"/>
        <v>Sat</v>
      </c>
      <c r="D988" s="1" t="str">
        <f t="shared" si="31"/>
        <v>Aug</v>
      </c>
      <c r="E988" t="s">
        <v>9</v>
      </c>
      <c r="F988" t="s">
        <v>8</v>
      </c>
      <c r="G988">
        <v>2</v>
      </c>
      <c r="H988">
        <v>5.73</v>
      </c>
      <c r="I988">
        <v>11.46</v>
      </c>
    </row>
    <row r="989" spans="1:9" x14ac:dyDescent="0.25">
      <c r="A989">
        <v>1988</v>
      </c>
      <c r="B989" s="1">
        <v>45222</v>
      </c>
      <c r="C989" s="1" t="str">
        <f t="shared" si="30"/>
        <v>Mon</v>
      </c>
      <c r="D989" s="1" t="str">
        <f t="shared" si="31"/>
        <v>Oct</v>
      </c>
      <c r="E989" t="s">
        <v>19</v>
      </c>
      <c r="F989" t="s">
        <v>18</v>
      </c>
      <c r="G989">
        <v>4</v>
      </c>
      <c r="H989">
        <v>3.46</v>
      </c>
      <c r="I989">
        <v>13.84</v>
      </c>
    </row>
    <row r="990" spans="1:9" x14ac:dyDescent="0.25">
      <c r="A990">
        <v>1989</v>
      </c>
      <c r="B990" s="1">
        <v>45650</v>
      </c>
      <c r="C990" s="1" t="str">
        <f t="shared" si="30"/>
        <v>Tue</v>
      </c>
      <c r="D990" s="1" t="str">
        <f t="shared" si="31"/>
        <v>Dec</v>
      </c>
      <c r="E990" t="s">
        <v>21</v>
      </c>
      <c r="F990" t="s">
        <v>17</v>
      </c>
      <c r="G990">
        <v>4</v>
      </c>
      <c r="H990">
        <v>3.38</v>
      </c>
      <c r="I990">
        <v>13.52</v>
      </c>
    </row>
    <row r="991" spans="1:9" x14ac:dyDescent="0.25">
      <c r="A991">
        <v>1990</v>
      </c>
      <c r="B991" s="1">
        <v>45216</v>
      </c>
      <c r="C991" s="1" t="str">
        <f t="shared" si="30"/>
        <v>Tue</v>
      </c>
      <c r="D991" s="1" t="str">
        <f t="shared" si="31"/>
        <v>Oct</v>
      </c>
      <c r="E991" t="s">
        <v>13</v>
      </c>
      <c r="F991" t="s">
        <v>18</v>
      </c>
      <c r="G991">
        <v>4</v>
      </c>
      <c r="H991">
        <v>4.88</v>
      </c>
      <c r="I991">
        <v>19.52</v>
      </c>
    </row>
    <row r="992" spans="1:9" x14ac:dyDescent="0.25">
      <c r="A992">
        <v>1991</v>
      </c>
      <c r="B992" s="1">
        <v>45646</v>
      </c>
      <c r="C992" s="1" t="str">
        <f t="shared" si="30"/>
        <v>Fri</v>
      </c>
      <c r="D992" s="1" t="str">
        <f t="shared" si="31"/>
        <v>Dec</v>
      </c>
      <c r="E992" t="s">
        <v>9</v>
      </c>
      <c r="F992" t="s">
        <v>8</v>
      </c>
      <c r="G992">
        <v>3</v>
      </c>
      <c r="H992">
        <v>6</v>
      </c>
      <c r="I992">
        <v>18</v>
      </c>
    </row>
    <row r="993" spans="1:9" x14ac:dyDescent="0.25">
      <c r="A993">
        <v>1992</v>
      </c>
      <c r="B993" s="1">
        <v>45391</v>
      </c>
      <c r="C993" s="1" t="str">
        <f t="shared" si="30"/>
        <v>Tue</v>
      </c>
      <c r="D993" s="1" t="str">
        <f t="shared" si="31"/>
        <v>Apr</v>
      </c>
      <c r="E993" t="s">
        <v>7</v>
      </c>
      <c r="F993" t="s">
        <v>11</v>
      </c>
      <c r="G993">
        <v>4</v>
      </c>
      <c r="H993">
        <v>5.45</v>
      </c>
      <c r="I993">
        <v>21.8</v>
      </c>
    </row>
    <row r="994" spans="1:9" x14ac:dyDescent="0.25">
      <c r="A994">
        <v>1993</v>
      </c>
      <c r="B994" s="1">
        <v>44999</v>
      </c>
      <c r="C994" s="1" t="str">
        <f t="shared" si="30"/>
        <v>Tue</v>
      </c>
      <c r="D994" s="1" t="str">
        <f t="shared" si="31"/>
        <v>Mar</v>
      </c>
      <c r="E994" t="s">
        <v>12</v>
      </c>
      <c r="F994" t="s">
        <v>8</v>
      </c>
      <c r="G994">
        <v>5</v>
      </c>
      <c r="H994">
        <v>3.24</v>
      </c>
      <c r="I994">
        <v>16.2</v>
      </c>
    </row>
    <row r="995" spans="1:9" x14ac:dyDescent="0.25">
      <c r="A995">
        <v>1994</v>
      </c>
      <c r="B995" s="1">
        <v>45630</v>
      </c>
      <c r="C995" s="1" t="str">
        <f t="shared" si="30"/>
        <v>Wed</v>
      </c>
      <c r="D995" s="1" t="str">
        <f t="shared" si="31"/>
        <v>Dec</v>
      </c>
      <c r="E995" t="s">
        <v>9</v>
      </c>
      <c r="F995" t="s">
        <v>11</v>
      </c>
      <c r="G995">
        <v>2</v>
      </c>
      <c r="H995">
        <v>5.44</v>
      </c>
      <c r="I995">
        <v>10.88</v>
      </c>
    </row>
    <row r="996" spans="1:9" x14ac:dyDescent="0.25">
      <c r="A996">
        <v>1995</v>
      </c>
      <c r="B996" s="1">
        <v>45166</v>
      </c>
      <c r="C996" s="1" t="str">
        <f t="shared" si="30"/>
        <v>Mon</v>
      </c>
      <c r="D996" s="1" t="str">
        <f t="shared" si="31"/>
        <v>Aug</v>
      </c>
      <c r="E996" t="s">
        <v>21</v>
      </c>
      <c r="F996" t="s">
        <v>8</v>
      </c>
      <c r="G996">
        <v>4</v>
      </c>
      <c r="H996">
        <v>3.48</v>
      </c>
      <c r="I996">
        <v>13.92</v>
      </c>
    </row>
    <row r="997" spans="1:9" x14ac:dyDescent="0.25">
      <c r="A997">
        <v>1996</v>
      </c>
      <c r="B997" s="1">
        <v>45197</v>
      </c>
      <c r="C997" s="1" t="str">
        <f t="shared" si="30"/>
        <v>Thu</v>
      </c>
      <c r="D997" s="1" t="str">
        <f t="shared" si="31"/>
        <v>Sep</v>
      </c>
      <c r="E997" t="s">
        <v>14</v>
      </c>
      <c r="F997" t="s">
        <v>15</v>
      </c>
      <c r="G997">
        <v>4</v>
      </c>
      <c r="H997">
        <v>3.06</v>
      </c>
      <c r="I997">
        <v>12.24</v>
      </c>
    </row>
    <row r="998" spans="1:9" x14ac:dyDescent="0.25">
      <c r="A998">
        <v>1997</v>
      </c>
      <c r="B998" s="1">
        <v>45567</v>
      </c>
      <c r="C998" s="1" t="str">
        <f t="shared" si="30"/>
        <v>Wed</v>
      </c>
      <c r="D998" s="1" t="str">
        <f t="shared" si="31"/>
        <v>Oct</v>
      </c>
      <c r="E998" t="s">
        <v>14</v>
      </c>
      <c r="F998" t="s">
        <v>18</v>
      </c>
      <c r="G998">
        <v>4</v>
      </c>
      <c r="H998">
        <v>4.37</v>
      </c>
      <c r="I998">
        <v>17.48</v>
      </c>
    </row>
    <row r="999" spans="1:9" x14ac:dyDescent="0.25">
      <c r="A999">
        <v>1998</v>
      </c>
      <c r="B999" s="1">
        <v>45530</v>
      </c>
      <c r="C999" s="1" t="str">
        <f t="shared" si="30"/>
        <v>Mon</v>
      </c>
      <c r="D999" s="1" t="str">
        <f t="shared" si="31"/>
        <v>Aug</v>
      </c>
      <c r="E999" t="s">
        <v>14</v>
      </c>
      <c r="F999" t="s">
        <v>17</v>
      </c>
      <c r="G999">
        <v>3</v>
      </c>
      <c r="H999">
        <v>2.74</v>
      </c>
      <c r="I999">
        <v>8.2200000000000006</v>
      </c>
    </row>
    <row r="1000" spans="1:9" x14ac:dyDescent="0.25">
      <c r="A1000">
        <v>1999</v>
      </c>
      <c r="B1000" s="1">
        <v>45604</v>
      </c>
      <c r="C1000" s="1" t="str">
        <f t="shared" si="30"/>
        <v>Fri</v>
      </c>
      <c r="D1000" s="1" t="str">
        <f t="shared" si="31"/>
        <v>Nov</v>
      </c>
      <c r="E1000" t="s">
        <v>7</v>
      </c>
      <c r="F1000" t="s">
        <v>11</v>
      </c>
      <c r="G1000">
        <v>2</v>
      </c>
      <c r="H1000">
        <v>2.81</v>
      </c>
      <c r="I1000">
        <v>5.62</v>
      </c>
    </row>
    <row r="1001" spans="1:9" x14ac:dyDescent="0.25">
      <c r="A1001">
        <v>2000</v>
      </c>
      <c r="B1001" s="1">
        <v>45129</v>
      </c>
      <c r="C1001" s="1" t="str">
        <f t="shared" si="30"/>
        <v>Sat</v>
      </c>
      <c r="D1001" s="1" t="str">
        <f t="shared" si="31"/>
        <v>Jul</v>
      </c>
      <c r="E1001" t="s">
        <v>21</v>
      </c>
      <c r="F1001" t="s">
        <v>11</v>
      </c>
      <c r="G1001">
        <v>5</v>
      </c>
      <c r="H1001">
        <v>4.9400000000000004</v>
      </c>
      <c r="I1001">
        <v>24.7</v>
      </c>
    </row>
    <row r="1002" spans="1:9" x14ac:dyDescent="0.25">
      <c r="A1002">
        <v>2001</v>
      </c>
      <c r="B1002" s="1">
        <v>45362</v>
      </c>
      <c r="C1002" s="1" t="str">
        <f t="shared" si="30"/>
        <v>Mon</v>
      </c>
      <c r="D1002" s="1" t="str">
        <f t="shared" si="31"/>
        <v>Mar</v>
      </c>
      <c r="E1002" t="s">
        <v>13</v>
      </c>
      <c r="F1002" t="s">
        <v>15</v>
      </c>
      <c r="G1002">
        <v>4</v>
      </c>
      <c r="H1002">
        <v>5.41</v>
      </c>
      <c r="I1002">
        <v>21.64</v>
      </c>
    </row>
    <row r="1003" spans="1:9" x14ac:dyDescent="0.25">
      <c r="A1003">
        <v>2002</v>
      </c>
      <c r="B1003" s="1">
        <v>45044</v>
      </c>
      <c r="C1003" s="1" t="str">
        <f t="shared" si="30"/>
        <v>Fri</v>
      </c>
      <c r="D1003" s="1" t="str">
        <f t="shared" si="31"/>
        <v>Apr</v>
      </c>
      <c r="E1003" t="s">
        <v>10</v>
      </c>
      <c r="F1003" t="s">
        <v>15</v>
      </c>
      <c r="G1003">
        <v>1</v>
      </c>
      <c r="H1003">
        <v>5.04</v>
      </c>
      <c r="I1003">
        <v>5.04</v>
      </c>
    </row>
    <row r="1004" spans="1:9" x14ac:dyDescent="0.25">
      <c r="A1004">
        <v>2003</v>
      </c>
      <c r="B1004" s="1">
        <v>45484</v>
      </c>
      <c r="C1004" s="1" t="str">
        <f t="shared" si="30"/>
        <v>Thu</v>
      </c>
      <c r="D1004" s="1" t="str">
        <f t="shared" si="31"/>
        <v>Jul</v>
      </c>
      <c r="E1004" t="s">
        <v>16</v>
      </c>
      <c r="F1004" t="s">
        <v>8</v>
      </c>
      <c r="G1004">
        <v>3</v>
      </c>
      <c r="H1004">
        <v>6</v>
      </c>
      <c r="I1004">
        <v>18</v>
      </c>
    </row>
    <row r="1005" spans="1:9" x14ac:dyDescent="0.25">
      <c r="A1005">
        <v>2004</v>
      </c>
      <c r="B1005" s="1">
        <v>45157</v>
      </c>
      <c r="C1005" s="1" t="str">
        <f t="shared" si="30"/>
        <v>Sat</v>
      </c>
      <c r="D1005" s="1" t="str">
        <f t="shared" si="31"/>
        <v>Aug</v>
      </c>
      <c r="E1005" t="s">
        <v>16</v>
      </c>
      <c r="F1005" t="s">
        <v>11</v>
      </c>
      <c r="G1005">
        <v>4</v>
      </c>
      <c r="H1005">
        <v>5.57</v>
      </c>
      <c r="I1005">
        <v>22.28</v>
      </c>
    </row>
    <row r="1006" spans="1:9" x14ac:dyDescent="0.25">
      <c r="A1006">
        <v>2005</v>
      </c>
      <c r="B1006" s="1">
        <v>45590</v>
      </c>
      <c r="C1006" s="1" t="str">
        <f t="shared" si="30"/>
        <v>Fri</v>
      </c>
      <c r="D1006" s="1" t="str">
        <f t="shared" si="31"/>
        <v>Oct</v>
      </c>
      <c r="E1006" t="s">
        <v>12</v>
      </c>
      <c r="F1006" t="s">
        <v>18</v>
      </c>
      <c r="G1006">
        <v>4</v>
      </c>
      <c r="H1006">
        <v>3.24</v>
      </c>
      <c r="I1006">
        <v>12.96</v>
      </c>
    </row>
    <row r="1007" spans="1:9" x14ac:dyDescent="0.25">
      <c r="A1007">
        <v>2006</v>
      </c>
      <c r="B1007" s="1">
        <v>45079</v>
      </c>
      <c r="C1007" s="1" t="str">
        <f t="shared" si="30"/>
        <v>Fri</v>
      </c>
      <c r="D1007" s="1" t="str">
        <f t="shared" si="31"/>
        <v>Jun</v>
      </c>
      <c r="E1007" t="s">
        <v>21</v>
      </c>
      <c r="F1007" t="s">
        <v>8</v>
      </c>
      <c r="G1007">
        <v>3</v>
      </c>
      <c r="H1007">
        <v>4.2699999999999996</v>
      </c>
      <c r="I1007">
        <v>12.809999999999899</v>
      </c>
    </row>
    <row r="1008" spans="1:9" x14ac:dyDescent="0.25">
      <c r="A1008">
        <v>2007</v>
      </c>
      <c r="B1008" s="1">
        <v>45199</v>
      </c>
      <c r="C1008" s="1" t="str">
        <f t="shared" si="30"/>
        <v>Sat</v>
      </c>
      <c r="D1008" s="1" t="str">
        <f t="shared" si="31"/>
        <v>Sep</v>
      </c>
      <c r="E1008" t="s">
        <v>19</v>
      </c>
      <c r="F1008" t="s">
        <v>15</v>
      </c>
      <c r="G1008">
        <v>5</v>
      </c>
      <c r="H1008">
        <v>5.31</v>
      </c>
      <c r="I1008">
        <v>26.549999999999901</v>
      </c>
    </row>
    <row r="1009" spans="1:9" x14ac:dyDescent="0.25">
      <c r="A1009">
        <v>2008</v>
      </c>
      <c r="B1009" s="1">
        <v>45072</v>
      </c>
      <c r="C1009" s="1" t="str">
        <f t="shared" si="30"/>
        <v>Fri</v>
      </c>
      <c r="D1009" s="1" t="str">
        <f t="shared" si="31"/>
        <v>May</v>
      </c>
      <c r="E1009" t="s">
        <v>7</v>
      </c>
      <c r="F1009" t="s">
        <v>11</v>
      </c>
      <c r="G1009">
        <v>1</v>
      </c>
      <c r="H1009">
        <v>5.59</v>
      </c>
      <c r="I1009">
        <v>5.59</v>
      </c>
    </row>
    <row r="1010" spans="1:9" x14ac:dyDescent="0.25">
      <c r="A1010">
        <v>2009</v>
      </c>
      <c r="B1010" s="1">
        <v>45000</v>
      </c>
      <c r="C1010" s="1" t="str">
        <f t="shared" si="30"/>
        <v>Wed</v>
      </c>
      <c r="D1010" s="1" t="str">
        <f t="shared" si="31"/>
        <v>Mar</v>
      </c>
      <c r="E1010" t="s">
        <v>7</v>
      </c>
      <c r="F1010" t="s">
        <v>17</v>
      </c>
      <c r="G1010">
        <v>1</v>
      </c>
      <c r="H1010">
        <v>5.81</v>
      </c>
      <c r="I1010">
        <v>5.81</v>
      </c>
    </row>
    <row r="1011" spans="1:9" x14ac:dyDescent="0.25">
      <c r="A1011">
        <v>2010</v>
      </c>
      <c r="B1011" s="1">
        <v>44988</v>
      </c>
      <c r="C1011" s="1" t="str">
        <f t="shared" si="30"/>
        <v>Fri</v>
      </c>
      <c r="D1011" s="1" t="str">
        <f t="shared" si="31"/>
        <v>Mar</v>
      </c>
      <c r="E1011" t="s">
        <v>20</v>
      </c>
      <c r="F1011" t="s">
        <v>17</v>
      </c>
      <c r="G1011">
        <v>5</v>
      </c>
      <c r="H1011">
        <v>4.72</v>
      </c>
      <c r="I1011">
        <v>23.599999999999898</v>
      </c>
    </row>
    <row r="1012" spans="1:9" x14ac:dyDescent="0.25">
      <c r="A1012">
        <v>2011</v>
      </c>
      <c r="B1012" s="1">
        <v>45096</v>
      </c>
      <c r="C1012" s="1" t="str">
        <f t="shared" si="30"/>
        <v>Mon</v>
      </c>
      <c r="D1012" s="1" t="str">
        <f t="shared" si="31"/>
        <v>Jun</v>
      </c>
      <c r="E1012" t="s">
        <v>14</v>
      </c>
      <c r="F1012" t="s">
        <v>11</v>
      </c>
      <c r="G1012">
        <v>3</v>
      </c>
      <c r="H1012">
        <v>5.93</v>
      </c>
      <c r="I1012">
        <v>17.79</v>
      </c>
    </row>
    <row r="1013" spans="1:9" x14ac:dyDescent="0.25">
      <c r="A1013">
        <v>2012</v>
      </c>
      <c r="B1013" s="1">
        <v>45241</v>
      </c>
      <c r="C1013" s="1" t="str">
        <f t="shared" si="30"/>
        <v>Sat</v>
      </c>
      <c r="D1013" s="1" t="str">
        <f t="shared" si="31"/>
        <v>Nov</v>
      </c>
      <c r="E1013" t="s">
        <v>7</v>
      </c>
      <c r="F1013" t="s">
        <v>18</v>
      </c>
      <c r="G1013">
        <v>4</v>
      </c>
      <c r="H1013">
        <v>4.9800000000000004</v>
      </c>
      <c r="I1013">
        <v>19.920000000000002</v>
      </c>
    </row>
    <row r="1014" spans="1:9" x14ac:dyDescent="0.25">
      <c r="A1014">
        <v>2013</v>
      </c>
      <c r="B1014" s="1">
        <v>45536</v>
      </c>
      <c r="C1014" s="1" t="str">
        <f t="shared" si="30"/>
        <v>Sun</v>
      </c>
      <c r="D1014" s="1" t="str">
        <f t="shared" si="31"/>
        <v>Sep</v>
      </c>
      <c r="E1014" t="s">
        <v>9</v>
      </c>
      <c r="F1014" t="s">
        <v>11</v>
      </c>
      <c r="G1014">
        <v>5</v>
      </c>
      <c r="H1014">
        <v>3.46</v>
      </c>
      <c r="I1014">
        <v>17.3</v>
      </c>
    </row>
    <row r="1015" spans="1:9" x14ac:dyDescent="0.25">
      <c r="A1015">
        <v>2014</v>
      </c>
      <c r="B1015" s="1">
        <v>45509</v>
      </c>
      <c r="C1015" s="1" t="str">
        <f t="shared" si="30"/>
        <v>Mon</v>
      </c>
      <c r="D1015" s="1" t="str">
        <f t="shared" si="31"/>
        <v>Aug</v>
      </c>
      <c r="E1015" t="s">
        <v>14</v>
      </c>
      <c r="F1015" t="s">
        <v>18</v>
      </c>
      <c r="G1015">
        <v>3</v>
      </c>
      <c r="H1015">
        <v>4.82</v>
      </c>
      <c r="I1015">
        <v>14.46</v>
      </c>
    </row>
    <row r="1016" spans="1:9" x14ac:dyDescent="0.25">
      <c r="A1016">
        <v>2015</v>
      </c>
      <c r="B1016" s="1">
        <v>45222</v>
      </c>
      <c r="C1016" s="1" t="str">
        <f t="shared" si="30"/>
        <v>Mon</v>
      </c>
      <c r="D1016" s="1" t="str">
        <f t="shared" si="31"/>
        <v>Oct</v>
      </c>
      <c r="E1016" t="s">
        <v>10</v>
      </c>
      <c r="F1016" t="s">
        <v>15</v>
      </c>
      <c r="G1016">
        <v>3</v>
      </c>
      <c r="H1016">
        <v>3.63</v>
      </c>
      <c r="I1016">
        <v>10.89</v>
      </c>
    </row>
    <row r="1017" spans="1:9" x14ac:dyDescent="0.25">
      <c r="A1017">
        <v>2016</v>
      </c>
      <c r="B1017" s="1">
        <v>45376</v>
      </c>
      <c r="C1017" s="1" t="str">
        <f t="shared" si="30"/>
        <v>Mon</v>
      </c>
      <c r="D1017" s="1" t="str">
        <f t="shared" si="31"/>
        <v>Mar</v>
      </c>
      <c r="E1017" t="s">
        <v>12</v>
      </c>
      <c r="F1017" t="s">
        <v>18</v>
      </c>
      <c r="G1017">
        <v>3</v>
      </c>
      <c r="H1017">
        <v>3.24</v>
      </c>
      <c r="I1017">
        <v>9.7200000000000006</v>
      </c>
    </row>
    <row r="1018" spans="1:9" x14ac:dyDescent="0.25">
      <c r="A1018">
        <v>2017</v>
      </c>
      <c r="B1018" s="1">
        <v>45054</v>
      </c>
      <c r="C1018" s="1" t="str">
        <f t="shared" si="30"/>
        <v>Mon</v>
      </c>
      <c r="D1018" s="1" t="str">
        <f t="shared" si="31"/>
        <v>May</v>
      </c>
      <c r="E1018" t="s">
        <v>9</v>
      </c>
      <c r="F1018" t="s">
        <v>18</v>
      </c>
      <c r="G1018">
        <v>3</v>
      </c>
      <c r="H1018">
        <v>5.86</v>
      </c>
      <c r="I1018">
        <v>17.579999999999998</v>
      </c>
    </row>
    <row r="1019" spans="1:9" x14ac:dyDescent="0.25">
      <c r="A1019">
        <v>2018</v>
      </c>
      <c r="B1019" s="1">
        <v>45406</v>
      </c>
      <c r="C1019" s="1" t="str">
        <f t="shared" si="30"/>
        <v>Wed</v>
      </c>
      <c r="D1019" s="1" t="str">
        <f t="shared" si="31"/>
        <v>Apr</v>
      </c>
      <c r="E1019" t="s">
        <v>9</v>
      </c>
      <c r="F1019" t="s">
        <v>11</v>
      </c>
      <c r="G1019">
        <v>1</v>
      </c>
      <c r="H1019">
        <v>3.65</v>
      </c>
      <c r="I1019">
        <v>3.65</v>
      </c>
    </row>
    <row r="1020" spans="1:9" x14ac:dyDescent="0.25">
      <c r="A1020">
        <v>2019</v>
      </c>
      <c r="B1020" s="1">
        <v>45632</v>
      </c>
      <c r="C1020" s="1" t="str">
        <f t="shared" si="30"/>
        <v>Fri</v>
      </c>
      <c r="D1020" s="1" t="str">
        <f t="shared" si="31"/>
        <v>Dec</v>
      </c>
      <c r="E1020" t="s">
        <v>10</v>
      </c>
      <c r="F1020" t="s">
        <v>11</v>
      </c>
      <c r="G1020">
        <v>3</v>
      </c>
      <c r="H1020">
        <v>5.7</v>
      </c>
      <c r="I1020">
        <v>17.100000000000001</v>
      </c>
    </row>
    <row r="1021" spans="1:9" x14ac:dyDescent="0.25">
      <c r="A1021">
        <v>2020</v>
      </c>
      <c r="B1021" s="1">
        <v>45238</v>
      </c>
      <c r="C1021" s="1" t="str">
        <f t="shared" si="30"/>
        <v>Wed</v>
      </c>
      <c r="D1021" s="1" t="str">
        <f t="shared" si="31"/>
        <v>Nov</v>
      </c>
      <c r="E1021" t="s">
        <v>20</v>
      </c>
      <c r="F1021" t="s">
        <v>17</v>
      </c>
      <c r="G1021">
        <v>5</v>
      </c>
      <c r="H1021">
        <v>2.97</v>
      </c>
      <c r="I1021">
        <v>14.85</v>
      </c>
    </row>
    <row r="1022" spans="1:9" x14ac:dyDescent="0.25">
      <c r="A1022">
        <v>2021</v>
      </c>
      <c r="B1022" s="1">
        <v>45643</v>
      </c>
      <c r="C1022" s="1" t="str">
        <f t="shared" si="30"/>
        <v>Tue</v>
      </c>
      <c r="D1022" s="1" t="str">
        <f t="shared" si="31"/>
        <v>Dec</v>
      </c>
      <c r="E1022" t="s">
        <v>7</v>
      </c>
      <c r="F1022" t="s">
        <v>15</v>
      </c>
      <c r="G1022">
        <v>4</v>
      </c>
      <c r="H1022">
        <v>5.73</v>
      </c>
      <c r="I1022">
        <v>22.92</v>
      </c>
    </row>
    <row r="1023" spans="1:9" x14ac:dyDescent="0.25">
      <c r="A1023">
        <v>2022</v>
      </c>
      <c r="B1023" s="1">
        <v>45339</v>
      </c>
      <c r="C1023" s="1" t="str">
        <f t="shared" si="30"/>
        <v>Sat</v>
      </c>
      <c r="D1023" s="1" t="str">
        <f t="shared" si="31"/>
        <v>Feb</v>
      </c>
      <c r="E1023" t="s">
        <v>20</v>
      </c>
      <c r="F1023" t="s">
        <v>8</v>
      </c>
      <c r="G1023">
        <v>4</v>
      </c>
      <c r="H1023">
        <v>4.63</v>
      </c>
      <c r="I1023">
        <v>18.52</v>
      </c>
    </row>
    <row r="1024" spans="1:9" x14ac:dyDescent="0.25">
      <c r="A1024">
        <v>2023</v>
      </c>
      <c r="B1024" s="1">
        <v>45205</v>
      </c>
      <c r="C1024" s="1" t="str">
        <f t="shared" si="30"/>
        <v>Fri</v>
      </c>
      <c r="D1024" s="1" t="str">
        <f t="shared" si="31"/>
        <v>Oct</v>
      </c>
      <c r="E1024" t="s">
        <v>7</v>
      </c>
      <c r="F1024" t="s">
        <v>11</v>
      </c>
      <c r="G1024">
        <v>2</v>
      </c>
      <c r="H1024">
        <v>2.5099999999999998</v>
      </c>
      <c r="I1024">
        <v>5.0199999999999996</v>
      </c>
    </row>
    <row r="1025" spans="1:9" x14ac:dyDescent="0.25">
      <c r="A1025">
        <v>2024</v>
      </c>
      <c r="B1025" s="1">
        <v>45439</v>
      </c>
      <c r="C1025" s="1" t="str">
        <f t="shared" si="30"/>
        <v>Mon</v>
      </c>
      <c r="D1025" s="1" t="str">
        <f t="shared" si="31"/>
        <v>May</v>
      </c>
      <c r="E1025" t="s">
        <v>21</v>
      </c>
      <c r="F1025" t="s">
        <v>15</v>
      </c>
      <c r="G1025">
        <v>5</v>
      </c>
      <c r="H1025">
        <v>2.5299999999999998</v>
      </c>
      <c r="I1025">
        <v>12.649999999999901</v>
      </c>
    </row>
    <row r="1026" spans="1:9" x14ac:dyDescent="0.25">
      <c r="A1026">
        <v>2025</v>
      </c>
      <c r="B1026" s="1">
        <v>45479</v>
      </c>
      <c r="C1026" s="1" t="str">
        <f t="shared" si="30"/>
        <v>Sat</v>
      </c>
      <c r="D1026" s="1" t="str">
        <f t="shared" si="31"/>
        <v>Jul</v>
      </c>
      <c r="E1026" t="s">
        <v>21</v>
      </c>
      <c r="F1026" t="s">
        <v>15</v>
      </c>
      <c r="G1026">
        <v>2</v>
      </c>
      <c r="H1026">
        <v>3.11</v>
      </c>
      <c r="I1026">
        <v>6.22</v>
      </c>
    </row>
    <row r="1027" spans="1:9" x14ac:dyDescent="0.25">
      <c r="A1027">
        <v>2026</v>
      </c>
      <c r="B1027" s="1">
        <v>45432</v>
      </c>
      <c r="C1027" s="1" t="str">
        <f t="shared" ref="C1027:C1090" si="32">TEXT(B1027,"ddd")</f>
        <v>Mon</v>
      </c>
      <c r="D1027" s="1" t="str">
        <f t="shared" ref="D1027:D1090" si="33">TEXT(B1027, "mmm")</f>
        <v>May</v>
      </c>
      <c r="E1027" t="s">
        <v>9</v>
      </c>
      <c r="F1027" t="s">
        <v>17</v>
      </c>
      <c r="G1027">
        <v>5</v>
      </c>
      <c r="H1027">
        <v>4.45</v>
      </c>
      <c r="I1027">
        <v>22.25</v>
      </c>
    </row>
    <row r="1028" spans="1:9" x14ac:dyDescent="0.25">
      <c r="A1028">
        <v>2027</v>
      </c>
      <c r="B1028" s="1">
        <v>45375</v>
      </c>
      <c r="C1028" s="1" t="str">
        <f t="shared" si="32"/>
        <v>Sun</v>
      </c>
      <c r="D1028" s="1" t="str">
        <f t="shared" si="33"/>
        <v>Mar</v>
      </c>
      <c r="E1028" t="s">
        <v>9</v>
      </c>
      <c r="F1028" t="s">
        <v>11</v>
      </c>
      <c r="G1028">
        <v>3</v>
      </c>
      <c r="H1028">
        <v>4.9400000000000004</v>
      </c>
      <c r="I1028">
        <v>14.82</v>
      </c>
    </row>
    <row r="1029" spans="1:9" x14ac:dyDescent="0.25">
      <c r="A1029">
        <v>2028</v>
      </c>
      <c r="B1029" s="1">
        <v>45009</v>
      </c>
      <c r="C1029" s="1" t="str">
        <f t="shared" si="32"/>
        <v>Fri</v>
      </c>
      <c r="D1029" s="1" t="str">
        <f t="shared" si="33"/>
        <v>Mar</v>
      </c>
      <c r="E1029" t="s">
        <v>13</v>
      </c>
      <c r="F1029" t="s">
        <v>11</v>
      </c>
      <c r="G1029">
        <v>2</v>
      </c>
      <c r="H1029">
        <v>4.21</v>
      </c>
      <c r="I1029">
        <v>8.42</v>
      </c>
    </row>
    <row r="1030" spans="1:9" x14ac:dyDescent="0.25">
      <c r="A1030">
        <v>2029</v>
      </c>
      <c r="B1030" s="1">
        <v>45539</v>
      </c>
      <c r="C1030" s="1" t="str">
        <f t="shared" si="32"/>
        <v>Wed</v>
      </c>
      <c r="D1030" s="1" t="str">
        <f t="shared" si="33"/>
        <v>Sep</v>
      </c>
      <c r="E1030" t="s">
        <v>10</v>
      </c>
      <c r="F1030" t="s">
        <v>15</v>
      </c>
      <c r="G1030">
        <v>3</v>
      </c>
      <c r="H1030">
        <v>3.87</v>
      </c>
      <c r="I1030">
        <v>11.61</v>
      </c>
    </row>
    <row r="1031" spans="1:9" x14ac:dyDescent="0.25">
      <c r="A1031">
        <v>2030</v>
      </c>
      <c r="B1031" s="1">
        <v>44967</v>
      </c>
      <c r="C1031" s="1" t="str">
        <f t="shared" si="32"/>
        <v>Fri</v>
      </c>
      <c r="D1031" s="1" t="str">
        <f t="shared" si="33"/>
        <v>Feb</v>
      </c>
      <c r="E1031" t="s">
        <v>16</v>
      </c>
      <c r="F1031" t="s">
        <v>11</v>
      </c>
      <c r="G1031">
        <v>5</v>
      </c>
      <c r="H1031">
        <v>2.78</v>
      </c>
      <c r="I1031">
        <v>13.899999999999901</v>
      </c>
    </row>
    <row r="1032" spans="1:9" x14ac:dyDescent="0.25">
      <c r="A1032">
        <v>2031</v>
      </c>
      <c r="B1032" s="1">
        <v>45369</v>
      </c>
      <c r="C1032" s="1" t="str">
        <f t="shared" si="32"/>
        <v>Mon</v>
      </c>
      <c r="D1032" s="1" t="str">
        <f t="shared" si="33"/>
        <v>Mar</v>
      </c>
      <c r="E1032" t="s">
        <v>21</v>
      </c>
      <c r="F1032" t="s">
        <v>17</v>
      </c>
      <c r="G1032">
        <v>1</v>
      </c>
      <c r="H1032">
        <v>5.57</v>
      </c>
      <c r="I1032">
        <v>5.57</v>
      </c>
    </row>
    <row r="1033" spans="1:9" x14ac:dyDescent="0.25">
      <c r="A1033">
        <v>2032</v>
      </c>
      <c r="B1033" s="1">
        <v>45257</v>
      </c>
      <c r="C1033" s="1" t="str">
        <f t="shared" si="32"/>
        <v>Mon</v>
      </c>
      <c r="D1033" s="1" t="str">
        <f t="shared" si="33"/>
        <v>Nov</v>
      </c>
      <c r="E1033" t="s">
        <v>10</v>
      </c>
      <c r="F1033" t="s">
        <v>17</v>
      </c>
      <c r="G1033">
        <v>1</v>
      </c>
      <c r="H1033">
        <v>4.78</v>
      </c>
      <c r="I1033">
        <v>4.78</v>
      </c>
    </row>
    <row r="1034" spans="1:9" x14ac:dyDescent="0.25">
      <c r="A1034">
        <v>2033</v>
      </c>
      <c r="B1034" s="1">
        <v>45545</v>
      </c>
      <c r="C1034" s="1" t="str">
        <f t="shared" si="32"/>
        <v>Tue</v>
      </c>
      <c r="D1034" s="1" t="str">
        <f t="shared" si="33"/>
        <v>Sep</v>
      </c>
      <c r="E1034" t="s">
        <v>9</v>
      </c>
      <c r="F1034" t="s">
        <v>17</v>
      </c>
      <c r="G1034">
        <v>1</v>
      </c>
      <c r="H1034">
        <v>4.3899999999999997</v>
      </c>
      <c r="I1034">
        <v>4.3899999999999997</v>
      </c>
    </row>
    <row r="1035" spans="1:9" x14ac:dyDescent="0.25">
      <c r="A1035">
        <v>2034</v>
      </c>
      <c r="B1035" s="1">
        <v>45183</v>
      </c>
      <c r="C1035" s="1" t="str">
        <f t="shared" si="32"/>
        <v>Thu</v>
      </c>
      <c r="D1035" s="1" t="str">
        <f t="shared" si="33"/>
        <v>Sep</v>
      </c>
      <c r="E1035" t="s">
        <v>20</v>
      </c>
      <c r="F1035" t="s">
        <v>11</v>
      </c>
      <c r="G1035">
        <v>1</v>
      </c>
      <c r="H1035">
        <v>5.62</v>
      </c>
      <c r="I1035">
        <v>5.62</v>
      </c>
    </row>
    <row r="1036" spans="1:9" x14ac:dyDescent="0.25">
      <c r="A1036">
        <v>2035</v>
      </c>
      <c r="B1036" s="1">
        <v>44953</v>
      </c>
      <c r="C1036" s="1" t="str">
        <f t="shared" si="32"/>
        <v>Fri</v>
      </c>
      <c r="D1036" s="1" t="str">
        <f t="shared" si="33"/>
        <v>Jan</v>
      </c>
      <c r="E1036" t="s">
        <v>9</v>
      </c>
      <c r="F1036" t="s">
        <v>11</v>
      </c>
      <c r="G1036">
        <v>4</v>
      </c>
      <c r="H1036">
        <v>5.36</v>
      </c>
      <c r="I1036">
        <v>21.44</v>
      </c>
    </row>
    <row r="1037" spans="1:9" x14ac:dyDescent="0.25">
      <c r="A1037">
        <v>2036</v>
      </c>
      <c r="B1037" s="1">
        <v>45020</v>
      </c>
      <c r="C1037" s="1" t="str">
        <f t="shared" si="32"/>
        <v>Tue</v>
      </c>
      <c r="D1037" s="1" t="str">
        <f t="shared" si="33"/>
        <v>Apr</v>
      </c>
      <c r="E1037" t="s">
        <v>20</v>
      </c>
      <c r="F1037" t="s">
        <v>17</v>
      </c>
      <c r="G1037">
        <v>1</v>
      </c>
      <c r="H1037">
        <v>4.0599999999999996</v>
      </c>
      <c r="I1037">
        <v>4.0599999999999996</v>
      </c>
    </row>
    <row r="1038" spans="1:9" x14ac:dyDescent="0.25">
      <c r="A1038">
        <v>2037</v>
      </c>
      <c r="B1038" s="1">
        <v>45161</v>
      </c>
      <c r="C1038" s="1" t="str">
        <f t="shared" si="32"/>
        <v>Wed</v>
      </c>
      <c r="D1038" s="1" t="str">
        <f t="shared" si="33"/>
        <v>Aug</v>
      </c>
      <c r="E1038" t="s">
        <v>7</v>
      </c>
      <c r="F1038" t="s">
        <v>18</v>
      </c>
      <c r="G1038">
        <v>5</v>
      </c>
      <c r="H1038">
        <v>2.93</v>
      </c>
      <c r="I1038">
        <v>14.65</v>
      </c>
    </row>
    <row r="1039" spans="1:9" x14ac:dyDescent="0.25">
      <c r="A1039">
        <v>2038</v>
      </c>
      <c r="B1039" s="1">
        <v>45617</v>
      </c>
      <c r="C1039" s="1" t="str">
        <f t="shared" si="32"/>
        <v>Thu</v>
      </c>
      <c r="D1039" s="1" t="str">
        <f t="shared" si="33"/>
        <v>Nov</v>
      </c>
      <c r="E1039" t="s">
        <v>16</v>
      </c>
      <c r="F1039" t="s">
        <v>8</v>
      </c>
      <c r="G1039">
        <v>1</v>
      </c>
      <c r="H1039">
        <v>5.9</v>
      </c>
      <c r="I1039">
        <v>5.9</v>
      </c>
    </row>
    <row r="1040" spans="1:9" x14ac:dyDescent="0.25">
      <c r="A1040">
        <v>2039</v>
      </c>
      <c r="B1040" s="1">
        <v>45516</v>
      </c>
      <c r="C1040" s="1" t="str">
        <f t="shared" si="32"/>
        <v>Mon</v>
      </c>
      <c r="D1040" s="1" t="str">
        <f t="shared" si="33"/>
        <v>Aug</v>
      </c>
      <c r="E1040" t="s">
        <v>19</v>
      </c>
      <c r="F1040" t="s">
        <v>15</v>
      </c>
      <c r="G1040">
        <v>4</v>
      </c>
      <c r="H1040">
        <v>3.82</v>
      </c>
      <c r="I1040">
        <v>15.28</v>
      </c>
    </row>
    <row r="1041" spans="1:9" x14ac:dyDescent="0.25">
      <c r="A1041">
        <v>2040</v>
      </c>
      <c r="B1041" s="1">
        <v>45528</v>
      </c>
      <c r="C1041" s="1" t="str">
        <f t="shared" si="32"/>
        <v>Sat</v>
      </c>
      <c r="D1041" s="1" t="str">
        <f t="shared" si="33"/>
        <v>Aug</v>
      </c>
      <c r="E1041" t="s">
        <v>19</v>
      </c>
      <c r="F1041" t="s">
        <v>18</v>
      </c>
      <c r="G1041">
        <v>3</v>
      </c>
      <c r="H1041">
        <v>4.5999999999999996</v>
      </c>
      <c r="I1041">
        <v>13.799999999999899</v>
      </c>
    </row>
    <row r="1042" spans="1:9" x14ac:dyDescent="0.25">
      <c r="A1042">
        <v>2041</v>
      </c>
      <c r="B1042" s="1">
        <v>44948</v>
      </c>
      <c r="C1042" s="1" t="str">
        <f t="shared" si="32"/>
        <v>Sun</v>
      </c>
      <c r="D1042" s="1" t="str">
        <f t="shared" si="33"/>
        <v>Jan</v>
      </c>
      <c r="E1042" t="s">
        <v>19</v>
      </c>
      <c r="F1042" t="s">
        <v>8</v>
      </c>
      <c r="G1042">
        <v>2</v>
      </c>
      <c r="H1042">
        <v>3.85</v>
      </c>
      <c r="I1042">
        <v>7.7</v>
      </c>
    </row>
    <row r="1043" spans="1:9" x14ac:dyDescent="0.25">
      <c r="A1043">
        <v>2042</v>
      </c>
      <c r="B1043" s="1">
        <v>45615</v>
      </c>
      <c r="C1043" s="1" t="str">
        <f t="shared" si="32"/>
        <v>Tue</v>
      </c>
      <c r="D1043" s="1" t="str">
        <f t="shared" si="33"/>
        <v>Nov</v>
      </c>
      <c r="E1043" t="s">
        <v>7</v>
      </c>
      <c r="F1043" t="s">
        <v>11</v>
      </c>
      <c r="G1043">
        <v>3</v>
      </c>
      <c r="H1043">
        <v>5.44</v>
      </c>
      <c r="I1043">
        <v>16.32</v>
      </c>
    </row>
    <row r="1044" spans="1:9" x14ac:dyDescent="0.25">
      <c r="A1044">
        <v>2043</v>
      </c>
      <c r="B1044" s="1">
        <v>45202</v>
      </c>
      <c r="C1044" s="1" t="str">
        <f t="shared" si="32"/>
        <v>Tue</v>
      </c>
      <c r="D1044" s="1" t="str">
        <f t="shared" si="33"/>
        <v>Oct</v>
      </c>
      <c r="E1044" t="s">
        <v>9</v>
      </c>
      <c r="F1044" t="s">
        <v>15</v>
      </c>
      <c r="G1044">
        <v>3</v>
      </c>
      <c r="H1044">
        <v>5.34</v>
      </c>
      <c r="I1044">
        <v>16.02</v>
      </c>
    </row>
    <row r="1045" spans="1:9" x14ac:dyDescent="0.25">
      <c r="A1045">
        <v>2044</v>
      </c>
      <c r="B1045" s="1">
        <v>45517</v>
      </c>
      <c r="C1045" s="1" t="str">
        <f t="shared" si="32"/>
        <v>Tue</v>
      </c>
      <c r="D1045" s="1" t="str">
        <f t="shared" si="33"/>
        <v>Aug</v>
      </c>
      <c r="E1045" t="s">
        <v>13</v>
      </c>
      <c r="F1045" t="s">
        <v>18</v>
      </c>
      <c r="G1045">
        <v>2</v>
      </c>
      <c r="H1045">
        <v>5.94</v>
      </c>
      <c r="I1045">
        <v>11.88</v>
      </c>
    </row>
    <row r="1046" spans="1:9" x14ac:dyDescent="0.25">
      <c r="A1046">
        <v>2045</v>
      </c>
      <c r="B1046" s="1">
        <v>44968</v>
      </c>
      <c r="C1046" s="1" t="str">
        <f t="shared" si="32"/>
        <v>Sat</v>
      </c>
      <c r="D1046" s="1" t="str">
        <f t="shared" si="33"/>
        <v>Feb</v>
      </c>
      <c r="E1046" t="s">
        <v>9</v>
      </c>
      <c r="F1046" t="s">
        <v>15</v>
      </c>
      <c r="G1046">
        <v>1</v>
      </c>
      <c r="H1046">
        <v>2.94</v>
      </c>
      <c r="I1046">
        <v>2.94</v>
      </c>
    </row>
    <row r="1047" spans="1:9" x14ac:dyDescent="0.25">
      <c r="A1047">
        <v>2046</v>
      </c>
      <c r="B1047" s="1">
        <v>45106</v>
      </c>
      <c r="C1047" s="1" t="str">
        <f t="shared" si="32"/>
        <v>Thu</v>
      </c>
      <c r="D1047" s="1" t="str">
        <f t="shared" si="33"/>
        <v>Jun</v>
      </c>
      <c r="E1047" t="s">
        <v>21</v>
      </c>
      <c r="F1047" t="s">
        <v>11</v>
      </c>
      <c r="G1047">
        <v>1</v>
      </c>
      <c r="H1047">
        <v>3.8</v>
      </c>
      <c r="I1047">
        <v>3.8</v>
      </c>
    </row>
    <row r="1048" spans="1:9" x14ac:dyDescent="0.25">
      <c r="A1048">
        <v>2047</v>
      </c>
      <c r="B1048" s="1">
        <v>45408</v>
      </c>
      <c r="C1048" s="1" t="str">
        <f t="shared" si="32"/>
        <v>Fri</v>
      </c>
      <c r="D1048" s="1" t="str">
        <f t="shared" si="33"/>
        <v>Apr</v>
      </c>
      <c r="E1048" t="s">
        <v>19</v>
      </c>
      <c r="F1048" t="s">
        <v>8</v>
      </c>
      <c r="G1048">
        <v>5</v>
      </c>
      <c r="H1048">
        <v>3.18</v>
      </c>
      <c r="I1048">
        <v>15.9</v>
      </c>
    </row>
    <row r="1049" spans="1:9" x14ac:dyDescent="0.25">
      <c r="A1049">
        <v>2048</v>
      </c>
      <c r="B1049" s="1">
        <v>45458</v>
      </c>
      <c r="C1049" s="1" t="str">
        <f t="shared" si="32"/>
        <v>Sat</v>
      </c>
      <c r="D1049" s="1" t="str">
        <f t="shared" si="33"/>
        <v>Jun</v>
      </c>
      <c r="E1049" t="s">
        <v>9</v>
      </c>
      <c r="F1049" t="s">
        <v>8</v>
      </c>
      <c r="G1049">
        <v>1</v>
      </c>
      <c r="H1049">
        <v>2.5299999999999998</v>
      </c>
      <c r="I1049">
        <v>2.5299999999999998</v>
      </c>
    </row>
    <row r="1050" spans="1:9" x14ac:dyDescent="0.25">
      <c r="A1050">
        <v>2049</v>
      </c>
      <c r="B1050" s="1">
        <v>45594</v>
      </c>
      <c r="C1050" s="1" t="str">
        <f t="shared" si="32"/>
        <v>Tue</v>
      </c>
      <c r="D1050" s="1" t="str">
        <f t="shared" si="33"/>
        <v>Oct</v>
      </c>
      <c r="E1050" t="s">
        <v>14</v>
      </c>
      <c r="F1050" t="s">
        <v>8</v>
      </c>
      <c r="G1050">
        <v>1</v>
      </c>
      <c r="H1050">
        <v>5.0999999999999996</v>
      </c>
      <c r="I1050">
        <v>5.0999999999999996</v>
      </c>
    </row>
    <row r="1051" spans="1:9" x14ac:dyDescent="0.25">
      <c r="A1051">
        <v>2050</v>
      </c>
      <c r="B1051" s="1">
        <v>45379</v>
      </c>
      <c r="C1051" s="1" t="str">
        <f t="shared" si="32"/>
        <v>Thu</v>
      </c>
      <c r="D1051" s="1" t="str">
        <f t="shared" si="33"/>
        <v>Mar</v>
      </c>
      <c r="E1051" t="s">
        <v>14</v>
      </c>
      <c r="F1051" t="s">
        <v>18</v>
      </c>
      <c r="G1051">
        <v>5</v>
      </c>
      <c r="H1051">
        <v>5.15</v>
      </c>
      <c r="I1051">
        <v>25.75</v>
      </c>
    </row>
    <row r="1052" spans="1:9" x14ac:dyDescent="0.25">
      <c r="A1052">
        <v>2051</v>
      </c>
      <c r="B1052" s="1">
        <v>45211</v>
      </c>
      <c r="C1052" s="1" t="str">
        <f t="shared" si="32"/>
        <v>Thu</v>
      </c>
      <c r="D1052" s="1" t="str">
        <f t="shared" si="33"/>
        <v>Oct</v>
      </c>
      <c r="E1052" t="s">
        <v>21</v>
      </c>
      <c r="F1052" t="s">
        <v>8</v>
      </c>
      <c r="G1052">
        <v>2</v>
      </c>
      <c r="H1052">
        <v>4.88</v>
      </c>
      <c r="I1052">
        <v>9.76</v>
      </c>
    </row>
    <row r="1053" spans="1:9" x14ac:dyDescent="0.25">
      <c r="A1053">
        <v>2052</v>
      </c>
      <c r="B1053" s="1">
        <v>45112</v>
      </c>
      <c r="C1053" s="1" t="str">
        <f t="shared" si="32"/>
        <v>Wed</v>
      </c>
      <c r="D1053" s="1" t="str">
        <f t="shared" si="33"/>
        <v>Jul</v>
      </c>
      <c r="E1053" t="s">
        <v>7</v>
      </c>
      <c r="F1053" t="s">
        <v>18</v>
      </c>
      <c r="G1053">
        <v>5</v>
      </c>
      <c r="H1053">
        <v>4.9800000000000004</v>
      </c>
      <c r="I1053">
        <v>24.9</v>
      </c>
    </row>
    <row r="1054" spans="1:9" x14ac:dyDescent="0.25">
      <c r="A1054">
        <v>2053</v>
      </c>
      <c r="B1054" s="1">
        <v>45526</v>
      </c>
      <c r="C1054" s="1" t="str">
        <f t="shared" si="32"/>
        <v>Thu</v>
      </c>
      <c r="D1054" s="1" t="str">
        <f t="shared" si="33"/>
        <v>Aug</v>
      </c>
      <c r="E1054" t="s">
        <v>13</v>
      </c>
      <c r="F1054" t="s">
        <v>18</v>
      </c>
      <c r="G1054">
        <v>1</v>
      </c>
      <c r="H1054">
        <v>3.17</v>
      </c>
      <c r="I1054">
        <v>3.17</v>
      </c>
    </row>
    <row r="1055" spans="1:9" x14ac:dyDescent="0.25">
      <c r="A1055">
        <v>2054</v>
      </c>
      <c r="B1055" s="1">
        <v>45373</v>
      </c>
      <c r="C1055" s="1" t="str">
        <f t="shared" si="32"/>
        <v>Fri</v>
      </c>
      <c r="D1055" s="1" t="str">
        <f t="shared" si="33"/>
        <v>Mar</v>
      </c>
      <c r="E1055" t="s">
        <v>10</v>
      </c>
      <c r="F1055" t="s">
        <v>17</v>
      </c>
      <c r="G1055">
        <v>1</v>
      </c>
      <c r="H1055">
        <v>5.36</v>
      </c>
      <c r="I1055">
        <v>5.36</v>
      </c>
    </row>
    <row r="1056" spans="1:9" x14ac:dyDescent="0.25">
      <c r="A1056">
        <v>2055</v>
      </c>
      <c r="B1056" s="1">
        <v>45577</v>
      </c>
      <c r="C1056" s="1" t="str">
        <f t="shared" si="32"/>
        <v>Sat</v>
      </c>
      <c r="D1056" s="1" t="str">
        <f t="shared" si="33"/>
        <v>Oct</v>
      </c>
      <c r="E1056" t="s">
        <v>7</v>
      </c>
      <c r="F1056" t="s">
        <v>18</v>
      </c>
      <c r="G1056">
        <v>1</v>
      </c>
      <c r="H1056">
        <v>4.6900000000000004</v>
      </c>
      <c r="I1056">
        <v>4.6900000000000004</v>
      </c>
    </row>
    <row r="1057" spans="1:9" x14ac:dyDescent="0.25">
      <c r="A1057">
        <v>2056</v>
      </c>
      <c r="B1057" s="1">
        <v>45430</v>
      </c>
      <c r="C1057" s="1" t="str">
        <f t="shared" si="32"/>
        <v>Sat</v>
      </c>
      <c r="D1057" s="1" t="str">
        <f t="shared" si="33"/>
        <v>May</v>
      </c>
      <c r="E1057" t="s">
        <v>7</v>
      </c>
      <c r="F1057" t="s">
        <v>15</v>
      </c>
      <c r="G1057">
        <v>5</v>
      </c>
      <c r="H1057">
        <v>5.33</v>
      </c>
      <c r="I1057">
        <v>26.65</v>
      </c>
    </row>
    <row r="1058" spans="1:9" x14ac:dyDescent="0.25">
      <c r="A1058">
        <v>2057</v>
      </c>
      <c r="B1058" s="1">
        <v>45020</v>
      </c>
      <c r="C1058" s="1" t="str">
        <f t="shared" si="32"/>
        <v>Tue</v>
      </c>
      <c r="D1058" s="1" t="str">
        <f t="shared" si="33"/>
        <v>Apr</v>
      </c>
      <c r="E1058" t="s">
        <v>9</v>
      </c>
      <c r="F1058" t="s">
        <v>8</v>
      </c>
      <c r="G1058">
        <v>2</v>
      </c>
      <c r="H1058">
        <v>3.27</v>
      </c>
      <c r="I1058">
        <v>6.54</v>
      </c>
    </row>
    <row r="1059" spans="1:9" x14ac:dyDescent="0.25">
      <c r="A1059">
        <v>2058</v>
      </c>
      <c r="B1059" s="1">
        <v>45408</v>
      </c>
      <c r="C1059" s="1" t="str">
        <f t="shared" si="32"/>
        <v>Fri</v>
      </c>
      <c r="D1059" s="1" t="str">
        <f t="shared" si="33"/>
        <v>Apr</v>
      </c>
      <c r="E1059" t="s">
        <v>19</v>
      </c>
      <c r="F1059" t="s">
        <v>18</v>
      </c>
      <c r="G1059">
        <v>4</v>
      </c>
      <c r="H1059">
        <v>5.93</v>
      </c>
      <c r="I1059">
        <v>23.72</v>
      </c>
    </row>
    <row r="1060" spans="1:9" x14ac:dyDescent="0.25">
      <c r="A1060">
        <v>2059</v>
      </c>
      <c r="B1060" s="1">
        <v>45283</v>
      </c>
      <c r="C1060" s="1" t="str">
        <f t="shared" si="32"/>
        <v>Sat</v>
      </c>
      <c r="D1060" s="1" t="str">
        <f t="shared" si="33"/>
        <v>Dec</v>
      </c>
      <c r="E1060" t="s">
        <v>12</v>
      </c>
      <c r="F1060" t="s">
        <v>11</v>
      </c>
      <c r="G1060">
        <v>5</v>
      </c>
      <c r="H1060">
        <v>5.89</v>
      </c>
      <c r="I1060">
        <v>29.45</v>
      </c>
    </row>
    <row r="1061" spans="1:9" x14ac:dyDescent="0.25">
      <c r="A1061">
        <v>2060</v>
      </c>
      <c r="B1061" s="1">
        <v>45345</v>
      </c>
      <c r="C1061" s="1" t="str">
        <f t="shared" si="32"/>
        <v>Fri</v>
      </c>
      <c r="D1061" s="1" t="str">
        <f t="shared" si="33"/>
        <v>Feb</v>
      </c>
      <c r="E1061" t="s">
        <v>14</v>
      </c>
      <c r="F1061" t="s">
        <v>18</v>
      </c>
      <c r="G1061">
        <v>2</v>
      </c>
      <c r="H1061">
        <v>2.63</v>
      </c>
      <c r="I1061">
        <v>5.26</v>
      </c>
    </row>
    <row r="1062" spans="1:9" x14ac:dyDescent="0.25">
      <c r="A1062">
        <v>2061</v>
      </c>
      <c r="B1062" s="1">
        <v>45268</v>
      </c>
      <c r="C1062" s="1" t="str">
        <f t="shared" si="32"/>
        <v>Fri</v>
      </c>
      <c r="D1062" s="1" t="str">
        <f t="shared" si="33"/>
        <v>Dec</v>
      </c>
      <c r="E1062" t="s">
        <v>19</v>
      </c>
      <c r="F1062" t="s">
        <v>18</v>
      </c>
      <c r="G1062">
        <v>1</v>
      </c>
      <c r="H1062">
        <v>4.22</v>
      </c>
      <c r="I1062">
        <v>4.22</v>
      </c>
    </row>
    <row r="1063" spans="1:9" x14ac:dyDescent="0.25">
      <c r="A1063">
        <v>2062</v>
      </c>
      <c r="B1063" s="1">
        <v>45255</v>
      </c>
      <c r="C1063" s="1" t="str">
        <f t="shared" si="32"/>
        <v>Sat</v>
      </c>
      <c r="D1063" s="1" t="str">
        <f t="shared" si="33"/>
        <v>Nov</v>
      </c>
      <c r="E1063" t="s">
        <v>20</v>
      </c>
      <c r="F1063" t="s">
        <v>17</v>
      </c>
      <c r="G1063">
        <v>2</v>
      </c>
      <c r="H1063">
        <v>4.96</v>
      </c>
      <c r="I1063">
        <v>9.92</v>
      </c>
    </row>
    <row r="1064" spans="1:9" x14ac:dyDescent="0.25">
      <c r="A1064">
        <v>2063</v>
      </c>
      <c r="B1064" s="1">
        <v>45613</v>
      </c>
      <c r="C1064" s="1" t="str">
        <f t="shared" si="32"/>
        <v>Sun</v>
      </c>
      <c r="D1064" s="1" t="str">
        <f t="shared" si="33"/>
        <v>Nov</v>
      </c>
      <c r="E1064" t="s">
        <v>7</v>
      </c>
      <c r="F1064" t="s">
        <v>15</v>
      </c>
      <c r="G1064">
        <v>3</v>
      </c>
      <c r="H1064">
        <v>4.62</v>
      </c>
      <c r="I1064">
        <v>13.86</v>
      </c>
    </row>
    <row r="1065" spans="1:9" x14ac:dyDescent="0.25">
      <c r="A1065">
        <v>2064</v>
      </c>
      <c r="B1065" s="1">
        <v>45034</v>
      </c>
      <c r="C1065" s="1" t="str">
        <f t="shared" si="32"/>
        <v>Tue</v>
      </c>
      <c r="D1065" s="1" t="str">
        <f t="shared" si="33"/>
        <v>Apr</v>
      </c>
      <c r="E1065" t="s">
        <v>20</v>
      </c>
      <c r="F1065" t="s">
        <v>11</v>
      </c>
      <c r="G1065">
        <v>3</v>
      </c>
      <c r="H1065">
        <v>2.52</v>
      </c>
      <c r="I1065">
        <v>7.56</v>
      </c>
    </row>
    <row r="1066" spans="1:9" x14ac:dyDescent="0.25">
      <c r="A1066">
        <v>2065</v>
      </c>
      <c r="B1066" s="1">
        <v>45091</v>
      </c>
      <c r="C1066" s="1" t="str">
        <f t="shared" si="32"/>
        <v>Wed</v>
      </c>
      <c r="D1066" s="1" t="str">
        <f t="shared" si="33"/>
        <v>Jun</v>
      </c>
      <c r="E1066" t="s">
        <v>20</v>
      </c>
      <c r="F1066" t="s">
        <v>17</v>
      </c>
      <c r="G1066">
        <v>4</v>
      </c>
      <c r="H1066">
        <v>5.94</v>
      </c>
      <c r="I1066">
        <v>23.76</v>
      </c>
    </row>
    <row r="1067" spans="1:9" x14ac:dyDescent="0.25">
      <c r="A1067">
        <v>2066</v>
      </c>
      <c r="B1067" s="1">
        <v>45264</v>
      </c>
      <c r="C1067" s="1" t="str">
        <f t="shared" si="32"/>
        <v>Mon</v>
      </c>
      <c r="D1067" s="1" t="str">
        <f t="shared" si="33"/>
        <v>Dec</v>
      </c>
      <c r="E1067" t="s">
        <v>10</v>
      </c>
      <c r="F1067" t="s">
        <v>15</v>
      </c>
      <c r="G1067">
        <v>1</v>
      </c>
      <c r="H1067">
        <v>4.7300000000000004</v>
      </c>
      <c r="I1067">
        <v>4.7300000000000004</v>
      </c>
    </row>
    <row r="1068" spans="1:9" x14ac:dyDescent="0.25">
      <c r="A1068">
        <v>2067</v>
      </c>
      <c r="B1068" s="1">
        <v>45348</v>
      </c>
      <c r="C1068" s="1" t="str">
        <f t="shared" si="32"/>
        <v>Mon</v>
      </c>
      <c r="D1068" s="1" t="str">
        <f t="shared" si="33"/>
        <v>Feb</v>
      </c>
      <c r="E1068" t="s">
        <v>10</v>
      </c>
      <c r="F1068" t="s">
        <v>18</v>
      </c>
      <c r="G1068">
        <v>4</v>
      </c>
      <c r="H1068">
        <v>2.89</v>
      </c>
      <c r="I1068">
        <v>11.56</v>
      </c>
    </row>
    <row r="1069" spans="1:9" x14ac:dyDescent="0.25">
      <c r="A1069">
        <v>2068</v>
      </c>
      <c r="B1069" s="1">
        <v>45637</v>
      </c>
      <c r="C1069" s="1" t="str">
        <f t="shared" si="32"/>
        <v>Wed</v>
      </c>
      <c r="D1069" s="1" t="str">
        <f t="shared" si="33"/>
        <v>Dec</v>
      </c>
      <c r="E1069" t="s">
        <v>10</v>
      </c>
      <c r="F1069" t="s">
        <v>11</v>
      </c>
      <c r="G1069">
        <v>3</v>
      </c>
      <c r="H1069">
        <v>3.47</v>
      </c>
      <c r="I1069">
        <v>10.41</v>
      </c>
    </row>
    <row r="1070" spans="1:9" x14ac:dyDescent="0.25">
      <c r="A1070">
        <v>2069</v>
      </c>
      <c r="B1070" s="1">
        <v>45434</v>
      </c>
      <c r="C1070" s="1" t="str">
        <f t="shared" si="32"/>
        <v>Wed</v>
      </c>
      <c r="D1070" s="1" t="str">
        <f t="shared" si="33"/>
        <v>May</v>
      </c>
      <c r="E1070" t="s">
        <v>16</v>
      </c>
      <c r="F1070" t="s">
        <v>15</v>
      </c>
      <c r="G1070">
        <v>4</v>
      </c>
      <c r="H1070">
        <v>4.25</v>
      </c>
      <c r="I1070">
        <v>17</v>
      </c>
    </row>
    <row r="1071" spans="1:9" x14ac:dyDescent="0.25">
      <c r="A1071">
        <v>2070</v>
      </c>
      <c r="B1071" s="1">
        <v>45222</v>
      </c>
      <c r="C1071" s="1" t="str">
        <f t="shared" si="32"/>
        <v>Mon</v>
      </c>
      <c r="D1071" s="1" t="str">
        <f t="shared" si="33"/>
        <v>Oct</v>
      </c>
      <c r="E1071" t="s">
        <v>20</v>
      </c>
      <c r="F1071" t="s">
        <v>17</v>
      </c>
      <c r="G1071">
        <v>3</v>
      </c>
      <c r="H1071">
        <v>3.1</v>
      </c>
      <c r="I1071">
        <v>9.3000000000000007</v>
      </c>
    </row>
    <row r="1072" spans="1:9" x14ac:dyDescent="0.25">
      <c r="A1072">
        <v>2071</v>
      </c>
      <c r="B1072" s="1">
        <v>45605</v>
      </c>
      <c r="C1072" s="1" t="str">
        <f t="shared" si="32"/>
        <v>Sat</v>
      </c>
      <c r="D1072" s="1" t="str">
        <f t="shared" si="33"/>
        <v>Nov</v>
      </c>
      <c r="E1072" t="s">
        <v>9</v>
      </c>
      <c r="F1072" t="s">
        <v>18</v>
      </c>
      <c r="G1072">
        <v>3</v>
      </c>
      <c r="H1072">
        <v>3.18</v>
      </c>
      <c r="I1072">
        <v>9.5399999999999991</v>
      </c>
    </row>
    <row r="1073" spans="1:9" x14ac:dyDescent="0.25">
      <c r="A1073">
        <v>2072</v>
      </c>
      <c r="B1073" s="1">
        <v>45337</v>
      </c>
      <c r="C1073" s="1" t="str">
        <f t="shared" si="32"/>
        <v>Thu</v>
      </c>
      <c r="D1073" s="1" t="str">
        <f t="shared" si="33"/>
        <v>Feb</v>
      </c>
      <c r="E1073" t="s">
        <v>20</v>
      </c>
      <c r="F1073" t="s">
        <v>18</v>
      </c>
      <c r="G1073">
        <v>2</v>
      </c>
      <c r="H1073">
        <v>5.09</v>
      </c>
      <c r="I1073">
        <v>10.18</v>
      </c>
    </row>
    <row r="1074" spans="1:9" x14ac:dyDescent="0.25">
      <c r="A1074">
        <v>2073</v>
      </c>
      <c r="B1074" s="1">
        <v>45490</v>
      </c>
      <c r="C1074" s="1" t="str">
        <f t="shared" si="32"/>
        <v>Wed</v>
      </c>
      <c r="D1074" s="1" t="str">
        <f t="shared" si="33"/>
        <v>Jul</v>
      </c>
      <c r="E1074" t="s">
        <v>7</v>
      </c>
      <c r="F1074" t="s">
        <v>8</v>
      </c>
      <c r="G1074">
        <v>1</v>
      </c>
      <c r="H1074">
        <v>4.8499999999999996</v>
      </c>
      <c r="I1074">
        <v>4.8499999999999996</v>
      </c>
    </row>
    <row r="1075" spans="1:9" x14ac:dyDescent="0.25">
      <c r="A1075">
        <v>2074</v>
      </c>
      <c r="B1075" s="1">
        <v>44964</v>
      </c>
      <c r="C1075" s="1" t="str">
        <f t="shared" si="32"/>
        <v>Tue</v>
      </c>
      <c r="D1075" s="1" t="str">
        <f t="shared" si="33"/>
        <v>Feb</v>
      </c>
      <c r="E1075" t="s">
        <v>10</v>
      </c>
      <c r="F1075" t="s">
        <v>17</v>
      </c>
      <c r="G1075">
        <v>3</v>
      </c>
      <c r="H1075">
        <v>4.6100000000000003</v>
      </c>
      <c r="I1075">
        <v>13.83</v>
      </c>
    </row>
    <row r="1076" spans="1:9" x14ac:dyDescent="0.25">
      <c r="A1076">
        <v>2075</v>
      </c>
      <c r="B1076" s="1">
        <v>45392</v>
      </c>
      <c r="C1076" s="1" t="str">
        <f t="shared" si="32"/>
        <v>Wed</v>
      </c>
      <c r="D1076" s="1" t="str">
        <f t="shared" si="33"/>
        <v>Apr</v>
      </c>
      <c r="E1076" t="s">
        <v>7</v>
      </c>
      <c r="F1076" t="s">
        <v>11</v>
      </c>
      <c r="G1076">
        <v>1</v>
      </c>
      <c r="H1076">
        <v>3.11</v>
      </c>
      <c r="I1076">
        <v>3.11</v>
      </c>
    </row>
    <row r="1077" spans="1:9" x14ac:dyDescent="0.25">
      <c r="A1077">
        <v>2076</v>
      </c>
      <c r="B1077" s="1">
        <v>45017</v>
      </c>
      <c r="C1077" s="1" t="str">
        <f t="shared" si="32"/>
        <v>Sat</v>
      </c>
      <c r="D1077" s="1" t="str">
        <f t="shared" si="33"/>
        <v>Apr</v>
      </c>
      <c r="E1077" t="s">
        <v>10</v>
      </c>
      <c r="F1077" t="s">
        <v>18</v>
      </c>
      <c r="G1077">
        <v>4</v>
      </c>
      <c r="H1077">
        <v>4.5599999999999996</v>
      </c>
      <c r="I1077">
        <v>18.239999999999998</v>
      </c>
    </row>
    <row r="1078" spans="1:9" x14ac:dyDescent="0.25">
      <c r="A1078">
        <v>2077</v>
      </c>
      <c r="B1078" s="1">
        <v>45249</v>
      </c>
      <c r="C1078" s="1" t="str">
        <f t="shared" si="32"/>
        <v>Sun</v>
      </c>
      <c r="D1078" s="1" t="str">
        <f t="shared" si="33"/>
        <v>Nov</v>
      </c>
      <c r="E1078" t="s">
        <v>16</v>
      </c>
      <c r="F1078" t="s">
        <v>8</v>
      </c>
      <c r="G1078">
        <v>4</v>
      </c>
      <c r="H1078">
        <v>5.1100000000000003</v>
      </c>
      <c r="I1078">
        <v>20.440000000000001</v>
      </c>
    </row>
    <row r="1079" spans="1:9" x14ac:dyDescent="0.25">
      <c r="A1079">
        <v>2078</v>
      </c>
      <c r="B1079" s="1">
        <v>45185</v>
      </c>
      <c r="C1079" s="1" t="str">
        <f t="shared" si="32"/>
        <v>Sat</v>
      </c>
      <c r="D1079" s="1" t="str">
        <f t="shared" si="33"/>
        <v>Sep</v>
      </c>
      <c r="E1079" t="s">
        <v>9</v>
      </c>
      <c r="F1079" t="s">
        <v>15</v>
      </c>
      <c r="G1079">
        <v>3</v>
      </c>
      <c r="H1079">
        <v>2.95</v>
      </c>
      <c r="I1079">
        <v>8.85</v>
      </c>
    </row>
    <row r="1080" spans="1:9" x14ac:dyDescent="0.25">
      <c r="A1080">
        <v>2079</v>
      </c>
      <c r="B1080" s="1">
        <v>45258</v>
      </c>
      <c r="C1080" s="1" t="str">
        <f t="shared" si="32"/>
        <v>Tue</v>
      </c>
      <c r="D1080" s="1" t="str">
        <f t="shared" si="33"/>
        <v>Nov</v>
      </c>
      <c r="E1080" t="s">
        <v>21</v>
      </c>
      <c r="F1080" t="s">
        <v>18</v>
      </c>
      <c r="G1080">
        <v>1</v>
      </c>
      <c r="H1080">
        <v>5.77</v>
      </c>
      <c r="I1080">
        <v>5.77</v>
      </c>
    </row>
    <row r="1081" spans="1:9" x14ac:dyDescent="0.25">
      <c r="A1081">
        <v>2080</v>
      </c>
      <c r="B1081" s="1">
        <v>45045</v>
      </c>
      <c r="C1081" s="1" t="str">
        <f t="shared" si="32"/>
        <v>Sat</v>
      </c>
      <c r="D1081" s="1" t="str">
        <f t="shared" si="33"/>
        <v>Apr</v>
      </c>
      <c r="E1081" t="s">
        <v>10</v>
      </c>
      <c r="F1081" t="s">
        <v>15</v>
      </c>
      <c r="G1081">
        <v>3</v>
      </c>
      <c r="H1081">
        <v>5.49</v>
      </c>
      <c r="I1081">
        <v>16.47</v>
      </c>
    </row>
    <row r="1082" spans="1:9" x14ac:dyDescent="0.25">
      <c r="A1082">
        <v>2081</v>
      </c>
      <c r="B1082" s="1">
        <v>45340</v>
      </c>
      <c r="C1082" s="1" t="str">
        <f t="shared" si="32"/>
        <v>Sun</v>
      </c>
      <c r="D1082" s="1" t="str">
        <f t="shared" si="33"/>
        <v>Feb</v>
      </c>
      <c r="E1082" t="s">
        <v>12</v>
      </c>
      <c r="F1082" t="s">
        <v>18</v>
      </c>
      <c r="G1082">
        <v>3</v>
      </c>
      <c r="H1082">
        <v>5.58</v>
      </c>
      <c r="I1082">
        <v>16.739999999999998</v>
      </c>
    </row>
    <row r="1083" spans="1:9" x14ac:dyDescent="0.25">
      <c r="A1083">
        <v>2082</v>
      </c>
      <c r="B1083" s="1">
        <v>45453</v>
      </c>
      <c r="C1083" s="1" t="str">
        <f t="shared" si="32"/>
        <v>Mon</v>
      </c>
      <c r="D1083" s="1" t="str">
        <f t="shared" si="33"/>
        <v>Jun</v>
      </c>
      <c r="E1083" t="s">
        <v>16</v>
      </c>
      <c r="F1083" t="s">
        <v>15</v>
      </c>
      <c r="G1083">
        <v>2</v>
      </c>
      <c r="H1083">
        <v>5.05</v>
      </c>
      <c r="I1083">
        <v>10.1</v>
      </c>
    </row>
    <row r="1084" spans="1:9" x14ac:dyDescent="0.25">
      <c r="A1084">
        <v>2083</v>
      </c>
      <c r="B1084" s="1">
        <v>44928</v>
      </c>
      <c r="C1084" s="1" t="str">
        <f t="shared" si="32"/>
        <v>Mon</v>
      </c>
      <c r="D1084" s="1" t="str">
        <f t="shared" si="33"/>
        <v>Jan</v>
      </c>
      <c r="E1084" t="s">
        <v>14</v>
      </c>
      <c r="F1084" t="s">
        <v>17</v>
      </c>
      <c r="G1084">
        <v>4</v>
      </c>
      <c r="H1084">
        <v>3.46</v>
      </c>
      <c r="I1084">
        <v>13.84</v>
      </c>
    </row>
    <row r="1085" spans="1:9" x14ac:dyDescent="0.25">
      <c r="A1085">
        <v>2084</v>
      </c>
      <c r="B1085" s="1">
        <v>45600</v>
      </c>
      <c r="C1085" s="1" t="str">
        <f t="shared" si="32"/>
        <v>Mon</v>
      </c>
      <c r="D1085" s="1" t="str">
        <f t="shared" si="33"/>
        <v>Nov</v>
      </c>
      <c r="E1085" t="s">
        <v>14</v>
      </c>
      <c r="F1085" t="s">
        <v>15</v>
      </c>
      <c r="G1085">
        <v>1</v>
      </c>
      <c r="H1085">
        <v>5.47</v>
      </c>
      <c r="I1085">
        <v>5.47</v>
      </c>
    </row>
    <row r="1086" spans="1:9" x14ac:dyDescent="0.25">
      <c r="A1086">
        <v>2085</v>
      </c>
      <c r="B1086" s="1">
        <v>45482</v>
      </c>
      <c r="C1086" s="1" t="str">
        <f t="shared" si="32"/>
        <v>Tue</v>
      </c>
      <c r="D1086" s="1" t="str">
        <f t="shared" si="33"/>
        <v>Jul</v>
      </c>
      <c r="E1086" t="s">
        <v>12</v>
      </c>
      <c r="F1086" t="s">
        <v>15</v>
      </c>
      <c r="G1086">
        <v>4</v>
      </c>
      <c r="H1086">
        <v>2.58</v>
      </c>
      <c r="I1086">
        <v>10.32</v>
      </c>
    </row>
    <row r="1087" spans="1:9" x14ac:dyDescent="0.25">
      <c r="A1087">
        <v>2086</v>
      </c>
      <c r="B1087" s="1">
        <v>45400</v>
      </c>
      <c r="C1087" s="1" t="str">
        <f t="shared" si="32"/>
        <v>Thu</v>
      </c>
      <c r="D1087" s="1" t="str">
        <f t="shared" si="33"/>
        <v>Apr</v>
      </c>
      <c r="E1087" t="s">
        <v>16</v>
      </c>
      <c r="F1087" t="s">
        <v>18</v>
      </c>
      <c r="G1087">
        <v>2</v>
      </c>
      <c r="H1087">
        <v>5.89</v>
      </c>
      <c r="I1087">
        <v>11.78</v>
      </c>
    </row>
    <row r="1088" spans="1:9" x14ac:dyDescent="0.25">
      <c r="A1088">
        <v>2087</v>
      </c>
      <c r="B1088" s="1">
        <v>45350</v>
      </c>
      <c r="C1088" s="1" t="str">
        <f t="shared" si="32"/>
        <v>Wed</v>
      </c>
      <c r="D1088" s="1" t="str">
        <f t="shared" si="33"/>
        <v>Feb</v>
      </c>
      <c r="E1088" t="s">
        <v>9</v>
      </c>
      <c r="F1088" t="s">
        <v>18</v>
      </c>
      <c r="G1088">
        <v>5</v>
      </c>
      <c r="H1088">
        <v>4.87</v>
      </c>
      <c r="I1088">
        <v>24.35</v>
      </c>
    </row>
    <row r="1089" spans="1:9" x14ac:dyDescent="0.25">
      <c r="A1089">
        <v>2088</v>
      </c>
      <c r="B1089" s="1">
        <v>44982</v>
      </c>
      <c r="C1089" s="1" t="str">
        <f t="shared" si="32"/>
        <v>Sat</v>
      </c>
      <c r="D1089" s="1" t="str">
        <f t="shared" si="33"/>
        <v>Feb</v>
      </c>
      <c r="E1089" t="s">
        <v>20</v>
      </c>
      <c r="F1089" t="s">
        <v>15</v>
      </c>
      <c r="G1089">
        <v>4</v>
      </c>
      <c r="H1089">
        <v>4.6500000000000004</v>
      </c>
      <c r="I1089">
        <v>18.600000000000001</v>
      </c>
    </row>
    <row r="1090" spans="1:9" x14ac:dyDescent="0.25">
      <c r="A1090">
        <v>2089</v>
      </c>
      <c r="B1090" s="1">
        <v>45119</v>
      </c>
      <c r="C1090" s="1" t="str">
        <f t="shared" si="32"/>
        <v>Wed</v>
      </c>
      <c r="D1090" s="1" t="str">
        <f t="shared" si="33"/>
        <v>Jul</v>
      </c>
      <c r="E1090" t="s">
        <v>10</v>
      </c>
      <c r="F1090" t="s">
        <v>17</v>
      </c>
      <c r="G1090">
        <v>2</v>
      </c>
      <c r="H1090">
        <v>4.88</v>
      </c>
      <c r="I1090">
        <v>9.76</v>
      </c>
    </row>
    <row r="1091" spans="1:9" x14ac:dyDescent="0.25">
      <c r="A1091">
        <v>2090</v>
      </c>
      <c r="B1091" s="1">
        <v>45457</v>
      </c>
      <c r="C1091" s="1" t="str">
        <f t="shared" ref="C1091:C1154" si="34">TEXT(B1091,"ddd")</f>
        <v>Fri</v>
      </c>
      <c r="D1091" s="1" t="str">
        <f t="shared" ref="D1091:D1154" si="35">TEXT(B1091, "mmm")</f>
        <v>Jun</v>
      </c>
      <c r="E1091" t="s">
        <v>13</v>
      </c>
      <c r="F1091" t="s">
        <v>11</v>
      </c>
      <c r="G1091">
        <v>4</v>
      </c>
      <c r="H1091">
        <v>5.59</v>
      </c>
      <c r="I1091">
        <v>22.36</v>
      </c>
    </row>
    <row r="1092" spans="1:9" x14ac:dyDescent="0.25">
      <c r="A1092">
        <v>2091</v>
      </c>
      <c r="B1092" s="1">
        <v>45297</v>
      </c>
      <c r="C1092" s="1" t="str">
        <f t="shared" si="34"/>
        <v>Sat</v>
      </c>
      <c r="D1092" s="1" t="str">
        <f t="shared" si="35"/>
        <v>Jan</v>
      </c>
      <c r="E1092" t="s">
        <v>7</v>
      </c>
      <c r="F1092" t="s">
        <v>8</v>
      </c>
      <c r="G1092">
        <v>1</v>
      </c>
      <c r="H1092">
        <v>2.5099999999999998</v>
      </c>
      <c r="I1092">
        <v>2.5099999999999998</v>
      </c>
    </row>
    <row r="1093" spans="1:9" x14ac:dyDescent="0.25">
      <c r="A1093">
        <v>2092</v>
      </c>
      <c r="B1093" s="1">
        <v>45564</v>
      </c>
      <c r="C1093" s="1" t="str">
        <f t="shared" si="34"/>
        <v>Sun</v>
      </c>
      <c r="D1093" s="1" t="str">
        <f t="shared" si="35"/>
        <v>Sep</v>
      </c>
      <c r="E1093" t="s">
        <v>21</v>
      </c>
      <c r="F1093" t="s">
        <v>15</v>
      </c>
      <c r="G1093">
        <v>2</v>
      </c>
      <c r="H1093">
        <v>3.99</v>
      </c>
      <c r="I1093">
        <v>7.98</v>
      </c>
    </row>
    <row r="1094" spans="1:9" x14ac:dyDescent="0.25">
      <c r="A1094">
        <v>2093</v>
      </c>
      <c r="B1094" s="1">
        <v>45437</v>
      </c>
      <c r="C1094" s="1" t="str">
        <f t="shared" si="34"/>
        <v>Sat</v>
      </c>
      <c r="D1094" s="1" t="str">
        <f t="shared" si="35"/>
        <v>May</v>
      </c>
      <c r="E1094" t="s">
        <v>14</v>
      </c>
      <c r="F1094" t="s">
        <v>17</v>
      </c>
      <c r="G1094">
        <v>5</v>
      </c>
      <c r="H1094">
        <v>4.8600000000000003</v>
      </c>
      <c r="I1094">
        <v>24.3</v>
      </c>
    </row>
    <row r="1095" spans="1:9" x14ac:dyDescent="0.25">
      <c r="A1095">
        <v>2094</v>
      </c>
      <c r="B1095" s="1">
        <v>45567</v>
      </c>
      <c r="C1095" s="1" t="str">
        <f t="shared" si="34"/>
        <v>Wed</v>
      </c>
      <c r="D1095" s="1" t="str">
        <f t="shared" si="35"/>
        <v>Oct</v>
      </c>
      <c r="E1095" t="s">
        <v>7</v>
      </c>
      <c r="F1095" t="s">
        <v>15</v>
      </c>
      <c r="G1095">
        <v>4</v>
      </c>
      <c r="H1095">
        <v>4.78</v>
      </c>
      <c r="I1095">
        <v>19.12</v>
      </c>
    </row>
    <row r="1096" spans="1:9" x14ac:dyDescent="0.25">
      <c r="A1096">
        <v>2095</v>
      </c>
      <c r="B1096" s="1">
        <v>45379</v>
      </c>
      <c r="C1096" s="1" t="str">
        <f t="shared" si="34"/>
        <v>Thu</v>
      </c>
      <c r="D1096" s="1" t="str">
        <f t="shared" si="35"/>
        <v>Mar</v>
      </c>
      <c r="E1096" t="s">
        <v>21</v>
      </c>
      <c r="F1096" t="s">
        <v>8</v>
      </c>
      <c r="G1096">
        <v>2</v>
      </c>
      <c r="H1096">
        <v>5.49</v>
      </c>
      <c r="I1096">
        <v>10.98</v>
      </c>
    </row>
    <row r="1097" spans="1:9" x14ac:dyDescent="0.25">
      <c r="A1097">
        <v>2096</v>
      </c>
      <c r="B1097" s="1">
        <v>44979</v>
      </c>
      <c r="C1097" s="1" t="str">
        <f t="shared" si="34"/>
        <v>Wed</v>
      </c>
      <c r="D1097" s="1" t="str">
        <f t="shared" si="35"/>
        <v>Feb</v>
      </c>
      <c r="E1097" t="s">
        <v>16</v>
      </c>
      <c r="F1097" t="s">
        <v>11</v>
      </c>
      <c r="G1097">
        <v>5</v>
      </c>
      <c r="H1097">
        <v>3.63</v>
      </c>
      <c r="I1097">
        <v>18.149999999999999</v>
      </c>
    </row>
    <row r="1098" spans="1:9" x14ac:dyDescent="0.25">
      <c r="A1098">
        <v>2097</v>
      </c>
      <c r="B1098" s="1">
        <v>45135</v>
      </c>
      <c r="C1098" s="1" t="str">
        <f t="shared" si="34"/>
        <v>Fri</v>
      </c>
      <c r="D1098" s="1" t="str">
        <f t="shared" si="35"/>
        <v>Jul</v>
      </c>
      <c r="E1098" t="s">
        <v>21</v>
      </c>
      <c r="F1098" t="s">
        <v>11</v>
      </c>
      <c r="G1098">
        <v>1</v>
      </c>
      <c r="H1098">
        <v>5.46</v>
      </c>
      <c r="I1098">
        <v>5.46</v>
      </c>
    </row>
    <row r="1099" spans="1:9" x14ac:dyDescent="0.25">
      <c r="A1099">
        <v>2098</v>
      </c>
      <c r="B1099" s="1">
        <v>45200</v>
      </c>
      <c r="C1099" s="1" t="str">
        <f t="shared" si="34"/>
        <v>Sun</v>
      </c>
      <c r="D1099" s="1" t="str">
        <f t="shared" si="35"/>
        <v>Oct</v>
      </c>
      <c r="E1099" t="s">
        <v>7</v>
      </c>
      <c r="F1099" t="s">
        <v>15</v>
      </c>
      <c r="G1099">
        <v>4</v>
      </c>
      <c r="H1099">
        <v>3.92</v>
      </c>
      <c r="I1099">
        <v>15.68</v>
      </c>
    </row>
    <row r="1100" spans="1:9" x14ac:dyDescent="0.25">
      <c r="A1100">
        <v>2099</v>
      </c>
      <c r="B1100" s="1">
        <v>45489</v>
      </c>
      <c r="C1100" s="1" t="str">
        <f t="shared" si="34"/>
        <v>Tue</v>
      </c>
      <c r="D1100" s="1" t="str">
        <f t="shared" si="35"/>
        <v>Jul</v>
      </c>
      <c r="E1100" t="s">
        <v>14</v>
      </c>
      <c r="F1100" t="s">
        <v>8</v>
      </c>
      <c r="G1100">
        <v>3</v>
      </c>
      <c r="H1100">
        <v>2.93</v>
      </c>
      <c r="I1100">
        <v>8.7899999999999991</v>
      </c>
    </row>
    <row r="1101" spans="1:9" x14ac:dyDescent="0.25">
      <c r="A1101">
        <v>2100</v>
      </c>
      <c r="B1101" s="1">
        <v>45061</v>
      </c>
      <c r="C1101" s="1" t="str">
        <f t="shared" si="34"/>
        <v>Mon</v>
      </c>
      <c r="D1101" s="1" t="str">
        <f t="shared" si="35"/>
        <v>May</v>
      </c>
      <c r="E1101" t="s">
        <v>20</v>
      </c>
      <c r="F1101" t="s">
        <v>15</v>
      </c>
      <c r="G1101">
        <v>1</v>
      </c>
      <c r="H1101">
        <v>4.3099999999999996</v>
      </c>
      <c r="I1101">
        <v>4.3099999999999996</v>
      </c>
    </row>
    <row r="1102" spans="1:9" x14ac:dyDescent="0.25">
      <c r="A1102">
        <v>2101</v>
      </c>
      <c r="B1102" s="1">
        <v>45221</v>
      </c>
      <c r="C1102" s="1" t="str">
        <f t="shared" si="34"/>
        <v>Sun</v>
      </c>
      <c r="D1102" s="1" t="str">
        <f t="shared" si="35"/>
        <v>Oct</v>
      </c>
      <c r="E1102" t="s">
        <v>10</v>
      </c>
      <c r="F1102" t="s">
        <v>18</v>
      </c>
      <c r="G1102">
        <v>1</v>
      </c>
      <c r="H1102">
        <v>4.2300000000000004</v>
      </c>
      <c r="I1102">
        <v>4.2300000000000004</v>
      </c>
    </row>
    <row r="1103" spans="1:9" x14ac:dyDescent="0.25">
      <c r="A1103">
        <v>2102</v>
      </c>
      <c r="B1103" s="1">
        <v>45375</v>
      </c>
      <c r="C1103" s="1" t="str">
        <f t="shared" si="34"/>
        <v>Sun</v>
      </c>
      <c r="D1103" s="1" t="str">
        <f t="shared" si="35"/>
        <v>Mar</v>
      </c>
      <c r="E1103" t="s">
        <v>21</v>
      </c>
      <c r="F1103" t="s">
        <v>11</v>
      </c>
      <c r="G1103">
        <v>1</v>
      </c>
      <c r="H1103">
        <v>4.3099999999999996</v>
      </c>
      <c r="I1103">
        <v>4.3099999999999996</v>
      </c>
    </row>
    <row r="1104" spans="1:9" x14ac:dyDescent="0.25">
      <c r="A1104">
        <v>2103</v>
      </c>
      <c r="B1104" s="1">
        <v>45642</v>
      </c>
      <c r="C1104" s="1" t="str">
        <f t="shared" si="34"/>
        <v>Mon</v>
      </c>
      <c r="D1104" s="1" t="str">
        <f t="shared" si="35"/>
        <v>Dec</v>
      </c>
      <c r="E1104" t="s">
        <v>14</v>
      </c>
      <c r="F1104" t="s">
        <v>17</v>
      </c>
      <c r="G1104">
        <v>1</v>
      </c>
      <c r="H1104">
        <v>2.65</v>
      </c>
      <c r="I1104">
        <v>2.65</v>
      </c>
    </row>
    <row r="1105" spans="1:9" x14ac:dyDescent="0.25">
      <c r="A1105">
        <v>2104</v>
      </c>
      <c r="B1105" s="1">
        <v>45423</v>
      </c>
      <c r="C1105" s="1" t="str">
        <f t="shared" si="34"/>
        <v>Sat</v>
      </c>
      <c r="D1105" s="1" t="str">
        <f t="shared" si="35"/>
        <v>May</v>
      </c>
      <c r="E1105" t="s">
        <v>12</v>
      </c>
      <c r="F1105" t="s">
        <v>17</v>
      </c>
      <c r="G1105">
        <v>5</v>
      </c>
      <c r="H1105">
        <v>5.0199999999999996</v>
      </c>
      <c r="I1105">
        <v>25.099999999999898</v>
      </c>
    </row>
    <row r="1106" spans="1:9" x14ac:dyDescent="0.25">
      <c r="A1106">
        <v>2105</v>
      </c>
      <c r="B1106" s="1">
        <v>45051</v>
      </c>
      <c r="C1106" s="1" t="str">
        <f t="shared" si="34"/>
        <v>Fri</v>
      </c>
      <c r="D1106" s="1" t="str">
        <f t="shared" si="35"/>
        <v>May</v>
      </c>
      <c r="E1106" t="s">
        <v>16</v>
      </c>
      <c r="F1106" t="s">
        <v>17</v>
      </c>
      <c r="G1106">
        <v>3</v>
      </c>
      <c r="H1106">
        <v>2.66</v>
      </c>
      <c r="I1106">
        <v>7.98</v>
      </c>
    </row>
    <row r="1107" spans="1:9" x14ac:dyDescent="0.25">
      <c r="A1107">
        <v>2106</v>
      </c>
      <c r="B1107" s="1">
        <v>44956</v>
      </c>
      <c r="C1107" s="1" t="str">
        <f t="shared" si="34"/>
        <v>Mon</v>
      </c>
      <c r="D1107" s="1" t="str">
        <f t="shared" si="35"/>
        <v>Jan</v>
      </c>
      <c r="E1107" t="s">
        <v>21</v>
      </c>
      <c r="F1107" t="s">
        <v>8</v>
      </c>
      <c r="G1107">
        <v>4</v>
      </c>
      <c r="H1107">
        <v>5.71</v>
      </c>
      <c r="I1107">
        <v>22.84</v>
      </c>
    </row>
    <row r="1108" spans="1:9" x14ac:dyDescent="0.25">
      <c r="A1108">
        <v>2107</v>
      </c>
      <c r="B1108" s="1">
        <v>45572</v>
      </c>
      <c r="C1108" s="1" t="str">
        <f t="shared" si="34"/>
        <v>Mon</v>
      </c>
      <c r="D1108" s="1" t="str">
        <f t="shared" si="35"/>
        <v>Oct</v>
      </c>
      <c r="E1108" t="s">
        <v>20</v>
      </c>
      <c r="F1108" t="s">
        <v>8</v>
      </c>
      <c r="G1108">
        <v>1</v>
      </c>
      <c r="H1108">
        <v>4.3600000000000003</v>
      </c>
      <c r="I1108">
        <v>4.3600000000000003</v>
      </c>
    </row>
    <row r="1109" spans="1:9" x14ac:dyDescent="0.25">
      <c r="A1109">
        <v>2108</v>
      </c>
      <c r="B1109" s="1">
        <v>45550</v>
      </c>
      <c r="C1109" s="1" t="str">
        <f t="shared" si="34"/>
        <v>Sun</v>
      </c>
      <c r="D1109" s="1" t="str">
        <f t="shared" si="35"/>
        <v>Sep</v>
      </c>
      <c r="E1109" t="s">
        <v>7</v>
      </c>
      <c r="F1109" t="s">
        <v>11</v>
      </c>
      <c r="G1109">
        <v>4</v>
      </c>
      <c r="H1109">
        <v>3.61</v>
      </c>
      <c r="I1109">
        <v>14.44</v>
      </c>
    </row>
    <row r="1110" spans="1:9" x14ac:dyDescent="0.25">
      <c r="A1110">
        <v>2109</v>
      </c>
      <c r="B1110" s="1">
        <v>45172</v>
      </c>
      <c r="C1110" s="1" t="str">
        <f t="shared" si="34"/>
        <v>Sun</v>
      </c>
      <c r="D1110" s="1" t="str">
        <f t="shared" si="35"/>
        <v>Sep</v>
      </c>
      <c r="E1110" t="s">
        <v>21</v>
      </c>
      <c r="F1110" t="s">
        <v>8</v>
      </c>
      <c r="G1110">
        <v>2</v>
      </c>
      <c r="H1110">
        <v>3.87</v>
      </c>
      <c r="I1110">
        <v>7.74</v>
      </c>
    </row>
    <row r="1111" spans="1:9" x14ac:dyDescent="0.25">
      <c r="A1111">
        <v>2110</v>
      </c>
      <c r="B1111" s="1">
        <v>45653</v>
      </c>
      <c r="C1111" s="1" t="str">
        <f t="shared" si="34"/>
        <v>Fri</v>
      </c>
      <c r="D1111" s="1" t="str">
        <f t="shared" si="35"/>
        <v>Dec</v>
      </c>
      <c r="E1111" t="s">
        <v>10</v>
      </c>
      <c r="F1111" t="s">
        <v>18</v>
      </c>
      <c r="G1111">
        <v>1</v>
      </c>
      <c r="H1111">
        <v>3.67</v>
      </c>
      <c r="I1111">
        <v>3.67</v>
      </c>
    </row>
    <row r="1112" spans="1:9" x14ac:dyDescent="0.25">
      <c r="A1112">
        <v>2111</v>
      </c>
      <c r="B1112" s="1">
        <v>45089</v>
      </c>
      <c r="C1112" s="1" t="str">
        <f t="shared" si="34"/>
        <v>Mon</v>
      </c>
      <c r="D1112" s="1" t="str">
        <f t="shared" si="35"/>
        <v>Jun</v>
      </c>
      <c r="E1112" t="s">
        <v>16</v>
      </c>
      <c r="F1112" t="s">
        <v>11</v>
      </c>
      <c r="G1112">
        <v>1</v>
      </c>
      <c r="H1112">
        <v>5.58</v>
      </c>
      <c r="I1112">
        <v>5.58</v>
      </c>
    </row>
    <row r="1113" spans="1:9" x14ac:dyDescent="0.25">
      <c r="A1113">
        <v>2112</v>
      </c>
      <c r="B1113" s="1">
        <v>45245</v>
      </c>
      <c r="C1113" s="1" t="str">
        <f t="shared" si="34"/>
        <v>Wed</v>
      </c>
      <c r="D1113" s="1" t="str">
        <f t="shared" si="35"/>
        <v>Nov</v>
      </c>
      <c r="E1113" t="s">
        <v>14</v>
      </c>
      <c r="F1113" t="s">
        <v>11</v>
      </c>
      <c r="G1113">
        <v>4</v>
      </c>
      <c r="H1113">
        <v>5.33</v>
      </c>
      <c r="I1113">
        <v>21.32</v>
      </c>
    </row>
    <row r="1114" spans="1:9" x14ac:dyDescent="0.25">
      <c r="A1114">
        <v>2113</v>
      </c>
      <c r="B1114" s="1">
        <v>45491</v>
      </c>
      <c r="C1114" s="1" t="str">
        <f t="shared" si="34"/>
        <v>Thu</v>
      </c>
      <c r="D1114" s="1" t="str">
        <f t="shared" si="35"/>
        <v>Jul</v>
      </c>
      <c r="E1114" t="s">
        <v>12</v>
      </c>
      <c r="F1114" t="s">
        <v>18</v>
      </c>
      <c r="G1114">
        <v>3</v>
      </c>
      <c r="H1114">
        <v>5.97</v>
      </c>
      <c r="I1114">
        <v>17.91</v>
      </c>
    </row>
    <row r="1115" spans="1:9" x14ac:dyDescent="0.25">
      <c r="A1115">
        <v>2114</v>
      </c>
      <c r="B1115" s="1">
        <v>44941</v>
      </c>
      <c r="C1115" s="1" t="str">
        <f t="shared" si="34"/>
        <v>Sun</v>
      </c>
      <c r="D1115" s="1" t="str">
        <f t="shared" si="35"/>
        <v>Jan</v>
      </c>
      <c r="E1115" t="s">
        <v>21</v>
      </c>
      <c r="F1115" t="s">
        <v>18</v>
      </c>
      <c r="G1115">
        <v>2</v>
      </c>
      <c r="H1115">
        <v>3.29</v>
      </c>
      <c r="I1115">
        <v>6.58</v>
      </c>
    </row>
    <row r="1116" spans="1:9" x14ac:dyDescent="0.25">
      <c r="A1116">
        <v>2115</v>
      </c>
      <c r="B1116" s="1">
        <v>45492</v>
      </c>
      <c r="C1116" s="1" t="str">
        <f t="shared" si="34"/>
        <v>Fri</v>
      </c>
      <c r="D1116" s="1" t="str">
        <f t="shared" si="35"/>
        <v>Jul</v>
      </c>
      <c r="E1116" t="s">
        <v>7</v>
      </c>
      <c r="F1116" t="s">
        <v>18</v>
      </c>
      <c r="G1116">
        <v>3</v>
      </c>
      <c r="H1116">
        <v>4.91</v>
      </c>
      <c r="I1116">
        <v>14.73</v>
      </c>
    </row>
    <row r="1117" spans="1:9" x14ac:dyDescent="0.25">
      <c r="A1117">
        <v>2116</v>
      </c>
      <c r="B1117" s="1">
        <v>45344</v>
      </c>
      <c r="C1117" s="1" t="str">
        <f t="shared" si="34"/>
        <v>Thu</v>
      </c>
      <c r="D1117" s="1" t="str">
        <f t="shared" si="35"/>
        <v>Feb</v>
      </c>
      <c r="E1117" t="s">
        <v>10</v>
      </c>
      <c r="F1117" t="s">
        <v>15</v>
      </c>
      <c r="G1117">
        <v>4</v>
      </c>
      <c r="H1117">
        <v>5.85</v>
      </c>
      <c r="I1117">
        <v>23.4</v>
      </c>
    </row>
    <row r="1118" spans="1:9" x14ac:dyDescent="0.25">
      <c r="A1118">
        <v>2117</v>
      </c>
      <c r="B1118" s="1">
        <v>45022</v>
      </c>
      <c r="C1118" s="1" t="str">
        <f t="shared" si="34"/>
        <v>Thu</v>
      </c>
      <c r="D1118" s="1" t="str">
        <f t="shared" si="35"/>
        <v>Apr</v>
      </c>
      <c r="E1118" t="s">
        <v>7</v>
      </c>
      <c r="F1118" t="s">
        <v>17</v>
      </c>
      <c r="G1118">
        <v>5</v>
      </c>
      <c r="H1118">
        <v>5.71</v>
      </c>
      <c r="I1118">
        <v>28.55</v>
      </c>
    </row>
    <row r="1119" spans="1:9" x14ac:dyDescent="0.25">
      <c r="A1119">
        <v>2118</v>
      </c>
      <c r="B1119" s="1">
        <v>45157</v>
      </c>
      <c r="C1119" s="1" t="str">
        <f t="shared" si="34"/>
        <v>Sat</v>
      </c>
      <c r="D1119" s="1" t="str">
        <f t="shared" si="35"/>
        <v>Aug</v>
      </c>
      <c r="E1119" t="s">
        <v>21</v>
      </c>
      <c r="F1119" t="s">
        <v>17</v>
      </c>
      <c r="G1119">
        <v>1</v>
      </c>
      <c r="H1119">
        <v>3.19</v>
      </c>
      <c r="I1119">
        <v>3.19</v>
      </c>
    </row>
    <row r="1120" spans="1:9" x14ac:dyDescent="0.25">
      <c r="A1120">
        <v>2119</v>
      </c>
      <c r="B1120" s="1">
        <v>45043</v>
      </c>
      <c r="C1120" s="1" t="str">
        <f t="shared" si="34"/>
        <v>Thu</v>
      </c>
      <c r="D1120" s="1" t="str">
        <f t="shared" si="35"/>
        <v>Apr</v>
      </c>
      <c r="E1120" t="s">
        <v>9</v>
      </c>
      <c r="F1120" t="s">
        <v>11</v>
      </c>
      <c r="G1120">
        <v>5</v>
      </c>
      <c r="H1120">
        <v>3.65</v>
      </c>
      <c r="I1120">
        <v>18.25</v>
      </c>
    </row>
    <row r="1121" spans="1:9" x14ac:dyDescent="0.25">
      <c r="A1121">
        <v>2120</v>
      </c>
      <c r="B1121" s="1">
        <v>45399</v>
      </c>
      <c r="C1121" s="1" t="str">
        <f t="shared" si="34"/>
        <v>Wed</v>
      </c>
      <c r="D1121" s="1" t="str">
        <f t="shared" si="35"/>
        <v>Apr</v>
      </c>
      <c r="E1121" t="s">
        <v>14</v>
      </c>
      <c r="F1121" t="s">
        <v>18</v>
      </c>
      <c r="G1121">
        <v>4</v>
      </c>
      <c r="H1121">
        <v>2.72</v>
      </c>
      <c r="I1121">
        <v>10.88</v>
      </c>
    </row>
    <row r="1122" spans="1:9" x14ac:dyDescent="0.25">
      <c r="A1122">
        <v>2121</v>
      </c>
      <c r="B1122" s="1">
        <v>45047</v>
      </c>
      <c r="C1122" s="1" t="str">
        <f t="shared" si="34"/>
        <v>Mon</v>
      </c>
      <c r="D1122" s="1" t="str">
        <f t="shared" si="35"/>
        <v>May</v>
      </c>
      <c r="E1122" t="s">
        <v>12</v>
      </c>
      <c r="F1122" t="s">
        <v>8</v>
      </c>
      <c r="G1122">
        <v>4</v>
      </c>
      <c r="H1122">
        <v>4.6900000000000004</v>
      </c>
      <c r="I1122">
        <v>18.760000000000002</v>
      </c>
    </row>
    <row r="1123" spans="1:9" x14ac:dyDescent="0.25">
      <c r="A1123">
        <v>2122</v>
      </c>
      <c r="B1123" s="1">
        <v>45590</v>
      </c>
      <c r="C1123" s="1" t="str">
        <f t="shared" si="34"/>
        <v>Fri</v>
      </c>
      <c r="D1123" s="1" t="str">
        <f t="shared" si="35"/>
        <v>Oct</v>
      </c>
      <c r="E1123" t="s">
        <v>14</v>
      </c>
      <c r="F1123" t="s">
        <v>18</v>
      </c>
      <c r="G1123">
        <v>4</v>
      </c>
      <c r="H1123">
        <v>2.6</v>
      </c>
      <c r="I1123">
        <v>10.4</v>
      </c>
    </row>
    <row r="1124" spans="1:9" x14ac:dyDescent="0.25">
      <c r="A1124">
        <v>2123</v>
      </c>
      <c r="B1124" s="1">
        <v>45084</v>
      </c>
      <c r="C1124" s="1" t="str">
        <f t="shared" si="34"/>
        <v>Wed</v>
      </c>
      <c r="D1124" s="1" t="str">
        <f t="shared" si="35"/>
        <v>Jun</v>
      </c>
      <c r="E1124" t="s">
        <v>19</v>
      </c>
      <c r="F1124" t="s">
        <v>11</v>
      </c>
      <c r="G1124">
        <v>4</v>
      </c>
      <c r="H1124">
        <v>4.01</v>
      </c>
      <c r="I1124">
        <v>16.04</v>
      </c>
    </row>
    <row r="1125" spans="1:9" x14ac:dyDescent="0.25">
      <c r="A1125">
        <v>2124</v>
      </c>
      <c r="B1125" s="1">
        <v>45437</v>
      </c>
      <c r="C1125" s="1" t="str">
        <f t="shared" si="34"/>
        <v>Sat</v>
      </c>
      <c r="D1125" s="1" t="str">
        <f t="shared" si="35"/>
        <v>May</v>
      </c>
      <c r="E1125" t="s">
        <v>20</v>
      </c>
      <c r="F1125" t="s">
        <v>17</v>
      </c>
      <c r="G1125">
        <v>1</v>
      </c>
      <c r="H1125">
        <v>2.58</v>
      </c>
      <c r="I1125">
        <v>2.58</v>
      </c>
    </row>
    <row r="1126" spans="1:9" x14ac:dyDescent="0.25">
      <c r="A1126">
        <v>2125</v>
      </c>
      <c r="B1126" s="1">
        <v>45225</v>
      </c>
      <c r="C1126" s="1" t="str">
        <f t="shared" si="34"/>
        <v>Thu</v>
      </c>
      <c r="D1126" s="1" t="str">
        <f t="shared" si="35"/>
        <v>Oct</v>
      </c>
      <c r="E1126" t="s">
        <v>19</v>
      </c>
      <c r="F1126" t="s">
        <v>15</v>
      </c>
      <c r="G1126">
        <v>5</v>
      </c>
      <c r="H1126">
        <v>5.29</v>
      </c>
      <c r="I1126">
        <v>26.45</v>
      </c>
    </row>
    <row r="1127" spans="1:9" x14ac:dyDescent="0.25">
      <c r="A1127">
        <v>2126</v>
      </c>
      <c r="B1127" s="1">
        <v>45448</v>
      </c>
      <c r="C1127" s="1" t="str">
        <f t="shared" si="34"/>
        <v>Wed</v>
      </c>
      <c r="D1127" s="1" t="str">
        <f t="shared" si="35"/>
        <v>Jun</v>
      </c>
      <c r="E1127" t="s">
        <v>13</v>
      </c>
      <c r="F1127" t="s">
        <v>18</v>
      </c>
      <c r="G1127">
        <v>2</v>
      </c>
      <c r="H1127">
        <v>5.77</v>
      </c>
      <c r="I1127">
        <v>11.54</v>
      </c>
    </row>
    <row r="1128" spans="1:9" x14ac:dyDescent="0.25">
      <c r="A1128">
        <v>2127</v>
      </c>
      <c r="B1128" s="1">
        <v>45649</v>
      </c>
      <c r="C1128" s="1" t="str">
        <f t="shared" si="34"/>
        <v>Mon</v>
      </c>
      <c r="D1128" s="1" t="str">
        <f t="shared" si="35"/>
        <v>Dec</v>
      </c>
      <c r="E1128" t="s">
        <v>16</v>
      </c>
      <c r="F1128" t="s">
        <v>17</v>
      </c>
      <c r="G1128">
        <v>1</v>
      </c>
      <c r="H1128">
        <v>5.44</v>
      </c>
      <c r="I1128">
        <v>5.44</v>
      </c>
    </row>
    <row r="1129" spans="1:9" x14ac:dyDescent="0.25">
      <c r="A1129">
        <v>2128</v>
      </c>
      <c r="B1129" s="1">
        <v>45206</v>
      </c>
      <c r="C1129" s="1" t="str">
        <f t="shared" si="34"/>
        <v>Sat</v>
      </c>
      <c r="D1129" s="1" t="str">
        <f t="shared" si="35"/>
        <v>Oct</v>
      </c>
      <c r="E1129" t="s">
        <v>12</v>
      </c>
      <c r="F1129" t="s">
        <v>11</v>
      </c>
      <c r="G1129">
        <v>4</v>
      </c>
      <c r="H1129">
        <v>3.37</v>
      </c>
      <c r="I1129">
        <v>13.48</v>
      </c>
    </row>
    <row r="1130" spans="1:9" x14ac:dyDescent="0.25">
      <c r="A1130">
        <v>2129</v>
      </c>
      <c r="B1130" s="1">
        <v>45352</v>
      </c>
      <c r="C1130" s="1" t="str">
        <f t="shared" si="34"/>
        <v>Fri</v>
      </c>
      <c r="D1130" s="1" t="str">
        <f t="shared" si="35"/>
        <v>Mar</v>
      </c>
      <c r="E1130" t="s">
        <v>16</v>
      </c>
      <c r="F1130" t="s">
        <v>11</v>
      </c>
      <c r="G1130">
        <v>4</v>
      </c>
      <c r="H1130">
        <v>4.16</v>
      </c>
      <c r="I1130">
        <v>16.64</v>
      </c>
    </row>
    <row r="1131" spans="1:9" x14ac:dyDescent="0.25">
      <c r="A1131">
        <v>2130</v>
      </c>
      <c r="B1131" s="1">
        <v>45421</v>
      </c>
      <c r="C1131" s="1" t="str">
        <f t="shared" si="34"/>
        <v>Thu</v>
      </c>
      <c r="D1131" s="1" t="str">
        <f t="shared" si="35"/>
        <v>May</v>
      </c>
      <c r="E1131" t="s">
        <v>10</v>
      </c>
      <c r="F1131" t="s">
        <v>17</v>
      </c>
      <c r="G1131">
        <v>1</v>
      </c>
      <c r="H1131">
        <v>5.86</v>
      </c>
      <c r="I1131">
        <v>5.86</v>
      </c>
    </row>
    <row r="1132" spans="1:9" x14ac:dyDescent="0.25">
      <c r="A1132">
        <v>2131</v>
      </c>
      <c r="B1132" s="1">
        <v>45410</v>
      </c>
      <c r="C1132" s="1" t="str">
        <f t="shared" si="34"/>
        <v>Sun</v>
      </c>
      <c r="D1132" s="1" t="str">
        <f t="shared" si="35"/>
        <v>Apr</v>
      </c>
      <c r="E1132" t="s">
        <v>9</v>
      </c>
      <c r="F1132" t="s">
        <v>17</v>
      </c>
      <c r="G1132">
        <v>5</v>
      </c>
      <c r="H1132">
        <v>5.41</v>
      </c>
      <c r="I1132">
        <v>27.05</v>
      </c>
    </row>
    <row r="1133" spans="1:9" x14ac:dyDescent="0.25">
      <c r="A1133">
        <v>2132</v>
      </c>
      <c r="B1133" s="1">
        <v>45176</v>
      </c>
      <c r="C1133" s="1" t="str">
        <f t="shared" si="34"/>
        <v>Thu</v>
      </c>
      <c r="D1133" s="1" t="str">
        <f t="shared" si="35"/>
        <v>Sep</v>
      </c>
      <c r="E1133" t="s">
        <v>7</v>
      </c>
      <c r="F1133" t="s">
        <v>18</v>
      </c>
      <c r="G1133">
        <v>5</v>
      </c>
      <c r="H1133">
        <v>5.38</v>
      </c>
      <c r="I1133">
        <v>26.9</v>
      </c>
    </row>
    <row r="1134" spans="1:9" x14ac:dyDescent="0.25">
      <c r="A1134">
        <v>2133</v>
      </c>
      <c r="B1134" s="1">
        <v>45394</v>
      </c>
      <c r="C1134" s="1" t="str">
        <f t="shared" si="34"/>
        <v>Fri</v>
      </c>
      <c r="D1134" s="1" t="str">
        <f t="shared" si="35"/>
        <v>Apr</v>
      </c>
      <c r="E1134" t="s">
        <v>16</v>
      </c>
      <c r="F1134" t="s">
        <v>8</v>
      </c>
      <c r="G1134">
        <v>3</v>
      </c>
      <c r="H1134">
        <v>4.32</v>
      </c>
      <c r="I1134">
        <v>12.96</v>
      </c>
    </row>
    <row r="1135" spans="1:9" x14ac:dyDescent="0.25">
      <c r="A1135">
        <v>2134</v>
      </c>
      <c r="B1135" s="1">
        <v>45491</v>
      </c>
      <c r="C1135" s="1" t="str">
        <f t="shared" si="34"/>
        <v>Thu</v>
      </c>
      <c r="D1135" s="1" t="str">
        <f t="shared" si="35"/>
        <v>Jul</v>
      </c>
      <c r="E1135" t="s">
        <v>20</v>
      </c>
      <c r="F1135" t="s">
        <v>18</v>
      </c>
      <c r="G1135">
        <v>3</v>
      </c>
      <c r="H1135">
        <v>3.33</v>
      </c>
      <c r="I1135">
        <v>9.99</v>
      </c>
    </row>
    <row r="1136" spans="1:9" x14ac:dyDescent="0.25">
      <c r="A1136">
        <v>2135</v>
      </c>
      <c r="B1136" s="1">
        <v>45075</v>
      </c>
      <c r="C1136" s="1" t="str">
        <f t="shared" si="34"/>
        <v>Mon</v>
      </c>
      <c r="D1136" s="1" t="str">
        <f t="shared" si="35"/>
        <v>May</v>
      </c>
      <c r="E1136" t="s">
        <v>10</v>
      </c>
      <c r="F1136" t="s">
        <v>15</v>
      </c>
      <c r="G1136">
        <v>3</v>
      </c>
      <c r="H1136">
        <v>2.76</v>
      </c>
      <c r="I1136">
        <v>8.2799999999999994</v>
      </c>
    </row>
    <row r="1137" spans="1:9" x14ac:dyDescent="0.25">
      <c r="A1137">
        <v>2136</v>
      </c>
      <c r="B1137" s="1">
        <v>45319</v>
      </c>
      <c r="C1137" s="1" t="str">
        <f t="shared" si="34"/>
        <v>Sun</v>
      </c>
      <c r="D1137" s="1" t="str">
        <f t="shared" si="35"/>
        <v>Jan</v>
      </c>
      <c r="E1137" t="s">
        <v>12</v>
      </c>
      <c r="F1137" t="s">
        <v>17</v>
      </c>
      <c r="G1137">
        <v>4</v>
      </c>
      <c r="H1137">
        <v>4.5999999999999996</v>
      </c>
      <c r="I1137">
        <v>18.399999999999999</v>
      </c>
    </row>
    <row r="1138" spans="1:9" x14ac:dyDescent="0.25">
      <c r="A1138">
        <v>2137</v>
      </c>
      <c r="B1138" s="1">
        <v>45122</v>
      </c>
      <c r="C1138" s="1" t="str">
        <f t="shared" si="34"/>
        <v>Sat</v>
      </c>
      <c r="D1138" s="1" t="str">
        <f t="shared" si="35"/>
        <v>Jul</v>
      </c>
      <c r="E1138" t="s">
        <v>10</v>
      </c>
      <c r="F1138" t="s">
        <v>15</v>
      </c>
      <c r="G1138">
        <v>1</v>
      </c>
      <c r="H1138">
        <v>4.03</v>
      </c>
      <c r="I1138">
        <v>4.03</v>
      </c>
    </row>
    <row r="1139" spans="1:9" x14ac:dyDescent="0.25">
      <c r="A1139">
        <v>2138</v>
      </c>
      <c r="B1139" s="1">
        <v>45540</v>
      </c>
      <c r="C1139" s="1" t="str">
        <f t="shared" si="34"/>
        <v>Thu</v>
      </c>
      <c r="D1139" s="1" t="str">
        <f t="shared" si="35"/>
        <v>Sep</v>
      </c>
      <c r="E1139" t="s">
        <v>20</v>
      </c>
      <c r="F1139" t="s">
        <v>15</v>
      </c>
      <c r="G1139">
        <v>1</v>
      </c>
      <c r="H1139">
        <v>2.83</v>
      </c>
      <c r="I1139">
        <v>2.83</v>
      </c>
    </row>
    <row r="1140" spans="1:9" x14ac:dyDescent="0.25">
      <c r="A1140">
        <v>2139</v>
      </c>
      <c r="B1140" s="1">
        <v>45447</v>
      </c>
      <c r="C1140" s="1" t="str">
        <f t="shared" si="34"/>
        <v>Tue</v>
      </c>
      <c r="D1140" s="1" t="str">
        <f t="shared" si="35"/>
        <v>Jun</v>
      </c>
      <c r="E1140" t="s">
        <v>7</v>
      </c>
      <c r="F1140" t="s">
        <v>8</v>
      </c>
      <c r="G1140">
        <v>3</v>
      </c>
      <c r="H1140">
        <v>4.0599999999999996</v>
      </c>
      <c r="I1140">
        <v>12.18</v>
      </c>
    </row>
    <row r="1141" spans="1:9" x14ac:dyDescent="0.25">
      <c r="A1141">
        <v>2140</v>
      </c>
      <c r="B1141" s="1">
        <v>45066</v>
      </c>
      <c r="C1141" s="1" t="str">
        <f t="shared" si="34"/>
        <v>Sat</v>
      </c>
      <c r="D1141" s="1" t="str">
        <f t="shared" si="35"/>
        <v>May</v>
      </c>
      <c r="E1141" t="s">
        <v>7</v>
      </c>
      <c r="F1141" t="s">
        <v>18</v>
      </c>
      <c r="G1141">
        <v>5</v>
      </c>
      <c r="H1141">
        <v>2.94</v>
      </c>
      <c r="I1141">
        <v>14.7</v>
      </c>
    </row>
    <row r="1142" spans="1:9" x14ac:dyDescent="0.25">
      <c r="A1142">
        <v>2141</v>
      </c>
      <c r="B1142" s="1">
        <v>44998</v>
      </c>
      <c r="C1142" s="1" t="str">
        <f t="shared" si="34"/>
        <v>Mon</v>
      </c>
      <c r="D1142" s="1" t="str">
        <f t="shared" si="35"/>
        <v>Mar</v>
      </c>
      <c r="E1142" t="s">
        <v>9</v>
      </c>
      <c r="F1142" t="s">
        <v>11</v>
      </c>
      <c r="G1142">
        <v>3</v>
      </c>
      <c r="H1142">
        <v>5.91</v>
      </c>
      <c r="I1142">
        <v>17.73</v>
      </c>
    </row>
    <row r="1143" spans="1:9" x14ac:dyDescent="0.25">
      <c r="A1143">
        <v>2142</v>
      </c>
      <c r="B1143" s="1">
        <v>45209</v>
      </c>
      <c r="C1143" s="1" t="str">
        <f t="shared" si="34"/>
        <v>Tue</v>
      </c>
      <c r="D1143" s="1" t="str">
        <f t="shared" si="35"/>
        <v>Oct</v>
      </c>
      <c r="E1143" t="s">
        <v>16</v>
      </c>
      <c r="F1143" t="s">
        <v>15</v>
      </c>
      <c r="G1143">
        <v>1</v>
      </c>
      <c r="H1143">
        <v>5.71</v>
      </c>
      <c r="I1143">
        <v>5.71</v>
      </c>
    </row>
    <row r="1144" spans="1:9" x14ac:dyDescent="0.25">
      <c r="A1144">
        <v>2143</v>
      </c>
      <c r="B1144" s="1">
        <v>45351</v>
      </c>
      <c r="C1144" s="1" t="str">
        <f t="shared" si="34"/>
        <v>Thu</v>
      </c>
      <c r="D1144" s="1" t="str">
        <f t="shared" si="35"/>
        <v>Feb</v>
      </c>
      <c r="E1144" t="s">
        <v>14</v>
      </c>
      <c r="F1144" t="s">
        <v>15</v>
      </c>
      <c r="G1144">
        <v>4</v>
      </c>
      <c r="H1144">
        <v>3.82</v>
      </c>
      <c r="I1144">
        <v>15.28</v>
      </c>
    </row>
    <row r="1145" spans="1:9" x14ac:dyDescent="0.25">
      <c r="A1145">
        <v>2144</v>
      </c>
      <c r="B1145" s="1">
        <v>45275</v>
      </c>
      <c r="C1145" s="1" t="str">
        <f t="shared" si="34"/>
        <v>Fri</v>
      </c>
      <c r="D1145" s="1" t="str">
        <f t="shared" si="35"/>
        <v>Dec</v>
      </c>
      <c r="E1145" t="s">
        <v>16</v>
      </c>
      <c r="F1145" t="s">
        <v>15</v>
      </c>
      <c r="G1145">
        <v>3</v>
      </c>
      <c r="H1145">
        <v>5.62</v>
      </c>
      <c r="I1145">
        <v>16.86</v>
      </c>
    </row>
    <row r="1146" spans="1:9" x14ac:dyDescent="0.25">
      <c r="A1146">
        <v>2145</v>
      </c>
      <c r="B1146" s="1">
        <v>45446</v>
      </c>
      <c r="C1146" s="1" t="str">
        <f t="shared" si="34"/>
        <v>Mon</v>
      </c>
      <c r="D1146" s="1" t="str">
        <f t="shared" si="35"/>
        <v>Jun</v>
      </c>
      <c r="E1146" t="s">
        <v>14</v>
      </c>
      <c r="F1146" t="s">
        <v>15</v>
      </c>
      <c r="G1146">
        <v>2</v>
      </c>
      <c r="H1146">
        <v>4.93</v>
      </c>
      <c r="I1146">
        <v>9.86</v>
      </c>
    </row>
    <row r="1147" spans="1:9" x14ac:dyDescent="0.25">
      <c r="A1147">
        <v>2146</v>
      </c>
      <c r="B1147" s="1">
        <v>45200</v>
      </c>
      <c r="C1147" s="1" t="str">
        <f t="shared" si="34"/>
        <v>Sun</v>
      </c>
      <c r="D1147" s="1" t="str">
        <f t="shared" si="35"/>
        <v>Oct</v>
      </c>
      <c r="E1147" t="s">
        <v>7</v>
      </c>
      <c r="F1147" t="s">
        <v>11</v>
      </c>
      <c r="G1147">
        <v>2</v>
      </c>
      <c r="H1147">
        <v>5.24</v>
      </c>
      <c r="I1147">
        <v>10.48</v>
      </c>
    </row>
    <row r="1148" spans="1:9" x14ac:dyDescent="0.25">
      <c r="A1148">
        <v>2147</v>
      </c>
      <c r="B1148" s="1">
        <v>44929</v>
      </c>
      <c r="C1148" s="1" t="str">
        <f t="shared" si="34"/>
        <v>Tue</v>
      </c>
      <c r="D1148" s="1" t="str">
        <f t="shared" si="35"/>
        <v>Jan</v>
      </c>
      <c r="E1148" t="s">
        <v>19</v>
      </c>
      <c r="F1148" t="s">
        <v>18</v>
      </c>
      <c r="G1148">
        <v>5</v>
      </c>
      <c r="H1148">
        <v>2.72</v>
      </c>
      <c r="I1148">
        <v>13.6</v>
      </c>
    </row>
    <row r="1149" spans="1:9" x14ac:dyDescent="0.25">
      <c r="A1149">
        <v>2148</v>
      </c>
      <c r="B1149" s="1">
        <v>45216</v>
      </c>
      <c r="C1149" s="1" t="str">
        <f t="shared" si="34"/>
        <v>Tue</v>
      </c>
      <c r="D1149" s="1" t="str">
        <f t="shared" si="35"/>
        <v>Oct</v>
      </c>
      <c r="E1149" t="s">
        <v>19</v>
      </c>
      <c r="F1149" t="s">
        <v>8</v>
      </c>
      <c r="G1149">
        <v>1</v>
      </c>
      <c r="H1149">
        <v>5.31</v>
      </c>
      <c r="I1149">
        <v>5.31</v>
      </c>
    </row>
    <row r="1150" spans="1:9" x14ac:dyDescent="0.25">
      <c r="A1150">
        <v>2149</v>
      </c>
      <c r="B1150" s="1">
        <v>45232</v>
      </c>
      <c r="C1150" s="1" t="str">
        <f t="shared" si="34"/>
        <v>Thu</v>
      </c>
      <c r="D1150" s="1" t="str">
        <f t="shared" si="35"/>
        <v>Nov</v>
      </c>
      <c r="E1150" t="s">
        <v>7</v>
      </c>
      <c r="F1150" t="s">
        <v>15</v>
      </c>
      <c r="G1150">
        <v>4</v>
      </c>
      <c r="H1150">
        <v>2.69</v>
      </c>
      <c r="I1150">
        <v>10.76</v>
      </c>
    </row>
    <row r="1151" spans="1:9" x14ac:dyDescent="0.25">
      <c r="A1151">
        <v>2150</v>
      </c>
      <c r="B1151" s="1">
        <v>45528</v>
      </c>
      <c r="C1151" s="1" t="str">
        <f t="shared" si="34"/>
        <v>Sat</v>
      </c>
      <c r="D1151" s="1" t="str">
        <f t="shared" si="35"/>
        <v>Aug</v>
      </c>
      <c r="E1151" t="s">
        <v>19</v>
      </c>
      <c r="F1151" t="s">
        <v>17</v>
      </c>
      <c r="G1151">
        <v>2</v>
      </c>
      <c r="H1151">
        <v>4.6399999999999997</v>
      </c>
      <c r="I1151">
        <v>9.2799999999999994</v>
      </c>
    </row>
    <row r="1152" spans="1:9" x14ac:dyDescent="0.25">
      <c r="A1152">
        <v>2151</v>
      </c>
      <c r="B1152" s="1">
        <v>45520</v>
      </c>
      <c r="C1152" s="1" t="str">
        <f t="shared" si="34"/>
        <v>Fri</v>
      </c>
      <c r="D1152" s="1" t="str">
        <f t="shared" si="35"/>
        <v>Aug</v>
      </c>
      <c r="E1152" t="s">
        <v>13</v>
      </c>
      <c r="F1152" t="s">
        <v>11</v>
      </c>
      <c r="G1152">
        <v>3</v>
      </c>
      <c r="H1152">
        <v>4.01</v>
      </c>
      <c r="I1152">
        <v>12.03</v>
      </c>
    </row>
    <row r="1153" spans="1:9" x14ac:dyDescent="0.25">
      <c r="A1153">
        <v>2152</v>
      </c>
      <c r="B1153" s="1">
        <v>45602</v>
      </c>
      <c r="C1153" s="1" t="str">
        <f t="shared" si="34"/>
        <v>Wed</v>
      </c>
      <c r="D1153" s="1" t="str">
        <f t="shared" si="35"/>
        <v>Nov</v>
      </c>
      <c r="E1153" t="s">
        <v>21</v>
      </c>
      <c r="F1153" t="s">
        <v>8</v>
      </c>
      <c r="G1153">
        <v>4</v>
      </c>
      <c r="H1153">
        <v>2.86</v>
      </c>
      <c r="I1153">
        <v>11.44</v>
      </c>
    </row>
    <row r="1154" spans="1:9" x14ac:dyDescent="0.25">
      <c r="A1154">
        <v>2153</v>
      </c>
      <c r="B1154" s="1">
        <v>45428</v>
      </c>
      <c r="C1154" s="1" t="str">
        <f t="shared" si="34"/>
        <v>Thu</v>
      </c>
      <c r="D1154" s="1" t="str">
        <f t="shared" si="35"/>
        <v>May</v>
      </c>
      <c r="E1154" t="s">
        <v>19</v>
      </c>
      <c r="F1154" t="s">
        <v>17</v>
      </c>
      <c r="G1154">
        <v>1</v>
      </c>
      <c r="H1154">
        <v>2.7</v>
      </c>
      <c r="I1154">
        <v>2.7</v>
      </c>
    </row>
    <row r="1155" spans="1:9" x14ac:dyDescent="0.25">
      <c r="A1155">
        <v>2154</v>
      </c>
      <c r="B1155" s="1">
        <v>45079</v>
      </c>
      <c r="C1155" s="1" t="str">
        <f t="shared" ref="C1155:C1218" si="36">TEXT(B1155,"ddd")</f>
        <v>Fri</v>
      </c>
      <c r="D1155" s="1" t="str">
        <f t="shared" ref="D1155:D1218" si="37">TEXT(B1155, "mmm")</f>
        <v>Jun</v>
      </c>
      <c r="E1155" t="s">
        <v>14</v>
      </c>
      <c r="F1155" t="s">
        <v>17</v>
      </c>
      <c r="G1155">
        <v>3</v>
      </c>
      <c r="H1155">
        <v>2.68</v>
      </c>
      <c r="I1155">
        <v>8.0399999999999991</v>
      </c>
    </row>
    <row r="1156" spans="1:9" x14ac:dyDescent="0.25">
      <c r="A1156">
        <v>2155</v>
      </c>
      <c r="B1156" s="1">
        <v>45384</v>
      </c>
      <c r="C1156" s="1" t="str">
        <f t="shared" si="36"/>
        <v>Tue</v>
      </c>
      <c r="D1156" s="1" t="str">
        <f t="shared" si="37"/>
        <v>Apr</v>
      </c>
      <c r="E1156" t="s">
        <v>9</v>
      </c>
      <c r="F1156" t="s">
        <v>17</v>
      </c>
      <c r="G1156">
        <v>4</v>
      </c>
      <c r="H1156">
        <v>5.47</v>
      </c>
      <c r="I1156">
        <v>21.88</v>
      </c>
    </row>
    <row r="1157" spans="1:9" x14ac:dyDescent="0.25">
      <c r="A1157">
        <v>2156</v>
      </c>
      <c r="B1157" s="1">
        <v>45478</v>
      </c>
      <c r="C1157" s="1" t="str">
        <f t="shared" si="36"/>
        <v>Fri</v>
      </c>
      <c r="D1157" s="1" t="str">
        <f t="shared" si="37"/>
        <v>Jul</v>
      </c>
      <c r="E1157" t="s">
        <v>9</v>
      </c>
      <c r="F1157" t="s">
        <v>15</v>
      </c>
      <c r="G1157">
        <v>1</v>
      </c>
      <c r="H1157">
        <v>3.91</v>
      </c>
      <c r="I1157">
        <v>3.91</v>
      </c>
    </row>
    <row r="1158" spans="1:9" x14ac:dyDescent="0.25">
      <c r="A1158">
        <v>2157</v>
      </c>
      <c r="B1158" s="1">
        <v>45422</v>
      </c>
      <c r="C1158" s="1" t="str">
        <f t="shared" si="36"/>
        <v>Fri</v>
      </c>
      <c r="D1158" s="1" t="str">
        <f t="shared" si="37"/>
        <v>May</v>
      </c>
      <c r="E1158" t="s">
        <v>12</v>
      </c>
      <c r="F1158" t="s">
        <v>18</v>
      </c>
      <c r="G1158">
        <v>4</v>
      </c>
      <c r="H1158">
        <v>4.66</v>
      </c>
      <c r="I1158">
        <v>18.64</v>
      </c>
    </row>
    <row r="1159" spans="1:9" x14ac:dyDescent="0.25">
      <c r="A1159">
        <v>2158</v>
      </c>
      <c r="B1159" s="1">
        <v>45280</v>
      </c>
      <c r="C1159" s="1" t="str">
        <f t="shared" si="36"/>
        <v>Wed</v>
      </c>
      <c r="D1159" s="1" t="str">
        <f t="shared" si="37"/>
        <v>Dec</v>
      </c>
      <c r="E1159" t="s">
        <v>21</v>
      </c>
      <c r="F1159" t="s">
        <v>15</v>
      </c>
      <c r="G1159">
        <v>2</v>
      </c>
      <c r="H1159">
        <v>3.94</v>
      </c>
      <c r="I1159">
        <v>7.88</v>
      </c>
    </row>
    <row r="1160" spans="1:9" x14ac:dyDescent="0.25">
      <c r="A1160">
        <v>2159</v>
      </c>
      <c r="B1160" s="1">
        <v>45267</v>
      </c>
      <c r="C1160" s="1" t="str">
        <f t="shared" si="36"/>
        <v>Thu</v>
      </c>
      <c r="D1160" s="1" t="str">
        <f t="shared" si="37"/>
        <v>Dec</v>
      </c>
      <c r="E1160" t="s">
        <v>20</v>
      </c>
      <c r="F1160" t="s">
        <v>17</v>
      </c>
      <c r="G1160">
        <v>2</v>
      </c>
      <c r="H1160">
        <v>5.53</v>
      </c>
      <c r="I1160">
        <v>11.06</v>
      </c>
    </row>
    <row r="1161" spans="1:9" x14ac:dyDescent="0.25">
      <c r="A1161">
        <v>2160</v>
      </c>
      <c r="B1161" s="1">
        <v>45492</v>
      </c>
      <c r="C1161" s="1" t="str">
        <f t="shared" si="36"/>
        <v>Fri</v>
      </c>
      <c r="D1161" s="1" t="str">
        <f t="shared" si="37"/>
        <v>Jul</v>
      </c>
      <c r="E1161" t="s">
        <v>14</v>
      </c>
      <c r="F1161" t="s">
        <v>8</v>
      </c>
      <c r="G1161">
        <v>1</v>
      </c>
      <c r="H1161">
        <v>5.26</v>
      </c>
      <c r="I1161">
        <v>5.26</v>
      </c>
    </row>
    <row r="1162" spans="1:9" x14ac:dyDescent="0.25">
      <c r="A1162">
        <v>2161</v>
      </c>
      <c r="B1162" s="1">
        <v>45483</v>
      </c>
      <c r="C1162" s="1" t="str">
        <f t="shared" si="36"/>
        <v>Wed</v>
      </c>
      <c r="D1162" s="1" t="str">
        <f t="shared" si="37"/>
        <v>Jul</v>
      </c>
      <c r="E1162" t="s">
        <v>13</v>
      </c>
      <c r="F1162" t="s">
        <v>15</v>
      </c>
      <c r="G1162">
        <v>2</v>
      </c>
      <c r="H1162">
        <v>4.68</v>
      </c>
      <c r="I1162">
        <v>9.36</v>
      </c>
    </row>
    <row r="1163" spans="1:9" x14ac:dyDescent="0.25">
      <c r="A1163">
        <v>2162</v>
      </c>
      <c r="B1163" s="1">
        <v>45313</v>
      </c>
      <c r="C1163" s="1" t="str">
        <f t="shared" si="36"/>
        <v>Mon</v>
      </c>
      <c r="D1163" s="1" t="str">
        <f t="shared" si="37"/>
        <v>Jan</v>
      </c>
      <c r="E1163" t="s">
        <v>14</v>
      </c>
      <c r="F1163" t="s">
        <v>8</v>
      </c>
      <c r="G1163">
        <v>1</v>
      </c>
      <c r="H1163">
        <v>4.09</v>
      </c>
      <c r="I1163">
        <v>4.09</v>
      </c>
    </row>
    <row r="1164" spans="1:9" x14ac:dyDescent="0.25">
      <c r="A1164">
        <v>2163</v>
      </c>
      <c r="B1164" s="1">
        <v>45393</v>
      </c>
      <c r="C1164" s="1" t="str">
        <f t="shared" si="36"/>
        <v>Thu</v>
      </c>
      <c r="D1164" s="1" t="str">
        <f t="shared" si="37"/>
        <v>Apr</v>
      </c>
      <c r="E1164" t="s">
        <v>7</v>
      </c>
      <c r="F1164" t="s">
        <v>15</v>
      </c>
      <c r="G1164">
        <v>5</v>
      </c>
      <c r="H1164">
        <v>4.12</v>
      </c>
      <c r="I1164">
        <v>20.6</v>
      </c>
    </row>
    <row r="1165" spans="1:9" x14ac:dyDescent="0.25">
      <c r="A1165">
        <v>2164</v>
      </c>
      <c r="B1165" s="1">
        <v>45256</v>
      </c>
      <c r="C1165" s="1" t="str">
        <f t="shared" si="36"/>
        <v>Sun</v>
      </c>
      <c r="D1165" s="1" t="str">
        <f t="shared" si="37"/>
        <v>Nov</v>
      </c>
      <c r="E1165" t="s">
        <v>21</v>
      </c>
      <c r="F1165" t="s">
        <v>18</v>
      </c>
      <c r="G1165">
        <v>2</v>
      </c>
      <c r="H1165">
        <v>4</v>
      </c>
      <c r="I1165">
        <v>8</v>
      </c>
    </row>
    <row r="1166" spans="1:9" x14ac:dyDescent="0.25">
      <c r="A1166">
        <v>2165</v>
      </c>
      <c r="B1166" s="1">
        <v>45120</v>
      </c>
      <c r="C1166" s="1" t="str">
        <f t="shared" si="36"/>
        <v>Thu</v>
      </c>
      <c r="D1166" s="1" t="str">
        <f t="shared" si="37"/>
        <v>Jul</v>
      </c>
      <c r="E1166" t="s">
        <v>7</v>
      </c>
      <c r="F1166" t="s">
        <v>18</v>
      </c>
      <c r="G1166">
        <v>4</v>
      </c>
      <c r="H1166">
        <v>4.67</v>
      </c>
      <c r="I1166">
        <v>18.68</v>
      </c>
    </row>
    <row r="1167" spans="1:9" x14ac:dyDescent="0.25">
      <c r="A1167">
        <v>2166</v>
      </c>
      <c r="B1167" s="1">
        <v>45641</v>
      </c>
      <c r="C1167" s="1" t="str">
        <f t="shared" si="36"/>
        <v>Sun</v>
      </c>
      <c r="D1167" s="1" t="str">
        <f t="shared" si="37"/>
        <v>Dec</v>
      </c>
      <c r="E1167" t="s">
        <v>9</v>
      </c>
      <c r="F1167" t="s">
        <v>15</v>
      </c>
      <c r="G1167">
        <v>4</v>
      </c>
      <c r="H1167">
        <v>2.85</v>
      </c>
      <c r="I1167">
        <v>11.4</v>
      </c>
    </row>
    <row r="1168" spans="1:9" x14ac:dyDescent="0.25">
      <c r="A1168">
        <v>2167</v>
      </c>
      <c r="B1168" s="1">
        <v>45171</v>
      </c>
      <c r="C1168" s="1" t="str">
        <f t="shared" si="36"/>
        <v>Sat</v>
      </c>
      <c r="D1168" s="1" t="str">
        <f t="shared" si="37"/>
        <v>Sep</v>
      </c>
      <c r="E1168" t="s">
        <v>13</v>
      </c>
      <c r="F1168" t="s">
        <v>15</v>
      </c>
      <c r="G1168">
        <v>1</v>
      </c>
      <c r="H1168">
        <v>4.78</v>
      </c>
      <c r="I1168">
        <v>4.78</v>
      </c>
    </row>
    <row r="1169" spans="1:9" x14ac:dyDescent="0.25">
      <c r="A1169">
        <v>2168</v>
      </c>
      <c r="B1169" s="1">
        <v>45512</v>
      </c>
      <c r="C1169" s="1" t="str">
        <f t="shared" si="36"/>
        <v>Thu</v>
      </c>
      <c r="D1169" s="1" t="str">
        <f t="shared" si="37"/>
        <v>Aug</v>
      </c>
      <c r="E1169" t="s">
        <v>9</v>
      </c>
      <c r="F1169" t="s">
        <v>18</v>
      </c>
      <c r="G1169">
        <v>5</v>
      </c>
      <c r="H1169">
        <v>4.87</v>
      </c>
      <c r="I1169">
        <v>24.35</v>
      </c>
    </row>
    <row r="1170" spans="1:9" x14ac:dyDescent="0.25">
      <c r="A1170">
        <v>2169</v>
      </c>
      <c r="B1170" s="1">
        <v>45319</v>
      </c>
      <c r="C1170" s="1" t="str">
        <f t="shared" si="36"/>
        <v>Sun</v>
      </c>
      <c r="D1170" s="1" t="str">
        <f t="shared" si="37"/>
        <v>Jan</v>
      </c>
      <c r="E1170" t="s">
        <v>10</v>
      </c>
      <c r="F1170" t="s">
        <v>8</v>
      </c>
      <c r="G1170">
        <v>3</v>
      </c>
      <c r="H1170">
        <v>2.59</v>
      </c>
      <c r="I1170">
        <v>7.77</v>
      </c>
    </row>
    <row r="1171" spans="1:9" x14ac:dyDescent="0.25">
      <c r="A1171">
        <v>2170</v>
      </c>
      <c r="B1171" s="1">
        <v>45166</v>
      </c>
      <c r="C1171" s="1" t="str">
        <f t="shared" si="36"/>
        <v>Mon</v>
      </c>
      <c r="D1171" s="1" t="str">
        <f t="shared" si="37"/>
        <v>Aug</v>
      </c>
      <c r="E1171" t="s">
        <v>12</v>
      </c>
      <c r="F1171" t="s">
        <v>18</v>
      </c>
      <c r="G1171">
        <v>4</v>
      </c>
      <c r="H1171">
        <v>4.3099999999999996</v>
      </c>
      <c r="I1171">
        <v>17.239999999999998</v>
      </c>
    </row>
    <row r="1172" spans="1:9" x14ac:dyDescent="0.25">
      <c r="A1172">
        <v>2171</v>
      </c>
      <c r="B1172" s="1">
        <v>45347</v>
      </c>
      <c r="C1172" s="1" t="str">
        <f t="shared" si="36"/>
        <v>Sun</v>
      </c>
      <c r="D1172" s="1" t="str">
        <f t="shared" si="37"/>
        <v>Feb</v>
      </c>
      <c r="E1172" t="s">
        <v>19</v>
      </c>
      <c r="F1172" t="s">
        <v>15</v>
      </c>
      <c r="G1172">
        <v>5</v>
      </c>
      <c r="H1172">
        <v>4.5599999999999996</v>
      </c>
      <c r="I1172">
        <v>22.799999999999901</v>
      </c>
    </row>
    <row r="1173" spans="1:9" x14ac:dyDescent="0.25">
      <c r="A1173">
        <v>2172</v>
      </c>
      <c r="B1173" s="1">
        <v>44971</v>
      </c>
      <c r="C1173" s="1" t="str">
        <f t="shared" si="36"/>
        <v>Tue</v>
      </c>
      <c r="D1173" s="1" t="str">
        <f t="shared" si="37"/>
        <v>Feb</v>
      </c>
      <c r="E1173" t="s">
        <v>19</v>
      </c>
      <c r="F1173" t="s">
        <v>8</v>
      </c>
      <c r="G1173">
        <v>4</v>
      </c>
      <c r="H1173">
        <v>2.88</v>
      </c>
      <c r="I1173">
        <v>11.52</v>
      </c>
    </row>
    <row r="1174" spans="1:9" x14ac:dyDescent="0.25">
      <c r="A1174">
        <v>2173</v>
      </c>
      <c r="B1174" s="1">
        <v>45252</v>
      </c>
      <c r="C1174" s="1" t="str">
        <f t="shared" si="36"/>
        <v>Wed</v>
      </c>
      <c r="D1174" s="1" t="str">
        <f t="shared" si="37"/>
        <v>Nov</v>
      </c>
      <c r="E1174" t="s">
        <v>19</v>
      </c>
      <c r="F1174" t="s">
        <v>15</v>
      </c>
      <c r="G1174">
        <v>1</v>
      </c>
      <c r="H1174">
        <v>2.54</v>
      </c>
      <c r="I1174">
        <v>2.54</v>
      </c>
    </row>
    <row r="1175" spans="1:9" x14ac:dyDescent="0.25">
      <c r="A1175">
        <v>2174</v>
      </c>
      <c r="B1175" s="1">
        <v>45411</v>
      </c>
      <c r="C1175" s="1" t="str">
        <f t="shared" si="36"/>
        <v>Mon</v>
      </c>
      <c r="D1175" s="1" t="str">
        <f t="shared" si="37"/>
        <v>Apr</v>
      </c>
      <c r="E1175" t="s">
        <v>14</v>
      </c>
      <c r="F1175" t="s">
        <v>11</v>
      </c>
      <c r="G1175">
        <v>1</v>
      </c>
      <c r="H1175">
        <v>5</v>
      </c>
      <c r="I1175">
        <v>5</v>
      </c>
    </row>
    <row r="1176" spans="1:9" x14ac:dyDescent="0.25">
      <c r="A1176">
        <v>2175</v>
      </c>
      <c r="B1176" s="1">
        <v>45649</v>
      </c>
      <c r="C1176" s="1" t="str">
        <f t="shared" si="36"/>
        <v>Mon</v>
      </c>
      <c r="D1176" s="1" t="str">
        <f t="shared" si="37"/>
        <v>Dec</v>
      </c>
      <c r="E1176" t="s">
        <v>14</v>
      </c>
      <c r="F1176" t="s">
        <v>15</v>
      </c>
      <c r="G1176">
        <v>3</v>
      </c>
      <c r="H1176">
        <v>4.58</v>
      </c>
      <c r="I1176">
        <v>13.74</v>
      </c>
    </row>
    <row r="1177" spans="1:9" x14ac:dyDescent="0.25">
      <c r="A1177">
        <v>2176</v>
      </c>
      <c r="B1177" s="1">
        <v>45317</v>
      </c>
      <c r="C1177" s="1" t="str">
        <f t="shared" si="36"/>
        <v>Fri</v>
      </c>
      <c r="D1177" s="1" t="str">
        <f t="shared" si="37"/>
        <v>Jan</v>
      </c>
      <c r="E1177" t="s">
        <v>12</v>
      </c>
      <c r="F1177" t="s">
        <v>18</v>
      </c>
      <c r="G1177">
        <v>1</v>
      </c>
      <c r="H1177">
        <v>5.44</v>
      </c>
      <c r="I1177">
        <v>5.44</v>
      </c>
    </row>
    <row r="1178" spans="1:9" x14ac:dyDescent="0.25">
      <c r="A1178">
        <v>2177</v>
      </c>
      <c r="B1178" s="1">
        <v>45322</v>
      </c>
      <c r="C1178" s="1" t="str">
        <f t="shared" si="36"/>
        <v>Wed</v>
      </c>
      <c r="D1178" s="1" t="str">
        <f t="shared" si="37"/>
        <v>Jan</v>
      </c>
      <c r="E1178" t="s">
        <v>16</v>
      </c>
      <c r="F1178" t="s">
        <v>17</v>
      </c>
      <c r="G1178">
        <v>3</v>
      </c>
      <c r="H1178">
        <v>5.67</v>
      </c>
      <c r="I1178">
        <v>17.009999999999899</v>
      </c>
    </row>
    <row r="1179" spans="1:9" x14ac:dyDescent="0.25">
      <c r="A1179">
        <v>2178</v>
      </c>
      <c r="B1179" s="1">
        <v>45606</v>
      </c>
      <c r="C1179" s="1" t="str">
        <f t="shared" si="36"/>
        <v>Sun</v>
      </c>
      <c r="D1179" s="1" t="str">
        <f t="shared" si="37"/>
        <v>Nov</v>
      </c>
      <c r="E1179" t="s">
        <v>21</v>
      </c>
      <c r="F1179" t="s">
        <v>18</v>
      </c>
      <c r="G1179">
        <v>1</v>
      </c>
      <c r="H1179">
        <v>2.94</v>
      </c>
      <c r="I1179">
        <v>2.94</v>
      </c>
    </row>
    <row r="1180" spans="1:9" x14ac:dyDescent="0.25">
      <c r="A1180">
        <v>2179</v>
      </c>
      <c r="B1180" s="1">
        <v>45594</v>
      </c>
      <c r="C1180" s="1" t="str">
        <f t="shared" si="36"/>
        <v>Tue</v>
      </c>
      <c r="D1180" s="1" t="str">
        <f t="shared" si="37"/>
        <v>Oct</v>
      </c>
      <c r="E1180" t="s">
        <v>7</v>
      </c>
      <c r="F1180" t="s">
        <v>18</v>
      </c>
      <c r="G1180">
        <v>4</v>
      </c>
      <c r="H1180">
        <v>4.28</v>
      </c>
      <c r="I1180">
        <v>17.12</v>
      </c>
    </row>
    <row r="1181" spans="1:9" x14ac:dyDescent="0.25">
      <c r="A1181">
        <v>2180</v>
      </c>
      <c r="B1181" s="1">
        <v>45082</v>
      </c>
      <c r="C1181" s="1" t="str">
        <f t="shared" si="36"/>
        <v>Mon</v>
      </c>
      <c r="D1181" s="1" t="str">
        <f t="shared" si="37"/>
        <v>Jun</v>
      </c>
      <c r="E1181" t="s">
        <v>16</v>
      </c>
      <c r="F1181" t="s">
        <v>8</v>
      </c>
      <c r="G1181">
        <v>1</v>
      </c>
      <c r="H1181">
        <v>3.74</v>
      </c>
      <c r="I1181">
        <v>3.74</v>
      </c>
    </row>
    <row r="1182" spans="1:9" x14ac:dyDescent="0.25">
      <c r="A1182">
        <v>2181</v>
      </c>
      <c r="B1182" s="1">
        <v>45434</v>
      </c>
      <c r="C1182" s="1" t="str">
        <f t="shared" si="36"/>
        <v>Wed</v>
      </c>
      <c r="D1182" s="1" t="str">
        <f t="shared" si="37"/>
        <v>May</v>
      </c>
      <c r="E1182" t="s">
        <v>14</v>
      </c>
      <c r="F1182" t="s">
        <v>11</v>
      </c>
      <c r="G1182">
        <v>2</v>
      </c>
      <c r="H1182">
        <v>4.18</v>
      </c>
      <c r="I1182">
        <v>8.36</v>
      </c>
    </row>
    <row r="1183" spans="1:9" x14ac:dyDescent="0.25">
      <c r="A1183">
        <v>2182</v>
      </c>
      <c r="B1183" s="1">
        <v>44964</v>
      </c>
      <c r="C1183" s="1" t="str">
        <f t="shared" si="36"/>
        <v>Tue</v>
      </c>
      <c r="D1183" s="1" t="str">
        <f t="shared" si="37"/>
        <v>Feb</v>
      </c>
      <c r="E1183" t="s">
        <v>19</v>
      </c>
      <c r="F1183" t="s">
        <v>8</v>
      </c>
      <c r="G1183">
        <v>5</v>
      </c>
      <c r="H1183">
        <v>4.67</v>
      </c>
      <c r="I1183">
        <v>23.35</v>
      </c>
    </row>
    <row r="1184" spans="1:9" x14ac:dyDescent="0.25">
      <c r="A1184">
        <v>2183</v>
      </c>
      <c r="B1184" s="1">
        <v>45056</v>
      </c>
      <c r="C1184" s="1" t="str">
        <f t="shared" si="36"/>
        <v>Wed</v>
      </c>
      <c r="D1184" s="1" t="str">
        <f t="shared" si="37"/>
        <v>May</v>
      </c>
      <c r="E1184" t="s">
        <v>20</v>
      </c>
      <c r="F1184" t="s">
        <v>15</v>
      </c>
      <c r="G1184">
        <v>4</v>
      </c>
      <c r="H1184">
        <v>3.15</v>
      </c>
      <c r="I1184">
        <v>12.6</v>
      </c>
    </row>
    <row r="1185" spans="1:9" x14ac:dyDescent="0.25">
      <c r="A1185">
        <v>2184</v>
      </c>
      <c r="B1185" s="1">
        <v>45441</v>
      </c>
      <c r="C1185" s="1" t="str">
        <f t="shared" si="36"/>
        <v>Wed</v>
      </c>
      <c r="D1185" s="1" t="str">
        <f t="shared" si="37"/>
        <v>May</v>
      </c>
      <c r="E1185" t="s">
        <v>21</v>
      </c>
      <c r="F1185" t="s">
        <v>17</v>
      </c>
      <c r="G1185">
        <v>5</v>
      </c>
      <c r="H1185">
        <v>2.98</v>
      </c>
      <c r="I1185">
        <v>14.9</v>
      </c>
    </row>
    <row r="1186" spans="1:9" x14ac:dyDescent="0.25">
      <c r="A1186">
        <v>2185</v>
      </c>
      <c r="B1186" s="1">
        <v>45531</v>
      </c>
      <c r="C1186" s="1" t="str">
        <f t="shared" si="36"/>
        <v>Tue</v>
      </c>
      <c r="D1186" s="1" t="str">
        <f t="shared" si="37"/>
        <v>Aug</v>
      </c>
      <c r="E1186" t="s">
        <v>13</v>
      </c>
      <c r="F1186" t="s">
        <v>18</v>
      </c>
      <c r="G1186">
        <v>2</v>
      </c>
      <c r="H1186">
        <v>2.65</v>
      </c>
      <c r="I1186">
        <v>5.3</v>
      </c>
    </row>
    <row r="1187" spans="1:9" x14ac:dyDescent="0.25">
      <c r="A1187">
        <v>2186</v>
      </c>
      <c r="B1187" s="1">
        <v>45266</v>
      </c>
      <c r="C1187" s="1" t="str">
        <f t="shared" si="36"/>
        <v>Wed</v>
      </c>
      <c r="D1187" s="1" t="str">
        <f t="shared" si="37"/>
        <v>Dec</v>
      </c>
      <c r="E1187" t="s">
        <v>16</v>
      </c>
      <c r="F1187" t="s">
        <v>17</v>
      </c>
      <c r="G1187">
        <v>5</v>
      </c>
      <c r="H1187">
        <v>2.95</v>
      </c>
      <c r="I1187">
        <v>14.75</v>
      </c>
    </row>
    <row r="1188" spans="1:9" x14ac:dyDescent="0.25">
      <c r="A1188">
        <v>2187</v>
      </c>
      <c r="B1188" s="1">
        <v>45029</v>
      </c>
      <c r="C1188" s="1" t="str">
        <f t="shared" si="36"/>
        <v>Thu</v>
      </c>
      <c r="D1188" s="1" t="str">
        <f t="shared" si="37"/>
        <v>Apr</v>
      </c>
      <c r="E1188" t="s">
        <v>9</v>
      </c>
      <c r="F1188" t="s">
        <v>17</v>
      </c>
      <c r="G1188">
        <v>2</v>
      </c>
      <c r="H1188">
        <v>4.55</v>
      </c>
      <c r="I1188">
        <v>9.1</v>
      </c>
    </row>
    <row r="1189" spans="1:9" x14ac:dyDescent="0.25">
      <c r="A1189">
        <v>2188</v>
      </c>
      <c r="B1189" s="1">
        <v>45377</v>
      </c>
      <c r="C1189" s="1" t="str">
        <f t="shared" si="36"/>
        <v>Tue</v>
      </c>
      <c r="D1189" s="1" t="str">
        <f t="shared" si="37"/>
        <v>Mar</v>
      </c>
      <c r="E1189" t="s">
        <v>10</v>
      </c>
      <c r="F1189" t="s">
        <v>15</v>
      </c>
      <c r="G1189">
        <v>1</v>
      </c>
      <c r="H1189">
        <v>4.3</v>
      </c>
      <c r="I1189">
        <v>4.3</v>
      </c>
    </row>
    <row r="1190" spans="1:9" x14ac:dyDescent="0.25">
      <c r="A1190">
        <v>2189</v>
      </c>
      <c r="B1190" s="1">
        <v>45029</v>
      </c>
      <c r="C1190" s="1" t="str">
        <f t="shared" si="36"/>
        <v>Thu</v>
      </c>
      <c r="D1190" s="1" t="str">
        <f t="shared" si="37"/>
        <v>Apr</v>
      </c>
      <c r="E1190" t="s">
        <v>7</v>
      </c>
      <c r="F1190" t="s">
        <v>15</v>
      </c>
      <c r="G1190">
        <v>1</v>
      </c>
      <c r="H1190">
        <v>4.78</v>
      </c>
      <c r="I1190">
        <v>4.78</v>
      </c>
    </row>
    <row r="1191" spans="1:9" x14ac:dyDescent="0.25">
      <c r="A1191">
        <v>2190</v>
      </c>
      <c r="B1191" s="1">
        <v>45465</v>
      </c>
      <c r="C1191" s="1" t="str">
        <f t="shared" si="36"/>
        <v>Sat</v>
      </c>
      <c r="D1191" s="1" t="str">
        <f t="shared" si="37"/>
        <v>Jun</v>
      </c>
      <c r="E1191" t="s">
        <v>9</v>
      </c>
      <c r="F1191" t="s">
        <v>17</v>
      </c>
      <c r="G1191">
        <v>2</v>
      </c>
      <c r="H1191">
        <v>3.75</v>
      </c>
      <c r="I1191">
        <v>7.5</v>
      </c>
    </row>
    <row r="1192" spans="1:9" x14ac:dyDescent="0.25">
      <c r="A1192">
        <v>2191</v>
      </c>
      <c r="B1192" s="1">
        <v>45394</v>
      </c>
      <c r="C1192" s="1" t="str">
        <f t="shared" si="36"/>
        <v>Fri</v>
      </c>
      <c r="D1192" s="1" t="str">
        <f t="shared" si="37"/>
        <v>Apr</v>
      </c>
      <c r="E1192" t="s">
        <v>9</v>
      </c>
      <c r="F1192" t="s">
        <v>18</v>
      </c>
      <c r="G1192">
        <v>4</v>
      </c>
      <c r="H1192">
        <v>4.54</v>
      </c>
      <c r="I1192">
        <v>18.16</v>
      </c>
    </row>
    <row r="1193" spans="1:9" x14ac:dyDescent="0.25">
      <c r="A1193">
        <v>2192</v>
      </c>
      <c r="B1193" s="1">
        <v>44942</v>
      </c>
      <c r="C1193" s="1" t="str">
        <f t="shared" si="36"/>
        <v>Mon</v>
      </c>
      <c r="D1193" s="1" t="str">
        <f t="shared" si="37"/>
        <v>Jan</v>
      </c>
      <c r="E1193" t="s">
        <v>20</v>
      </c>
      <c r="F1193" t="s">
        <v>15</v>
      </c>
      <c r="G1193">
        <v>1</v>
      </c>
      <c r="H1193">
        <v>4.3899999999999997</v>
      </c>
      <c r="I1193">
        <v>4.3899999999999997</v>
      </c>
    </row>
    <row r="1194" spans="1:9" x14ac:dyDescent="0.25">
      <c r="A1194">
        <v>2193</v>
      </c>
      <c r="B1194" s="1">
        <v>45074</v>
      </c>
      <c r="C1194" s="1" t="str">
        <f t="shared" si="36"/>
        <v>Sun</v>
      </c>
      <c r="D1194" s="1" t="str">
        <f t="shared" si="37"/>
        <v>May</v>
      </c>
      <c r="E1194" t="s">
        <v>21</v>
      </c>
      <c r="F1194" t="s">
        <v>18</v>
      </c>
      <c r="G1194">
        <v>4</v>
      </c>
      <c r="H1194">
        <v>3.01</v>
      </c>
      <c r="I1194">
        <v>12.04</v>
      </c>
    </row>
    <row r="1195" spans="1:9" x14ac:dyDescent="0.25">
      <c r="A1195">
        <v>2194</v>
      </c>
      <c r="B1195" s="1">
        <v>45346</v>
      </c>
      <c r="C1195" s="1" t="str">
        <f t="shared" si="36"/>
        <v>Sat</v>
      </c>
      <c r="D1195" s="1" t="str">
        <f t="shared" si="37"/>
        <v>Feb</v>
      </c>
      <c r="E1195" t="s">
        <v>10</v>
      </c>
      <c r="F1195" t="s">
        <v>15</v>
      </c>
      <c r="G1195">
        <v>5</v>
      </c>
      <c r="H1195">
        <v>4.1399999999999997</v>
      </c>
      <c r="I1195">
        <v>20.7</v>
      </c>
    </row>
    <row r="1196" spans="1:9" x14ac:dyDescent="0.25">
      <c r="A1196">
        <v>2195</v>
      </c>
      <c r="B1196" s="1">
        <v>45597</v>
      </c>
      <c r="C1196" s="1" t="str">
        <f t="shared" si="36"/>
        <v>Fri</v>
      </c>
      <c r="D1196" s="1" t="str">
        <f t="shared" si="37"/>
        <v>Nov</v>
      </c>
      <c r="E1196" t="s">
        <v>21</v>
      </c>
      <c r="F1196" t="s">
        <v>18</v>
      </c>
      <c r="G1196">
        <v>1</v>
      </c>
      <c r="H1196">
        <v>4.6100000000000003</v>
      </c>
      <c r="I1196">
        <v>4.6100000000000003</v>
      </c>
    </row>
    <row r="1197" spans="1:9" x14ac:dyDescent="0.25">
      <c r="A1197">
        <v>2196</v>
      </c>
      <c r="B1197" s="1">
        <v>45085</v>
      </c>
      <c r="C1197" s="1" t="str">
        <f t="shared" si="36"/>
        <v>Thu</v>
      </c>
      <c r="D1197" s="1" t="str">
        <f t="shared" si="37"/>
        <v>Jun</v>
      </c>
      <c r="E1197" t="s">
        <v>16</v>
      </c>
      <c r="F1197" t="s">
        <v>18</v>
      </c>
      <c r="G1197">
        <v>2</v>
      </c>
      <c r="H1197">
        <v>3.52</v>
      </c>
      <c r="I1197">
        <v>7.04</v>
      </c>
    </row>
    <row r="1198" spans="1:9" x14ac:dyDescent="0.25">
      <c r="A1198">
        <v>2197</v>
      </c>
      <c r="B1198" s="1">
        <v>45003</v>
      </c>
      <c r="C1198" s="1" t="str">
        <f t="shared" si="36"/>
        <v>Sat</v>
      </c>
      <c r="D1198" s="1" t="str">
        <f t="shared" si="37"/>
        <v>Mar</v>
      </c>
      <c r="E1198" t="s">
        <v>12</v>
      </c>
      <c r="F1198" t="s">
        <v>11</v>
      </c>
      <c r="G1198">
        <v>2</v>
      </c>
      <c r="H1198">
        <v>5.9</v>
      </c>
      <c r="I1198">
        <v>11.8</v>
      </c>
    </row>
    <row r="1199" spans="1:9" x14ac:dyDescent="0.25">
      <c r="A1199">
        <v>2198</v>
      </c>
      <c r="B1199" s="1">
        <v>45407</v>
      </c>
      <c r="C1199" s="1" t="str">
        <f t="shared" si="36"/>
        <v>Thu</v>
      </c>
      <c r="D1199" s="1" t="str">
        <f t="shared" si="37"/>
        <v>Apr</v>
      </c>
      <c r="E1199" t="s">
        <v>19</v>
      </c>
      <c r="F1199" t="s">
        <v>15</v>
      </c>
      <c r="G1199">
        <v>1</v>
      </c>
      <c r="H1199">
        <v>4.3099999999999996</v>
      </c>
      <c r="I1199">
        <v>4.3099999999999996</v>
      </c>
    </row>
    <row r="1200" spans="1:9" x14ac:dyDescent="0.25">
      <c r="A1200">
        <v>2199</v>
      </c>
      <c r="B1200" s="1">
        <v>45198</v>
      </c>
      <c r="C1200" s="1" t="str">
        <f t="shared" si="36"/>
        <v>Fri</v>
      </c>
      <c r="D1200" s="1" t="str">
        <f t="shared" si="37"/>
        <v>Sep</v>
      </c>
      <c r="E1200" t="s">
        <v>16</v>
      </c>
      <c r="F1200" t="s">
        <v>11</v>
      </c>
      <c r="G1200">
        <v>2</v>
      </c>
      <c r="H1200">
        <v>4.8</v>
      </c>
      <c r="I1200">
        <v>9.6</v>
      </c>
    </row>
    <row r="1201" spans="1:9" x14ac:dyDescent="0.25">
      <c r="A1201">
        <v>2200</v>
      </c>
      <c r="B1201" s="1">
        <v>45273</v>
      </c>
      <c r="C1201" s="1" t="str">
        <f t="shared" si="36"/>
        <v>Wed</v>
      </c>
      <c r="D1201" s="1" t="str">
        <f t="shared" si="37"/>
        <v>Dec</v>
      </c>
      <c r="E1201" t="s">
        <v>21</v>
      </c>
      <c r="F1201" t="s">
        <v>17</v>
      </c>
      <c r="G1201">
        <v>1</v>
      </c>
      <c r="H1201">
        <v>3.01</v>
      </c>
      <c r="I1201">
        <v>3.01</v>
      </c>
    </row>
    <row r="1202" spans="1:9" x14ac:dyDescent="0.25">
      <c r="A1202">
        <v>2201</v>
      </c>
      <c r="B1202" s="1">
        <v>45565</v>
      </c>
      <c r="C1202" s="1" t="str">
        <f t="shared" si="36"/>
        <v>Mon</v>
      </c>
      <c r="D1202" s="1" t="str">
        <f t="shared" si="37"/>
        <v>Sep</v>
      </c>
      <c r="E1202" t="s">
        <v>16</v>
      </c>
      <c r="F1202" t="s">
        <v>18</v>
      </c>
      <c r="G1202">
        <v>3</v>
      </c>
      <c r="H1202">
        <v>3.33</v>
      </c>
      <c r="I1202">
        <v>9.99</v>
      </c>
    </row>
    <row r="1203" spans="1:9" x14ac:dyDescent="0.25">
      <c r="A1203">
        <v>2202</v>
      </c>
      <c r="B1203" s="1">
        <v>45636</v>
      </c>
      <c r="C1203" s="1" t="str">
        <f t="shared" si="36"/>
        <v>Tue</v>
      </c>
      <c r="D1203" s="1" t="str">
        <f t="shared" si="37"/>
        <v>Dec</v>
      </c>
      <c r="E1203" t="s">
        <v>9</v>
      </c>
      <c r="F1203" t="s">
        <v>18</v>
      </c>
      <c r="G1203">
        <v>1</v>
      </c>
      <c r="H1203">
        <v>5.37</v>
      </c>
      <c r="I1203">
        <v>5.37</v>
      </c>
    </row>
    <row r="1204" spans="1:9" x14ac:dyDescent="0.25">
      <c r="A1204">
        <v>2203</v>
      </c>
      <c r="B1204" s="1">
        <v>45334</v>
      </c>
      <c r="C1204" s="1" t="str">
        <f t="shared" si="36"/>
        <v>Mon</v>
      </c>
      <c r="D1204" s="1" t="str">
        <f t="shared" si="37"/>
        <v>Feb</v>
      </c>
      <c r="E1204" t="s">
        <v>16</v>
      </c>
      <c r="F1204" t="s">
        <v>8</v>
      </c>
      <c r="G1204">
        <v>4</v>
      </c>
      <c r="H1204">
        <v>4.46</v>
      </c>
      <c r="I1204">
        <v>17.84</v>
      </c>
    </row>
    <row r="1205" spans="1:9" x14ac:dyDescent="0.25">
      <c r="A1205">
        <v>2204</v>
      </c>
      <c r="B1205" s="1">
        <v>45592</v>
      </c>
      <c r="C1205" s="1" t="str">
        <f t="shared" si="36"/>
        <v>Sun</v>
      </c>
      <c r="D1205" s="1" t="str">
        <f t="shared" si="37"/>
        <v>Oct</v>
      </c>
      <c r="E1205" t="s">
        <v>16</v>
      </c>
      <c r="F1205" t="s">
        <v>15</v>
      </c>
      <c r="G1205">
        <v>5</v>
      </c>
      <c r="H1205">
        <v>2.69</v>
      </c>
      <c r="I1205">
        <v>13.45</v>
      </c>
    </row>
    <row r="1206" spans="1:9" x14ac:dyDescent="0.25">
      <c r="A1206">
        <v>2205</v>
      </c>
      <c r="B1206" s="1">
        <v>45009</v>
      </c>
      <c r="C1206" s="1" t="str">
        <f t="shared" si="36"/>
        <v>Fri</v>
      </c>
      <c r="D1206" s="1" t="str">
        <f t="shared" si="37"/>
        <v>Mar</v>
      </c>
      <c r="E1206" t="s">
        <v>21</v>
      </c>
      <c r="F1206" t="s">
        <v>17</v>
      </c>
      <c r="G1206">
        <v>2</v>
      </c>
      <c r="H1206">
        <v>3.7</v>
      </c>
      <c r="I1206">
        <v>7.4</v>
      </c>
    </row>
    <row r="1207" spans="1:9" x14ac:dyDescent="0.25">
      <c r="A1207">
        <v>2206</v>
      </c>
      <c r="B1207" s="1">
        <v>45263</v>
      </c>
      <c r="C1207" s="1" t="str">
        <f t="shared" si="36"/>
        <v>Sun</v>
      </c>
      <c r="D1207" s="1" t="str">
        <f t="shared" si="37"/>
        <v>Dec</v>
      </c>
      <c r="E1207" t="s">
        <v>9</v>
      </c>
      <c r="F1207" t="s">
        <v>17</v>
      </c>
      <c r="G1207">
        <v>5</v>
      </c>
      <c r="H1207">
        <v>5.92</v>
      </c>
      <c r="I1207">
        <v>29.6</v>
      </c>
    </row>
    <row r="1208" spans="1:9" x14ac:dyDescent="0.25">
      <c r="A1208">
        <v>2207</v>
      </c>
      <c r="B1208" s="1">
        <v>45617</v>
      </c>
      <c r="C1208" s="1" t="str">
        <f t="shared" si="36"/>
        <v>Thu</v>
      </c>
      <c r="D1208" s="1" t="str">
        <f t="shared" si="37"/>
        <v>Nov</v>
      </c>
      <c r="E1208" t="s">
        <v>10</v>
      </c>
      <c r="F1208" t="s">
        <v>15</v>
      </c>
      <c r="G1208">
        <v>1</v>
      </c>
      <c r="H1208">
        <v>4.74</v>
      </c>
      <c r="I1208">
        <v>4.74</v>
      </c>
    </row>
    <row r="1209" spans="1:9" x14ac:dyDescent="0.25">
      <c r="A1209">
        <v>2208</v>
      </c>
      <c r="B1209" s="1">
        <v>45473</v>
      </c>
      <c r="C1209" s="1" t="str">
        <f t="shared" si="36"/>
        <v>Sun</v>
      </c>
      <c r="D1209" s="1" t="str">
        <f t="shared" si="37"/>
        <v>Jun</v>
      </c>
      <c r="E1209" t="s">
        <v>13</v>
      </c>
      <c r="F1209" t="s">
        <v>8</v>
      </c>
      <c r="G1209">
        <v>1</v>
      </c>
      <c r="H1209">
        <v>3.2</v>
      </c>
      <c r="I1209">
        <v>3.2</v>
      </c>
    </row>
    <row r="1210" spans="1:9" x14ac:dyDescent="0.25">
      <c r="A1210">
        <v>2209</v>
      </c>
      <c r="B1210" s="1">
        <v>45316</v>
      </c>
      <c r="C1210" s="1" t="str">
        <f t="shared" si="36"/>
        <v>Thu</v>
      </c>
      <c r="D1210" s="1" t="str">
        <f t="shared" si="37"/>
        <v>Jan</v>
      </c>
      <c r="E1210" t="s">
        <v>9</v>
      </c>
      <c r="F1210" t="s">
        <v>8</v>
      </c>
      <c r="G1210">
        <v>1</v>
      </c>
      <c r="H1210">
        <v>2.74</v>
      </c>
      <c r="I1210">
        <v>2.74</v>
      </c>
    </row>
    <row r="1211" spans="1:9" x14ac:dyDescent="0.25">
      <c r="A1211">
        <v>2210</v>
      </c>
      <c r="B1211" s="1">
        <v>45251</v>
      </c>
      <c r="C1211" s="1" t="str">
        <f t="shared" si="36"/>
        <v>Tue</v>
      </c>
      <c r="D1211" s="1" t="str">
        <f t="shared" si="37"/>
        <v>Nov</v>
      </c>
      <c r="E1211" t="s">
        <v>13</v>
      </c>
      <c r="F1211" t="s">
        <v>15</v>
      </c>
      <c r="G1211">
        <v>4</v>
      </c>
      <c r="H1211">
        <v>3.16</v>
      </c>
      <c r="I1211">
        <v>12.64</v>
      </c>
    </row>
    <row r="1212" spans="1:9" x14ac:dyDescent="0.25">
      <c r="A1212">
        <v>2211</v>
      </c>
      <c r="B1212" s="1">
        <v>45568</v>
      </c>
      <c r="C1212" s="1" t="str">
        <f t="shared" si="36"/>
        <v>Thu</v>
      </c>
      <c r="D1212" s="1" t="str">
        <f t="shared" si="37"/>
        <v>Oct</v>
      </c>
      <c r="E1212" t="s">
        <v>21</v>
      </c>
      <c r="F1212" t="s">
        <v>18</v>
      </c>
      <c r="G1212">
        <v>5</v>
      </c>
      <c r="H1212">
        <v>4.17</v>
      </c>
      <c r="I1212">
        <v>20.85</v>
      </c>
    </row>
    <row r="1213" spans="1:9" x14ac:dyDescent="0.25">
      <c r="A1213">
        <v>2212</v>
      </c>
      <c r="B1213" s="1">
        <v>45426</v>
      </c>
      <c r="C1213" s="1" t="str">
        <f t="shared" si="36"/>
        <v>Tue</v>
      </c>
      <c r="D1213" s="1" t="str">
        <f t="shared" si="37"/>
        <v>May</v>
      </c>
      <c r="E1213" t="s">
        <v>9</v>
      </c>
      <c r="F1213" t="s">
        <v>18</v>
      </c>
      <c r="G1213">
        <v>5</v>
      </c>
      <c r="H1213">
        <v>4.92</v>
      </c>
      <c r="I1213">
        <v>24.6</v>
      </c>
    </row>
    <row r="1214" spans="1:9" x14ac:dyDescent="0.25">
      <c r="A1214">
        <v>2213</v>
      </c>
      <c r="B1214" s="1">
        <v>45481</v>
      </c>
      <c r="C1214" s="1" t="str">
        <f t="shared" si="36"/>
        <v>Mon</v>
      </c>
      <c r="D1214" s="1" t="str">
        <f t="shared" si="37"/>
        <v>Jul</v>
      </c>
      <c r="E1214" t="s">
        <v>20</v>
      </c>
      <c r="F1214" t="s">
        <v>17</v>
      </c>
      <c r="G1214">
        <v>2</v>
      </c>
      <c r="H1214">
        <v>4.1399999999999997</v>
      </c>
      <c r="I1214">
        <v>8.2799999999999994</v>
      </c>
    </row>
    <row r="1215" spans="1:9" x14ac:dyDescent="0.25">
      <c r="A1215">
        <v>2214</v>
      </c>
      <c r="B1215" s="1">
        <v>44963</v>
      </c>
      <c r="C1215" s="1" t="str">
        <f t="shared" si="36"/>
        <v>Mon</v>
      </c>
      <c r="D1215" s="1" t="str">
        <f t="shared" si="37"/>
        <v>Feb</v>
      </c>
      <c r="E1215" t="s">
        <v>12</v>
      </c>
      <c r="F1215" t="s">
        <v>15</v>
      </c>
      <c r="G1215">
        <v>1</v>
      </c>
      <c r="H1215">
        <v>4.92</v>
      </c>
      <c r="I1215">
        <v>4.92</v>
      </c>
    </row>
    <row r="1216" spans="1:9" x14ac:dyDescent="0.25">
      <c r="A1216">
        <v>2215</v>
      </c>
      <c r="B1216" s="1">
        <v>45559</v>
      </c>
      <c r="C1216" s="1" t="str">
        <f t="shared" si="36"/>
        <v>Tue</v>
      </c>
      <c r="D1216" s="1" t="str">
        <f t="shared" si="37"/>
        <v>Sep</v>
      </c>
      <c r="E1216" t="s">
        <v>19</v>
      </c>
      <c r="F1216" t="s">
        <v>18</v>
      </c>
      <c r="G1216">
        <v>2</v>
      </c>
      <c r="H1216">
        <v>5.48</v>
      </c>
      <c r="I1216">
        <v>10.96</v>
      </c>
    </row>
    <row r="1217" spans="1:9" x14ac:dyDescent="0.25">
      <c r="A1217">
        <v>2216</v>
      </c>
      <c r="B1217" s="1">
        <v>44997</v>
      </c>
      <c r="C1217" s="1" t="str">
        <f t="shared" si="36"/>
        <v>Sun</v>
      </c>
      <c r="D1217" s="1" t="str">
        <f t="shared" si="37"/>
        <v>Mar</v>
      </c>
      <c r="E1217" t="s">
        <v>20</v>
      </c>
      <c r="F1217" t="s">
        <v>8</v>
      </c>
      <c r="G1217">
        <v>4</v>
      </c>
      <c r="H1217">
        <v>4.4800000000000004</v>
      </c>
      <c r="I1217">
        <v>17.920000000000002</v>
      </c>
    </row>
    <row r="1218" spans="1:9" x14ac:dyDescent="0.25">
      <c r="A1218">
        <v>2217</v>
      </c>
      <c r="B1218" s="1">
        <v>45167</v>
      </c>
      <c r="C1218" s="1" t="str">
        <f t="shared" si="36"/>
        <v>Tue</v>
      </c>
      <c r="D1218" s="1" t="str">
        <f t="shared" si="37"/>
        <v>Aug</v>
      </c>
      <c r="E1218" t="s">
        <v>19</v>
      </c>
      <c r="F1218" t="s">
        <v>15</v>
      </c>
      <c r="G1218">
        <v>3</v>
      </c>
      <c r="H1218">
        <v>3.67</v>
      </c>
      <c r="I1218">
        <v>11.01</v>
      </c>
    </row>
    <row r="1219" spans="1:9" x14ac:dyDescent="0.25">
      <c r="A1219">
        <v>2218</v>
      </c>
      <c r="B1219" s="1">
        <v>45573</v>
      </c>
      <c r="C1219" s="1" t="str">
        <f t="shared" ref="C1219:C1282" si="38">TEXT(B1219,"ddd")</f>
        <v>Tue</v>
      </c>
      <c r="D1219" s="1" t="str">
        <f t="shared" ref="D1219:D1282" si="39">TEXT(B1219, "mmm")</f>
        <v>Oct</v>
      </c>
      <c r="E1219" t="s">
        <v>20</v>
      </c>
      <c r="F1219" t="s">
        <v>17</v>
      </c>
      <c r="G1219">
        <v>4</v>
      </c>
      <c r="H1219">
        <v>3.55</v>
      </c>
      <c r="I1219">
        <v>14.2</v>
      </c>
    </row>
    <row r="1220" spans="1:9" x14ac:dyDescent="0.25">
      <c r="A1220">
        <v>2219</v>
      </c>
      <c r="B1220" s="1">
        <v>45627</v>
      </c>
      <c r="C1220" s="1" t="str">
        <f t="shared" si="38"/>
        <v>Sun</v>
      </c>
      <c r="D1220" s="1" t="str">
        <f t="shared" si="39"/>
        <v>Dec</v>
      </c>
      <c r="E1220" t="s">
        <v>21</v>
      </c>
      <c r="F1220" t="s">
        <v>18</v>
      </c>
      <c r="G1220">
        <v>3</v>
      </c>
      <c r="H1220">
        <v>3.65</v>
      </c>
      <c r="I1220">
        <v>10.95</v>
      </c>
    </row>
    <row r="1221" spans="1:9" x14ac:dyDescent="0.25">
      <c r="A1221">
        <v>2220</v>
      </c>
      <c r="B1221" s="1">
        <v>45221</v>
      </c>
      <c r="C1221" s="1" t="str">
        <f t="shared" si="38"/>
        <v>Sun</v>
      </c>
      <c r="D1221" s="1" t="str">
        <f t="shared" si="39"/>
        <v>Oct</v>
      </c>
      <c r="E1221" t="s">
        <v>19</v>
      </c>
      <c r="F1221" t="s">
        <v>18</v>
      </c>
      <c r="G1221">
        <v>1</v>
      </c>
      <c r="H1221">
        <v>2.87</v>
      </c>
      <c r="I1221">
        <v>2.87</v>
      </c>
    </row>
    <row r="1222" spans="1:9" x14ac:dyDescent="0.25">
      <c r="A1222">
        <v>2221</v>
      </c>
      <c r="B1222" s="1">
        <v>45159</v>
      </c>
      <c r="C1222" s="1" t="str">
        <f t="shared" si="38"/>
        <v>Mon</v>
      </c>
      <c r="D1222" s="1" t="str">
        <f t="shared" si="39"/>
        <v>Aug</v>
      </c>
      <c r="E1222" t="s">
        <v>7</v>
      </c>
      <c r="F1222" t="s">
        <v>8</v>
      </c>
      <c r="G1222">
        <v>5</v>
      </c>
      <c r="H1222">
        <v>5.57</v>
      </c>
      <c r="I1222">
        <v>27.85</v>
      </c>
    </row>
    <row r="1223" spans="1:9" x14ac:dyDescent="0.25">
      <c r="A1223">
        <v>2222</v>
      </c>
      <c r="B1223" s="1">
        <v>45019</v>
      </c>
      <c r="C1223" s="1" t="str">
        <f t="shared" si="38"/>
        <v>Mon</v>
      </c>
      <c r="D1223" s="1" t="str">
        <f t="shared" si="39"/>
        <v>Apr</v>
      </c>
      <c r="E1223" t="s">
        <v>16</v>
      </c>
      <c r="F1223" t="s">
        <v>18</v>
      </c>
      <c r="G1223">
        <v>5</v>
      </c>
      <c r="H1223">
        <v>5.69</v>
      </c>
      <c r="I1223">
        <v>28.45</v>
      </c>
    </row>
    <row r="1224" spans="1:9" x14ac:dyDescent="0.25">
      <c r="A1224">
        <v>2223</v>
      </c>
      <c r="B1224" s="1">
        <v>45371</v>
      </c>
      <c r="C1224" s="1" t="str">
        <f t="shared" si="38"/>
        <v>Wed</v>
      </c>
      <c r="D1224" s="1" t="str">
        <f t="shared" si="39"/>
        <v>Mar</v>
      </c>
      <c r="E1224" t="s">
        <v>12</v>
      </c>
      <c r="F1224" t="s">
        <v>18</v>
      </c>
      <c r="G1224">
        <v>2</v>
      </c>
      <c r="H1224">
        <v>4.24</v>
      </c>
      <c r="I1224">
        <v>8.48</v>
      </c>
    </row>
    <row r="1225" spans="1:9" x14ac:dyDescent="0.25">
      <c r="A1225">
        <v>2224</v>
      </c>
      <c r="B1225" s="1">
        <v>45027</v>
      </c>
      <c r="C1225" s="1" t="str">
        <f t="shared" si="38"/>
        <v>Tue</v>
      </c>
      <c r="D1225" s="1" t="str">
        <f t="shared" si="39"/>
        <v>Apr</v>
      </c>
      <c r="E1225" t="s">
        <v>7</v>
      </c>
      <c r="F1225" t="s">
        <v>8</v>
      </c>
      <c r="G1225">
        <v>3</v>
      </c>
      <c r="H1225">
        <v>5.72</v>
      </c>
      <c r="I1225">
        <v>17.16</v>
      </c>
    </row>
    <row r="1226" spans="1:9" x14ac:dyDescent="0.25">
      <c r="A1226">
        <v>2225</v>
      </c>
      <c r="B1226" s="1">
        <v>45575</v>
      </c>
      <c r="C1226" s="1" t="str">
        <f t="shared" si="38"/>
        <v>Thu</v>
      </c>
      <c r="D1226" s="1" t="str">
        <f t="shared" si="39"/>
        <v>Oct</v>
      </c>
      <c r="E1226" t="s">
        <v>20</v>
      </c>
      <c r="F1226" t="s">
        <v>8</v>
      </c>
      <c r="G1226">
        <v>2</v>
      </c>
      <c r="H1226">
        <v>4.74</v>
      </c>
      <c r="I1226">
        <v>9.48</v>
      </c>
    </row>
    <row r="1227" spans="1:9" x14ac:dyDescent="0.25">
      <c r="A1227">
        <v>2226</v>
      </c>
      <c r="B1227" s="1">
        <v>45647</v>
      </c>
      <c r="C1227" s="1" t="str">
        <f t="shared" si="38"/>
        <v>Sat</v>
      </c>
      <c r="D1227" s="1" t="str">
        <f t="shared" si="39"/>
        <v>Dec</v>
      </c>
      <c r="E1227" t="s">
        <v>20</v>
      </c>
      <c r="F1227" t="s">
        <v>17</v>
      </c>
      <c r="G1227">
        <v>1</v>
      </c>
      <c r="H1227">
        <v>4.93</v>
      </c>
      <c r="I1227">
        <v>4.93</v>
      </c>
    </row>
    <row r="1228" spans="1:9" x14ac:dyDescent="0.25">
      <c r="A1228">
        <v>2227</v>
      </c>
      <c r="B1228" s="1">
        <v>45029</v>
      </c>
      <c r="C1228" s="1" t="str">
        <f t="shared" si="38"/>
        <v>Thu</v>
      </c>
      <c r="D1228" s="1" t="str">
        <f t="shared" si="39"/>
        <v>Apr</v>
      </c>
      <c r="E1228" t="s">
        <v>7</v>
      </c>
      <c r="F1228" t="s">
        <v>15</v>
      </c>
      <c r="G1228">
        <v>5</v>
      </c>
      <c r="H1228">
        <v>4.13</v>
      </c>
      <c r="I1228">
        <v>20.65</v>
      </c>
    </row>
    <row r="1229" spans="1:9" x14ac:dyDescent="0.25">
      <c r="A1229">
        <v>2228</v>
      </c>
      <c r="B1229" s="1">
        <v>45381</v>
      </c>
      <c r="C1229" s="1" t="str">
        <f t="shared" si="38"/>
        <v>Sat</v>
      </c>
      <c r="D1229" s="1" t="str">
        <f t="shared" si="39"/>
        <v>Mar</v>
      </c>
      <c r="E1229" t="s">
        <v>7</v>
      </c>
      <c r="F1229" t="s">
        <v>18</v>
      </c>
      <c r="G1229">
        <v>2</v>
      </c>
      <c r="H1229">
        <v>3.25</v>
      </c>
      <c r="I1229">
        <v>6.5</v>
      </c>
    </row>
    <row r="1230" spans="1:9" x14ac:dyDescent="0.25">
      <c r="A1230">
        <v>2229</v>
      </c>
      <c r="B1230" s="1">
        <v>45097</v>
      </c>
      <c r="C1230" s="1" t="str">
        <f t="shared" si="38"/>
        <v>Tue</v>
      </c>
      <c r="D1230" s="1" t="str">
        <f t="shared" si="39"/>
        <v>Jun</v>
      </c>
      <c r="E1230" t="s">
        <v>13</v>
      </c>
      <c r="F1230" t="s">
        <v>18</v>
      </c>
      <c r="G1230">
        <v>3</v>
      </c>
      <c r="H1230">
        <v>4.18</v>
      </c>
      <c r="I1230">
        <v>12.54</v>
      </c>
    </row>
    <row r="1231" spans="1:9" x14ac:dyDescent="0.25">
      <c r="A1231">
        <v>2230</v>
      </c>
      <c r="B1231" s="1">
        <v>45637</v>
      </c>
      <c r="C1231" s="1" t="str">
        <f t="shared" si="38"/>
        <v>Wed</v>
      </c>
      <c r="D1231" s="1" t="str">
        <f t="shared" si="39"/>
        <v>Dec</v>
      </c>
      <c r="E1231" t="s">
        <v>14</v>
      </c>
      <c r="F1231" t="s">
        <v>8</v>
      </c>
      <c r="G1231">
        <v>1</v>
      </c>
      <c r="H1231">
        <v>5.19</v>
      </c>
      <c r="I1231">
        <v>5.19</v>
      </c>
    </row>
    <row r="1232" spans="1:9" x14ac:dyDescent="0.25">
      <c r="A1232">
        <v>2231</v>
      </c>
      <c r="B1232" s="1">
        <v>45233</v>
      </c>
      <c r="C1232" s="1" t="str">
        <f t="shared" si="38"/>
        <v>Fri</v>
      </c>
      <c r="D1232" s="1" t="str">
        <f t="shared" si="39"/>
        <v>Nov</v>
      </c>
      <c r="E1232" t="s">
        <v>12</v>
      </c>
      <c r="F1232" t="s">
        <v>17</v>
      </c>
      <c r="G1232">
        <v>1</v>
      </c>
      <c r="H1232">
        <v>5.35</v>
      </c>
      <c r="I1232">
        <v>5.35</v>
      </c>
    </row>
    <row r="1233" spans="1:9" x14ac:dyDescent="0.25">
      <c r="A1233">
        <v>2232</v>
      </c>
      <c r="B1233" s="1">
        <v>44956</v>
      </c>
      <c r="C1233" s="1" t="str">
        <f t="shared" si="38"/>
        <v>Mon</v>
      </c>
      <c r="D1233" s="1" t="str">
        <f t="shared" si="39"/>
        <v>Jan</v>
      </c>
      <c r="E1233" t="s">
        <v>16</v>
      </c>
      <c r="F1233" t="s">
        <v>18</v>
      </c>
      <c r="G1233">
        <v>3</v>
      </c>
      <c r="H1233">
        <v>5.33</v>
      </c>
      <c r="I1233">
        <v>15.99</v>
      </c>
    </row>
    <row r="1234" spans="1:9" x14ac:dyDescent="0.25">
      <c r="A1234">
        <v>2233</v>
      </c>
      <c r="B1234" s="1">
        <v>44974</v>
      </c>
      <c r="C1234" s="1" t="str">
        <f t="shared" si="38"/>
        <v>Fri</v>
      </c>
      <c r="D1234" s="1" t="str">
        <f t="shared" si="39"/>
        <v>Feb</v>
      </c>
      <c r="E1234" t="s">
        <v>14</v>
      </c>
      <c r="F1234" t="s">
        <v>17</v>
      </c>
      <c r="G1234">
        <v>2</v>
      </c>
      <c r="H1234">
        <v>3.82</v>
      </c>
      <c r="I1234">
        <v>7.64</v>
      </c>
    </row>
    <row r="1235" spans="1:9" x14ac:dyDescent="0.25">
      <c r="A1235">
        <v>2234</v>
      </c>
      <c r="B1235" s="1">
        <v>45259</v>
      </c>
      <c r="C1235" s="1" t="str">
        <f t="shared" si="38"/>
        <v>Wed</v>
      </c>
      <c r="D1235" s="1" t="str">
        <f t="shared" si="39"/>
        <v>Nov</v>
      </c>
      <c r="E1235" t="s">
        <v>7</v>
      </c>
      <c r="F1235" t="s">
        <v>11</v>
      </c>
      <c r="G1235">
        <v>4</v>
      </c>
      <c r="H1235">
        <v>3.9</v>
      </c>
      <c r="I1235">
        <v>15.6</v>
      </c>
    </row>
    <row r="1236" spans="1:9" x14ac:dyDescent="0.25">
      <c r="A1236">
        <v>2235</v>
      </c>
      <c r="B1236" s="1">
        <v>44984</v>
      </c>
      <c r="C1236" s="1" t="str">
        <f t="shared" si="38"/>
        <v>Mon</v>
      </c>
      <c r="D1236" s="1" t="str">
        <f t="shared" si="39"/>
        <v>Feb</v>
      </c>
      <c r="E1236" t="s">
        <v>7</v>
      </c>
      <c r="F1236" t="s">
        <v>8</v>
      </c>
      <c r="G1236">
        <v>2</v>
      </c>
      <c r="H1236">
        <v>5.39</v>
      </c>
      <c r="I1236">
        <v>10.78</v>
      </c>
    </row>
    <row r="1237" spans="1:9" x14ac:dyDescent="0.25">
      <c r="A1237">
        <v>2236</v>
      </c>
      <c r="B1237" s="1">
        <v>45227</v>
      </c>
      <c r="C1237" s="1" t="str">
        <f t="shared" si="38"/>
        <v>Sat</v>
      </c>
      <c r="D1237" s="1" t="str">
        <f t="shared" si="39"/>
        <v>Oct</v>
      </c>
      <c r="E1237" t="s">
        <v>13</v>
      </c>
      <c r="F1237" t="s">
        <v>18</v>
      </c>
      <c r="G1237">
        <v>3</v>
      </c>
      <c r="H1237">
        <v>2.52</v>
      </c>
      <c r="I1237">
        <v>7.56</v>
      </c>
    </row>
    <row r="1238" spans="1:9" x14ac:dyDescent="0.25">
      <c r="A1238">
        <v>2237</v>
      </c>
      <c r="B1238" s="1">
        <v>45294</v>
      </c>
      <c r="C1238" s="1" t="str">
        <f t="shared" si="38"/>
        <v>Wed</v>
      </c>
      <c r="D1238" s="1" t="str">
        <f t="shared" si="39"/>
        <v>Jan</v>
      </c>
      <c r="E1238" t="s">
        <v>12</v>
      </c>
      <c r="F1238" t="s">
        <v>17</v>
      </c>
      <c r="G1238">
        <v>5</v>
      </c>
      <c r="H1238">
        <v>2.5299999999999998</v>
      </c>
      <c r="I1238">
        <v>12.649999999999901</v>
      </c>
    </row>
    <row r="1239" spans="1:9" x14ac:dyDescent="0.25">
      <c r="A1239">
        <v>2238</v>
      </c>
      <c r="B1239" s="1">
        <v>45310</v>
      </c>
      <c r="C1239" s="1" t="str">
        <f t="shared" si="38"/>
        <v>Fri</v>
      </c>
      <c r="D1239" s="1" t="str">
        <f t="shared" si="39"/>
        <v>Jan</v>
      </c>
      <c r="E1239" t="s">
        <v>12</v>
      </c>
      <c r="F1239" t="s">
        <v>15</v>
      </c>
      <c r="G1239">
        <v>2</v>
      </c>
      <c r="H1239">
        <v>3.75</v>
      </c>
      <c r="I1239">
        <v>7.5</v>
      </c>
    </row>
    <row r="1240" spans="1:9" x14ac:dyDescent="0.25">
      <c r="A1240">
        <v>2239</v>
      </c>
      <c r="B1240" s="1">
        <v>45368</v>
      </c>
      <c r="C1240" s="1" t="str">
        <f t="shared" si="38"/>
        <v>Sun</v>
      </c>
      <c r="D1240" s="1" t="str">
        <f t="shared" si="39"/>
        <v>Mar</v>
      </c>
      <c r="E1240" t="s">
        <v>10</v>
      </c>
      <c r="F1240" t="s">
        <v>17</v>
      </c>
      <c r="G1240">
        <v>4</v>
      </c>
      <c r="H1240">
        <v>4.4400000000000004</v>
      </c>
      <c r="I1240">
        <v>17.760000000000002</v>
      </c>
    </row>
    <row r="1241" spans="1:9" x14ac:dyDescent="0.25">
      <c r="A1241">
        <v>2240</v>
      </c>
      <c r="B1241" s="1">
        <v>45076</v>
      </c>
      <c r="C1241" s="1" t="str">
        <f t="shared" si="38"/>
        <v>Tue</v>
      </c>
      <c r="D1241" s="1" t="str">
        <f t="shared" si="39"/>
        <v>May</v>
      </c>
      <c r="E1241" t="s">
        <v>9</v>
      </c>
      <c r="F1241" t="s">
        <v>17</v>
      </c>
      <c r="G1241">
        <v>2</v>
      </c>
      <c r="H1241">
        <v>3</v>
      </c>
      <c r="I1241">
        <v>6</v>
      </c>
    </row>
    <row r="1242" spans="1:9" x14ac:dyDescent="0.25">
      <c r="A1242">
        <v>2241</v>
      </c>
      <c r="B1242" s="1">
        <v>45177</v>
      </c>
      <c r="C1242" s="1" t="str">
        <f t="shared" si="38"/>
        <v>Fri</v>
      </c>
      <c r="D1242" s="1" t="str">
        <f t="shared" si="39"/>
        <v>Sep</v>
      </c>
      <c r="E1242" t="s">
        <v>14</v>
      </c>
      <c r="F1242" t="s">
        <v>11</v>
      </c>
      <c r="G1242">
        <v>5</v>
      </c>
      <c r="H1242">
        <v>4.04</v>
      </c>
      <c r="I1242">
        <v>20.2</v>
      </c>
    </row>
    <row r="1243" spans="1:9" x14ac:dyDescent="0.25">
      <c r="A1243">
        <v>2242</v>
      </c>
      <c r="B1243" s="1">
        <v>45470</v>
      </c>
      <c r="C1243" s="1" t="str">
        <f t="shared" si="38"/>
        <v>Thu</v>
      </c>
      <c r="D1243" s="1" t="str">
        <f t="shared" si="39"/>
        <v>Jun</v>
      </c>
      <c r="E1243" t="s">
        <v>9</v>
      </c>
      <c r="F1243" t="s">
        <v>18</v>
      </c>
      <c r="G1243">
        <v>1</v>
      </c>
      <c r="H1243">
        <v>4.71</v>
      </c>
      <c r="I1243">
        <v>4.71</v>
      </c>
    </row>
    <row r="1244" spans="1:9" x14ac:dyDescent="0.25">
      <c r="A1244">
        <v>2243</v>
      </c>
      <c r="B1244" s="1">
        <v>45348</v>
      </c>
      <c r="C1244" s="1" t="str">
        <f t="shared" si="38"/>
        <v>Mon</v>
      </c>
      <c r="D1244" s="1" t="str">
        <f t="shared" si="39"/>
        <v>Feb</v>
      </c>
      <c r="E1244" t="s">
        <v>19</v>
      </c>
      <c r="F1244" t="s">
        <v>18</v>
      </c>
      <c r="G1244">
        <v>2</v>
      </c>
      <c r="H1244">
        <v>5.69</v>
      </c>
      <c r="I1244">
        <v>11.38</v>
      </c>
    </row>
    <row r="1245" spans="1:9" x14ac:dyDescent="0.25">
      <c r="A1245">
        <v>2244</v>
      </c>
      <c r="B1245" s="1">
        <v>45506</v>
      </c>
      <c r="C1245" s="1" t="str">
        <f t="shared" si="38"/>
        <v>Fri</v>
      </c>
      <c r="D1245" s="1" t="str">
        <f t="shared" si="39"/>
        <v>Aug</v>
      </c>
      <c r="E1245" t="s">
        <v>20</v>
      </c>
      <c r="F1245" t="s">
        <v>8</v>
      </c>
      <c r="G1245">
        <v>1</v>
      </c>
      <c r="H1245">
        <v>3.76</v>
      </c>
      <c r="I1245">
        <v>3.76</v>
      </c>
    </row>
    <row r="1246" spans="1:9" x14ac:dyDescent="0.25">
      <c r="A1246">
        <v>2245</v>
      </c>
      <c r="B1246" s="1">
        <v>45625</v>
      </c>
      <c r="C1246" s="1" t="str">
        <f t="shared" si="38"/>
        <v>Fri</v>
      </c>
      <c r="D1246" s="1" t="str">
        <f t="shared" si="39"/>
        <v>Nov</v>
      </c>
      <c r="E1246" t="s">
        <v>21</v>
      </c>
      <c r="F1246" t="s">
        <v>17</v>
      </c>
      <c r="G1246">
        <v>5</v>
      </c>
      <c r="H1246">
        <v>5.91</v>
      </c>
      <c r="I1246">
        <v>29.55</v>
      </c>
    </row>
    <row r="1247" spans="1:9" x14ac:dyDescent="0.25">
      <c r="A1247">
        <v>2246</v>
      </c>
      <c r="B1247" s="1">
        <v>45111</v>
      </c>
      <c r="C1247" s="1" t="str">
        <f t="shared" si="38"/>
        <v>Tue</v>
      </c>
      <c r="D1247" s="1" t="str">
        <f t="shared" si="39"/>
        <v>Jul</v>
      </c>
      <c r="E1247" t="s">
        <v>21</v>
      </c>
      <c r="F1247" t="s">
        <v>15</v>
      </c>
      <c r="G1247">
        <v>4</v>
      </c>
      <c r="H1247">
        <v>3.2</v>
      </c>
      <c r="I1247">
        <v>12.8</v>
      </c>
    </row>
    <row r="1248" spans="1:9" x14ac:dyDescent="0.25">
      <c r="A1248">
        <v>2247</v>
      </c>
      <c r="B1248" s="1">
        <v>45101</v>
      </c>
      <c r="C1248" s="1" t="str">
        <f t="shared" si="38"/>
        <v>Sat</v>
      </c>
      <c r="D1248" s="1" t="str">
        <f t="shared" si="39"/>
        <v>Jun</v>
      </c>
      <c r="E1248" t="s">
        <v>12</v>
      </c>
      <c r="F1248" t="s">
        <v>11</v>
      </c>
      <c r="G1248">
        <v>2</v>
      </c>
      <c r="H1248">
        <v>3.49</v>
      </c>
      <c r="I1248">
        <v>6.98</v>
      </c>
    </row>
    <row r="1249" spans="1:9" x14ac:dyDescent="0.25">
      <c r="A1249">
        <v>2248</v>
      </c>
      <c r="B1249" s="1">
        <v>45106</v>
      </c>
      <c r="C1249" s="1" t="str">
        <f t="shared" si="38"/>
        <v>Thu</v>
      </c>
      <c r="D1249" s="1" t="str">
        <f t="shared" si="39"/>
        <v>Jun</v>
      </c>
      <c r="E1249" t="s">
        <v>16</v>
      </c>
      <c r="F1249" t="s">
        <v>17</v>
      </c>
      <c r="G1249">
        <v>1</v>
      </c>
      <c r="H1249">
        <v>3.27</v>
      </c>
      <c r="I1249">
        <v>3.27</v>
      </c>
    </row>
    <row r="1250" spans="1:9" x14ac:dyDescent="0.25">
      <c r="A1250">
        <v>2249</v>
      </c>
      <c r="B1250" s="1">
        <v>45007</v>
      </c>
      <c r="C1250" s="1" t="str">
        <f t="shared" si="38"/>
        <v>Wed</v>
      </c>
      <c r="D1250" s="1" t="str">
        <f t="shared" si="39"/>
        <v>Mar</v>
      </c>
      <c r="E1250" t="s">
        <v>9</v>
      </c>
      <c r="F1250" t="s">
        <v>15</v>
      </c>
      <c r="G1250">
        <v>4</v>
      </c>
      <c r="H1250">
        <v>3.42</v>
      </c>
      <c r="I1250">
        <v>13.68</v>
      </c>
    </row>
    <row r="1251" spans="1:9" x14ac:dyDescent="0.25">
      <c r="A1251">
        <v>2250</v>
      </c>
      <c r="B1251" s="1">
        <v>45551</v>
      </c>
      <c r="C1251" s="1" t="str">
        <f t="shared" si="38"/>
        <v>Mon</v>
      </c>
      <c r="D1251" s="1" t="str">
        <f t="shared" si="39"/>
        <v>Sep</v>
      </c>
      <c r="E1251" t="s">
        <v>10</v>
      </c>
      <c r="F1251" t="s">
        <v>8</v>
      </c>
      <c r="G1251">
        <v>1</v>
      </c>
      <c r="H1251">
        <v>3.11</v>
      </c>
      <c r="I1251">
        <v>3.11</v>
      </c>
    </row>
    <row r="1252" spans="1:9" x14ac:dyDescent="0.25">
      <c r="A1252">
        <v>2251</v>
      </c>
      <c r="B1252" s="1">
        <v>45318</v>
      </c>
      <c r="C1252" s="1" t="str">
        <f t="shared" si="38"/>
        <v>Sat</v>
      </c>
      <c r="D1252" s="1" t="str">
        <f t="shared" si="39"/>
        <v>Jan</v>
      </c>
      <c r="E1252" t="s">
        <v>16</v>
      </c>
      <c r="F1252" t="s">
        <v>11</v>
      </c>
      <c r="G1252">
        <v>1</v>
      </c>
      <c r="H1252">
        <v>5.47</v>
      </c>
      <c r="I1252">
        <v>5.47</v>
      </c>
    </row>
    <row r="1253" spans="1:9" x14ac:dyDescent="0.25">
      <c r="A1253">
        <v>2252</v>
      </c>
      <c r="B1253" s="1">
        <v>45561</v>
      </c>
      <c r="C1253" s="1" t="str">
        <f t="shared" si="38"/>
        <v>Thu</v>
      </c>
      <c r="D1253" s="1" t="str">
        <f t="shared" si="39"/>
        <v>Sep</v>
      </c>
      <c r="E1253" t="s">
        <v>19</v>
      </c>
      <c r="F1253" t="s">
        <v>18</v>
      </c>
      <c r="G1253">
        <v>1</v>
      </c>
      <c r="H1253">
        <v>3.36</v>
      </c>
      <c r="I1253">
        <v>3.36</v>
      </c>
    </row>
    <row r="1254" spans="1:9" x14ac:dyDescent="0.25">
      <c r="A1254">
        <v>2253</v>
      </c>
      <c r="B1254" s="1">
        <v>45626</v>
      </c>
      <c r="C1254" s="1" t="str">
        <f t="shared" si="38"/>
        <v>Sat</v>
      </c>
      <c r="D1254" s="1" t="str">
        <f t="shared" si="39"/>
        <v>Nov</v>
      </c>
      <c r="E1254" t="s">
        <v>21</v>
      </c>
      <c r="F1254" t="s">
        <v>18</v>
      </c>
      <c r="G1254">
        <v>2</v>
      </c>
      <c r="H1254">
        <v>3.19</v>
      </c>
      <c r="I1254">
        <v>6.38</v>
      </c>
    </row>
    <row r="1255" spans="1:9" x14ac:dyDescent="0.25">
      <c r="A1255">
        <v>2254</v>
      </c>
      <c r="B1255" s="1">
        <v>45173</v>
      </c>
      <c r="C1255" s="1" t="str">
        <f t="shared" si="38"/>
        <v>Mon</v>
      </c>
      <c r="D1255" s="1" t="str">
        <f t="shared" si="39"/>
        <v>Sep</v>
      </c>
      <c r="E1255" t="s">
        <v>14</v>
      </c>
      <c r="F1255" t="s">
        <v>17</v>
      </c>
      <c r="G1255">
        <v>1</v>
      </c>
      <c r="H1255">
        <v>3.12</v>
      </c>
      <c r="I1255">
        <v>3.12</v>
      </c>
    </row>
    <row r="1256" spans="1:9" x14ac:dyDescent="0.25">
      <c r="A1256">
        <v>2255</v>
      </c>
      <c r="B1256" s="1">
        <v>45436</v>
      </c>
      <c r="C1256" s="1" t="str">
        <f t="shared" si="38"/>
        <v>Fri</v>
      </c>
      <c r="D1256" s="1" t="str">
        <f t="shared" si="39"/>
        <v>May</v>
      </c>
      <c r="E1256" t="s">
        <v>7</v>
      </c>
      <c r="F1256" t="s">
        <v>11</v>
      </c>
      <c r="G1256">
        <v>5</v>
      </c>
      <c r="H1256">
        <v>3.42</v>
      </c>
      <c r="I1256">
        <v>17.100000000000001</v>
      </c>
    </row>
    <row r="1257" spans="1:9" x14ac:dyDescent="0.25">
      <c r="A1257">
        <v>2256</v>
      </c>
      <c r="B1257" s="1">
        <v>45524</v>
      </c>
      <c r="C1257" s="1" t="str">
        <f t="shared" si="38"/>
        <v>Tue</v>
      </c>
      <c r="D1257" s="1" t="str">
        <f t="shared" si="39"/>
        <v>Aug</v>
      </c>
      <c r="E1257" t="s">
        <v>14</v>
      </c>
      <c r="F1257" t="s">
        <v>15</v>
      </c>
      <c r="G1257">
        <v>3</v>
      </c>
      <c r="H1257">
        <v>2.85</v>
      </c>
      <c r="I1257">
        <v>8.5500000000000007</v>
      </c>
    </row>
    <row r="1258" spans="1:9" x14ac:dyDescent="0.25">
      <c r="A1258">
        <v>2257</v>
      </c>
      <c r="B1258" s="1">
        <v>45073</v>
      </c>
      <c r="C1258" s="1" t="str">
        <f t="shared" si="38"/>
        <v>Sat</v>
      </c>
      <c r="D1258" s="1" t="str">
        <f t="shared" si="39"/>
        <v>May</v>
      </c>
      <c r="E1258" t="s">
        <v>7</v>
      </c>
      <c r="F1258" t="s">
        <v>8</v>
      </c>
      <c r="G1258">
        <v>4</v>
      </c>
      <c r="H1258">
        <v>5.41</v>
      </c>
      <c r="I1258">
        <v>21.64</v>
      </c>
    </row>
    <row r="1259" spans="1:9" x14ac:dyDescent="0.25">
      <c r="A1259">
        <v>2258</v>
      </c>
      <c r="B1259" s="1">
        <v>45164</v>
      </c>
      <c r="C1259" s="1" t="str">
        <f t="shared" si="38"/>
        <v>Sat</v>
      </c>
      <c r="D1259" s="1" t="str">
        <f t="shared" si="39"/>
        <v>Aug</v>
      </c>
      <c r="E1259" t="s">
        <v>14</v>
      </c>
      <c r="F1259" t="s">
        <v>8</v>
      </c>
      <c r="G1259">
        <v>4</v>
      </c>
      <c r="H1259">
        <v>2.98</v>
      </c>
      <c r="I1259">
        <v>11.92</v>
      </c>
    </row>
    <row r="1260" spans="1:9" x14ac:dyDescent="0.25">
      <c r="A1260">
        <v>2259</v>
      </c>
      <c r="B1260" s="1">
        <v>45399</v>
      </c>
      <c r="C1260" s="1" t="str">
        <f t="shared" si="38"/>
        <v>Wed</v>
      </c>
      <c r="D1260" s="1" t="str">
        <f t="shared" si="39"/>
        <v>Apr</v>
      </c>
      <c r="E1260" t="s">
        <v>9</v>
      </c>
      <c r="F1260" t="s">
        <v>18</v>
      </c>
      <c r="G1260">
        <v>2</v>
      </c>
      <c r="H1260">
        <v>4.79</v>
      </c>
      <c r="I1260">
        <v>9.58</v>
      </c>
    </row>
    <row r="1261" spans="1:9" x14ac:dyDescent="0.25">
      <c r="A1261">
        <v>2260</v>
      </c>
      <c r="B1261" s="1">
        <v>45580</v>
      </c>
      <c r="C1261" s="1" t="str">
        <f t="shared" si="38"/>
        <v>Tue</v>
      </c>
      <c r="D1261" s="1" t="str">
        <f t="shared" si="39"/>
        <v>Oct</v>
      </c>
      <c r="E1261" t="s">
        <v>21</v>
      </c>
      <c r="F1261" t="s">
        <v>18</v>
      </c>
      <c r="G1261">
        <v>2</v>
      </c>
      <c r="H1261">
        <v>5.6</v>
      </c>
      <c r="I1261">
        <v>11.2</v>
      </c>
    </row>
    <row r="1262" spans="1:9" x14ac:dyDescent="0.25">
      <c r="A1262">
        <v>2261</v>
      </c>
      <c r="B1262" s="1">
        <v>45187</v>
      </c>
      <c r="C1262" s="1" t="str">
        <f t="shared" si="38"/>
        <v>Mon</v>
      </c>
      <c r="D1262" s="1" t="str">
        <f t="shared" si="39"/>
        <v>Sep</v>
      </c>
      <c r="E1262" t="s">
        <v>21</v>
      </c>
      <c r="F1262" t="s">
        <v>8</v>
      </c>
      <c r="G1262">
        <v>2</v>
      </c>
      <c r="H1262">
        <v>3.68</v>
      </c>
      <c r="I1262">
        <v>7.36</v>
      </c>
    </row>
    <row r="1263" spans="1:9" x14ac:dyDescent="0.25">
      <c r="A1263">
        <v>2262</v>
      </c>
      <c r="B1263" s="1">
        <v>45397</v>
      </c>
      <c r="C1263" s="1" t="str">
        <f t="shared" si="38"/>
        <v>Mon</v>
      </c>
      <c r="D1263" s="1" t="str">
        <f t="shared" si="39"/>
        <v>Apr</v>
      </c>
      <c r="E1263" t="s">
        <v>16</v>
      </c>
      <c r="F1263" t="s">
        <v>18</v>
      </c>
      <c r="G1263">
        <v>3</v>
      </c>
      <c r="H1263">
        <v>3.24</v>
      </c>
      <c r="I1263">
        <v>9.7200000000000006</v>
      </c>
    </row>
    <row r="1264" spans="1:9" x14ac:dyDescent="0.25">
      <c r="A1264">
        <v>2263</v>
      </c>
      <c r="B1264" s="1">
        <v>45188</v>
      </c>
      <c r="C1264" s="1" t="str">
        <f t="shared" si="38"/>
        <v>Tue</v>
      </c>
      <c r="D1264" s="1" t="str">
        <f t="shared" si="39"/>
        <v>Sep</v>
      </c>
      <c r="E1264" t="s">
        <v>14</v>
      </c>
      <c r="F1264" t="s">
        <v>8</v>
      </c>
      <c r="G1264">
        <v>5</v>
      </c>
      <c r="H1264">
        <v>4.0999999999999996</v>
      </c>
      <c r="I1264">
        <v>20.5</v>
      </c>
    </row>
    <row r="1265" spans="1:9" x14ac:dyDescent="0.25">
      <c r="A1265">
        <v>2264</v>
      </c>
      <c r="B1265" s="1">
        <v>45609</v>
      </c>
      <c r="C1265" s="1" t="str">
        <f t="shared" si="38"/>
        <v>Wed</v>
      </c>
      <c r="D1265" s="1" t="str">
        <f t="shared" si="39"/>
        <v>Nov</v>
      </c>
      <c r="E1265" t="s">
        <v>20</v>
      </c>
      <c r="F1265" t="s">
        <v>17</v>
      </c>
      <c r="G1265">
        <v>4</v>
      </c>
      <c r="H1265">
        <v>3.79</v>
      </c>
      <c r="I1265">
        <v>15.16</v>
      </c>
    </row>
    <row r="1266" spans="1:9" x14ac:dyDescent="0.25">
      <c r="A1266">
        <v>2265</v>
      </c>
      <c r="B1266" s="1">
        <v>44936</v>
      </c>
      <c r="C1266" s="1" t="str">
        <f t="shared" si="38"/>
        <v>Tue</v>
      </c>
      <c r="D1266" s="1" t="str">
        <f t="shared" si="39"/>
        <v>Jan</v>
      </c>
      <c r="E1266" t="s">
        <v>10</v>
      </c>
      <c r="F1266" t="s">
        <v>15</v>
      </c>
      <c r="G1266">
        <v>4</v>
      </c>
      <c r="H1266">
        <v>3.8</v>
      </c>
      <c r="I1266">
        <v>15.2</v>
      </c>
    </row>
    <row r="1267" spans="1:9" x14ac:dyDescent="0.25">
      <c r="A1267">
        <v>2266</v>
      </c>
      <c r="B1267" s="1">
        <v>45403</v>
      </c>
      <c r="C1267" s="1" t="str">
        <f t="shared" si="38"/>
        <v>Sun</v>
      </c>
      <c r="D1267" s="1" t="str">
        <f t="shared" si="39"/>
        <v>Apr</v>
      </c>
      <c r="E1267" t="s">
        <v>14</v>
      </c>
      <c r="F1267" t="s">
        <v>11</v>
      </c>
      <c r="G1267">
        <v>2</v>
      </c>
      <c r="H1267">
        <v>3.1</v>
      </c>
      <c r="I1267">
        <v>6.2</v>
      </c>
    </row>
    <row r="1268" spans="1:9" x14ac:dyDescent="0.25">
      <c r="A1268">
        <v>2267</v>
      </c>
      <c r="B1268" s="1">
        <v>45221</v>
      </c>
      <c r="C1268" s="1" t="str">
        <f t="shared" si="38"/>
        <v>Sun</v>
      </c>
      <c r="D1268" s="1" t="str">
        <f t="shared" si="39"/>
        <v>Oct</v>
      </c>
      <c r="E1268" t="s">
        <v>14</v>
      </c>
      <c r="F1268" t="s">
        <v>17</v>
      </c>
      <c r="G1268">
        <v>2</v>
      </c>
      <c r="H1268">
        <v>4.34</v>
      </c>
      <c r="I1268">
        <v>8.68</v>
      </c>
    </row>
    <row r="1269" spans="1:9" x14ac:dyDescent="0.25">
      <c r="A1269">
        <v>2268</v>
      </c>
      <c r="B1269" s="1">
        <v>45620</v>
      </c>
      <c r="C1269" s="1" t="str">
        <f t="shared" si="38"/>
        <v>Sun</v>
      </c>
      <c r="D1269" s="1" t="str">
        <f t="shared" si="39"/>
        <v>Nov</v>
      </c>
      <c r="E1269" t="s">
        <v>9</v>
      </c>
      <c r="F1269" t="s">
        <v>11</v>
      </c>
      <c r="G1269">
        <v>5</v>
      </c>
      <c r="H1269">
        <v>5.3</v>
      </c>
      <c r="I1269">
        <v>26.5</v>
      </c>
    </row>
    <row r="1270" spans="1:9" x14ac:dyDescent="0.25">
      <c r="A1270">
        <v>2269</v>
      </c>
      <c r="B1270" s="1">
        <v>45486</v>
      </c>
      <c r="C1270" s="1" t="str">
        <f t="shared" si="38"/>
        <v>Sat</v>
      </c>
      <c r="D1270" s="1" t="str">
        <f t="shared" si="39"/>
        <v>Jul</v>
      </c>
      <c r="E1270" t="s">
        <v>20</v>
      </c>
      <c r="F1270" t="s">
        <v>8</v>
      </c>
      <c r="G1270">
        <v>1</v>
      </c>
      <c r="H1270">
        <v>4.68</v>
      </c>
      <c r="I1270">
        <v>4.68</v>
      </c>
    </row>
    <row r="1271" spans="1:9" x14ac:dyDescent="0.25">
      <c r="A1271">
        <v>2270</v>
      </c>
      <c r="B1271" s="1">
        <v>45088</v>
      </c>
      <c r="C1271" s="1" t="str">
        <f t="shared" si="38"/>
        <v>Sun</v>
      </c>
      <c r="D1271" s="1" t="str">
        <f t="shared" si="39"/>
        <v>Jun</v>
      </c>
      <c r="E1271" t="s">
        <v>21</v>
      </c>
      <c r="F1271" t="s">
        <v>15</v>
      </c>
      <c r="G1271">
        <v>5</v>
      </c>
      <c r="H1271">
        <v>4.0199999999999996</v>
      </c>
      <c r="I1271">
        <v>20.099999999999898</v>
      </c>
    </row>
    <row r="1272" spans="1:9" x14ac:dyDescent="0.25">
      <c r="A1272">
        <v>2271</v>
      </c>
      <c r="B1272" s="1">
        <v>45002</v>
      </c>
      <c r="C1272" s="1" t="str">
        <f t="shared" si="38"/>
        <v>Fri</v>
      </c>
      <c r="D1272" s="1" t="str">
        <f t="shared" si="39"/>
        <v>Mar</v>
      </c>
      <c r="E1272" t="s">
        <v>9</v>
      </c>
      <c r="F1272" t="s">
        <v>17</v>
      </c>
      <c r="G1272">
        <v>2</v>
      </c>
      <c r="H1272">
        <v>4.99</v>
      </c>
      <c r="I1272">
        <v>9.98</v>
      </c>
    </row>
    <row r="1273" spans="1:9" x14ac:dyDescent="0.25">
      <c r="A1273">
        <v>2272</v>
      </c>
      <c r="B1273" s="1">
        <v>45379</v>
      </c>
      <c r="C1273" s="1" t="str">
        <f t="shared" si="38"/>
        <v>Thu</v>
      </c>
      <c r="D1273" s="1" t="str">
        <f t="shared" si="39"/>
        <v>Mar</v>
      </c>
      <c r="E1273" t="s">
        <v>12</v>
      </c>
      <c r="F1273" t="s">
        <v>18</v>
      </c>
      <c r="G1273">
        <v>4</v>
      </c>
      <c r="H1273">
        <v>2.91</v>
      </c>
      <c r="I1273">
        <v>11.64</v>
      </c>
    </row>
    <row r="1274" spans="1:9" x14ac:dyDescent="0.25">
      <c r="A1274">
        <v>2273</v>
      </c>
      <c r="B1274" s="1">
        <v>45280</v>
      </c>
      <c r="C1274" s="1" t="str">
        <f t="shared" si="38"/>
        <v>Wed</v>
      </c>
      <c r="D1274" s="1" t="str">
        <f t="shared" si="39"/>
        <v>Dec</v>
      </c>
      <c r="E1274" t="s">
        <v>10</v>
      </c>
      <c r="F1274" t="s">
        <v>11</v>
      </c>
      <c r="G1274">
        <v>5</v>
      </c>
      <c r="H1274">
        <v>5.59</v>
      </c>
      <c r="I1274">
        <v>27.95</v>
      </c>
    </row>
    <row r="1275" spans="1:9" x14ac:dyDescent="0.25">
      <c r="A1275">
        <v>2274</v>
      </c>
      <c r="B1275" s="1">
        <v>45528</v>
      </c>
      <c r="C1275" s="1" t="str">
        <f t="shared" si="38"/>
        <v>Sat</v>
      </c>
      <c r="D1275" s="1" t="str">
        <f t="shared" si="39"/>
        <v>Aug</v>
      </c>
      <c r="E1275" t="s">
        <v>9</v>
      </c>
      <c r="F1275" t="s">
        <v>11</v>
      </c>
      <c r="G1275">
        <v>1</v>
      </c>
      <c r="H1275">
        <v>2.96</v>
      </c>
      <c r="I1275">
        <v>2.96</v>
      </c>
    </row>
    <row r="1276" spans="1:9" x14ac:dyDescent="0.25">
      <c r="A1276">
        <v>2275</v>
      </c>
      <c r="B1276" s="1">
        <v>45233</v>
      </c>
      <c r="C1276" s="1" t="str">
        <f t="shared" si="38"/>
        <v>Fri</v>
      </c>
      <c r="D1276" s="1" t="str">
        <f t="shared" si="39"/>
        <v>Nov</v>
      </c>
      <c r="E1276" t="s">
        <v>20</v>
      </c>
      <c r="F1276" t="s">
        <v>18</v>
      </c>
      <c r="G1276">
        <v>3</v>
      </c>
      <c r="H1276">
        <v>3.16</v>
      </c>
      <c r="I1276">
        <v>9.48</v>
      </c>
    </row>
    <row r="1277" spans="1:9" x14ac:dyDescent="0.25">
      <c r="A1277">
        <v>2276</v>
      </c>
      <c r="B1277" s="1">
        <v>45581</v>
      </c>
      <c r="C1277" s="1" t="str">
        <f t="shared" si="38"/>
        <v>Wed</v>
      </c>
      <c r="D1277" s="1" t="str">
        <f t="shared" si="39"/>
        <v>Oct</v>
      </c>
      <c r="E1277" t="s">
        <v>21</v>
      </c>
      <c r="F1277" t="s">
        <v>17</v>
      </c>
      <c r="G1277">
        <v>3</v>
      </c>
      <c r="H1277">
        <v>4.3600000000000003</v>
      </c>
      <c r="I1277">
        <v>13.08</v>
      </c>
    </row>
    <row r="1278" spans="1:9" x14ac:dyDescent="0.25">
      <c r="A1278">
        <v>2277</v>
      </c>
      <c r="B1278" s="1">
        <v>45361</v>
      </c>
      <c r="C1278" s="1" t="str">
        <f t="shared" si="38"/>
        <v>Sun</v>
      </c>
      <c r="D1278" s="1" t="str">
        <f t="shared" si="39"/>
        <v>Mar</v>
      </c>
      <c r="E1278" t="s">
        <v>20</v>
      </c>
      <c r="F1278" t="s">
        <v>18</v>
      </c>
      <c r="G1278">
        <v>4</v>
      </c>
      <c r="H1278">
        <v>4.93</v>
      </c>
      <c r="I1278">
        <v>19.72</v>
      </c>
    </row>
    <row r="1279" spans="1:9" x14ac:dyDescent="0.25">
      <c r="A1279">
        <v>2278</v>
      </c>
      <c r="B1279" s="1">
        <v>45633</v>
      </c>
      <c r="C1279" s="1" t="str">
        <f t="shared" si="38"/>
        <v>Sat</v>
      </c>
      <c r="D1279" s="1" t="str">
        <f t="shared" si="39"/>
        <v>Dec</v>
      </c>
      <c r="E1279" t="s">
        <v>19</v>
      </c>
      <c r="F1279" t="s">
        <v>11</v>
      </c>
      <c r="G1279">
        <v>1</v>
      </c>
      <c r="H1279">
        <v>3.61</v>
      </c>
      <c r="I1279">
        <v>3.61</v>
      </c>
    </row>
    <row r="1280" spans="1:9" x14ac:dyDescent="0.25">
      <c r="A1280">
        <v>2279</v>
      </c>
      <c r="B1280" s="1">
        <v>45183</v>
      </c>
      <c r="C1280" s="1" t="str">
        <f t="shared" si="38"/>
        <v>Thu</v>
      </c>
      <c r="D1280" s="1" t="str">
        <f t="shared" si="39"/>
        <v>Sep</v>
      </c>
      <c r="E1280" t="s">
        <v>7</v>
      </c>
      <c r="F1280" t="s">
        <v>18</v>
      </c>
      <c r="G1280">
        <v>5</v>
      </c>
      <c r="H1280">
        <v>4</v>
      </c>
      <c r="I1280">
        <v>20</v>
      </c>
    </row>
    <row r="1281" spans="1:9" x14ac:dyDescent="0.25">
      <c r="A1281">
        <v>2280</v>
      </c>
      <c r="B1281" s="1">
        <v>45394</v>
      </c>
      <c r="C1281" s="1" t="str">
        <f t="shared" si="38"/>
        <v>Fri</v>
      </c>
      <c r="D1281" s="1" t="str">
        <f t="shared" si="39"/>
        <v>Apr</v>
      </c>
      <c r="E1281" t="s">
        <v>7</v>
      </c>
      <c r="F1281" t="s">
        <v>11</v>
      </c>
      <c r="G1281">
        <v>2</v>
      </c>
      <c r="H1281">
        <v>4.7300000000000004</v>
      </c>
      <c r="I1281">
        <v>9.4600000000000009</v>
      </c>
    </row>
    <row r="1282" spans="1:9" x14ac:dyDescent="0.25">
      <c r="A1282">
        <v>2281</v>
      </c>
      <c r="B1282" s="1">
        <v>45236</v>
      </c>
      <c r="C1282" s="1" t="str">
        <f t="shared" si="38"/>
        <v>Mon</v>
      </c>
      <c r="D1282" s="1" t="str">
        <f t="shared" si="39"/>
        <v>Nov</v>
      </c>
      <c r="E1282" t="s">
        <v>14</v>
      </c>
      <c r="F1282" t="s">
        <v>17</v>
      </c>
      <c r="G1282">
        <v>2</v>
      </c>
      <c r="H1282">
        <v>5.72</v>
      </c>
      <c r="I1282">
        <v>11.44</v>
      </c>
    </row>
    <row r="1283" spans="1:9" x14ac:dyDescent="0.25">
      <c r="A1283">
        <v>2282</v>
      </c>
      <c r="B1283" s="1">
        <v>45130</v>
      </c>
      <c r="C1283" s="1" t="str">
        <f t="shared" ref="C1283:C1346" si="40">TEXT(B1283,"ddd")</f>
        <v>Sun</v>
      </c>
      <c r="D1283" s="1" t="str">
        <f t="shared" ref="D1283:D1346" si="41">TEXT(B1283, "mmm")</f>
        <v>Jul</v>
      </c>
      <c r="E1283" t="s">
        <v>20</v>
      </c>
      <c r="F1283" t="s">
        <v>15</v>
      </c>
      <c r="G1283">
        <v>1</v>
      </c>
      <c r="H1283">
        <v>5.17</v>
      </c>
      <c r="I1283">
        <v>5.17</v>
      </c>
    </row>
    <row r="1284" spans="1:9" x14ac:dyDescent="0.25">
      <c r="A1284">
        <v>2283</v>
      </c>
      <c r="B1284" s="1">
        <v>45320</v>
      </c>
      <c r="C1284" s="1" t="str">
        <f t="shared" si="40"/>
        <v>Mon</v>
      </c>
      <c r="D1284" s="1" t="str">
        <f t="shared" si="41"/>
        <v>Jan</v>
      </c>
      <c r="E1284" t="s">
        <v>14</v>
      </c>
      <c r="F1284" t="s">
        <v>17</v>
      </c>
      <c r="G1284">
        <v>5</v>
      </c>
      <c r="H1284">
        <v>4.5599999999999996</v>
      </c>
      <c r="I1284">
        <v>22.799999999999901</v>
      </c>
    </row>
    <row r="1285" spans="1:9" x14ac:dyDescent="0.25">
      <c r="A1285">
        <v>2284</v>
      </c>
      <c r="B1285" s="1">
        <v>45421</v>
      </c>
      <c r="C1285" s="1" t="str">
        <f t="shared" si="40"/>
        <v>Thu</v>
      </c>
      <c r="D1285" s="1" t="str">
        <f t="shared" si="41"/>
        <v>May</v>
      </c>
      <c r="E1285" t="s">
        <v>7</v>
      </c>
      <c r="F1285" t="s">
        <v>18</v>
      </c>
      <c r="G1285">
        <v>1</v>
      </c>
      <c r="H1285">
        <v>5.49</v>
      </c>
      <c r="I1285">
        <v>5.49</v>
      </c>
    </row>
    <row r="1286" spans="1:9" x14ac:dyDescent="0.25">
      <c r="A1286">
        <v>2285</v>
      </c>
      <c r="B1286" s="1">
        <v>45036</v>
      </c>
      <c r="C1286" s="1" t="str">
        <f t="shared" si="40"/>
        <v>Thu</v>
      </c>
      <c r="D1286" s="1" t="str">
        <f t="shared" si="41"/>
        <v>Apr</v>
      </c>
      <c r="E1286" t="s">
        <v>7</v>
      </c>
      <c r="F1286" t="s">
        <v>18</v>
      </c>
      <c r="G1286">
        <v>5</v>
      </c>
      <c r="H1286">
        <v>3.53</v>
      </c>
      <c r="I1286">
        <v>17.649999999999999</v>
      </c>
    </row>
    <row r="1287" spans="1:9" x14ac:dyDescent="0.25">
      <c r="A1287">
        <v>2286</v>
      </c>
      <c r="B1287" s="1">
        <v>45169</v>
      </c>
      <c r="C1287" s="1" t="str">
        <f t="shared" si="40"/>
        <v>Thu</v>
      </c>
      <c r="D1287" s="1" t="str">
        <f t="shared" si="41"/>
        <v>Aug</v>
      </c>
      <c r="E1287" t="s">
        <v>20</v>
      </c>
      <c r="F1287" t="s">
        <v>17</v>
      </c>
      <c r="G1287">
        <v>3</v>
      </c>
      <c r="H1287">
        <v>3.02</v>
      </c>
      <c r="I1287">
        <v>9.06</v>
      </c>
    </row>
    <row r="1288" spans="1:9" x14ac:dyDescent="0.25">
      <c r="A1288">
        <v>2287</v>
      </c>
      <c r="B1288" s="1">
        <v>45317</v>
      </c>
      <c r="C1288" s="1" t="str">
        <f t="shared" si="40"/>
        <v>Fri</v>
      </c>
      <c r="D1288" s="1" t="str">
        <f t="shared" si="41"/>
        <v>Jan</v>
      </c>
      <c r="E1288" t="s">
        <v>16</v>
      </c>
      <c r="F1288" t="s">
        <v>15</v>
      </c>
      <c r="G1288">
        <v>5</v>
      </c>
      <c r="H1288">
        <v>3.37</v>
      </c>
      <c r="I1288">
        <v>16.850000000000001</v>
      </c>
    </row>
    <row r="1289" spans="1:9" x14ac:dyDescent="0.25">
      <c r="A1289">
        <v>2288</v>
      </c>
      <c r="B1289" s="1">
        <v>45512</v>
      </c>
      <c r="C1289" s="1" t="str">
        <f t="shared" si="40"/>
        <v>Thu</v>
      </c>
      <c r="D1289" s="1" t="str">
        <f t="shared" si="41"/>
        <v>Aug</v>
      </c>
      <c r="E1289" t="s">
        <v>19</v>
      </c>
      <c r="F1289" t="s">
        <v>11</v>
      </c>
      <c r="G1289">
        <v>5</v>
      </c>
      <c r="H1289">
        <v>4.7</v>
      </c>
      <c r="I1289">
        <v>23.5</v>
      </c>
    </row>
    <row r="1290" spans="1:9" x14ac:dyDescent="0.25">
      <c r="A1290">
        <v>2289</v>
      </c>
      <c r="B1290" s="1">
        <v>45294</v>
      </c>
      <c r="C1290" s="1" t="str">
        <f t="shared" si="40"/>
        <v>Wed</v>
      </c>
      <c r="D1290" s="1" t="str">
        <f t="shared" si="41"/>
        <v>Jan</v>
      </c>
      <c r="E1290" t="s">
        <v>20</v>
      </c>
      <c r="F1290" t="s">
        <v>18</v>
      </c>
      <c r="G1290">
        <v>2</v>
      </c>
      <c r="H1290">
        <v>3.48</v>
      </c>
      <c r="I1290">
        <v>6.96</v>
      </c>
    </row>
    <row r="1291" spans="1:9" x14ac:dyDescent="0.25">
      <c r="A1291">
        <v>2290</v>
      </c>
      <c r="B1291" s="1">
        <v>45515</v>
      </c>
      <c r="C1291" s="1" t="str">
        <f t="shared" si="40"/>
        <v>Sun</v>
      </c>
      <c r="D1291" s="1" t="str">
        <f t="shared" si="41"/>
        <v>Aug</v>
      </c>
      <c r="E1291" t="s">
        <v>19</v>
      </c>
      <c r="F1291" t="s">
        <v>18</v>
      </c>
      <c r="G1291">
        <v>4</v>
      </c>
      <c r="H1291">
        <v>2.94</v>
      </c>
      <c r="I1291">
        <v>11.76</v>
      </c>
    </row>
    <row r="1292" spans="1:9" x14ac:dyDescent="0.25">
      <c r="A1292">
        <v>2291</v>
      </c>
      <c r="B1292" s="1">
        <v>45229</v>
      </c>
      <c r="C1292" s="1" t="str">
        <f t="shared" si="40"/>
        <v>Mon</v>
      </c>
      <c r="D1292" s="1" t="str">
        <f t="shared" si="41"/>
        <v>Oct</v>
      </c>
      <c r="E1292" t="s">
        <v>20</v>
      </c>
      <c r="F1292" t="s">
        <v>17</v>
      </c>
      <c r="G1292">
        <v>2</v>
      </c>
      <c r="H1292">
        <v>4.28</v>
      </c>
      <c r="I1292">
        <v>8.56</v>
      </c>
    </row>
    <row r="1293" spans="1:9" x14ac:dyDescent="0.25">
      <c r="A1293">
        <v>2292</v>
      </c>
      <c r="B1293" s="1">
        <v>45643</v>
      </c>
      <c r="C1293" s="1" t="str">
        <f t="shared" si="40"/>
        <v>Tue</v>
      </c>
      <c r="D1293" s="1" t="str">
        <f t="shared" si="41"/>
        <v>Dec</v>
      </c>
      <c r="E1293" t="s">
        <v>16</v>
      </c>
      <c r="F1293" t="s">
        <v>11</v>
      </c>
      <c r="G1293">
        <v>3</v>
      </c>
      <c r="H1293">
        <v>4.54</v>
      </c>
      <c r="I1293">
        <v>13.62</v>
      </c>
    </row>
    <row r="1294" spans="1:9" x14ac:dyDescent="0.25">
      <c r="A1294">
        <v>2293</v>
      </c>
      <c r="B1294" s="1">
        <v>45229</v>
      </c>
      <c r="C1294" s="1" t="str">
        <f t="shared" si="40"/>
        <v>Mon</v>
      </c>
      <c r="D1294" s="1" t="str">
        <f t="shared" si="41"/>
        <v>Oct</v>
      </c>
      <c r="E1294" t="s">
        <v>10</v>
      </c>
      <c r="F1294" t="s">
        <v>11</v>
      </c>
      <c r="G1294">
        <v>1</v>
      </c>
      <c r="H1294">
        <v>4.21</v>
      </c>
      <c r="I1294">
        <v>4.21</v>
      </c>
    </row>
    <row r="1295" spans="1:9" x14ac:dyDescent="0.25">
      <c r="A1295">
        <v>2294</v>
      </c>
      <c r="B1295" s="1">
        <v>44949</v>
      </c>
      <c r="C1295" s="1" t="str">
        <f t="shared" si="40"/>
        <v>Mon</v>
      </c>
      <c r="D1295" s="1" t="str">
        <f t="shared" si="41"/>
        <v>Jan</v>
      </c>
      <c r="E1295" t="s">
        <v>20</v>
      </c>
      <c r="F1295" t="s">
        <v>18</v>
      </c>
      <c r="G1295">
        <v>2</v>
      </c>
      <c r="H1295">
        <v>5.05</v>
      </c>
      <c r="I1295">
        <v>10.1</v>
      </c>
    </row>
    <row r="1296" spans="1:9" x14ac:dyDescent="0.25">
      <c r="A1296">
        <v>2295</v>
      </c>
      <c r="B1296" s="1">
        <v>45601</v>
      </c>
      <c r="C1296" s="1" t="str">
        <f t="shared" si="40"/>
        <v>Tue</v>
      </c>
      <c r="D1296" s="1" t="str">
        <f t="shared" si="41"/>
        <v>Nov</v>
      </c>
      <c r="E1296" t="s">
        <v>20</v>
      </c>
      <c r="F1296" t="s">
        <v>11</v>
      </c>
      <c r="G1296">
        <v>1</v>
      </c>
      <c r="H1296">
        <v>5.25</v>
      </c>
      <c r="I1296">
        <v>5.25</v>
      </c>
    </row>
    <row r="1297" spans="1:9" x14ac:dyDescent="0.25">
      <c r="A1297">
        <v>2296</v>
      </c>
      <c r="B1297" s="1">
        <v>45332</v>
      </c>
      <c r="C1297" s="1" t="str">
        <f t="shared" si="40"/>
        <v>Sat</v>
      </c>
      <c r="D1297" s="1" t="str">
        <f t="shared" si="41"/>
        <v>Feb</v>
      </c>
      <c r="E1297" t="s">
        <v>21</v>
      </c>
      <c r="F1297" t="s">
        <v>17</v>
      </c>
      <c r="G1297">
        <v>2</v>
      </c>
      <c r="H1297">
        <v>5.27</v>
      </c>
      <c r="I1297">
        <v>10.54</v>
      </c>
    </row>
    <row r="1298" spans="1:9" x14ac:dyDescent="0.25">
      <c r="A1298">
        <v>2297</v>
      </c>
      <c r="B1298" s="1">
        <v>45208</v>
      </c>
      <c r="C1298" s="1" t="str">
        <f t="shared" si="40"/>
        <v>Mon</v>
      </c>
      <c r="D1298" s="1" t="str">
        <f t="shared" si="41"/>
        <v>Oct</v>
      </c>
      <c r="E1298" t="s">
        <v>16</v>
      </c>
      <c r="F1298" t="s">
        <v>15</v>
      </c>
      <c r="G1298">
        <v>4</v>
      </c>
      <c r="H1298">
        <v>4.6500000000000004</v>
      </c>
      <c r="I1298">
        <v>18.600000000000001</v>
      </c>
    </row>
    <row r="1299" spans="1:9" x14ac:dyDescent="0.25">
      <c r="A1299">
        <v>2298</v>
      </c>
      <c r="B1299" s="1">
        <v>44935</v>
      </c>
      <c r="C1299" s="1" t="str">
        <f t="shared" si="40"/>
        <v>Mon</v>
      </c>
      <c r="D1299" s="1" t="str">
        <f t="shared" si="41"/>
        <v>Jan</v>
      </c>
      <c r="E1299" t="s">
        <v>14</v>
      </c>
      <c r="F1299" t="s">
        <v>8</v>
      </c>
      <c r="G1299">
        <v>4</v>
      </c>
      <c r="H1299">
        <v>3.09</v>
      </c>
      <c r="I1299">
        <v>12.36</v>
      </c>
    </row>
    <row r="1300" spans="1:9" x14ac:dyDescent="0.25">
      <c r="A1300">
        <v>2299</v>
      </c>
      <c r="B1300" s="1">
        <v>45506</v>
      </c>
      <c r="C1300" s="1" t="str">
        <f t="shared" si="40"/>
        <v>Fri</v>
      </c>
      <c r="D1300" s="1" t="str">
        <f t="shared" si="41"/>
        <v>Aug</v>
      </c>
      <c r="E1300" t="s">
        <v>13</v>
      </c>
      <c r="F1300" t="s">
        <v>15</v>
      </c>
      <c r="G1300">
        <v>2</v>
      </c>
      <c r="H1300">
        <v>3.86</v>
      </c>
      <c r="I1300">
        <v>7.72</v>
      </c>
    </row>
    <row r="1301" spans="1:9" x14ac:dyDescent="0.25">
      <c r="A1301">
        <v>2300</v>
      </c>
      <c r="B1301" s="1">
        <v>45629</v>
      </c>
      <c r="C1301" s="1" t="str">
        <f t="shared" si="40"/>
        <v>Tue</v>
      </c>
      <c r="D1301" s="1" t="str">
        <f t="shared" si="41"/>
        <v>Dec</v>
      </c>
      <c r="E1301" t="s">
        <v>21</v>
      </c>
      <c r="F1301" t="s">
        <v>17</v>
      </c>
      <c r="G1301">
        <v>2</v>
      </c>
      <c r="H1301">
        <v>5.59</v>
      </c>
      <c r="I1301">
        <v>11.18</v>
      </c>
    </row>
    <row r="1302" spans="1:9" x14ac:dyDescent="0.25">
      <c r="A1302">
        <v>2301</v>
      </c>
      <c r="B1302" s="1">
        <v>44977</v>
      </c>
      <c r="C1302" s="1" t="str">
        <f t="shared" si="40"/>
        <v>Mon</v>
      </c>
      <c r="D1302" s="1" t="str">
        <f t="shared" si="41"/>
        <v>Feb</v>
      </c>
      <c r="E1302" t="s">
        <v>13</v>
      </c>
      <c r="F1302" t="s">
        <v>15</v>
      </c>
      <c r="G1302">
        <v>1</v>
      </c>
      <c r="H1302">
        <v>5.13</v>
      </c>
      <c r="I1302">
        <v>5.13</v>
      </c>
    </row>
    <row r="1303" spans="1:9" x14ac:dyDescent="0.25">
      <c r="A1303">
        <v>2302</v>
      </c>
      <c r="B1303" s="1">
        <v>45547</v>
      </c>
      <c r="C1303" s="1" t="str">
        <f t="shared" si="40"/>
        <v>Thu</v>
      </c>
      <c r="D1303" s="1" t="str">
        <f t="shared" si="41"/>
        <v>Sep</v>
      </c>
      <c r="E1303" t="s">
        <v>16</v>
      </c>
      <c r="F1303" t="s">
        <v>8</v>
      </c>
      <c r="G1303">
        <v>1</v>
      </c>
      <c r="H1303">
        <v>3.81</v>
      </c>
      <c r="I1303">
        <v>3.81</v>
      </c>
    </row>
    <row r="1304" spans="1:9" x14ac:dyDescent="0.25">
      <c r="A1304">
        <v>2303</v>
      </c>
      <c r="B1304" s="1">
        <v>45435</v>
      </c>
      <c r="C1304" s="1" t="str">
        <f t="shared" si="40"/>
        <v>Thu</v>
      </c>
      <c r="D1304" s="1" t="str">
        <f t="shared" si="41"/>
        <v>May</v>
      </c>
      <c r="E1304" t="s">
        <v>20</v>
      </c>
      <c r="F1304" t="s">
        <v>15</v>
      </c>
      <c r="G1304">
        <v>3</v>
      </c>
      <c r="H1304">
        <v>4.32</v>
      </c>
      <c r="I1304">
        <v>12.96</v>
      </c>
    </row>
    <row r="1305" spans="1:9" x14ac:dyDescent="0.25">
      <c r="A1305">
        <v>2304</v>
      </c>
      <c r="B1305" s="1">
        <v>45220</v>
      </c>
      <c r="C1305" s="1" t="str">
        <f t="shared" si="40"/>
        <v>Sat</v>
      </c>
      <c r="D1305" s="1" t="str">
        <f t="shared" si="41"/>
        <v>Oct</v>
      </c>
      <c r="E1305" t="s">
        <v>12</v>
      </c>
      <c r="F1305" t="s">
        <v>18</v>
      </c>
      <c r="G1305">
        <v>3</v>
      </c>
      <c r="H1305">
        <v>3.13</v>
      </c>
      <c r="I1305">
        <v>9.39</v>
      </c>
    </row>
    <row r="1306" spans="1:9" x14ac:dyDescent="0.25">
      <c r="A1306">
        <v>2305</v>
      </c>
      <c r="B1306" s="1">
        <v>45162</v>
      </c>
      <c r="C1306" s="1" t="str">
        <f t="shared" si="40"/>
        <v>Thu</v>
      </c>
      <c r="D1306" s="1" t="str">
        <f t="shared" si="41"/>
        <v>Aug</v>
      </c>
      <c r="E1306" t="s">
        <v>7</v>
      </c>
      <c r="F1306" t="s">
        <v>17</v>
      </c>
      <c r="G1306">
        <v>2</v>
      </c>
      <c r="H1306">
        <v>4.99</v>
      </c>
      <c r="I1306">
        <v>9.98</v>
      </c>
    </row>
    <row r="1307" spans="1:9" x14ac:dyDescent="0.25">
      <c r="A1307">
        <v>2306</v>
      </c>
      <c r="B1307" s="1">
        <v>45548</v>
      </c>
      <c r="C1307" s="1" t="str">
        <f t="shared" si="40"/>
        <v>Fri</v>
      </c>
      <c r="D1307" s="1" t="str">
        <f t="shared" si="41"/>
        <v>Sep</v>
      </c>
      <c r="E1307" t="s">
        <v>19</v>
      </c>
      <c r="F1307" t="s">
        <v>11</v>
      </c>
      <c r="G1307">
        <v>4</v>
      </c>
      <c r="H1307">
        <v>4.34</v>
      </c>
      <c r="I1307">
        <v>17.36</v>
      </c>
    </row>
    <row r="1308" spans="1:9" x14ac:dyDescent="0.25">
      <c r="A1308">
        <v>2307</v>
      </c>
      <c r="B1308" s="1">
        <v>45287</v>
      </c>
      <c r="C1308" s="1" t="str">
        <f t="shared" si="40"/>
        <v>Wed</v>
      </c>
      <c r="D1308" s="1" t="str">
        <f t="shared" si="41"/>
        <v>Dec</v>
      </c>
      <c r="E1308" t="s">
        <v>19</v>
      </c>
      <c r="F1308" t="s">
        <v>18</v>
      </c>
      <c r="G1308">
        <v>3</v>
      </c>
      <c r="H1308">
        <v>4.1900000000000004</v>
      </c>
      <c r="I1308">
        <v>12.57</v>
      </c>
    </row>
    <row r="1309" spans="1:9" x14ac:dyDescent="0.25">
      <c r="A1309">
        <v>2308</v>
      </c>
      <c r="B1309" s="1">
        <v>45151</v>
      </c>
      <c r="C1309" s="1" t="str">
        <f t="shared" si="40"/>
        <v>Sun</v>
      </c>
      <c r="D1309" s="1" t="str">
        <f t="shared" si="41"/>
        <v>Aug</v>
      </c>
      <c r="E1309" t="s">
        <v>16</v>
      </c>
      <c r="F1309" t="s">
        <v>18</v>
      </c>
      <c r="G1309">
        <v>3</v>
      </c>
      <c r="H1309">
        <v>5.85</v>
      </c>
      <c r="I1309">
        <v>17.549999999999901</v>
      </c>
    </row>
    <row r="1310" spans="1:9" x14ac:dyDescent="0.25">
      <c r="A1310">
        <v>2309</v>
      </c>
      <c r="B1310" s="1">
        <v>45578</v>
      </c>
      <c r="C1310" s="1" t="str">
        <f t="shared" si="40"/>
        <v>Sun</v>
      </c>
      <c r="D1310" s="1" t="str">
        <f t="shared" si="41"/>
        <v>Oct</v>
      </c>
      <c r="E1310" t="s">
        <v>7</v>
      </c>
      <c r="F1310" t="s">
        <v>8</v>
      </c>
      <c r="G1310">
        <v>5</v>
      </c>
      <c r="H1310">
        <v>4.16</v>
      </c>
      <c r="I1310">
        <v>20.8</v>
      </c>
    </row>
    <row r="1311" spans="1:9" x14ac:dyDescent="0.25">
      <c r="A1311">
        <v>2310</v>
      </c>
      <c r="B1311" s="1">
        <v>45121</v>
      </c>
      <c r="C1311" s="1" t="str">
        <f t="shared" si="40"/>
        <v>Fri</v>
      </c>
      <c r="D1311" s="1" t="str">
        <f t="shared" si="41"/>
        <v>Jul</v>
      </c>
      <c r="E1311" t="s">
        <v>16</v>
      </c>
      <c r="F1311" t="s">
        <v>15</v>
      </c>
      <c r="G1311">
        <v>4</v>
      </c>
      <c r="H1311">
        <v>4.53</v>
      </c>
      <c r="I1311">
        <v>18.12</v>
      </c>
    </row>
    <row r="1312" spans="1:9" x14ac:dyDescent="0.25">
      <c r="A1312">
        <v>2311</v>
      </c>
      <c r="B1312" s="1">
        <v>45562</v>
      </c>
      <c r="C1312" s="1" t="str">
        <f t="shared" si="40"/>
        <v>Fri</v>
      </c>
      <c r="D1312" s="1" t="str">
        <f t="shared" si="41"/>
        <v>Sep</v>
      </c>
      <c r="E1312" t="s">
        <v>7</v>
      </c>
      <c r="F1312" t="s">
        <v>17</v>
      </c>
      <c r="G1312">
        <v>1</v>
      </c>
      <c r="H1312">
        <v>4.7300000000000004</v>
      </c>
      <c r="I1312">
        <v>4.7300000000000004</v>
      </c>
    </row>
    <row r="1313" spans="1:9" x14ac:dyDescent="0.25">
      <c r="A1313">
        <v>2312</v>
      </c>
      <c r="B1313" s="1">
        <v>45183</v>
      </c>
      <c r="C1313" s="1" t="str">
        <f t="shared" si="40"/>
        <v>Thu</v>
      </c>
      <c r="D1313" s="1" t="str">
        <f t="shared" si="41"/>
        <v>Sep</v>
      </c>
      <c r="E1313" t="s">
        <v>16</v>
      </c>
      <c r="F1313" t="s">
        <v>8</v>
      </c>
      <c r="G1313">
        <v>1</v>
      </c>
      <c r="H1313">
        <v>5.27</v>
      </c>
      <c r="I1313">
        <v>5.27</v>
      </c>
    </row>
    <row r="1314" spans="1:9" x14ac:dyDescent="0.25">
      <c r="A1314">
        <v>2313</v>
      </c>
      <c r="B1314" s="1">
        <v>45621</v>
      </c>
      <c r="C1314" s="1" t="str">
        <f t="shared" si="40"/>
        <v>Mon</v>
      </c>
      <c r="D1314" s="1" t="str">
        <f t="shared" si="41"/>
        <v>Nov</v>
      </c>
      <c r="E1314" t="s">
        <v>16</v>
      </c>
      <c r="F1314" t="s">
        <v>8</v>
      </c>
      <c r="G1314">
        <v>1</v>
      </c>
      <c r="H1314">
        <v>4.7699999999999996</v>
      </c>
      <c r="I1314">
        <v>4.7699999999999996</v>
      </c>
    </row>
    <row r="1315" spans="1:9" x14ac:dyDescent="0.25">
      <c r="A1315">
        <v>2314</v>
      </c>
      <c r="B1315" s="1">
        <v>45602</v>
      </c>
      <c r="C1315" s="1" t="str">
        <f t="shared" si="40"/>
        <v>Wed</v>
      </c>
      <c r="D1315" s="1" t="str">
        <f t="shared" si="41"/>
        <v>Nov</v>
      </c>
      <c r="E1315" t="s">
        <v>20</v>
      </c>
      <c r="F1315" t="s">
        <v>15</v>
      </c>
      <c r="G1315">
        <v>5</v>
      </c>
      <c r="H1315">
        <v>3.23</v>
      </c>
      <c r="I1315">
        <v>16.149999999999999</v>
      </c>
    </row>
    <row r="1316" spans="1:9" x14ac:dyDescent="0.25">
      <c r="A1316">
        <v>2315</v>
      </c>
      <c r="B1316" s="1">
        <v>45624</v>
      </c>
      <c r="C1316" s="1" t="str">
        <f t="shared" si="40"/>
        <v>Thu</v>
      </c>
      <c r="D1316" s="1" t="str">
        <f t="shared" si="41"/>
        <v>Nov</v>
      </c>
      <c r="E1316" t="s">
        <v>9</v>
      </c>
      <c r="F1316" t="s">
        <v>17</v>
      </c>
      <c r="G1316">
        <v>2</v>
      </c>
      <c r="H1316">
        <v>5.63</v>
      </c>
      <c r="I1316">
        <v>11.26</v>
      </c>
    </row>
    <row r="1317" spans="1:9" x14ac:dyDescent="0.25">
      <c r="A1317">
        <v>2316</v>
      </c>
      <c r="B1317" s="1">
        <v>45067</v>
      </c>
      <c r="C1317" s="1" t="str">
        <f t="shared" si="40"/>
        <v>Sun</v>
      </c>
      <c r="D1317" s="1" t="str">
        <f t="shared" si="41"/>
        <v>May</v>
      </c>
      <c r="E1317" t="s">
        <v>14</v>
      </c>
      <c r="F1317" t="s">
        <v>18</v>
      </c>
      <c r="G1317">
        <v>2</v>
      </c>
      <c r="H1317">
        <v>4.08</v>
      </c>
      <c r="I1317">
        <v>8.16</v>
      </c>
    </row>
    <row r="1318" spans="1:9" x14ac:dyDescent="0.25">
      <c r="A1318">
        <v>2317</v>
      </c>
      <c r="B1318" s="1">
        <v>45570</v>
      </c>
      <c r="C1318" s="1" t="str">
        <f t="shared" si="40"/>
        <v>Sat</v>
      </c>
      <c r="D1318" s="1" t="str">
        <f t="shared" si="41"/>
        <v>Oct</v>
      </c>
      <c r="E1318" t="s">
        <v>13</v>
      </c>
      <c r="F1318" t="s">
        <v>17</v>
      </c>
      <c r="G1318">
        <v>1</v>
      </c>
      <c r="H1318">
        <v>3.32</v>
      </c>
      <c r="I1318">
        <v>3.32</v>
      </c>
    </row>
    <row r="1319" spans="1:9" x14ac:dyDescent="0.25">
      <c r="A1319">
        <v>2318</v>
      </c>
      <c r="B1319" s="1">
        <v>45026</v>
      </c>
      <c r="C1319" s="1" t="str">
        <f t="shared" si="40"/>
        <v>Mon</v>
      </c>
      <c r="D1319" s="1" t="str">
        <f t="shared" si="41"/>
        <v>Apr</v>
      </c>
      <c r="E1319" t="s">
        <v>12</v>
      </c>
      <c r="F1319" t="s">
        <v>8</v>
      </c>
      <c r="G1319">
        <v>4</v>
      </c>
      <c r="H1319">
        <v>3.27</v>
      </c>
      <c r="I1319">
        <v>13.08</v>
      </c>
    </row>
    <row r="1320" spans="1:9" x14ac:dyDescent="0.25">
      <c r="A1320">
        <v>2319</v>
      </c>
      <c r="B1320" s="1">
        <v>45569</v>
      </c>
      <c r="C1320" s="1" t="str">
        <f t="shared" si="40"/>
        <v>Fri</v>
      </c>
      <c r="D1320" s="1" t="str">
        <f t="shared" si="41"/>
        <v>Oct</v>
      </c>
      <c r="E1320" t="s">
        <v>10</v>
      </c>
      <c r="F1320" t="s">
        <v>8</v>
      </c>
      <c r="G1320">
        <v>5</v>
      </c>
      <c r="H1320">
        <v>3.99</v>
      </c>
      <c r="I1320">
        <v>19.95</v>
      </c>
    </row>
    <row r="1321" spans="1:9" x14ac:dyDescent="0.25">
      <c r="A1321">
        <v>2320</v>
      </c>
      <c r="B1321" s="1">
        <v>45588</v>
      </c>
      <c r="C1321" s="1" t="str">
        <f t="shared" si="40"/>
        <v>Wed</v>
      </c>
      <c r="D1321" s="1" t="str">
        <f t="shared" si="41"/>
        <v>Oct</v>
      </c>
      <c r="E1321" t="s">
        <v>13</v>
      </c>
      <c r="F1321" t="s">
        <v>11</v>
      </c>
      <c r="G1321">
        <v>1</v>
      </c>
      <c r="H1321">
        <v>3.82</v>
      </c>
      <c r="I1321">
        <v>3.82</v>
      </c>
    </row>
    <row r="1322" spans="1:9" x14ac:dyDescent="0.25">
      <c r="A1322">
        <v>2321</v>
      </c>
      <c r="B1322" s="1">
        <v>44967</v>
      </c>
      <c r="C1322" s="1" t="str">
        <f t="shared" si="40"/>
        <v>Fri</v>
      </c>
      <c r="D1322" s="1" t="str">
        <f t="shared" si="41"/>
        <v>Feb</v>
      </c>
      <c r="E1322" t="s">
        <v>10</v>
      </c>
      <c r="F1322" t="s">
        <v>15</v>
      </c>
      <c r="G1322">
        <v>1</v>
      </c>
      <c r="H1322">
        <v>3.05</v>
      </c>
      <c r="I1322">
        <v>3.05</v>
      </c>
    </row>
    <row r="1323" spans="1:9" x14ac:dyDescent="0.25">
      <c r="A1323">
        <v>2322</v>
      </c>
      <c r="B1323" s="1">
        <v>45243</v>
      </c>
      <c r="C1323" s="1" t="str">
        <f t="shared" si="40"/>
        <v>Mon</v>
      </c>
      <c r="D1323" s="1" t="str">
        <f t="shared" si="41"/>
        <v>Nov</v>
      </c>
      <c r="E1323" t="s">
        <v>12</v>
      </c>
      <c r="F1323" t="s">
        <v>11</v>
      </c>
      <c r="G1323">
        <v>2</v>
      </c>
      <c r="H1323">
        <v>5.45</v>
      </c>
      <c r="I1323">
        <v>10.9</v>
      </c>
    </row>
    <row r="1324" spans="1:9" x14ac:dyDescent="0.25">
      <c r="A1324">
        <v>2323</v>
      </c>
      <c r="B1324" s="1">
        <v>45378</v>
      </c>
      <c r="C1324" s="1" t="str">
        <f t="shared" si="40"/>
        <v>Wed</v>
      </c>
      <c r="D1324" s="1" t="str">
        <f t="shared" si="41"/>
        <v>Mar</v>
      </c>
      <c r="E1324" t="s">
        <v>19</v>
      </c>
      <c r="F1324" t="s">
        <v>8</v>
      </c>
      <c r="G1324">
        <v>4</v>
      </c>
      <c r="H1324">
        <v>3.39</v>
      </c>
      <c r="I1324">
        <v>13.56</v>
      </c>
    </row>
    <row r="1325" spans="1:9" x14ac:dyDescent="0.25">
      <c r="A1325">
        <v>2324</v>
      </c>
      <c r="B1325" s="1">
        <v>44961</v>
      </c>
      <c r="C1325" s="1" t="str">
        <f t="shared" si="40"/>
        <v>Sat</v>
      </c>
      <c r="D1325" s="1" t="str">
        <f t="shared" si="41"/>
        <v>Feb</v>
      </c>
      <c r="E1325" t="s">
        <v>10</v>
      </c>
      <c r="F1325" t="s">
        <v>18</v>
      </c>
      <c r="G1325">
        <v>5</v>
      </c>
      <c r="H1325">
        <v>2.8</v>
      </c>
      <c r="I1325">
        <v>14</v>
      </c>
    </row>
    <row r="1326" spans="1:9" x14ac:dyDescent="0.25">
      <c r="A1326">
        <v>2325</v>
      </c>
      <c r="B1326" s="1">
        <v>45520</v>
      </c>
      <c r="C1326" s="1" t="str">
        <f t="shared" si="40"/>
        <v>Fri</v>
      </c>
      <c r="D1326" s="1" t="str">
        <f t="shared" si="41"/>
        <v>Aug</v>
      </c>
      <c r="E1326" t="s">
        <v>20</v>
      </c>
      <c r="F1326" t="s">
        <v>8</v>
      </c>
      <c r="G1326">
        <v>5</v>
      </c>
      <c r="H1326">
        <v>5.13</v>
      </c>
      <c r="I1326">
        <v>25.65</v>
      </c>
    </row>
    <row r="1327" spans="1:9" x14ac:dyDescent="0.25">
      <c r="A1327">
        <v>2326</v>
      </c>
      <c r="B1327" s="1">
        <v>45300</v>
      </c>
      <c r="C1327" s="1" t="str">
        <f t="shared" si="40"/>
        <v>Tue</v>
      </c>
      <c r="D1327" s="1" t="str">
        <f t="shared" si="41"/>
        <v>Jan</v>
      </c>
      <c r="E1327" t="s">
        <v>16</v>
      </c>
      <c r="F1327" t="s">
        <v>17</v>
      </c>
      <c r="G1327">
        <v>3</v>
      </c>
      <c r="H1327">
        <v>3.53</v>
      </c>
      <c r="I1327">
        <v>10.59</v>
      </c>
    </row>
    <row r="1328" spans="1:9" x14ac:dyDescent="0.25">
      <c r="A1328">
        <v>2327</v>
      </c>
      <c r="B1328" s="1">
        <v>45061</v>
      </c>
      <c r="C1328" s="1" t="str">
        <f t="shared" si="40"/>
        <v>Mon</v>
      </c>
      <c r="D1328" s="1" t="str">
        <f t="shared" si="41"/>
        <v>May</v>
      </c>
      <c r="E1328" t="s">
        <v>14</v>
      </c>
      <c r="F1328" t="s">
        <v>17</v>
      </c>
      <c r="G1328">
        <v>4</v>
      </c>
      <c r="H1328">
        <v>4.32</v>
      </c>
      <c r="I1328">
        <v>17.28</v>
      </c>
    </row>
    <row r="1329" spans="1:9" x14ac:dyDescent="0.25">
      <c r="A1329">
        <v>2328</v>
      </c>
      <c r="B1329" s="1">
        <v>45019</v>
      </c>
      <c r="C1329" s="1" t="str">
        <f t="shared" si="40"/>
        <v>Mon</v>
      </c>
      <c r="D1329" s="1" t="str">
        <f t="shared" si="41"/>
        <v>Apr</v>
      </c>
      <c r="E1329" t="s">
        <v>16</v>
      </c>
      <c r="F1329" t="s">
        <v>18</v>
      </c>
      <c r="G1329">
        <v>2</v>
      </c>
      <c r="H1329">
        <v>3.31</v>
      </c>
      <c r="I1329">
        <v>6.62</v>
      </c>
    </row>
    <row r="1330" spans="1:9" x14ac:dyDescent="0.25">
      <c r="A1330">
        <v>2329</v>
      </c>
      <c r="B1330" s="1">
        <v>45229</v>
      </c>
      <c r="C1330" s="1" t="str">
        <f t="shared" si="40"/>
        <v>Mon</v>
      </c>
      <c r="D1330" s="1" t="str">
        <f t="shared" si="41"/>
        <v>Oct</v>
      </c>
      <c r="E1330" t="s">
        <v>19</v>
      </c>
      <c r="F1330" t="s">
        <v>18</v>
      </c>
      <c r="G1330">
        <v>3</v>
      </c>
      <c r="H1330">
        <v>2.64</v>
      </c>
      <c r="I1330">
        <v>7.92</v>
      </c>
    </row>
    <row r="1331" spans="1:9" x14ac:dyDescent="0.25">
      <c r="A1331">
        <v>2330</v>
      </c>
      <c r="B1331" s="1">
        <v>45261</v>
      </c>
      <c r="C1331" s="1" t="str">
        <f t="shared" si="40"/>
        <v>Fri</v>
      </c>
      <c r="D1331" s="1" t="str">
        <f t="shared" si="41"/>
        <v>Dec</v>
      </c>
      <c r="E1331" t="s">
        <v>19</v>
      </c>
      <c r="F1331" t="s">
        <v>11</v>
      </c>
      <c r="G1331">
        <v>2</v>
      </c>
      <c r="H1331">
        <v>4.29</v>
      </c>
      <c r="I1331">
        <v>8.58</v>
      </c>
    </row>
    <row r="1332" spans="1:9" x14ac:dyDescent="0.25">
      <c r="A1332">
        <v>2331</v>
      </c>
      <c r="B1332" s="1">
        <v>45352</v>
      </c>
      <c r="C1332" s="1" t="str">
        <f t="shared" si="40"/>
        <v>Fri</v>
      </c>
      <c r="D1332" s="1" t="str">
        <f t="shared" si="41"/>
        <v>Mar</v>
      </c>
      <c r="E1332" t="s">
        <v>9</v>
      </c>
      <c r="F1332" t="s">
        <v>18</v>
      </c>
      <c r="G1332">
        <v>1</v>
      </c>
      <c r="H1332">
        <v>3.68</v>
      </c>
      <c r="I1332">
        <v>3.68</v>
      </c>
    </row>
    <row r="1333" spans="1:9" x14ac:dyDescent="0.25">
      <c r="A1333">
        <v>2332</v>
      </c>
      <c r="B1333" s="1">
        <v>45106</v>
      </c>
      <c r="C1333" s="1" t="str">
        <f t="shared" si="40"/>
        <v>Thu</v>
      </c>
      <c r="D1333" s="1" t="str">
        <f t="shared" si="41"/>
        <v>Jun</v>
      </c>
      <c r="E1333" t="s">
        <v>14</v>
      </c>
      <c r="F1333" t="s">
        <v>8</v>
      </c>
      <c r="G1333">
        <v>3</v>
      </c>
      <c r="H1333">
        <v>4.08</v>
      </c>
      <c r="I1333">
        <v>12.24</v>
      </c>
    </row>
    <row r="1334" spans="1:9" x14ac:dyDescent="0.25">
      <c r="A1334">
        <v>2333</v>
      </c>
      <c r="B1334" s="1">
        <v>45132</v>
      </c>
      <c r="C1334" s="1" t="str">
        <f t="shared" si="40"/>
        <v>Tue</v>
      </c>
      <c r="D1334" s="1" t="str">
        <f t="shared" si="41"/>
        <v>Jul</v>
      </c>
      <c r="E1334" t="s">
        <v>9</v>
      </c>
      <c r="F1334" t="s">
        <v>15</v>
      </c>
      <c r="G1334">
        <v>2</v>
      </c>
      <c r="H1334">
        <v>4.01</v>
      </c>
      <c r="I1334">
        <v>8.02</v>
      </c>
    </row>
    <row r="1335" spans="1:9" x14ac:dyDescent="0.25">
      <c r="A1335">
        <v>2334</v>
      </c>
      <c r="B1335" s="1">
        <v>45062</v>
      </c>
      <c r="C1335" s="1" t="str">
        <f t="shared" si="40"/>
        <v>Tue</v>
      </c>
      <c r="D1335" s="1" t="str">
        <f t="shared" si="41"/>
        <v>May</v>
      </c>
      <c r="E1335" t="s">
        <v>10</v>
      </c>
      <c r="F1335" t="s">
        <v>17</v>
      </c>
      <c r="G1335">
        <v>1</v>
      </c>
      <c r="H1335">
        <v>3.79</v>
      </c>
      <c r="I1335">
        <v>3.79</v>
      </c>
    </row>
    <row r="1336" spans="1:9" x14ac:dyDescent="0.25">
      <c r="A1336">
        <v>2335</v>
      </c>
      <c r="B1336" s="1">
        <v>45479</v>
      </c>
      <c r="C1336" s="1" t="str">
        <f t="shared" si="40"/>
        <v>Sat</v>
      </c>
      <c r="D1336" s="1" t="str">
        <f t="shared" si="41"/>
        <v>Jul</v>
      </c>
      <c r="E1336" t="s">
        <v>19</v>
      </c>
      <c r="F1336" t="s">
        <v>17</v>
      </c>
      <c r="G1336">
        <v>2</v>
      </c>
      <c r="H1336">
        <v>4.24</v>
      </c>
      <c r="I1336">
        <v>8.48</v>
      </c>
    </row>
    <row r="1337" spans="1:9" x14ac:dyDescent="0.25">
      <c r="A1337">
        <v>2336</v>
      </c>
      <c r="B1337" s="1">
        <v>45301</v>
      </c>
      <c r="C1337" s="1" t="str">
        <f t="shared" si="40"/>
        <v>Wed</v>
      </c>
      <c r="D1337" s="1" t="str">
        <f t="shared" si="41"/>
        <v>Jan</v>
      </c>
      <c r="E1337" t="s">
        <v>21</v>
      </c>
      <c r="F1337" t="s">
        <v>8</v>
      </c>
      <c r="G1337">
        <v>4</v>
      </c>
      <c r="H1337">
        <v>3.46</v>
      </c>
      <c r="I1337">
        <v>13.84</v>
      </c>
    </row>
    <row r="1338" spans="1:9" x14ac:dyDescent="0.25">
      <c r="A1338">
        <v>2337</v>
      </c>
      <c r="B1338" s="1">
        <v>45470</v>
      </c>
      <c r="C1338" s="1" t="str">
        <f t="shared" si="40"/>
        <v>Thu</v>
      </c>
      <c r="D1338" s="1" t="str">
        <f t="shared" si="41"/>
        <v>Jun</v>
      </c>
      <c r="E1338" t="s">
        <v>19</v>
      </c>
      <c r="F1338" t="s">
        <v>15</v>
      </c>
      <c r="G1338">
        <v>2</v>
      </c>
      <c r="H1338">
        <v>2.59</v>
      </c>
      <c r="I1338">
        <v>5.18</v>
      </c>
    </row>
    <row r="1339" spans="1:9" x14ac:dyDescent="0.25">
      <c r="A1339">
        <v>2338</v>
      </c>
      <c r="B1339" s="1">
        <v>45440</v>
      </c>
      <c r="C1339" s="1" t="str">
        <f t="shared" si="40"/>
        <v>Tue</v>
      </c>
      <c r="D1339" s="1" t="str">
        <f t="shared" si="41"/>
        <v>May</v>
      </c>
      <c r="E1339" t="s">
        <v>13</v>
      </c>
      <c r="F1339" t="s">
        <v>18</v>
      </c>
      <c r="G1339">
        <v>4</v>
      </c>
      <c r="H1339">
        <v>4.05</v>
      </c>
      <c r="I1339">
        <v>16.2</v>
      </c>
    </row>
    <row r="1340" spans="1:9" x14ac:dyDescent="0.25">
      <c r="A1340">
        <v>2339</v>
      </c>
      <c r="B1340" s="1">
        <v>45206</v>
      </c>
      <c r="C1340" s="1" t="str">
        <f t="shared" si="40"/>
        <v>Sat</v>
      </c>
      <c r="D1340" s="1" t="str">
        <f t="shared" si="41"/>
        <v>Oct</v>
      </c>
      <c r="E1340" t="s">
        <v>16</v>
      </c>
      <c r="F1340" t="s">
        <v>11</v>
      </c>
      <c r="G1340">
        <v>2</v>
      </c>
      <c r="H1340">
        <v>3.43</v>
      </c>
      <c r="I1340">
        <v>6.86</v>
      </c>
    </row>
    <row r="1341" spans="1:9" x14ac:dyDescent="0.25">
      <c r="A1341">
        <v>2340</v>
      </c>
      <c r="B1341" s="1">
        <v>45095</v>
      </c>
      <c r="C1341" s="1" t="str">
        <f t="shared" si="40"/>
        <v>Sun</v>
      </c>
      <c r="D1341" s="1" t="str">
        <f t="shared" si="41"/>
        <v>Jun</v>
      </c>
      <c r="E1341" t="s">
        <v>19</v>
      </c>
      <c r="F1341" t="s">
        <v>15</v>
      </c>
      <c r="G1341">
        <v>1</v>
      </c>
      <c r="H1341">
        <v>2.77</v>
      </c>
      <c r="I1341">
        <v>2.77</v>
      </c>
    </row>
    <row r="1342" spans="1:9" x14ac:dyDescent="0.25">
      <c r="A1342">
        <v>2341</v>
      </c>
      <c r="B1342" s="1">
        <v>45190</v>
      </c>
      <c r="C1342" s="1" t="str">
        <f t="shared" si="40"/>
        <v>Thu</v>
      </c>
      <c r="D1342" s="1" t="str">
        <f t="shared" si="41"/>
        <v>Sep</v>
      </c>
      <c r="E1342" t="s">
        <v>12</v>
      </c>
      <c r="F1342" t="s">
        <v>8</v>
      </c>
      <c r="G1342">
        <v>4</v>
      </c>
      <c r="H1342">
        <v>5.66</v>
      </c>
      <c r="I1342">
        <v>22.64</v>
      </c>
    </row>
    <row r="1343" spans="1:9" x14ac:dyDescent="0.25">
      <c r="A1343">
        <v>2342</v>
      </c>
      <c r="B1343" s="1">
        <v>45420</v>
      </c>
      <c r="C1343" s="1" t="str">
        <f t="shared" si="40"/>
        <v>Wed</v>
      </c>
      <c r="D1343" s="1" t="str">
        <f t="shared" si="41"/>
        <v>May</v>
      </c>
      <c r="E1343" t="s">
        <v>7</v>
      </c>
      <c r="F1343" t="s">
        <v>18</v>
      </c>
      <c r="G1343">
        <v>5</v>
      </c>
      <c r="H1343">
        <v>3.53</v>
      </c>
      <c r="I1343">
        <v>17.649999999999999</v>
      </c>
    </row>
    <row r="1344" spans="1:9" x14ac:dyDescent="0.25">
      <c r="A1344">
        <v>2343</v>
      </c>
      <c r="B1344" s="1">
        <v>45229</v>
      </c>
      <c r="C1344" s="1" t="str">
        <f t="shared" si="40"/>
        <v>Mon</v>
      </c>
      <c r="D1344" s="1" t="str">
        <f t="shared" si="41"/>
        <v>Oct</v>
      </c>
      <c r="E1344" t="s">
        <v>9</v>
      </c>
      <c r="F1344" t="s">
        <v>18</v>
      </c>
      <c r="G1344">
        <v>4</v>
      </c>
      <c r="H1344">
        <v>4.26</v>
      </c>
      <c r="I1344">
        <v>17.04</v>
      </c>
    </row>
    <row r="1345" spans="1:9" x14ac:dyDescent="0.25">
      <c r="A1345">
        <v>2344</v>
      </c>
      <c r="B1345" s="1">
        <v>45273</v>
      </c>
      <c r="C1345" s="1" t="str">
        <f t="shared" si="40"/>
        <v>Wed</v>
      </c>
      <c r="D1345" s="1" t="str">
        <f t="shared" si="41"/>
        <v>Dec</v>
      </c>
      <c r="E1345" t="s">
        <v>12</v>
      </c>
      <c r="F1345" t="s">
        <v>18</v>
      </c>
      <c r="G1345">
        <v>1</v>
      </c>
      <c r="H1345">
        <v>4.41</v>
      </c>
      <c r="I1345">
        <v>4.41</v>
      </c>
    </row>
    <row r="1346" spans="1:9" x14ac:dyDescent="0.25">
      <c r="A1346">
        <v>2345</v>
      </c>
      <c r="B1346" s="1">
        <v>45044</v>
      </c>
      <c r="C1346" s="1" t="str">
        <f t="shared" si="40"/>
        <v>Fri</v>
      </c>
      <c r="D1346" s="1" t="str">
        <f t="shared" si="41"/>
        <v>Apr</v>
      </c>
      <c r="E1346" t="s">
        <v>10</v>
      </c>
      <c r="F1346" t="s">
        <v>15</v>
      </c>
      <c r="G1346">
        <v>4</v>
      </c>
      <c r="H1346">
        <v>2.77</v>
      </c>
      <c r="I1346">
        <v>11.08</v>
      </c>
    </row>
    <row r="1347" spans="1:9" x14ac:dyDescent="0.25">
      <c r="A1347">
        <v>2346</v>
      </c>
      <c r="B1347" s="1">
        <v>45406</v>
      </c>
      <c r="C1347" s="1" t="str">
        <f t="shared" ref="C1347:C1410" si="42">TEXT(B1347,"ddd")</f>
        <v>Wed</v>
      </c>
      <c r="D1347" s="1" t="str">
        <f t="shared" ref="D1347:D1410" si="43">TEXT(B1347, "mmm")</f>
        <v>Apr</v>
      </c>
      <c r="E1347" t="s">
        <v>13</v>
      </c>
      <c r="F1347" t="s">
        <v>18</v>
      </c>
      <c r="G1347">
        <v>2</v>
      </c>
      <c r="H1347">
        <v>3.47</v>
      </c>
      <c r="I1347">
        <v>6.94</v>
      </c>
    </row>
    <row r="1348" spans="1:9" x14ac:dyDescent="0.25">
      <c r="A1348">
        <v>2347</v>
      </c>
      <c r="B1348" s="1">
        <v>45004</v>
      </c>
      <c r="C1348" s="1" t="str">
        <f t="shared" si="42"/>
        <v>Sun</v>
      </c>
      <c r="D1348" s="1" t="str">
        <f t="shared" si="43"/>
        <v>Mar</v>
      </c>
      <c r="E1348" t="s">
        <v>16</v>
      </c>
      <c r="F1348" t="s">
        <v>15</v>
      </c>
      <c r="G1348">
        <v>2</v>
      </c>
      <c r="H1348">
        <v>3.3</v>
      </c>
      <c r="I1348">
        <v>6.6</v>
      </c>
    </row>
    <row r="1349" spans="1:9" x14ac:dyDescent="0.25">
      <c r="A1349">
        <v>2348</v>
      </c>
      <c r="B1349" s="1">
        <v>45071</v>
      </c>
      <c r="C1349" s="1" t="str">
        <f t="shared" si="42"/>
        <v>Thu</v>
      </c>
      <c r="D1349" s="1" t="str">
        <f t="shared" si="43"/>
        <v>May</v>
      </c>
      <c r="E1349" t="s">
        <v>10</v>
      </c>
      <c r="F1349" t="s">
        <v>8</v>
      </c>
      <c r="G1349">
        <v>5</v>
      </c>
      <c r="H1349">
        <v>2.92</v>
      </c>
      <c r="I1349">
        <v>14.6</v>
      </c>
    </row>
    <row r="1350" spans="1:9" x14ac:dyDescent="0.25">
      <c r="A1350">
        <v>2349</v>
      </c>
      <c r="B1350" s="1">
        <v>45158</v>
      </c>
      <c r="C1350" s="1" t="str">
        <f t="shared" si="42"/>
        <v>Sun</v>
      </c>
      <c r="D1350" s="1" t="str">
        <f t="shared" si="43"/>
        <v>Aug</v>
      </c>
      <c r="E1350" t="s">
        <v>21</v>
      </c>
      <c r="F1350" t="s">
        <v>11</v>
      </c>
      <c r="G1350">
        <v>4</v>
      </c>
      <c r="H1350">
        <v>3.76</v>
      </c>
      <c r="I1350">
        <v>15.04</v>
      </c>
    </row>
    <row r="1351" spans="1:9" x14ac:dyDescent="0.25">
      <c r="A1351">
        <v>2350</v>
      </c>
      <c r="B1351" s="1">
        <v>45619</v>
      </c>
      <c r="C1351" s="1" t="str">
        <f t="shared" si="42"/>
        <v>Sat</v>
      </c>
      <c r="D1351" s="1" t="str">
        <f t="shared" si="43"/>
        <v>Nov</v>
      </c>
      <c r="E1351" t="s">
        <v>9</v>
      </c>
      <c r="F1351" t="s">
        <v>15</v>
      </c>
      <c r="G1351">
        <v>2</v>
      </c>
      <c r="H1351">
        <v>4.41</v>
      </c>
      <c r="I1351">
        <v>8.82</v>
      </c>
    </row>
    <row r="1352" spans="1:9" x14ac:dyDescent="0.25">
      <c r="A1352">
        <v>2351</v>
      </c>
      <c r="B1352" s="1">
        <v>45617</v>
      </c>
      <c r="C1352" s="1" t="str">
        <f t="shared" si="42"/>
        <v>Thu</v>
      </c>
      <c r="D1352" s="1" t="str">
        <f t="shared" si="43"/>
        <v>Nov</v>
      </c>
      <c r="E1352" t="s">
        <v>16</v>
      </c>
      <c r="F1352" t="s">
        <v>8</v>
      </c>
      <c r="G1352">
        <v>4</v>
      </c>
      <c r="H1352">
        <v>3.67</v>
      </c>
      <c r="I1352">
        <v>14.68</v>
      </c>
    </row>
    <row r="1353" spans="1:9" x14ac:dyDescent="0.25">
      <c r="A1353">
        <v>2352</v>
      </c>
      <c r="B1353" s="1">
        <v>45333</v>
      </c>
      <c r="C1353" s="1" t="str">
        <f t="shared" si="42"/>
        <v>Sun</v>
      </c>
      <c r="D1353" s="1" t="str">
        <f t="shared" si="43"/>
        <v>Feb</v>
      </c>
      <c r="E1353" t="s">
        <v>9</v>
      </c>
      <c r="F1353" t="s">
        <v>15</v>
      </c>
      <c r="G1353">
        <v>3</v>
      </c>
      <c r="H1353">
        <v>4.8600000000000003</v>
      </c>
      <c r="I1353">
        <v>14.58</v>
      </c>
    </row>
    <row r="1354" spans="1:9" x14ac:dyDescent="0.25">
      <c r="A1354">
        <v>2353</v>
      </c>
      <c r="B1354" s="1">
        <v>45497</v>
      </c>
      <c r="C1354" s="1" t="str">
        <f t="shared" si="42"/>
        <v>Wed</v>
      </c>
      <c r="D1354" s="1" t="str">
        <f t="shared" si="43"/>
        <v>Jul</v>
      </c>
      <c r="E1354" t="s">
        <v>12</v>
      </c>
      <c r="F1354" t="s">
        <v>8</v>
      </c>
      <c r="G1354">
        <v>2</v>
      </c>
      <c r="H1354">
        <v>3.38</v>
      </c>
      <c r="I1354">
        <v>6.76</v>
      </c>
    </row>
    <row r="1355" spans="1:9" x14ac:dyDescent="0.25">
      <c r="A1355">
        <v>2354</v>
      </c>
      <c r="B1355" s="1">
        <v>45301</v>
      </c>
      <c r="C1355" s="1" t="str">
        <f t="shared" si="42"/>
        <v>Wed</v>
      </c>
      <c r="D1355" s="1" t="str">
        <f t="shared" si="43"/>
        <v>Jan</v>
      </c>
      <c r="E1355" t="s">
        <v>12</v>
      </c>
      <c r="F1355" t="s">
        <v>11</v>
      </c>
      <c r="G1355">
        <v>4</v>
      </c>
      <c r="H1355">
        <v>5.1100000000000003</v>
      </c>
      <c r="I1355">
        <v>20.440000000000001</v>
      </c>
    </row>
    <row r="1356" spans="1:9" x14ac:dyDescent="0.25">
      <c r="A1356">
        <v>2355</v>
      </c>
      <c r="B1356" s="1">
        <v>45019</v>
      </c>
      <c r="C1356" s="1" t="str">
        <f t="shared" si="42"/>
        <v>Mon</v>
      </c>
      <c r="D1356" s="1" t="str">
        <f t="shared" si="43"/>
        <v>Apr</v>
      </c>
      <c r="E1356" t="s">
        <v>14</v>
      </c>
      <c r="F1356" t="s">
        <v>17</v>
      </c>
      <c r="G1356">
        <v>2</v>
      </c>
      <c r="H1356">
        <v>5.19</v>
      </c>
      <c r="I1356">
        <v>10.38</v>
      </c>
    </row>
    <row r="1357" spans="1:9" x14ac:dyDescent="0.25">
      <c r="A1357">
        <v>2356</v>
      </c>
      <c r="B1357" s="1">
        <v>45331</v>
      </c>
      <c r="C1357" s="1" t="str">
        <f t="shared" si="42"/>
        <v>Fri</v>
      </c>
      <c r="D1357" s="1" t="str">
        <f t="shared" si="43"/>
        <v>Feb</v>
      </c>
      <c r="E1357" t="s">
        <v>21</v>
      </c>
      <c r="F1357" t="s">
        <v>11</v>
      </c>
      <c r="G1357">
        <v>3</v>
      </c>
      <c r="H1357">
        <v>5.46</v>
      </c>
      <c r="I1357">
        <v>16.38</v>
      </c>
    </row>
    <row r="1358" spans="1:9" x14ac:dyDescent="0.25">
      <c r="A1358">
        <v>2357</v>
      </c>
      <c r="B1358" s="1">
        <v>44941</v>
      </c>
      <c r="C1358" s="1" t="str">
        <f t="shared" si="42"/>
        <v>Sun</v>
      </c>
      <c r="D1358" s="1" t="str">
        <f t="shared" si="43"/>
        <v>Jan</v>
      </c>
      <c r="E1358" t="s">
        <v>14</v>
      </c>
      <c r="F1358" t="s">
        <v>17</v>
      </c>
      <c r="G1358">
        <v>3</v>
      </c>
      <c r="H1358">
        <v>3.17</v>
      </c>
      <c r="I1358">
        <v>9.51</v>
      </c>
    </row>
    <row r="1359" spans="1:9" x14ac:dyDescent="0.25">
      <c r="A1359">
        <v>2358</v>
      </c>
      <c r="B1359" s="1">
        <v>45197</v>
      </c>
      <c r="C1359" s="1" t="str">
        <f t="shared" si="42"/>
        <v>Thu</v>
      </c>
      <c r="D1359" s="1" t="str">
        <f t="shared" si="43"/>
        <v>Sep</v>
      </c>
      <c r="E1359" t="s">
        <v>7</v>
      </c>
      <c r="F1359" t="s">
        <v>17</v>
      </c>
      <c r="G1359">
        <v>2</v>
      </c>
      <c r="H1359">
        <v>4.6100000000000003</v>
      </c>
      <c r="I1359">
        <v>9.2200000000000006</v>
      </c>
    </row>
    <row r="1360" spans="1:9" x14ac:dyDescent="0.25">
      <c r="A1360">
        <v>2359</v>
      </c>
      <c r="B1360" s="1">
        <v>45476</v>
      </c>
      <c r="C1360" s="1" t="str">
        <f t="shared" si="42"/>
        <v>Wed</v>
      </c>
      <c r="D1360" s="1" t="str">
        <f t="shared" si="43"/>
        <v>Jul</v>
      </c>
      <c r="E1360" t="s">
        <v>20</v>
      </c>
      <c r="F1360" t="s">
        <v>18</v>
      </c>
      <c r="G1360">
        <v>3</v>
      </c>
      <c r="H1360">
        <v>2.98</v>
      </c>
      <c r="I1360">
        <v>8.94</v>
      </c>
    </row>
    <row r="1361" spans="1:9" x14ac:dyDescent="0.25">
      <c r="A1361">
        <v>2360</v>
      </c>
      <c r="B1361" s="1">
        <v>45053</v>
      </c>
      <c r="C1361" s="1" t="str">
        <f t="shared" si="42"/>
        <v>Sun</v>
      </c>
      <c r="D1361" s="1" t="str">
        <f t="shared" si="43"/>
        <v>May</v>
      </c>
      <c r="E1361" t="s">
        <v>14</v>
      </c>
      <c r="F1361" t="s">
        <v>15</v>
      </c>
      <c r="G1361">
        <v>2</v>
      </c>
      <c r="H1361">
        <v>5.49</v>
      </c>
      <c r="I1361">
        <v>10.98</v>
      </c>
    </row>
    <row r="1362" spans="1:9" x14ac:dyDescent="0.25">
      <c r="A1362">
        <v>2361</v>
      </c>
      <c r="B1362" s="1">
        <v>45392</v>
      </c>
      <c r="C1362" s="1" t="str">
        <f t="shared" si="42"/>
        <v>Wed</v>
      </c>
      <c r="D1362" s="1" t="str">
        <f t="shared" si="43"/>
        <v>Apr</v>
      </c>
      <c r="E1362" t="s">
        <v>20</v>
      </c>
      <c r="F1362" t="s">
        <v>18</v>
      </c>
      <c r="G1362">
        <v>1</v>
      </c>
      <c r="H1362">
        <v>5.01</v>
      </c>
      <c r="I1362">
        <v>5.01</v>
      </c>
    </row>
    <row r="1363" spans="1:9" x14ac:dyDescent="0.25">
      <c r="A1363">
        <v>2362</v>
      </c>
      <c r="B1363" s="1">
        <v>45304</v>
      </c>
      <c r="C1363" s="1" t="str">
        <f t="shared" si="42"/>
        <v>Sat</v>
      </c>
      <c r="D1363" s="1" t="str">
        <f t="shared" si="43"/>
        <v>Jan</v>
      </c>
      <c r="E1363" t="s">
        <v>12</v>
      </c>
      <c r="F1363" t="s">
        <v>8</v>
      </c>
      <c r="G1363">
        <v>5</v>
      </c>
      <c r="H1363">
        <v>4.4000000000000004</v>
      </c>
      <c r="I1363">
        <v>22</v>
      </c>
    </row>
    <row r="1364" spans="1:9" x14ac:dyDescent="0.25">
      <c r="A1364">
        <v>2363</v>
      </c>
      <c r="B1364" s="1">
        <v>45615</v>
      </c>
      <c r="C1364" s="1" t="str">
        <f t="shared" si="42"/>
        <v>Tue</v>
      </c>
      <c r="D1364" s="1" t="str">
        <f t="shared" si="43"/>
        <v>Nov</v>
      </c>
      <c r="E1364" t="s">
        <v>12</v>
      </c>
      <c r="F1364" t="s">
        <v>8</v>
      </c>
      <c r="G1364">
        <v>1</v>
      </c>
      <c r="H1364">
        <v>3.41</v>
      </c>
      <c r="I1364">
        <v>3.41</v>
      </c>
    </row>
    <row r="1365" spans="1:9" x14ac:dyDescent="0.25">
      <c r="A1365">
        <v>2364</v>
      </c>
      <c r="B1365" s="1">
        <v>45615</v>
      </c>
      <c r="C1365" s="1" t="str">
        <f t="shared" si="42"/>
        <v>Tue</v>
      </c>
      <c r="D1365" s="1" t="str">
        <f t="shared" si="43"/>
        <v>Nov</v>
      </c>
      <c r="E1365" t="s">
        <v>13</v>
      </c>
      <c r="F1365" t="s">
        <v>8</v>
      </c>
      <c r="G1365">
        <v>3</v>
      </c>
      <c r="H1365">
        <v>5.2</v>
      </c>
      <c r="I1365">
        <v>15.6</v>
      </c>
    </row>
    <row r="1366" spans="1:9" x14ac:dyDescent="0.25">
      <c r="A1366">
        <v>2365</v>
      </c>
      <c r="B1366" s="1">
        <v>45195</v>
      </c>
      <c r="C1366" s="1" t="str">
        <f t="shared" si="42"/>
        <v>Tue</v>
      </c>
      <c r="D1366" s="1" t="str">
        <f t="shared" si="43"/>
        <v>Sep</v>
      </c>
      <c r="E1366" t="s">
        <v>14</v>
      </c>
      <c r="F1366" t="s">
        <v>18</v>
      </c>
      <c r="G1366">
        <v>2</v>
      </c>
      <c r="H1366">
        <v>3.49</v>
      </c>
      <c r="I1366">
        <v>6.98</v>
      </c>
    </row>
    <row r="1367" spans="1:9" x14ac:dyDescent="0.25">
      <c r="A1367">
        <v>2366</v>
      </c>
      <c r="B1367" s="1">
        <v>45525</v>
      </c>
      <c r="C1367" s="1" t="str">
        <f t="shared" si="42"/>
        <v>Wed</v>
      </c>
      <c r="D1367" s="1" t="str">
        <f t="shared" si="43"/>
        <v>Aug</v>
      </c>
      <c r="E1367" t="s">
        <v>21</v>
      </c>
      <c r="F1367" t="s">
        <v>11</v>
      </c>
      <c r="G1367">
        <v>1</v>
      </c>
      <c r="H1367">
        <v>3.71</v>
      </c>
      <c r="I1367">
        <v>3.71</v>
      </c>
    </row>
    <row r="1368" spans="1:9" x14ac:dyDescent="0.25">
      <c r="A1368">
        <v>2367</v>
      </c>
      <c r="B1368" s="1">
        <v>45317</v>
      </c>
      <c r="C1368" s="1" t="str">
        <f t="shared" si="42"/>
        <v>Fri</v>
      </c>
      <c r="D1368" s="1" t="str">
        <f t="shared" si="43"/>
        <v>Jan</v>
      </c>
      <c r="E1368" t="s">
        <v>19</v>
      </c>
      <c r="F1368" t="s">
        <v>18</v>
      </c>
      <c r="G1368">
        <v>4</v>
      </c>
      <c r="H1368">
        <v>5.99</v>
      </c>
      <c r="I1368">
        <v>23.96</v>
      </c>
    </row>
    <row r="1369" spans="1:9" x14ac:dyDescent="0.25">
      <c r="A1369">
        <v>2368</v>
      </c>
      <c r="B1369" s="1">
        <v>45580</v>
      </c>
      <c r="C1369" s="1" t="str">
        <f t="shared" si="42"/>
        <v>Tue</v>
      </c>
      <c r="D1369" s="1" t="str">
        <f t="shared" si="43"/>
        <v>Oct</v>
      </c>
      <c r="E1369" t="s">
        <v>10</v>
      </c>
      <c r="F1369" t="s">
        <v>18</v>
      </c>
      <c r="G1369">
        <v>4</v>
      </c>
      <c r="H1369">
        <v>5.81</v>
      </c>
      <c r="I1369">
        <v>23.24</v>
      </c>
    </row>
    <row r="1370" spans="1:9" x14ac:dyDescent="0.25">
      <c r="A1370">
        <v>2369</v>
      </c>
      <c r="B1370" s="1">
        <v>45307</v>
      </c>
      <c r="C1370" s="1" t="str">
        <f t="shared" si="42"/>
        <v>Tue</v>
      </c>
      <c r="D1370" s="1" t="str">
        <f t="shared" si="43"/>
        <v>Jan</v>
      </c>
      <c r="E1370" t="s">
        <v>14</v>
      </c>
      <c r="F1370" t="s">
        <v>11</v>
      </c>
      <c r="G1370">
        <v>4</v>
      </c>
      <c r="H1370">
        <v>5.38</v>
      </c>
      <c r="I1370">
        <v>21.52</v>
      </c>
    </row>
    <row r="1371" spans="1:9" x14ac:dyDescent="0.25">
      <c r="A1371">
        <v>2370</v>
      </c>
      <c r="B1371" s="1">
        <v>45037</v>
      </c>
      <c r="C1371" s="1" t="str">
        <f t="shared" si="42"/>
        <v>Fri</v>
      </c>
      <c r="D1371" s="1" t="str">
        <f t="shared" si="43"/>
        <v>Apr</v>
      </c>
      <c r="E1371" t="s">
        <v>19</v>
      </c>
      <c r="F1371" t="s">
        <v>11</v>
      </c>
      <c r="G1371">
        <v>2</v>
      </c>
      <c r="H1371">
        <v>5.15</v>
      </c>
      <c r="I1371">
        <v>10.3</v>
      </c>
    </row>
    <row r="1372" spans="1:9" x14ac:dyDescent="0.25">
      <c r="A1372">
        <v>2371</v>
      </c>
      <c r="B1372" s="1">
        <v>45618</v>
      </c>
      <c r="C1372" s="1" t="str">
        <f t="shared" si="42"/>
        <v>Fri</v>
      </c>
      <c r="D1372" s="1" t="str">
        <f t="shared" si="43"/>
        <v>Nov</v>
      </c>
      <c r="E1372" t="s">
        <v>20</v>
      </c>
      <c r="F1372" t="s">
        <v>11</v>
      </c>
      <c r="G1372">
        <v>3</v>
      </c>
      <c r="H1372">
        <v>2.54</v>
      </c>
      <c r="I1372">
        <v>7.62</v>
      </c>
    </row>
    <row r="1373" spans="1:9" x14ac:dyDescent="0.25">
      <c r="A1373">
        <v>2372</v>
      </c>
      <c r="B1373" s="1">
        <v>45166</v>
      </c>
      <c r="C1373" s="1" t="str">
        <f t="shared" si="42"/>
        <v>Mon</v>
      </c>
      <c r="D1373" s="1" t="str">
        <f t="shared" si="43"/>
        <v>Aug</v>
      </c>
      <c r="E1373" t="s">
        <v>21</v>
      </c>
      <c r="F1373" t="s">
        <v>15</v>
      </c>
      <c r="G1373">
        <v>2</v>
      </c>
      <c r="H1373">
        <v>4.79</v>
      </c>
      <c r="I1373">
        <v>9.58</v>
      </c>
    </row>
    <row r="1374" spans="1:9" x14ac:dyDescent="0.25">
      <c r="A1374">
        <v>2373</v>
      </c>
      <c r="B1374" s="1">
        <v>45409</v>
      </c>
      <c r="C1374" s="1" t="str">
        <f t="shared" si="42"/>
        <v>Sat</v>
      </c>
      <c r="D1374" s="1" t="str">
        <f t="shared" si="43"/>
        <v>Apr</v>
      </c>
      <c r="E1374" t="s">
        <v>10</v>
      </c>
      <c r="F1374" t="s">
        <v>18</v>
      </c>
      <c r="G1374">
        <v>3</v>
      </c>
      <c r="H1374">
        <v>5.96</v>
      </c>
      <c r="I1374">
        <v>17.88</v>
      </c>
    </row>
    <row r="1375" spans="1:9" x14ac:dyDescent="0.25">
      <c r="A1375">
        <v>2374</v>
      </c>
      <c r="B1375" s="1">
        <v>44952</v>
      </c>
      <c r="C1375" s="1" t="str">
        <f t="shared" si="42"/>
        <v>Thu</v>
      </c>
      <c r="D1375" s="1" t="str">
        <f t="shared" si="43"/>
        <v>Jan</v>
      </c>
      <c r="E1375" t="s">
        <v>10</v>
      </c>
      <c r="F1375" t="s">
        <v>15</v>
      </c>
      <c r="G1375">
        <v>5</v>
      </c>
      <c r="H1375">
        <v>5.83</v>
      </c>
      <c r="I1375">
        <v>29.15</v>
      </c>
    </row>
    <row r="1376" spans="1:9" x14ac:dyDescent="0.25">
      <c r="A1376">
        <v>2375</v>
      </c>
      <c r="B1376" s="1">
        <v>45561</v>
      </c>
      <c r="C1376" s="1" t="str">
        <f t="shared" si="42"/>
        <v>Thu</v>
      </c>
      <c r="D1376" s="1" t="str">
        <f t="shared" si="43"/>
        <v>Sep</v>
      </c>
      <c r="E1376" t="s">
        <v>14</v>
      </c>
      <c r="F1376" t="s">
        <v>17</v>
      </c>
      <c r="G1376">
        <v>2</v>
      </c>
      <c r="H1376">
        <v>5.53</v>
      </c>
      <c r="I1376">
        <v>11.06</v>
      </c>
    </row>
    <row r="1377" spans="1:9" x14ac:dyDescent="0.25">
      <c r="A1377">
        <v>2376</v>
      </c>
      <c r="B1377" s="1">
        <v>45501</v>
      </c>
      <c r="C1377" s="1" t="str">
        <f t="shared" si="42"/>
        <v>Sun</v>
      </c>
      <c r="D1377" s="1" t="str">
        <f t="shared" si="43"/>
        <v>Jul</v>
      </c>
      <c r="E1377" t="s">
        <v>10</v>
      </c>
      <c r="F1377" t="s">
        <v>17</v>
      </c>
      <c r="G1377">
        <v>5</v>
      </c>
      <c r="H1377">
        <v>3.3</v>
      </c>
      <c r="I1377">
        <v>16.5</v>
      </c>
    </row>
    <row r="1378" spans="1:9" x14ac:dyDescent="0.25">
      <c r="A1378">
        <v>2377</v>
      </c>
      <c r="B1378" s="1">
        <v>45262</v>
      </c>
      <c r="C1378" s="1" t="str">
        <f t="shared" si="42"/>
        <v>Sat</v>
      </c>
      <c r="D1378" s="1" t="str">
        <f t="shared" si="43"/>
        <v>Dec</v>
      </c>
      <c r="E1378" t="s">
        <v>19</v>
      </c>
      <c r="F1378" t="s">
        <v>18</v>
      </c>
      <c r="G1378">
        <v>2</v>
      </c>
      <c r="H1378">
        <v>5.03</v>
      </c>
      <c r="I1378">
        <v>10.06</v>
      </c>
    </row>
    <row r="1379" spans="1:9" x14ac:dyDescent="0.25">
      <c r="A1379">
        <v>2378</v>
      </c>
      <c r="B1379" s="1">
        <v>45551</v>
      </c>
      <c r="C1379" s="1" t="str">
        <f t="shared" si="42"/>
        <v>Mon</v>
      </c>
      <c r="D1379" s="1" t="str">
        <f t="shared" si="43"/>
        <v>Sep</v>
      </c>
      <c r="E1379" t="s">
        <v>9</v>
      </c>
      <c r="F1379" t="s">
        <v>8</v>
      </c>
      <c r="G1379">
        <v>5</v>
      </c>
      <c r="H1379">
        <v>3.23</v>
      </c>
      <c r="I1379">
        <v>16.149999999999999</v>
      </c>
    </row>
    <row r="1380" spans="1:9" x14ac:dyDescent="0.25">
      <c r="A1380">
        <v>2379</v>
      </c>
      <c r="B1380" s="1">
        <v>45153</v>
      </c>
      <c r="C1380" s="1" t="str">
        <f t="shared" si="42"/>
        <v>Tue</v>
      </c>
      <c r="D1380" s="1" t="str">
        <f t="shared" si="43"/>
        <v>Aug</v>
      </c>
      <c r="E1380" t="s">
        <v>20</v>
      </c>
      <c r="F1380" t="s">
        <v>11</v>
      </c>
      <c r="G1380">
        <v>5</v>
      </c>
      <c r="H1380">
        <v>3.32</v>
      </c>
      <c r="I1380">
        <v>16.599999999999898</v>
      </c>
    </row>
    <row r="1381" spans="1:9" x14ac:dyDescent="0.25">
      <c r="A1381">
        <v>2380</v>
      </c>
      <c r="B1381" s="1">
        <v>45590</v>
      </c>
      <c r="C1381" s="1" t="str">
        <f t="shared" si="42"/>
        <v>Fri</v>
      </c>
      <c r="D1381" s="1" t="str">
        <f t="shared" si="43"/>
        <v>Oct</v>
      </c>
      <c r="E1381" t="s">
        <v>7</v>
      </c>
      <c r="F1381" t="s">
        <v>15</v>
      </c>
      <c r="G1381">
        <v>2</v>
      </c>
      <c r="H1381">
        <v>4.55</v>
      </c>
      <c r="I1381">
        <v>9.1</v>
      </c>
    </row>
    <row r="1382" spans="1:9" x14ac:dyDescent="0.25">
      <c r="A1382">
        <v>2381</v>
      </c>
      <c r="B1382" s="1">
        <v>44991</v>
      </c>
      <c r="C1382" s="1" t="str">
        <f t="shared" si="42"/>
        <v>Mon</v>
      </c>
      <c r="D1382" s="1" t="str">
        <f t="shared" si="43"/>
        <v>Mar</v>
      </c>
      <c r="E1382" t="s">
        <v>13</v>
      </c>
      <c r="F1382" t="s">
        <v>17</v>
      </c>
      <c r="G1382">
        <v>1</v>
      </c>
      <c r="H1382">
        <v>4.43</v>
      </c>
      <c r="I1382">
        <v>4.43</v>
      </c>
    </row>
    <row r="1383" spans="1:9" x14ac:dyDescent="0.25">
      <c r="A1383">
        <v>2382</v>
      </c>
      <c r="B1383" s="1">
        <v>45577</v>
      </c>
      <c r="C1383" s="1" t="str">
        <f t="shared" si="42"/>
        <v>Sat</v>
      </c>
      <c r="D1383" s="1" t="str">
        <f t="shared" si="43"/>
        <v>Oct</v>
      </c>
      <c r="E1383" t="s">
        <v>10</v>
      </c>
      <c r="F1383" t="s">
        <v>18</v>
      </c>
      <c r="G1383">
        <v>4</v>
      </c>
      <c r="H1383">
        <v>4.1399999999999997</v>
      </c>
      <c r="I1383">
        <v>16.559999999999999</v>
      </c>
    </row>
    <row r="1384" spans="1:9" x14ac:dyDescent="0.25">
      <c r="A1384">
        <v>2383</v>
      </c>
      <c r="B1384" s="1">
        <v>45402</v>
      </c>
      <c r="C1384" s="1" t="str">
        <f t="shared" si="42"/>
        <v>Sat</v>
      </c>
      <c r="D1384" s="1" t="str">
        <f t="shared" si="43"/>
        <v>Apr</v>
      </c>
      <c r="E1384" t="s">
        <v>20</v>
      </c>
      <c r="F1384" t="s">
        <v>8</v>
      </c>
      <c r="G1384">
        <v>5</v>
      </c>
      <c r="H1384">
        <v>5.35</v>
      </c>
      <c r="I1384">
        <v>26.75</v>
      </c>
    </row>
    <row r="1385" spans="1:9" x14ac:dyDescent="0.25">
      <c r="A1385">
        <v>2384</v>
      </c>
      <c r="B1385" s="1">
        <v>45644</v>
      </c>
      <c r="C1385" s="1" t="str">
        <f t="shared" si="42"/>
        <v>Wed</v>
      </c>
      <c r="D1385" s="1" t="str">
        <f t="shared" si="43"/>
        <v>Dec</v>
      </c>
      <c r="E1385" t="s">
        <v>20</v>
      </c>
      <c r="F1385" t="s">
        <v>18</v>
      </c>
      <c r="G1385">
        <v>4</v>
      </c>
      <c r="H1385">
        <v>3.69</v>
      </c>
      <c r="I1385">
        <v>14.76</v>
      </c>
    </row>
    <row r="1386" spans="1:9" x14ac:dyDescent="0.25">
      <c r="A1386">
        <v>2385</v>
      </c>
      <c r="B1386" s="1">
        <v>45236</v>
      </c>
      <c r="C1386" s="1" t="str">
        <f t="shared" si="42"/>
        <v>Mon</v>
      </c>
      <c r="D1386" s="1" t="str">
        <f t="shared" si="43"/>
        <v>Nov</v>
      </c>
      <c r="E1386" t="s">
        <v>12</v>
      </c>
      <c r="F1386" t="s">
        <v>8</v>
      </c>
      <c r="G1386">
        <v>2</v>
      </c>
      <c r="H1386">
        <v>2.8</v>
      </c>
      <c r="I1386">
        <v>5.6</v>
      </c>
    </row>
    <row r="1387" spans="1:9" x14ac:dyDescent="0.25">
      <c r="A1387">
        <v>2386</v>
      </c>
      <c r="B1387" s="1">
        <v>45591</v>
      </c>
      <c r="C1387" s="1" t="str">
        <f t="shared" si="42"/>
        <v>Sat</v>
      </c>
      <c r="D1387" s="1" t="str">
        <f t="shared" si="43"/>
        <v>Oct</v>
      </c>
      <c r="E1387" t="s">
        <v>20</v>
      </c>
      <c r="F1387" t="s">
        <v>18</v>
      </c>
      <c r="G1387">
        <v>5</v>
      </c>
      <c r="H1387">
        <v>5.46</v>
      </c>
      <c r="I1387">
        <v>27.3</v>
      </c>
    </row>
    <row r="1388" spans="1:9" x14ac:dyDescent="0.25">
      <c r="A1388">
        <v>2387</v>
      </c>
      <c r="B1388" s="1">
        <v>45345</v>
      </c>
      <c r="C1388" s="1" t="str">
        <f t="shared" si="42"/>
        <v>Fri</v>
      </c>
      <c r="D1388" s="1" t="str">
        <f t="shared" si="43"/>
        <v>Feb</v>
      </c>
      <c r="E1388" t="s">
        <v>21</v>
      </c>
      <c r="F1388" t="s">
        <v>11</v>
      </c>
      <c r="G1388">
        <v>4</v>
      </c>
      <c r="H1388">
        <v>4</v>
      </c>
      <c r="I1388">
        <v>16</v>
      </c>
    </row>
    <row r="1389" spans="1:9" x14ac:dyDescent="0.25">
      <c r="A1389">
        <v>2388</v>
      </c>
      <c r="B1389" s="1">
        <v>45046</v>
      </c>
      <c r="C1389" s="1" t="str">
        <f t="shared" si="42"/>
        <v>Sun</v>
      </c>
      <c r="D1389" s="1" t="str">
        <f t="shared" si="43"/>
        <v>Apr</v>
      </c>
      <c r="E1389" t="s">
        <v>12</v>
      </c>
      <c r="F1389" t="s">
        <v>11</v>
      </c>
      <c r="G1389">
        <v>4</v>
      </c>
      <c r="H1389">
        <v>5.8</v>
      </c>
      <c r="I1389">
        <v>23.2</v>
      </c>
    </row>
    <row r="1390" spans="1:9" x14ac:dyDescent="0.25">
      <c r="A1390">
        <v>2389</v>
      </c>
      <c r="B1390" s="1">
        <v>45070</v>
      </c>
      <c r="C1390" s="1" t="str">
        <f t="shared" si="42"/>
        <v>Wed</v>
      </c>
      <c r="D1390" s="1" t="str">
        <f t="shared" si="43"/>
        <v>May</v>
      </c>
      <c r="E1390" t="s">
        <v>7</v>
      </c>
      <c r="F1390" t="s">
        <v>8</v>
      </c>
      <c r="G1390">
        <v>3</v>
      </c>
      <c r="H1390">
        <v>3.96</v>
      </c>
      <c r="I1390">
        <v>11.8799999999999</v>
      </c>
    </row>
    <row r="1391" spans="1:9" x14ac:dyDescent="0.25">
      <c r="A1391">
        <v>2390</v>
      </c>
      <c r="B1391" s="1">
        <v>44973</v>
      </c>
      <c r="C1391" s="1" t="str">
        <f t="shared" si="42"/>
        <v>Thu</v>
      </c>
      <c r="D1391" s="1" t="str">
        <f t="shared" si="43"/>
        <v>Feb</v>
      </c>
      <c r="E1391" t="s">
        <v>16</v>
      </c>
      <c r="F1391" t="s">
        <v>18</v>
      </c>
      <c r="G1391">
        <v>1</v>
      </c>
      <c r="H1391">
        <v>4.04</v>
      </c>
      <c r="I1391">
        <v>4.04</v>
      </c>
    </row>
    <row r="1392" spans="1:9" x14ac:dyDescent="0.25">
      <c r="A1392">
        <v>2391</v>
      </c>
      <c r="B1392" s="1">
        <v>44965</v>
      </c>
      <c r="C1392" s="1" t="str">
        <f t="shared" si="42"/>
        <v>Wed</v>
      </c>
      <c r="D1392" s="1" t="str">
        <f t="shared" si="43"/>
        <v>Feb</v>
      </c>
      <c r="E1392" t="s">
        <v>20</v>
      </c>
      <c r="F1392" t="s">
        <v>11</v>
      </c>
      <c r="G1392">
        <v>4</v>
      </c>
      <c r="H1392">
        <v>5.49</v>
      </c>
      <c r="I1392">
        <v>21.96</v>
      </c>
    </row>
    <row r="1393" spans="1:9" x14ac:dyDescent="0.25">
      <c r="A1393">
        <v>2392</v>
      </c>
      <c r="B1393" s="1">
        <v>45238</v>
      </c>
      <c r="C1393" s="1" t="str">
        <f t="shared" si="42"/>
        <v>Wed</v>
      </c>
      <c r="D1393" s="1" t="str">
        <f t="shared" si="43"/>
        <v>Nov</v>
      </c>
      <c r="E1393" t="s">
        <v>14</v>
      </c>
      <c r="F1393" t="s">
        <v>18</v>
      </c>
      <c r="G1393">
        <v>2</v>
      </c>
      <c r="H1393">
        <v>2.61</v>
      </c>
      <c r="I1393">
        <v>5.22</v>
      </c>
    </row>
    <row r="1394" spans="1:9" x14ac:dyDescent="0.25">
      <c r="A1394">
        <v>2393</v>
      </c>
      <c r="B1394" s="1">
        <v>45431</v>
      </c>
      <c r="C1394" s="1" t="str">
        <f t="shared" si="42"/>
        <v>Sun</v>
      </c>
      <c r="D1394" s="1" t="str">
        <f t="shared" si="43"/>
        <v>May</v>
      </c>
      <c r="E1394" t="s">
        <v>10</v>
      </c>
      <c r="F1394" t="s">
        <v>18</v>
      </c>
      <c r="G1394">
        <v>2</v>
      </c>
      <c r="H1394">
        <v>2.99</v>
      </c>
      <c r="I1394">
        <v>5.98</v>
      </c>
    </row>
    <row r="1395" spans="1:9" x14ac:dyDescent="0.25">
      <c r="A1395">
        <v>2394</v>
      </c>
      <c r="B1395" s="1">
        <v>45045</v>
      </c>
      <c r="C1395" s="1" t="str">
        <f t="shared" si="42"/>
        <v>Sat</v>
      </c>
      <c r="D1395" s="1" t="str">
        <f t="shared" si="43"/>
        <v>Apr</v>
      </c>
      <c r="E1395" t="s">
        <v>7</v>
      </c>
      <c r="F1395" t="s">
        <v>11</v>
      </c>
      <c r="G1395">
        <v>3</v>
      </c>
      <c r="H1395">
        <v>5.56</v>
      </c>
      <c r="I1395">
        <v>16.68</v>
      </c>
    </row>
    <row r="1396" spans="1:9" x14ac:dyDescent="0.25">
      <c r="A1396">
        <v>2395</v>
      </c>
      <c r="B1396" s="1">
        <v>45026</v>
      </c>
      <c r="C1396" s="1" t="str">
        <f t="shared" si="42"/>
        <v>Mon</v>
      </c>
      <c r="D1396" s="1" t="str">
        <f t="shared" si="43"/>
        <v>Apr</v>
      </c>
      <c r="E1396" t="s">
        <v>7</v>
      </c>
      <c r="F1396" t="s">
        <v>17</v>
      </c>
      <c r="G1396">
        <v>4</v>
      </c>
      <c r="H1396">
        <v>3.57</v>
      </c>
      <c r="I1396">
        <v>14.28</v>
      </c>
    </row>
    <row r="1397" spans="1:9" x14ac:dyDescent="0.25">
      <c r="A1397">
        <v>2396</v>
      </c>
      <c r="B1397" s="1">
        <v>45167</v>
      </c>
      <c r="C1397" s="1" t="str">
        <f t="shared" si="42"/>
        <v>Tue</v>
      </c>
      <c r="D1397" s="1" t="str">
        <f t="shared" si="43"/>
        <v>Aug</v>
      </c>
      <c r="E1397" t="s">
        <v>16</v>
      </c>
      <c r="F1397" t="s">
        <v>17</v>
      </c>
      <c r="G1397">
        <v>5</v>
      </c>
      <c r="H1397">
        <v>5.08</v>
      </c>
      <c r="I1397">
        <v>25.4</v>
      </c>
    </row>
    <row r="1398" spans="1:9" x14ac:dyDescent="0.25">
      <c r="A1398">
        <v>2397</v>
      </c>
      <c r="B1398" s="1">
        <v>45477</v>
      </c>
      <c r="C1398" s="1" t="str">
        <f t="shared" si="42"/>
        <v>Thu</v>
      </c>
      <c r="D1398" s="1" t="str">
        <f t="shared" si="43"/>
        <v>Jul</v>
      </c>
      <c r="E1398" t="s">
        <v>9</v>
      </c>
      <c r="F1398" t="s">
        <v>18</v>
      </c>
      <c r="G1398">
        <v>2</v>
      </c>
      <c r="H1398">
        <v>4.25</v>
      </c>
      <c r="I1398">
        <v>8.5</v>
      </c>
    </row>
    <row r="1399" spans="1:9" x14ac:dyDescent="0.25">
      <c r="A1399">
        <v>2398</v>
      </c>
      <c r="B1399" s="1">
        <v>45065</v>
      </c>
      <c r="C1399" s="1" t="str">
        <f t="shared" si="42"/>
        <v>Fri</v>
      </c>
      <c r="D1399" s="1" t="str">
        <f t="shared" si="43"/>
        <v>May</v>
      </c>
      <c r="E1399" t="s">
        <v>9</v>
      </c>
      <c r="F1399" t="s">
        <v>17</v>
      </c>
      <c r="G1399">
        <v>5</v>
      </c>
      <c r="H1399">
        <v>4.8099999999999996</v>
      </c>
      <c r="I1399">
        <v>24.049999999999901</v>
      </c>
    </row>
    <row r="1400" spans="1:9" x14ac:dyDescent="0.25">
      <c r="A1400">
        <v>2399</v>
      </c>
      <c r="B1400" s="1">
        <v>45324</v>
      </c>
      <c r="C1400" s="1" t="str">
        <f t="shared" si="42"/>
        <v>Fri</v>
      </c>
      <c r="D1400" s="1" t="str">
        <f t="shared" si="43"/>
        <v>Feb</v>
      </c>
      <c r="E1400" t="s">
        <v>7</v>
      </c>
      <c r="F1400" t="s">
        <v>15</v>
      </c>
      <c r="G1400">
        <v>2</v>
      </c>
      <c r="H1400">
        <v>3.74</v>
      </c>
      <c r="I1400">
        <v>7.48</v>
      </c>
    </row>
    <row r="1401" spans="1:9" x14ac:dyDescent="0.25">
      <c r="A1401">
        <v>2400</v>
      </c>
      <c r="B1401" s="1">
        <v>45391</v>
      </c>
      <c r="C1401" s="1" t="str">
        <f t="shared" si="42"/>
        <v>Tue</v>
      </c>
      <c r="D1401" s="1" t="str">
        <f t="shared" si="43"/>
        <v>Apr</v>
      </c>
      <c r="E1401" t="s">
        <v>19</v>
      </c>
      <c r="F1401" t="s">
        <v>11</v>
      </c>
      <c r="G1401">
        <v>5</v>
      </c>
      <c r="H1401">
        <v>3.29</v>
      </c>
      <c r="I1401">
        <v>16.45</v>
      </c>
    </row>
    <row r="1402" spans="1:9" x14ac:dyDescent="0.25">
      <c r="A1402">
        <v>2401</v>
      </c>
      <c r="B1402" s="1">
        <v>45306</v>
      </c>
      <c r="C1402" s="1" t="str">
        <f t="shared" si="42"/>
        <v>Mon</v>
      </c>
      <c r="D1402" s="1" t="str">
        <f t="shared" si="43"/>
        <v>Jan</v>
      </c>
      <c r="E1402" t="s">
        <v>10</v>
      </c>
      <c r="F1402" t="s">
        <v>17</v>
      </c>
      <c r="G1402">
        <v>1</v>
      </c>
      <c r="H1402">
        <v>3.99</v>
      </c>
      <c r="I1402">
        <v>3.99</v>
      </c>
    </row>
    <row r="1403" spans="1:9" x14ac:dyDescent="0.25">
      <c r="A1403">
        <v>2402</v>
      </c>
      <c r="B1403" s="1">
        <v>45613</v>
      </c>
      <c r="C1403" s="1" t="str">
        <f t="shared" si="42"/>
        <v>Sun</v>
      </c>
      <c r="D1403" s="1" t="str">
        <f t="shared" si="43"/>
        <v>Nov</v>
      </c>
      <c r="E1403" t="s">
        <v>21</v>
      </c>
      <c r="F1403" t="s">
        <v>17</v>
      </c>
      <c r="G1403">
        <v>4</v>
      </c>
      <c r="H1403">
        <v>5.13</v>
      </c>
      <c r="I1403">
        <v>20.52</v>
      </c>
    </row>
    <row r="1404" spans="1:9" x14ac:dyDescent="0.25">
      <c r="A1404">
        <v>2403</v>
      </c>
      <c r="B1404" s="1">
        <v>45640</v>
      </c>
      <c r="C1404" s="1" t="str">
        <f t="shared" si="42"/>
        <v>Sat</v>
      </c>
      <c r="D1404" s="1" t="str">
        <f t="shared" si="43"/>
        <v>Dec</v>
      </c>
      <c r="E1404" t="s">
        <v>16</v>
      </c>
      <c r="F1404" t="s">
        <v>18</v>
      </c>
      <c r="G1404">
        <v>1</v>
      </c>
      <c r="H1404">
        <v>5.17</v>
      </c>
      <c r="I1404">
        <v>5.17</v>
      </c>
    </row>
    <row r="1405" spans="1:9" x14ac:dyDescent="0.25">
      <c r="A1405">
        <v>2404</v>
      </c>
      <c r="B1405" s="1">
        <v>45480</v>
      </c>
      <c r="C1405" s="1" t="str">
        <f t="shared" si="42"/>
        <v>Sun</v>
      </c>
      <c r="D1405" s="1" t="str">
        <f t="shared" si="43"/>
        <v>Jul</v>
      </c>
      <c r="E1405" t="s">
        <v>16</v>
      </c>
      <c r="F1405" t="s">
        <v>8</v>
      </c>
      <c r="G1405">
        <v>1</v>
      </c>
      <c r="H1405">
        <v>4.92</v>
      </c>
      <c r="I1405">
        <v>4.92</v>
      </c>
    </row>
    <row r="1406" spans="1:9" x14ac:dyDescent="0.25">
      <c r="A1406">
        <v>2405</v>
      </c>
      <c r="B1406" s="1">
        <v>45356</v>
      </c>
      <c r="C1406" s="1" t="str">
        <f t="shared" si="42"/>
        <v>Tue</v>
      </c>
      <c r="D1406" s="1" t="str">
        <f t="shared" si="43"/>
        <v>Mar</v>
      </c>
      <c r="E1406" t="s">
        <v>21</v>
      </c>
      <c r="F1406" t="s">
        <v>17</v>
      </c>
      <c r="G1406">
        <v>4</v>
      </c>
      <c r="H1406">
        <v>3.55</v>
      </c>
      <c r="I1406">
        <v>14.2</v>
      </c>
    </row>
    <row r="1407" spans="1:9" x14ac:dyDescent="0.25">
      <c r="A1407">
        <v>2406</v>
      </c>
      <c r="B1407" s="1">
        <v>45528</v>
      </c>
      <c r="C1407" s="1" t="str">
        <f t="shared" si="42"/>
        <v>Sat</v>
      </c>
      <c r="D1407" s="1" t="str">
        <f t="shared" si="43"/>
        <v>Aug</v>
      </c>
      <c r="E1407" t="s">
        <v>14</v>
      </c>
      <c r="F1407" t="s">
        <v>8</v>
      </c>
      <c r="G1407">
        <v>5</v>
      </c>
      <c r="H1407">
        <v>4.55</v>
      </c>
      <c r="I1407">
        <v>22.75</v>
      </c>
    </row>
    <row r="1408" spans="1:9" x14ac:dyDescent="0.25">
      <c r="A1408">
        <v>2407</v>
      </c>
      <c r="B1408" s="1">
        <v>45085</v>
      </c>
      <c r="C1408" s="1" t="str">
        <f t="shared" si="42"/>
        <v>Thu</v>
      </c>
      <c r="D1408" s="1" t="str">
        <f t="shared" si="43"/>
        <v>Jun</v>
      </c>
      <c r="E1408" t="s">
        <v>13</v>
      </c>
      <c r="F1408" t="s">
        <v>11</v>
      </c>
      <c r="G1408">
        <v>1</v>
      </c>
      <c r="H1408">
        <v>4.49</v>
      </c>
      <c r="I1408">
        <v>4.49</v>
      </c>
    </row>
    <row r="1409" spans="1:9" x14ac:dyDescent="0.25">
      <c r="A1409">
        <v>2408</v>
      </c>
      <c r="B1409" s="1">
        <v>45351</v>
      </c>
      <c r="C1409" s="1" t="str">
        <f t="shared" si="42"/>
        <v>Thu</v>
      </c>
      <c r="D1409" s="1" t="str">
        <f t="shared" si="43"/>
        <v>Feb</v>
      </c>
      <c r="E1409" t="s">
        <v>9</v>
      </c>
      <c r="F1409" t="s">
        <v>8</v>
      </c>
      <c r="G1409">
        <v>4</v>
      </c>
      <c r="H1409">
        <v>2.61</v>
      </c>
      <c r="I1409">
        <v>10.44</v>
      </c>
    </row>
    <row r="1410" spans="1:9" x14ac:dyDescent="0.25">
      <c r="A1410">
        <v>2409</v>
      </c>
      <c r="B1410" s="1">
        <v>45597</v>
      </c>
      <c r="C1410" s="1" t="str">
        <f t="shared" si="42"/>
        <v>Fri</v>
      </c>
      <c r="D1410" s="1" t="str">
        <f t="shared" si="43"/>
        <v>Nov</v>
      </c>
      <c r="E1410" t="s">
        <v>16</v>
      </c>
      <c r="F1410" t="s">
        <v>17</v>
      </c>
      <c r="G1410">
        <v>5</v>
      </c>
      <c r="H1410">
        <v>2.99</v>
      </c>
      <c r="I1410">
        <v>14.95</v>
      </c>
    </row>
    <row r="1411" spans="1:9" x14ac:dyDescent="0.25">
      <c r="A1411">
        <v>2410</v>
      </c>
      <c r="B1411" s="1">
        <v>45028</v>
      </c>
      <c r="C1411" s="1" t="str">
        <f t="shared" ref="C1411:C1474" si="44">TEXT(B1411,"ddd")</f>
        <v>Wed</v>
      </c>
      <c r="D1411" s="1" t="str">
        <f t="shared" ref="D1411:D1474" si="45">TEXT(B1411, "mmm")</f>
        <v>Apr</v>
      </c>
      <c r="E1411" t="s">
        <v>21</v>
      </c>
      <c r="F1411" t="s">
        <v>15</v>
      </c>
      <c r="G1411">
        <v>4</v>
      </c>
      <c r="H1411">
        <v>5.92</v>
      </c>
      <c r="I1411">
        <v>23.68</v>
      </c>
    </row>
    <row r="1412" spans="1:9" x14ac:dyDescent="0.25">
      <c r="A1412">
        <v>2411</v>
      </c>
      <c r="B1412" s="1">
        <v>45428</v>
      </c>
      <c r="C1412" s="1" t="str">
        <f t="shared" si="44"/>
        <v>Thu</v>
      </c>
      <c r="D1412" s="1" t="str">
        <f t="shared" si="45"/>
        <v>May</v>
      </c>
      <c r="E1412" t="s">
        <v>9</v>
      </c>
      <c r="F1412" t="s">
        <v>15</v>
      </c>
      <c r="G1412">
        <v>4</v>
      </c>
      <c r="H1412">
        <v>5.98</v>
      </c>
      <c r="I1412">
        <v>23.92</v>
      </c>
    </row>
    <row r="1413" spans="1:9" x14ac:dyDescent="0.25">
      <c r="A1413">
        <v>2412</v>
      </c>
      <c r="B1413" s="1">
        <v>45557</v>
      </c>
      <c r="C1413" s="1" t="str">
        <f t="shared" si="44"/>
        <v>Sun</v>
      </c>
      <c r="D1413" s="1" t="str">
        <f t="shared" si="45"/>
        <v>Sep</v>
      </c>
      <c r="E1413" t="s">
        <v>19</v>
      </c>
      <c r="F1413" t="s">
        <v>11</v>
      </c>
      <c r="G1413">
        <v>1</v>
      </c>
      <c r="H1413">
        <v>4.49</v>
      </c>
      <c r="I1413">
        <v>4.49</v>
      </c>
    </row>
    <row r="1414" spans="1:9" x14ac:dyDescent="0.25">
      <c r="A1414">
        <v>2413</v>
      </c>
      <c r="B1414" s="1">
        <v>45344</v>
      </c>
      <c r="C1414" s="1" t="str">
        <f t="shared" si="44"/>
        <v>Thu</v>
      </c>
      <c r="D1414" s="1" t="str">
        <f t="shared" si="45"/>
        <v>Feb</v>
      </c>
      <c r="E1414" t="s">
        <v>7</v>
      </c>
      <c r="F1414" t="s">
        <v>17</v>
      </c>
      <c r="G1414">
        <v>4</v>
      </c>
      <c r="H1414">
        <v>5.3</v>
      </c>
      <c r="I1414">
        <v>21.2</v>
      </c>
    </row>
    <row r="1415" spans="1:9" x14ac:dyDescent="0.25">
      <c r="A1415">
        <v>2414</v>
      </c>
      <c r="B1415" s="1">
        <v>45213</v>
      </c>
      <c r="C1415" s="1" t="str">
        <f t="shared" si="44"/>
        <v>Sat</v>
      </c>
      <c r="D1415" s="1" t="str">
        <f t="shared" si="45"/>
        <v>Oct</v>
      </c>
      <c r="E1415" t="s">
        <v>12</v>
      </c>
      <c r="F1415" t="s">
        <v>11</v>
      </c>
      <c r="G1415">
        <v>4</v>
      </c>
      <c r="H1415">
        <v>5.7</v>
      </c>
      <c r="I1415">
        <v>22.8</v>
      </c>
    </row>
    <row r="1416" spans="1:9" x14ac:dyDescent="0.25">
      <c r="A1416">
        <v>2415</v>
      </c>
      <c r="B1416" s="1">
        <v>44960</v>
      </c>
      <c r="C1416" s="1" t="str">
        <f t="shared" si="44"/>
        <v>Fri</v>
      </c>
      <c r="D1416" s="1" t="str">
        <f t="shared" si="45"/>
        <v>Feb</v>
      </c>
      <c r="E1416" t="s">
        <v>7</v>
      </c>
      <c r="F1416" t="s">
        <v>18</v>
      </c>
      <c r="G1416">
        <v>2</v>
      </c>
      <c r="H1416">
        <v>4.51</v>
      </c>
      <c r="I1416">
        <v>9.02</v>
      </c>
    </row>
    <row r="1417" spans="1:9" x14ac:dyDescent="0.25">
      <c r="A1417">
        <v>2416</v>
      </c>
      <c r="B1417" s="1">
        <v>45633</v>
      </c>
      <c r="C1417" s="1" t="str">
        <f t="shared" si="44"/>
        <v>Sat</v>
      </c>
      <c r="D1417" s="1" t="str">
        <f t="shared" si="45"/>
        <v>Dec</v>
      </c>
      <c r="E1417" t="s">
        <v>12</v>
      </c>
      <c r="F1417" t="s">
        <v>18</v>
      </c>
      <c r="G1417">
        <v>1</v>
      </c>
      <c r="H1417">
        <v>3.87</v>
      </c>
      <c r="I1417">
        <v>3.87</v>
      </c>
    </row>
    <row r="1418" spans="1:9" x14ac:dyDescent="0.25">
      <c r="A1418">
        <v>2417</v>
      </c>
      <c r="B1418" s="1">
        <v>45306</v>
      </c>
      <c r="C1418" s="1" t="str">
        <f t="shared" si="44"/>
        <v>Mon</v>
      </c>
      <c r="D1418" s="1" t="str">
        <f t="shared" si="45"/>
        <v>Jan</v>
      </c>
      <c r="E1418" t="s">
        <v>16</v>
      </c>
      <c r="F1418" t="s">
        <v>8</v>
      </c>
      <c r="G1418">
        <v>5</v>
      </c>
      <c r="H1418">
        <v>3.83</v>
      </c>
      <c r="I1418">
        <v>19.149999999999999</v>
      </c>
    </row>
    <row r="1419" spans="1:9" x14ac:dyDescent="0.25">
      <c r="A1419">
        <v>2418</v>
      </c>
      <c r="B1419" s="1">
        <v>45149</v>
      </c>
      <c r="C1419" s="1" t="str">
        <f t="shared" si="44"/>
        <v>Fri</v>
      </c>
      <c r="D1419" s="1" t="str">
        <f t="shared" si="45"/>
        <v>Aug</v>
      </c>
      <c r="E1419" t="s">
        <v>10</v>
      </c>
      <c r="F1419" t="s">
        <v>11</v>
      </c>
      <c r="G1419">
        <v>1</v>
      </c>
      <c r="H1419">
        <v>5.82</v>
      </c>
      <c r="I1419">
        <v>5.82</v>
      </c>
    </row>
    <row r="1420" spans="1:9" x14ac:dyDescent="0.25">
      <c r="A1420">
        <v>2419</v>
      </c>
      <c r="B1420" s="1">
        <v>45381</v>
      </c>
      <c r="C1420" s="1" t="str">
        <f t="shared" si="44"/>
        <v>Sat</v>
      </c>
      <c r="D1420" s="1" t="str">
        <f t="shared" si="45"/>
        <v>Mar</v>
      </c>
      <c r="E1420" t="s">
        <v>21</v>
      </c>
      <c r="F1420" t="s">
        <v>15</v>
      </c>
      <c r="G1420">
        <v>4</v>
      </c>
      <c r="H1420">
        <v>2.72</v>
      </c>
      <c r="I1420">
        <v>10.88</v>
      </c>
    </row>
    <row r="1421" spans="1:9" x14ac:dyDescent="0.25">
      <c r="A1421">
        <v>2420</v>
      </c>
      <c r="B1421" s="1">
        <v>45382</v>
      </c>
      <c r="C1421" s="1" t="str">
        <f t="shared" si="44"/>
        <v>Sun</v>
      </c>
      <c r="D1421" s="1" t="str">
        <f t="shared" si="45"/>
        <v>Mar</v>
      </c>
      <c r="E1421" t="s">
        <v>10</v>
      </c>
      <c r="F1421" t="s">
        <v>11</v>
      </c>
      <c r="G1421">
        <v>2</v>
      </c>
      <c r="H1421">
        <v>3.85</v>
      </c>
      <c r="I1421">
        <v>7.7</v>
      </c>
    </row>
    <row r="1422" spans="1:9" x14ac:dyDescent="0.25">
      <c r="A1422">
        <v>2421</v>
      </c>
      <c r="B1422" s="1">
        <v>45168</v>
      </c>
      <c r="C1422" s="1" t="str">
        <f t="shared" si="44"/>
        <v>Wed</v>
      </c>
      <c r="D1422" s="1" t="str">
        <f t="shared" si="45"/>
        <v>Aug</v>
      </c>
      <c r="E1422" t="s">
        <v>21</v>
      </c>
      <c r="F1422" t="s">
        <v>8</v>
      </c>
      <c r="G1422">
        <v>2</v>
      </c>
      <c r="H1422">
        <v>4.16</v>
      </c>
      <c r="I1422">
        <v>8.32</v>
      </c>
    </row>
    <row r="1423" spans="1:9" x14ac:dyDescent="0.25">
      <c r="A1423">
        <v>2422</v>
      </c>
      <c r="B1423" s="1">
        <v>45298</v>
      </c>
      <c r="C1423" s="1" t="str">
        <f t="shared" si="44"/>
        <v>Sun</v>
      </c>
      <c r="D1423" s="1" t="str">
        <f t="shared" si="45"/>
        <v>Jan</v>
      </c>
      <c r="E1423" t="s">
        <v>19</v>
      </c>
      <c r="F1423" t="s">
        <v>17</v>
      </c>
      <c r="G1423">
        <v>3</v>
      </c>
      <c r="H1423">
        <v>3.65</v>
      </c>
      <c r="I1423">
        <v>10.95</v>
      </c>
    </row>
    <row r="1424" spans="1:9" x14ac:dyDescent="0.25">
      <c r="A1424">
        <v>2423</v>
      </c>
      <c r="B1424" s="1">
        <v>45028</v>
      </c>
      <c r="C1424" s="1" t="str">
        <f t="shared" si="44"/>
        <v>Wed</v>
      </c>
      <c r="D1424" s="1" t="str">
        <f t="shared" si="45"/>
        <v>Apr</v>
      </c>
      <c r="E1424" t="s">
        <v>14</v>
      </c>
      <c r="F1424" t="s">
        <v>11</v>
      </c>
      <c r="G1424">
        <v>3</v>
      </c>
      <c r="H1424">
        <v>5.87</v>
      </c>
      <c r="I1424">
        <v>17.61</v>
      </c>
    </row>
    <row r="1425" spans="1:9" x14ac:dyDescent="0.25">
      <c r="A1425">
        <v>2424</v>
      </c>
      <c r="B1425" s="1">
        <v>45629</v>
      </c>
      <c r="C1425" s="1" t="str">
        <f t="shared" si="44"/>
        <v>Tue</v>
      </c>
      <c r="D1425" s="1" t="str">
        <f t="shared" si="45"/>
        <v>Dec</v>
      </c>
      <c r="E1425" t="s">
        <v>20</v>
      </c>
      <c r="F1425" t="s">
        <v>8</v>
      </c>
      <c r="G1425">
        <v>2</v>
      </c>
      <c r="H1425">
        <v>4.74</v>
      </c>
      <c r="I1425">
        <v>9.48</v>
      </c>
    </row>
    <row r="1426" spans="1:9" x14ac:dyDescent="0.25">
      <c r="A1426">
        <v>2425</v>
      </c>
      <c r="B1426" s="1">
        <v>45303</v>
      </c>
      <c r="C1426" s="1" t="str">
        <f t="shared" si="44"/>
        <v>Fri</v>
      </c>
      <c r="D1426" s="1" t="str">
        <f t="shared" si="45"/>
        <v>Jan</v>
      </c>
      <c r="E1426" t="s">
        <v>14</v>
      </c>
      <c r="F1426" t="s">
        <v>18</v>
      </c>
      <c r="G1426">
        <v>1</v>
      </c>
      <c r="H1426">
        <v>3.57</v>
      </c>
      <c r="I1426">
        <v>3.57</v>
      </c>
    </row>
    <row r="1427" spans="1:9" x14ac:dyDescent="0.25">
      <c r="A1427">
        <v>2426</v>
      </c>
      <c r="B1427" s="1">
        <v>45484</v>
      </c>
      <c r="C1427" s="1" t="str">
        <f t="shared" si="44"/>
        <v>Thu</v>
      </c>
      <c r="D1427" s="1" t="str">
        <f t="shared" si="45"/>
        <v>Jul</v>
      </c>
      <c r="E1427" t="s">
        <v>16</v>
      </c>
      <c r="F1427" t="s">
        <v>15</v>
      </c>
      <c r="G1427">
        <v>1</v>
      </c>
      <c r="H1427">
        <v>3.1</v>
      </c>
      <c r="I1427">
        <v>3.1</v>
      </c>
    </row>
    <row r="1428" spans="1:9" x14ac:dyDescent="0.25">
      <c r="A1428">
        <v>2427</v>
      </c>
      <c r="B1428" s="1">
        <v>45587</v>
      </c>
      <c r="C1428" s="1" t="str">
        <f t="shared" si="44"/>
        <v>Tue</v>
      </c>
      <c r="D1428" s="1" t="str">
        <f t="shared" si="45"/>
        <v>Oct</v>
      </c>
      <c r="E1428" t="s">
        <v>21</v>
      </c>
      <c r="F1428" t="s">
        <v>17</v>
      </c>
      <c r="G1428">
        <v>4</v>
      </c>
      <c r="H1428">
        <v>4.8600000000000003</v>
      </c>
      <c r="I1428">
        <v>19.440000000000001</v>
      </c>
    </row>
    <row r="1429" spans="1:9" x14ac:dyDescent="0.25">
      <c r="A1429">
        <v>2428</v>
      </c>
      <c r="B1429" s="1">
        <v>45294</v>
      </c>
      <c r="C1429" s="1" t="str">
        <f t="shared" si="44"/>
        <v>Wed</v>
      </c>
      <c r="D1429" s="1" t="str">
        <f t="shared" si="45"/>
        <v>Jan</v>
      </c>
      <c r="E1429" t="s">
        <v>13</v>
      </c>
      <c r="F1429" t="s">
        <v>11</v>
      </c>
      <c r="G1429">
        <v>3</v>
      </c>
      <c r="H1429">
        <v>3.12</v>
      </c>
      <c r="I1429">
        <v>9.36</v>
      </c>
    </row>
    <row r="1430" spans="1:9" x14ac:dyDescent="0.25">
      <c r="A1430">
        <v>2429</v>
      </c>
      <c r="B1430" s="1">
        <v>44989</v>
      </c>
      <c r="C1430" s="1" t="str">
        <f t="shared" si="44"/>
        <v>Sat</v>
      </c>
      <c r="D1430" s="1" t="str">
        <f t="shared" si="45"/>
        <v>Mar</v>
      </c>
      <c r="E1430" t="s">
        <v>13</v>
      </c>
      <c r="F1430" t="s">
        <v>11</v>
      </c>
      <c r="G1430">
        <v>2</v>
      </c>
      <c r="H1430">
        <v>5.39</v>
      </c>
      <c r="I1430">
        <v>10.78</v>
      </c>
    </row>
    <row r="1431" spans="1:9" x14ac:dyDescent="0.25">
      <c r="A1431">
        <v>2430</v>
      </c>
      <c r="B1431" s="1">
        <v>45334</v>
      </c>
      <c r="C1431" s="1" t="str">
        <f t="shared" si="44"/>
        <v>Mon</v>
      </c>
      <c r="D1431" s="1" t="str">
        <f t="shared" si="45"/>
        <v>Feb</v>
      </c>
      <c r="E1431" t="s">
        <v>9</v>
      </c>
      <c r="F1431" t="s">
        <v>15</v>
      </c>
      <c r="G1431">
        <v>4</v>
      </c>
      <c r="H1431">
        <v>4.6100000000000003</v>
      </c>
      <c r="I1431">
        <v>18.440000000000001</v>
      </c>
    </row>
    <row r="1432" spans="1:9" x14ac:dyDescent="0.25">
      <c r="A1432">
        <v>2431</v>
      </c>
      <c r="B1432" s="1">
        <v>45209</v>
      </c>
      <c r="C1432" s="1" t="str">
        <f t="shared" si="44"/>
        <v>Tue</v>
      </c>
      <c r="D1432" s="1" t="str">
        <f t="shared" si="45"/>
        <v>Oct</v>
      </c>
      <c r="E1432" t="s">
        <v>16</v>
      </c>
      <c r="F1432" t="s">
        <v>18</v>
      </c>
      <c r="G1432">
        <v>5</v>
      </c>
      <c r="H1432">
        <v>2.59</v>
      </c>
      <c r="I1432">
        <v>12.95</v>
      </c>
    </row>
    <row r="1433" spans="1:9" x14ac:dyDescent="0.25">
      <c r="A1433">
        <v>2432</v>
      </c>
      <c r="B1433" s="1">
        <v>45121</v>
      </c>
      <c r="C1433" s="1" t="str">
        <f t="shared" si="44"/>
        <v>Fri</v>
      </c>
      <c r="D1433" s="1" t="str">
        <f t="shared" si="45"/>
        <v>Jul</v>
      </c>
      <c r="E1433" t="s">
        <v>13</v>
      </c>
      <c r="F1433" t="s">
        <v>11</v>
      </c>
      <c r="G1433">
        <v>5</v>
      </c>
      <c r="H1433">
        <v>3.2</v>
      </c>
      <c r="I1433">
        <v>16</v>
      </c>
    </row>
    <row r="1434" spans="1:9" x14ac:dyDescent="0.25">
      <c r="A1434">
        <v>2433</v>
      </c>
      <c r="B1434" s="1">
        <v>45052</v>
      </c>
      <c r="C1434" s="1" t="str">
        <f t="shared" si="44"/>
        <v>Sat</v>
      </c>
      <c r="D1434" s="1" t="str">
        <f t="shared" si="45"/>
        <v>May</v>
      </c>
      <c r="E1434" t="s">
        <v>9</v>
      </c>
      <c r="F1434" t="s">
        <v>15</v>
      </c>
      <c r="G1434">
        <v>1</v>
      </c>
      <c r="H1434">
        <v>5.69</v>
      </c>
      <c r="I1434">
        <v>5.69</v>
      </c>
    </row>
    <row r="1435" spans="1:9" x14ac:dyDescent="0.25">
      <c r="A1435">
        <v>2434</v>
      </c>
      <c r="B1435" s="1">
        <v>45392</v>
      </c>
      <c r="C1435" s="1" t="str">
        <f t="shared" si="44"/>
        <v>Wed</v>
      </c>
      <c r="D1435" s="1" t="str">
        <f t="shared" si="45"/>
        <v>Apr</v>
      </c>
      <c r="E1435" t="s">
        <v>20</v>
      </c>
      <c r="F1435" t="s">
        <v>15</v>
      </c>
      <c r="G1435">
        <v>4</v>
      </c>
      <c r="H1435">
        <v>3.85</v>
      </c>
      <c r="I1435">
        <v>15.4</v>
      </c>
    </row>
    <row r="1436" spans="1:9" x14ac:dyDescent="0.25">
      <c r="A1436">
        <v>2435</v>
      </c>
      <c r="B1436" s="1">
        <v>45020</v>
      </c>
      <c r="C1436" s="1" t="str">
        <f t="shared" si="44"/>
        <v>Tue</v>
      </c>
      <c r="D1436" s="1" t="str">
        <f t="shared" si="45"/>
        <v>Apr</v>
      </c>
      <c r="E1436" t="s">
        <v>16</v>
      </c>
      <c r="F1436" t="s">
        <v>17</v>
      </c>
      <c r="G1436">
        <v>4</v>
      </c>
      <c r="H1436">
        <v>3.22</v>
      </c>
      <c r="I1436">
        <v>12.88</v>
      </c>
    </row>
    <row r="1437" spans="1:9" x14ac:dyDescent="0.25">
      <c r="A1437">
        <v>2436</v>
      </c>
      <c r="B1437" s="1">
        <v>45605</v>
      </c>
      <c r="C1437" s="1" t="str">
        <f t="shared" si="44"/>
        <v>Sat</v>
      </c>
      <c r="D1437" s="1" t="str">
        <f t="shared" si="45"/>
        <v>Nov</v>
      </c>
      <c r="E1437" t="s">
        <v>16</v>
      </c>
      <c r="F1437" t="s">
        <v>15</v>
      </c>
      <c r="G1437">
        <v>2</v>
      </c>
      <c r="H1437">
        <v>3.52</v>
      </c>
      <c r="I1437">
        <v>7.04</v>
      </c>
    </row>
    <row r="1438" spans="1:9" x14ac:dyDescent="0.25">
      <c r="A1438">
        <v>2437</v>
      </c>
      <c r="B1438" s="1">
        <v>45144</v>
      </c>
      <c r="C1438" s="1" t="str">
        <f t="shared" si="44"/>
        <v>Sun</v>
      </c>
      <c r="D1438" s="1" t="str">
        <f t="shared" si="45"/>
        <v>Aug</v>
      </c>
      <c r="E1438" t="s">
        <v>13</v>
      </c>
      <c r="F1438" t="s">
        <v>15</v>
      </c>
      <c r="G1438">
        <v>4</v>
      </c>
      <c r="H1438">
        <v>4.34</v>
      </c>
      <c r="I1438">
        <v>17.36</v>
      </c>
    </row>
    <row r="1439" spans="1:9" x14ac:dyDescent="0.25">
      <c r="A1439">
        <v>2438</v>
      </c>
      <c r="B1439" s="1">
        <v>45584</v>
      </c>
      <c r="C1439" s="1" t="str">
        <f t="shared" si="44"/>
        <v>Sat</v>
      </c>
      <c r="D1439" s="1" t="str">
        <f t="shared" si="45"/>
        <v>Oct</v>
      </c>
      <c r="E1439" t="s">
        <v>7</v>
      </c>
      <c r="F1439" t="s">
        <v>15</v>
      </c>
      <c r="G1439">
        <v>2</v>
      </c>
      <c r="H1439">
        <v>4.09</v>
      </c>
      <c r="I1439">
        <v>8.18</v>
      </c>
    </row>
    <row r="1440" spans="1:9" x14ac:dyDescent="0.25">
      <c r="A1440">
        <v>2439</v>
      </c>
      <c r="B1440" s="1">
        <v>45581</v>
      </c>
      <c r="C1440" s="1" t="str">
        <f t="shared" si="44"/>
        <v>Wed</v>
      </c>
      <c r="D1440" s="1" t="str">
        <f t="shared" si="45"/>
        <v>Oct</v>
      </c>
      <c r="E1440" t="s">
        <v>12</v>
      </c>
      <c r="F1440" t="s">
        <v>11</v>
      </c>
      <c r="G1440">
        <v>3</v>
      </c>
      <c r="H1440">
        <v>3.79</v>
      </c>
      <c r="I1440">
        <v>11.37</v>
      </c>
    </row>
    <row r="1441" spans="1:9" x14ac:dyDescent="0.25">
      <c r="A1441">
        <v>2440</v>
      </c>
      <c r="B1441" s="1">
        <v>45538</v>
      </c>
      <c r="C1441" s="1" t="str">
        <f t="shared" si="44"/>
        <v>Tue</v>
      </c>
      <c r="D1441" s="1" t="str">
        <f t="shared" si="45"/>
        <v>Sep</v>
      </c>
      <c r="E1441" t="s">
        <v>20</v>
      </c>
      <c r="F1441" t="s">
        <v>15</v>
      </c>
      <c r="G1441">
        <v>4</v>
      </c>
      <c r="H1441">
        <v>2.54</v>
      </c>
      <c r="I1441">
        <v>10.16</v>
      </c>
    </row>
    <row r="1442" spans="1:9" x14ac:dyDescent="0.25">
      <c r="A1442">
        <v>2441</v>
      </c>
      <c r="B1442" s="1">
        <v>44948</v>
      </c>
      <c r="C1442" s="1" t="str">
        <f t="shared" si="44"/>
        <v>Sun</v>
      </c>
      <c r="D1442" s="1" t="str">
        <f t="shared" si="45"/>
        <v>Jan</v>
      </c>
      <c r="E1442" t="s">
        <v>10</v>
      </c>
      <c r="F1442" t="s">
        <v>15</v>
      </c>
      <c r="G1442">
        <v>1</v>
      </c>
      <c r="H1442">
        <v>3.64</v>
      </c>
      <c r="I1442">
        <v>3.64</v>
      </c>
    </row>
    <row r="1443" spans="1:9" x14ac:dyDescent="0.25">
      <c r="A1443">
        <v>2442</v>
      </c>
      <c r="B1443" s="1">
        <v>44978</v>
      </c>
      <c r="C1443" s="1" t="str">
        <f t="shared" si="44"/>
        <v>Tue</v>
      </c>
      <c r="D1443" s="1" t="str">
        <f t="shared" si="45"/>
        <v>Feb</v>
      </c>
      <c r="E1443" t="s">
        <v>20</v>
      </c>
      <c r="F1443" t="s">
        <v>15</v>
      </c>
      <c r="G1443">
        <v>1</v>
      </c>
      <c r="H1443">
        <v>5.68</v>
      </c>
      <c r="I1443">
        <v>5.68</v>
      </c>
    </row>
    <row r="1444" spans="1:9" x14ac:dyDescent="0.25">
      <c r="A1444">
        <v>2443</v>
      </c>
      <c r="B1444" s="1">
        <v>45268</v>
      </c>
      <c r="C1444" s="1" t="str">
        <f t="shared" si="44"/>
        <v>Fri</v>
      </c>
      <c r="D1444" s="1" t="str">
        <f t="shared" si="45"/>
        <v>Dec</v>
      </c>
      <c r="E1444" t="s">
        <v>10</v>
      </c>
      <c r="F1444" t="s">
        <v>15</v>
      </c>
      <c r="G1444">
        <v>4</v>
      </c>
      <c r="H1444">
        <v>3.87</v>
      </c>
      <c r="I1444">
        <v>15.48</v>
      </c>
    </row>
    <row r="1445" spans="1:9" x14ac:dyDescent="0.25">
      <c r="A1445">
        <v>2444</v>
      </c>
      <c r="B1445" s="1">
        <v>45176</v>
      </c>
      <c r="C1445" s="1" t="str">
        <f t="shared" si="44"/>
        <v>Thu</v>
      </c>
      <c r="D1445" s="1" t="str">
        <f t="shared" si="45"/>
        <v>Sep</v>
      </c>
      <c r="E1445" t="s">
        <v>9</v>
      </c>
      <c r="F1445" t="s">
        <v>18</v>
      </c>
      <c r="G1445">
        <v>3</v>
      </c>
      <c r="H1445">
        <v>5.96</v>
      </c>
      <c r="I1445">
        <v>17.88</v>
      </c>
    </row>
    <row r="1446" spans="1:9" x14ac:dyDescent="0.25">
      <c r="A1446">
        <v>2445</v>
      </c>
      <c r="B1446" s="1">
        <v>45055</v>
      </c>
      <c r="C1446" s="1" t="str">
        <f t="shared" si="44"/>
        <v>Tue</v>
      </c>
      <c r="D1446" s="1" t="str">
        <f t="shared" si="45"/>
        <v>May</v>
      </c>
      <c r="E1446" t="s">
        <v>21</v>
      </c>
      <c r="F1446" t="s">
        <v>11</v>
      </c>
      <c r="G1446">
        <v>5</v>
      </c>
      <c r="H1446">
        <v>2.95</v>
      </c>
      <c r="I1446">
        <v>14.75</v>
      </c>
    </row>
    <row r="1447" spans="1:9" x14ac:dyDescent="0.25">
      <c r="A1447">
        <v>2446</v>
      </c>
      <c r="B1447" s="1">
        <v>45505</v>
      </c>
      <c r="C1447" s="1" t="str">
        <f t="shared" si="44"/>
        <v>Thu</v>
      </c>
      <c r="D1447" s="1" t="str">
        <f t="shared" si="45"/>
        <v>Aug</v>
      </c>
      <c r="E1447" t="s">
        <v>10</v>
      </c>
      <c r="F1447" t="s">
        <v>15</v>
      </c>
      <c r="G1447">
        <v>1</v>
      </c>
      <c r="H1447">
        <v>3.96</v>
      </c>
      <c r="I1447">
        <v>3.96</v>
      </c>
    </row>
    <row r="1448" spans="1:9" x14ac:dyDescent="0.25">
      <c r="A1448">
        <v>2447</v>
      </c>
      <c r="B1448" s="1">
        <v>45137</v>
      </c>
      <c r="C1448" s="1" t="str">
        <f t="shared" si="44"/>
        <v>Sun</v>
      </c>
      <c r="D1448" s="1" t="str">
        <f t="shared" si="45"/>
        <v>Jul</v>
      </c>
      <c r="E1448" t="s">
        <v>9</v>
      </c>
      <c r="F1448" t="s">
        <v>8</v>
      </c>
      <c r="G1448">
        <v>3</v>
      </c>
      <c r="H1448">
        <v>5.0999999999999996</v>
      </c>
      <c r="I1448">
        <v>15.299999999999899</v>
      </c>
    </row>
    <row r="1449" spans="1:9" x14ac:dyDescent="0.25">
      <c r="A1449">
        <v>2448</v>
      </c>
      <c r="B1449" s="1">
        <v>44997</v>
      </c>
      <c r="C1449" s="1" t="str">
        <f t="shared" si="44"/>
        <v>Sun</v>
      </c>
      <c r="D1449" s="1" t="str">
        <f t="shared" si="45"/>
        <v>Mar</v>
      </c>
      <c r="E1449" t="s">
        <v>21</v>
      </c>
      <c r="F1449" t="s">
        <v>8</v>
      </c>
      <c r="G1449">
        <v>4</v>
      </c>
      <c r="H1449">
        <v>3.86</v>
      </c>
      <c r="I1449">
        <v>15.44</v>
      </c>
    </row>
    <row r="1450" spans="1:9" x14ac:dyDescent="0.25">
      <c r="A1450">
        <v>2449</v>
      </c>
      <c r="B1450" s="1">
        <v>45494</v>
      </c>
      <c r="C1450" s="1" t="str">
        <f t="shared" si="44"/>
        <v>Sun</v>
      </c>
      <c r="D1450" s="1" t="str">
        <f t="shared" si="45"/>
        <v>Jul</v>
      </c>
      <c r="E1450" t="s">
        <v>20</v>
      </c>
      <c r="F1450" t="s">
        <v>8</v>
      </c>
      <c r="G1450">
        <v>3</v>
      </c>
      <c r="H1450">
        <v>5.66</v>
      </c>
      <c r="I1450">
        <v>16.98</v>
      </c>
    </row>
    <row r="1451" spans="1:9" x14ac:dyDescent="0.25">
      <c r="A1451">
        <v>2450</v>
      </c>
      <c r="B1451" s="1">
        <v>45139</v>
      </c>
      <c r="C1451" s="1" t="str">
        <f t="shared" si="44"/>
        <v>Tue</v>
      </c>
      <c r="D1451" s="1" t="str">
        <f t="shared" si="45"/>
        <v>Aug</v>
      </c>
      <c r="E1451" t="s">
        <v>13</v>
      </c>
      <c r="F1451" t="s">
        <v>17</v>
      </c>
      <c r="G1451">
        <v>5</v>
      </c>
      <c r="H1451">
        <v>3.22</v>
      </c>
      <c r="I1451">
        <v>16.100000000000001</v>
      </c>
    </row>
    <row r="1452" spans="1:9" x14ac:dyDescent="0.25">
      <c r="A1452">
        <v>2451</v>
      </c>
      <c r="B1452" s="1">
        <v>45527</v>
      </c>
      <c r="C1452" s="1" t="str">
        <f t="shared" si="44"/>
        <v>Fri</v>
      </c>
      <c r="D1452" s="1" t="str">
        <f t="shared" si="45"/>
        <v>Aug</v>
      </c>
      <c r="E1452" t="s">
        <v>7</v>
      </c>
      <c r="F1452" t="s">
        <v>18</v>
      </c>
      <c r="G1452">
        <v>5</v>
      </c>
      <c r="H1452">
        <v>5.55</v>
      </c>
      <c r="I1452">
        <v>27.75</v>
      </c>
    </row>
    <row r="1453" spans="1:9" x14ac:dyDescent="0.25">
      <c r="A1453">
        <v>2452</v>
      </c>
      <c r="B1453" s="1">
        <v>45148</v>
      </c>
      <c r="C1453" s="1" t="str">
        <f t="shared" si="44"/>
        <v>Thu</v>
      </c>
      <c r="D1453" s="1" t="str">
        <f t="shared" si="45"/>
        <v>Aug</v>
      </c>
      <c r="E1453" t="s">
        <v>10</v>
      </c>
      <c r="F1453" t="s">
        <v>8</v>
      </c>
      <c r="G1453">
        <v>5</v>
      </c>
      <c r="H1453">
        <v>3.58</v>
      </c>
      <c r="I1453">
        <v>17.899999999999999</v>
      </c>
    </row>
    <row r="1454" spans="1:9" x14ac:dyDescent="0.25">
      <c r="A1454">
        <v>2453</v>
      </c>
      <c r="B1454" s="1">
        <v>45165</v>
      </c>
      <c r="C1454" s="1" t="str">
        <f t="shared" si="44"/>
        <v>Sun</v>
      </c>
      <c r="D1454" s="1" t="str">
        <f t="shared" si="45"/>
        <v>Aug</v>
      </c>
      <c r="E1454" t="s">
        <v>12</v>
      </c>
      <c r="F1454" t="s">
        <v>18</v>
      </c>
      <c r="G1454">
        <v>2</v>
      </c>
      <c r="H1454">
        <v>5.36</v>
      </c>
      <c r="I1454">
        <v>10.72</v>
      </c>
    </row>
    <row r="1455" spans="1:9" x14ac:dyDescent="0.25">
      <c r="A1455">
        <v>2454</v>
      </c>
      <c r="B1455" s="1">
        <v>45263</v>
      </c>
      <c r="C1455" s="1" t="str">
        <f t="shared" si="44"/>
        <v>Sun</v>
      </c>
      <c r="D1455" s="1" t="str">
        <f t="shared" si="45"/>
        <v>Dec</v>
      </c>
      <c r="E1455" t="s">
        <v>7</v>
      </c>
      <c r="F1455" t="s">
        <v>8</v>
      </c>
      <c r="G1455">
        <v>1</v>
      </c>
      <c r="H1455">
        <v>4.83</v>
      </c>
      <c r="I1455">
        <v>4.83</v>
      </c>
    </row>
    <row r="1456" spans="1:9" x14ac:dyDescent="0.25">
      <c r="A1456">
        <v>2455</v>
      </c>
      <c r="B1456" s="1">
        <v>45078</v>
      </c>
      <c r="C1456" s="1" t="str">
        <f t="shared" si="44"/>
        <v>Thu</v>
      </c>
      <c r="D1456" s="1" t="str">
        <f t="shared" si="45"/>
        <v>Jun</v>
      </c>
      <c r="E1456" t="s">
        <v>9</v>
      </c>
      <c r="F1456" t="s">
        <v>17</v>
      </c>
      <c r="G1456">
        <v>5</v>
      </c>
      <c r="H1456">
        <v>3.06</v>
      </c>
      <c r="I1456">
        <v>15.3</v>
      </c>
    </row>
    <row r="1457" spans="1:9" x14ac:dyDescent="0.25">
      <c r="A1457">
        <v>2456</v>
      </c>
      <c r="B1457" s="1">
        <v>45537</v>
      </c>
      <c r="C1457" s="1" t="str">
        <f t="shared" si="44"/>
        <v>Mon</v>
      </c>
      <c r="D1457" s="1" t="str">
        <f t="shared" si="45"/>
        <v>Sep</v>
      </c>
      <c r="E1457" t="s">
        <v>9</v>
      </c>
      <c r="F1457" t="s">
        <v>11</v>
      </c>
      <c r="G1457">
        <v>3</v>
      </c>
      <c r="H1457">
        <v>4.51</v>
      </c>
      <c r="I1457">
        <v>13.53</v>
      </c>
    </row>
    <row r="1458" spans="1:9" x14ac:dyDescent="0.25">
      <c r="A1458">
        <v>2457</v>
      </c>
      <c r="B1458" s="1">
        <v>44929</v>
      </c>
      <c r="C1458" s="1" t="str">
        <f t="shared" si="44"/>
        <v>Tue</v>
      </c>
      <c r="D1458" s="1" t="str">
        <f t="shared" si="45"/>
        <v>Jan</v>
      </c>
      <c r="E1458" t="s">
        <v>13</v>
      </c>
      <c r="F1458" t="s">
        <v>18</v>
      </c>
      <c r="G1458">
        <v>1</v>
      </c>
      <c r="H1458">
        <v>3.59</v>
      </c>
      <c r="I1458">
        <v>3.59</v>
      </c>
    </row>
    <row r="1459" spans="1:9" x14ac:dyDescent="0.25">
      <c r="A1459">
        <v>2458</v>
      </c>
      <c r="B1459" s="1">
        <v>45210</v>
      </c>
      <c r="C1459" s="1" t="str">
        <f t="shared" si="44"/>
        <v>Wed</v>
      </c>
      <c r="D1459" s="1" t="str">
        <f t="shared" si="45"/>
        <v>Oct</v>
      </c>
      <c r="E1459" t="s">
        <v>12</v>
      </c>
      <c r="F1459" t="s">
        <v>11</v>
      </c>
      <c r="G1459">
        <v>5</v>
      </c>
      <c r="H1459">
        <v>3.21</v>
      </c>
      <c r="I1459">
        <v>16.05</v>
      </c>
    </row>
    <row r="1460" spans="1:9" x14ac:dyDescent="0.25">
      <c r="A1460">
        <v>2459</v>
      </c>
      <c r="B1460" s="1">
        <v>45075</v>
      </c>
      <c r="C1460" s="1" t="str">
        <f t="shared" si="44"/>
        <v>Mon</v>
      </c>
      <c r="D1460" s="1" t="str">
        <f t="shared" si="45"/>
        <v>May</v>
      </c>
      <c r="E1460" t="s">
        <v>16</v>
      </c>
      <c r="F1460" t="s">
        <v>17</v>
      </c>
      <c r="G1460">
        <v>3</v>
      </c>
      <c r="H1460">
        <v>5.01</v>
      </c>
      <c r="I1460">
        <v>15.03</v>
      </c>
    </row>
    <row r="1461" spans="1:9" x14ac:dyDescent="0.25">
      <c r="A1461">
        <v>2460</v>
      </c>
      <c r="B1461" s="1">
        <v>45060</v>
      </c>
      <c r="C1461" s="1" t="str">
        <f t="shared" si="44"/>
        <v>Sun</v>
      </c>
      <c r="D1461" s="1" t="str">
        <f t="shared" si="45"/>
        <v>May</v>
      </c>
      <c r="E1461" t="s">
        <v>9</v>
      </c>
      <c r="F1461" t="s">
        <v>18</v>
      </c>
      <c r="G1461">
        <v>1</v>
      </c>
      <c r="H1461">
        <v>4.1100000000000003</v>
      </c>
      <c r="I1461">
        <v>4.1100000000000003</v>
      </c>
    </row>
    <row r="1462" spans="1:9" x14ac:dyDescent="0.25">
      <c r="A1462">
        <v>2461</v>
      </c>
      <c r="B1462" s="1">
        <v>45480</v>
      </c>
      <c r="C1462" s="1" t="str">
        <f t="shared" si="44"/>
        <v>Sun</v>
      </c>
      <c r="D1462" s="1" t="str">
        <f t="shared" si="45"/>
        <v>Jul</v>
      </c>
      <c r="E1462" t="s">
        <v>20</v>
      </c>
      <c r="F1462" t="s">
        <v>11</v>
      </c>
      <c r="G1462">
        <v>1</v>
      </c>
      <c r="H1462">
        <v>3.21</v>
      </c>
      <c r="I1462">
        <v>3.21</v>
      </c>
    </row>
    <row r="1463" spans="1:9" x14ac:dyDescent="0.25">
      <c r="A1463">
        <v>2462</v>
      </c>
      <c r="B1463" s="1">
        <v>45183</v>
      </c>
      <c r="C1463" s="1" t="str">
        <f t="shared" si="44"/>
        <v>Thu</v>
      </c>
      <c r="D1463" s="1" t="str">
        <f t="shared" si="45"/>
        <v>Sep</v>
      </c>
      <c r="E1463" t="s">
        <v>14</v>
      </c>
      <c r="F1463" t="s">
        <v>17</v>
      </c>
      <c r="G1463">
        <v>4</v>
      </c>
      <c r="H1463">
        <v>5.97</v>
      </c>
      <c r="I1463">
        <v>23.88</v>
      </c>
    </row>
    <row r="1464" spans="1:9" x14ac:dyDescent="0.25">
      <c r="A1464">
        <v>2463</v>
      </c>
      <c r="B1464" s="1">
        <v>45105</v>
      </c>
      <c r="C1464" s="1" t="str">
        <f t="shared" si="44"/>
        <v>Wed</v>
      </c>
      <c r="D1464" s="1" t="str">
        <f t="shared" si="45"/>
        <v>Jun</v>
      </c>
      <c r="E1464" t="s">
        <v>12</v>
      </c>
      <c r="F1464" t="s">
        <v>15</v>
      </c>
      <c r="G1464">
        <v>3</v>
      </c>
      <c r="H1464">
        <v>4.0599999999999996</v>
      </c>
      <c r="I1464">
        <v>12.18</v>
      </c>
    </row>
    <row r="1465" spans="1:9" x14ac:dyDescent="0.25">
      <c r="A1465">
        <v>2464</v>
      </c>
      <c r="B1465" s="1">
        <v>45039</v>
      </c>
      <c r="C1465" s="1" t="str">
        <f t="shared" si="44"/>
        <v>Sun</v>
      </c>
      <c r="D1465" s="1" t="str">
        <f t="shared" si="45"/>
        <v>Apr</v>
      </c>
      <c r="E1465" t="s">
        <v>19</v>
      </c>
      <c r="F1465" t="s">
        <v>18</v>
      </c>
      <c r="G1465">
        <v>4</v>
      </c>
      <c r="H1465">
        <v>5.39</v>
      </c>
      <c r="I1465">
        <v>21.56</v>
      </c>
    </row>
    <row r="1466" spans="1:9" x14ac:dyDescent="0.25">
      <c r="A1466">
        <v>2465</v>
      </c>
      <c r="B1466" s="1">
        <v>45603</v>
      </c>
      <c r="C1466" s="1" t="str">
        <f t="shared" si="44"/>
        <v>Thu</v>
      </c>
      <c r="D1466" s="1" t="str">
        <f t="shared" si="45"/>
        <v>Nov</v>
      </c>
      <c r="E1466" t="s">
        <v>16</v>
      </c>
      <c r="F1466" t="s">
        <v>11</v>
      </c>
      <c r="G1466">
        <v>5</v>
      </c>
      <c r="H1466">
        <v>4.62</v>
      </c>
      <c r="I1466">
        <v>23.1</v>
      </c>
    </row>
    <row r="1467" spans="1:9" x14ac:dyDescent="0.25">
      <c r="A1467">
        <v>2466</v>
      </c>
      <c r="B1467" s="1">
        <v>44953</v>
      </c>
      <c r="C1467" s="1" t="str">
        <f t="shared" si="44"/>
        <v>Fri</v>
      </c>
      <c r="D1467" s="1" t="str">
        <f t="shared" si="45"/>
        <v>Jan</v>
      </c>
      <c r="E1467" t="s">
        <v>13</v>
      </c>
      <c r="F1467" t="s">
        <v>17</v>
      </c>
      <c r="G1467">
        <v>1</v>
      </c>
      <c r="H1467">
        <v>3.36</v>
      </c>
      <c r="I1467">
        <v>3.36</v>
      </c>
    </row>
    <row r="1468" spans="1:9" x14ac:dyDescent="0.25">
      <c r="A1468">
        <v>2467</v>
      </c>
      <c r="B1468" s="1">
        <v>45061</v>
      </c>
      <c r="C1468" s="1" t="str">
        <f t="shared" si="44"/>
        <v>Mon</v>
      </c>
      <c r="D1468" s="1" t="str">
        <f t="shared" si="45"/>
        <v>May</v>
      </c>
      <c r="E1468" t="s">
        <v>13</v>
      </c>
      <c r="F1468" t="s">
        <v>15</v>
      </c>
      <c r="G1468">
        <v>3</v>
      </c>
      <c r="H1468">
        <v>3.65</v>
      </c>
      <c r="I1468">
        <v>10.95</v>
      </c>
    </row>
    <row r="1469" spans="1:9" x14ac:dyDescent="0.25">
      <c r="A1469">
        <v>2468</v>
      </c>
      <c r="B1469" s="1">
        <v>44942</v>
      </c>
      <c r="C1469" s="1" t="str">
        <f t="shared" si="44"/>
        <v>Mon</v>
      </c>
      <c r="D1469" s="1" t="str">
        <f t="shared" si="45"/>
        <v>Jan</v>
      </c>
      <c r="E1469" t="s">
        <v>21</v>
      </c>
      <c r="F1469" t="s">
        <v>18</v>
      </c>
      <c r="G1469">
        <v>3</v>
      </c>
      <c r="H1469">
        <v>4.49</v>
      </c>
      <c r="I1469">
        <v>13.47</v>
      </c>
    </row>
    <row r="1470" spans="1:9" x14ac:dyDescent="0.25">
      <c r="A1470">
        <v>2469</v>
      </c>
      <c r="B1470" s="1">
        <v>45293</v>
      </c>
      <c r="C1470" s="1" t="str">
        <f t="shared" si="44"/>
        <v>Tue</v>
      </c>
      <c r="D1470" s="1" t="str">
        <f t="shared" si="45"/>
        <v>Jan</v>
      </c>
      <c r="E1470" t="s">
        <v>9</v>
      </c>
      <c r="F1470" t="s">
        <v>15</v>
      </c>
      <c r="G1470">
        <v>2</v>
      </c>
      <c r="H1470">
        <v>4.22</v>
      </c>
      <c r="I1470">
        <v>8.44</v>
      </c>
    </row>
    <row r="1471" spans="1:9" x14ac:dyDescent="0.25">
      <c r="A1471">
        <v>2470</v>
      </c>
      <c r="B1471" s="1">
        <v>45170</v>
      </c>
      <c r="C1471" s="1" t="str">
        <f t="shared" si="44"/>
        <v>Fri</v>
      </c>
      <c r="D1471" s="1" t="str">
        <f t="shared" si="45"/>
        <v>Sep</v>
      </c>
      <c r="E1471" t="s">
        <v>7</v>
      </c>
      <c r="F1471" t="s">
        <v>8</v>
      </c>
      <c r="G1471">
        <v>5</v>
      </c>
      <c r="H1471">
        <v>4.12</v>
      </c>
      <c r="I1471">
        <v>20.6</v>
      </c>
    </row>
    <row r="1472" spans="1:9" x14ac:dyDescent="0.25">
      <c r="A1472">
        <v>2471</v>
      </c>
      <c r="B1472" s="1">
        <v>45529</v>
      </c>
      <c r="C1472" s="1" t="str">
        <f t="shared" si="44"/>
        <v>Sun</v>
      </c>
      <c r="D1472" s="1" t="str">
        <f t="shared" si="45"/>
        <v>Aug</v>
      </c>
      <c r="E1472" t="s">
        <v>20</v>
      </c>
      <c r="F1472" t="s">
        <v>18</v>
      </c>
      <c r="G1472">
        <v>1</v>
      </c>
      <c r="H1472">
        <v>2.64</v>
      </c>
      <c r="I1472">
        <v>2.64</v>
      </c>
    </row>
    <row r="1473" spans="1:9" x14ac:dyDescent="0.25">
      <c r="A1473">
        <v>2472</v>
      </c>
      <c r="B1473" s="1">
        <v>45258</v>
      </c>
      <c r="C1473" s="1" t="str">
        <f t="shared" si="44"/>
        <v>Tue</v>
      </c>
      <c r="D1473" s="1" t="str">
        <f t="shared" si="45"/>
        <v>Nov</v>
      </c>
      <c r="E1473" t="s">
        <v>16</v>
      </c>
      <c r="F1473" t="s">
        <v>17</v>
      </c>
      <c r="G1473">
        <v>5</v>
      </c>
      <c r="H1473">
        <v>2.82</v>
      </c>
      <c r="I1473">
        <v>14.1</v>
      </c>
    </row>
    <row r="1474" spans="1:9" x14ac:dyDescent="0.25">
      <c r="A1474">
        <v>2473</v>
      </c>
      <c r="B1474" s="1">
        <v>44943</v>
      </c>
      <c r="C1474" s="1" t="str">
        <f t="shared" si="44"/>
        <v>Tue</v>
      </c>
      <c r="D1474" s="1" t="str">
        <f t="shared" si="45"/>
        <v>Jan</v>
      </c>
      <c r="E1474" t="s">
        <v>9</v>
      </c>
      <c r="F1474" t="s">
        <v>17</v>
      </c>
      <c r="G1474">
        <v>2</v>
      </c>
      <c r="H1474">
        <v>4.76</v>
      </c>
      <c r="I1474">
        <v>9.52</v>
      </c>
    </row>
    <row r="1475" spans="1:9" x14ac:dyDescent="0.25">
      <c r="A1475">
        <v>2474</v>
      </c>
      <c r="B1475" s="1">
        <v>45105</v>
      </c>
      <c r="C1475" s="1" t="str">
        <f t="shared" ref="C1475:C1538" si="46">TEXT(B1475,"ddd")</f>
        <v>Wed</v>
      </c>
      <c r="D1475" s="1" t="str">
        <f t="shared" ref="D1475:D1538" si="47">TEXT(B1475, "mmm")</f>
        <v>Jun</v>
      </c>
      <c r="E1475" t="s">
        <v>12</v>
      </c>
      <c r="F1475" t="s">
        <v>18</v>
      </c>
      <c r="G1475">
        <v>2</v>
      </c>
      <c r="H1475">
        <v>5.72</v>
      </c>
      <c r="I1475">
        <v>11.44</v>
      </c>
    </row>
    <row r="1476" spans="1:9" x14ac:dyDescent="0.25">
      <c r="A1476">
        <v>2475</v>
      </c>
      <c r="B1476" s="1">
        <v>45198</v>
      </c>
      <c r="C1476" s="1" t="str">
        <f t="shared" si="46"/>
        <v>Fri</v>
      </c>
      <c r="D1476" s="1" t="str">
        <f t="shared" si="47"/>
        <v>Sep</v>
      </c>
      <c r="E1476" t="s">
        <v>7</v>
      </c>
      <c r="F1476" t="s">
        <v>8</v>
      </c>
      <c r="G1476">
        <v>3</v>
      </c>
      <c r="H1476">
        <v>3.71</v>
      </c>
      <c r="I1476">
        <v>11.1299999999999</v>
      </c>
    </row>
    <row r="1477" spans="1:9" x14ac:dyDescent="0.25">
      <c r="A1477">
        <v>2476</v>
      </c>
      <c r="B1477" s="1">
        <v>44980</v>
      </c>
      <c r="C1477" s="1" t="str">
        <f t="shared" si="46"/>
        <v>Thu</v>
      </c>
      <c r="D1477" s="1" t="str">
        <f t="shared" si="47"/>
        <v>Feb</v>
      </c>
      <c r="E1477" t="s">
        <v>9</v>
      </c>
      <c r="F1477" t="s">
        <v>18</v>
      </c>
      <c r="G1477">
        <v>2</v>
      </c>
      <c r="H1477">
        <v>5.45</v>
      </c>
      <c r="I1477">
        <v>10.9</v>
      </c>
    </row>
    <row r="1478" spans="1:9" x14ac:dyDescent="0.25">
      <c r="A1478">
        <v>2477</v>
      </c>
      <c r="B1478" s="1">
        <v>45056</v>
      </c>
      <c r="C1478" s="1" t="str">
        <f t="shared" si="46"/>
        <v>Wed</v>
      </c>
      <c r="D1478" s="1" t="str">
        <f t="shared" si="47"/>
        <v>May</v>
      </c>
      <c r="E1478" t="s">
        <v>9</v>
      </c>
      <c r="F1478" t="s">
        <v>11</v>
      </c>
      <c r="G1478">
        <v>5</v>
      </c>
      <c r="H1478">
        <v>5.27</v>
      </c>
      <c r="I1478">
        <v>26.349999999999898</v>
      </c>
    </row>
    <row r="1479" spans="1:9" x14ac:dyDescent="0.25">
      <c r="A1479">
        <v>2478</v>
      </c>
      <c r="B1479" s="1">
        <v>45358</v>
      </c>
      <c r="C1479" s="1" t="str">
        <f t="shared" si="46"/>
        <v>Thu</v>
      </c>
      <c r="D1479" s="1" t="str">
        <f t="shared" si="47"/>
        <v>Mar</v>
      </c>
      <c r="E1479" t="s">
        <v>9</v>
      </c>
      <c r="F1479" t="s">
        <v>17</v>
      </c>
      <c r="G1479">
        <v>1</v>
      </c>
      <c r="H1479">
        <v>3.87</v>
      </c>
      <c r="I1479">
        <v>3.87</v>
      </c>
    </row>
    <row r="1480" spans="1:9" x14ac:dyDescent="0.25">
      <c r="A1480">
        <v>2479</v>
      </c>
      <c r="B1480" s="1">
        <v>45465</v>
      </c>
      <c r="C1480" s="1" t="str">
        <f t="shared" si="46"/>
        <v>Sat</v>
      </c>
      <c r="D1480" s="1" t="str">
        <f t="shared" si="47"/>
        <v>Jun</v>
      </c>
      <c r="E1480" t="s">
        <v>21</v>
      </c>
      <c r="F1480" t="s">
        <v>15</v>
      </c>
      <c r="G1480">
        <v>4</v>
      </c>
      <c r="H1480">
        <v>5.38</v>
      </c>
      <c r="I1480">
        <v>21.52</v>
      </c>
    </row>
    <row r="1481" spans="1:9" x14ac:dyDescent="0.25">
      <c r="A1481">
        <v>2480</v>
      </c>
      <c r="B1481" s="1">
        <v>45043</v>
      </c>
      <c r="C1481" s="1" t="str">
        <f t="shared" si="46"/>
        <v>Thu</v>
      </c>
      <c r="D1481" s="1" t="str">
        <f t="shared" si="47"/>
        <v>Apr</v>
      </c>
      <c r="E1481" t="s">
        <v>21</v>
      </c>
      <c r="F1481" t="s">
        <v>17</v>
      </c>
      <c r="G1481">
        <v>5</v>
      </c>
      <c r="H1481">
        <v>5.47</v>
      </c>
      <c r="I1481">
        <v>27.349999999999898</v>
      </c>
    </row>
    <row r="1482" spans="1:9" x14ac:dyDescent="0.25">
      <c r="A1482">
        <v>2481</v>
      </c>
      <c r="B1482" s="1">
        <v>44992</v>
      </c>
      <c r="C1482" s="1" t="str">
        <f t="shared" si="46"/>
        <v>Tue</v>
      </c>
      <c r="D1482" s="1" t="str">
        <f t="shared" si="47"/>
        <v>Mar</v>
      </c>
      <c r="E1482" t="s">
        <v>10</v>
      </c>
      <c r="F1482" t="s">
        <v>8</v>
      </c>
      <c r="G1482">
        <v>2</v>
      </c>
      <c r="H1482">
        <v>3.95</v>
      </c>
      <c r="I1482">
        <v>7.9</v>
      </c>
    </row>
    <row r="1483" spans="1:9" x14ac:dyDescent="0.25">
      <c r="A1483">
        <v>2482</v>
      </c>
      <c r="B1483" s="1">
        <v>45414</v>
      </c>
      <c r="C1483" s="1" t="str">
        <f t="shared" si="46"/>
        <v>Thu</v>
      </c>
      <c r="D1483" s="1" t="str">
        <f t="shared" si="47"/>
        <v>May</v>
      </c>
      <c r="E1483" t="s">
        <v>20</v>
      </c>
      <c r="F1483" t="s">
        <v>18</v>
      </c>
      <c r="G1483">
        <v>2</v>
      </c>
      <c r="H1483">
        <v>3.13</v>
      </c>
      <c r="I1483">
        <v>6.26</v>
      </c>
    </row>
    <row r="1484" spans="1:9" x14ac:dyDescent="0.25">
      <c r="A1484">
        <v>2483</v>
      </c>
      <c r="B1484" s="1">
        <v>45386</v>
      </c>
      <c r="C1484" s="1" t="str">
        <f t="shared" si="46"/>
        <v>Thu</v>
      </c>
      <c r="D1484" s="1" t="str">
        <f t="shared" si="47"/>
        <v>Apr</v>
      </c>
      <c r="E1484" t="s">
        <v>7</v>
      </c>
      <c r="F1484" t="s">
        <v>17</v>
      </c>
      <c r="G1484">
        <v>3</v>
      </c>
      <c r="H1484">
        <v>4.66</v>
      </c>
      <c r="I1484">
        <v>13.98</v>
      </c>
    </row>
    <row r="1485" spans="1:9" x14ac:dyDescent="0.25">
      <c r="A1485">
        <v>2484</v>
      </c>
      <c r="B1485" s="1">
        <v>45297</v>
      </c>
      <c r="C1485" s="1" t="str">
        <f t="shared" si="46"/>
        <v>Sat</v>
      </c>
      <c r="D1485" s="1" t="str">
        <f t="shared" si="47"/>
        <v>Jan</v>
      </c>
      <c r="E1485" t="s">
        <v>20</v>
      </c>
      <c r="F1485" t="s">
        <v>11</v>
      </c>
      <c r="G1485">
        <v>3</v>
      </c>
      <c r="H1485">
        <v>4.01</v>
      </c>
      <c r="I1485">
        <v>12.03</v>
      </c>
    </row>
    <row r="1486" spans="1:9" x14ac:dyDescent="0.25">
      <c r="A1486">
        <v>2485</v>
      </c>
      <c r="B1486" s="1">
        <v>45452</v>
      </c>
      <c r="C1486" s="1" t="str">
        <f t="shared" si="46"/>
        <v>Sun</v>
      </c>
      <c r="D1486" s="1" t="str">
        <f t="shared" si="47"/>
        <v>Jun</v>
      </c>
      <c r="E1486" t="s">
        <v>20</v>
      </c>
      <c r="F1486" t="s">
        <v>8</v>
      </c>
      <c r="G1486">
        <v>3</v>
      </c>
      <c r="H1486">
        <v>3.85</v>
      </c>
      <c r="I1486">
        <v>11.55</v>
      </c>
    </row>
    <row r="1487" spans="1:9" x14ac:dyDescent="0.25">
      <c r="A1487">
        <v>2486</v>
      </c>
      <c r="B1487" s="1">
        <v>45534</v>
      </c>
      <c r="C1487" s="1" t="str">
        <f t="shared" si="46"/>
        <v>Fri</v>
      </c>
      <c r="D1487" s="1" t="str">
        <f t="shared" si="47"/>
        <v>Aug</v>
      </c>
      <c r="E1487" t="s">
        <v>9</v>
      </c>
      <c r="F1487" t="s">
        <v>8</v>
      </c>
      <c r="G1487">
        <v>5</v>
      </c>
      <c r="H1487">
        <v>4.8099999999999996</v>
      </c>
      <c r="I1487">
        <v>24.049999999999901</v>
      </c>
    </row>
    <row r="1488" spans="1:9" x14ac:dyDescent="0.25">
      <c r="A1488">
        <v>2487</v>
      </c>
      <c r="B1488" s="1">
        <v>45038</v>
      </c>
      <c r="C1488" s="1" t="str">
        <f t="shared" si="46"/>
        <v>Sat</v>
      </c>
      <c r="D1488" s="1" t="str">
        <f t="shared" si="47"/>
        <v>Apr</v>
      </c>
      <c r="E1488" t="s">
        <v>19</v>
      </c>
      <c r="F1488" t="s">
        <v>15</v>
      </c>
      <c r="G1488">
        <v>4</v>
      </c>
      <c r="H1488">
        <v>4.9400000000000004</v>
      </c>
      <c r="I1488">
        <v>19.760000000000002</v>
      </c>
    </row>
    <row r="1489" spans="1:9" x14ac:dyDescent="0.25">
      <c r="A1489">
        <v>2488</v>
      </c>
      <c r="B1489" s="1">
        <v>45389</v>
      </c>
      <c r="C1489" s="1" t="str">
        <f t="shared" si="46"/>
        <v>Sun</v>
      </c>
      <c r="D1489" s="1" t="str">
        <f t="shared" si="47"/>
        <v>Apr</v>
      </c>
      <c r="E1489" t="s">
        <v>14</v>
      </c>
      <c r="F1489" t="s">
        <v>17</v>
      </c>
      <c r="G1489">
        <v>3</v>
      </c>
      <c r="H1489">
        <v>2.83</v>
      </c>
      <c r="I1489">
        <v>8.49</v>
      </c>
    </row>
    <row r="1490" spans="1:9" x14ac:dyDescent="0.25">
      <c r="A1490">
        <v>2489</v>
      </c>
      <c r="B1490" s="1">
        <v>45442</v>
      </c>
      <c r="C1490" s="1" t="str">
        <f t="shared" si="46"/>
        <v>Thu</v>
      </c>
      <c r="D1490" s="1" t="str">
        <f t="shared" si="47"/>
        <v>May</v>
      </c>
      <c r="E1490" t="s">
        <v>13</v>
      </c>
      <c r="F1490" t="s">
        <v>18</v>
      </c>
      <c r="G1490">
        <v>1</v>
      </c>
      <c r="H1490">
        <v>4.95</v>
      </c>
      <c r="I1490">
        <v>4.95</v>
      </c>
    </row>
    <row r="1491" spans="1:9" x14ac:dyDescent="0.25">
      <c r="A1491">
        <v>2490</v>
      </c>
      <c r="B1491" s="1">
        <v>45153</v>
      </c>
      <c r="C1491" s="1" t="str">
        <f t="shared" si="46"/>
        <v>Tue</v>
      </c>
      <c r="D1491" s="1" t="str">
        <f t="shared" si="47"/>
        <v>Aug</v>
      </c>
      <c r="E1491" t="s">
        <v>14</v>
      </c>
      <c r="F1491" t="s">
        <v>8</v>
      </c>
      <c r="G1491">
        <v>1</v>
      </c>
      <c r="H1491">
        <v>2.65</v>
      </c>
      <c r="I1491">
        <v>2.65</v>
      </c>
    </row>
    <row r="1492" spans="1:9" x14ac:dyDescent="0.25">
      <c r="A1492">
        <v>2491</v>
      </c>
      <c r="B1492" s="1">
        <v>45556</v>
      </c>
      <c r="C1492" s="1" t="str">
        <f t="shared" si="46"/>
        <v>Sat</v>
      </c>
      <c r="D1492" s="1" t="str">
        <f t="shared" si="47"/>
        <v>Sep</v>
      </c>
      <c r="E1492" t="s">
        <v>20</v>
      </c>
      <c r="F1492" t="s">
        <v>11</v>
      </c>
      <c r="G1492">
        <v>3</v>
      </c>
      <c r="H1492">
        <v>5.6</v>
      </c>
      <c r="I1492">
        <v>16.799999999999901</v>
      </c>
    </row>
    <row r="1493" spans="1:9" x14ac:dyDescent="0.25">
      <c r="A1493">
        <v>2492</v>
      </c>
      <c r="B1493" s="1">
        <v>44971</v>
      </c>
      <c r="C1493" s="1" t="str">
        <f t="shared" si="46"/>
        <v>Tue</v>
      </c>
      <c r="D1493" s="1" t="str">
        <f t="shared" si="47"/>
        <v>Feb</v>
      </c>
      <c r="E1493" t="s">
        <v>16</v>
      </c>
      <c r="F1493" t="s">
        <v>11</v>
      </c>
      <c r="G1493">
        <v>3</v>
      </c>
      <c r="H1493">
        <v>3.05</v>
      </c>
      <c r="I1493">
        <v>9.1499999999999897</v>
      </c>
    </row>
    <row r="1494" spans="1:9" x14ac:dyDescent="0.25">
      <c r="A1494">
        <v>2493</v>
      </c>
      <c r="B1494" s="1">
        <v>45601</v>
      </c>
      <c r="C1494" s="1" t="str">
        <f t="shared" si="46"/>
        <v>Tue</v>
      </c>
      <c r="D1494" s="1" t="str">
        <f t="shared" si="47"/>
        <v>Nov</v>
      </c>
      <c r="E1494" t="s">
        <v>21</v>
      </c>
      <c r="F1494" t="s">
        <v>18</v>
      </c>
      <c r="G1494">
        <v>4</v>
      </c>
      <c r="H1494">
        <v>5.59</v>
      </c>
      <c r="I1494">
        <v>22.36</v>
      </c>
    </row>
    <row r="1495" spans="1:9" x14ac:dyDescent="0.25">
      <c r="A1495">
        <v>2494</v>
      </c>
      <c r="B1495" s="1">
        <v>45460</v>
      </c>
      <c r="C1495" s="1" t="str">
        <f t="shared" si="46"/>
        <v>Mon</v>
      </c>
      <c r="D1495" s="1" t="str">
        <f t="shared" si="47"/>
        <v>Jun</v>
      </c>
      <c r="E1495" t="s">
        <v>12</v>
      </c>
      <c r="F1495" t="s">
        <v>11</v>
      </c>
      <c r="G1495">
        <v>4</v>
      </c>
      <c r="H1495">
        <v>4.38</v>
      </c>
      <c r="I1495">
        <v>17.52</v>
      </c>
    </row>
    <row r="1496" spans="1:9" x14ac:dyDescent="0.25">
      <c r="A1496">
        <v>2495</v>
      </c>
      <c r="B1496" s="1">
        <v>45235</v>
      </c>
      <c r="C1496" s="1" t="str">
        <f t="shared" si="46"/>
        <v>Sun</v>
      </c>
      <c r="D1496" s="1" t="str">
        <f t="shared" si="47"/>
        <v>Nov</v>
      </c>
      <c r="E1496" t="s">
        <v>20</v>
      </c>
      <c r="F1496" t="s">
        <v>15</v>
      </c>
      <c r="G1496">
        <v>5</v>
      </c>
      <c r="H1496">
        <v>4.83</v>
      </c>
      <c r="I1496">
        <v>24.15</v>
      </c>
    </row>
    <row r="1497" spans="1:9" x14ac:dyDescent="0.25">
      <c r="A1497">
        <v>2496</v>
      </c>
      <c r="B1497" s="1">
        <v>45396</v>
      </c>
      <c r="C1497" s="1" t="str">
        <f t="shared" si="46"/>
        <v>Sun</v>
      </c>
      <c r="D1497" s="1" t="str">
        <f t="shared" si="47"/>
        <v>Apr</v>
      </c>
      <c r="E1497" t="s">
        <v>7</v>
      </c>
      <c r="F1497" t="s">
        <v>18</v>
      </c>
      <c r="G1497">
        <v>5</v>
      </c>
      <c r="H1497">
        <v>2.73</v>
      </c>
      <c r="I1497">
        <v>13.65</v>
      </c>
    </row>
    <row r="1498" spans="1:9" x14ac:dyDescent="0.25">
      <c r="A1498">
        <v>2497</v>
      </c>
      <c r="B1498" s="1">
        <v>45585</v>
      </c>
      <c r="C1498" s="1" t="str">
        <f t="shared" si="46"/>
        <v>Sun</v>
      </c>
      <c r="D1498" s="1" t="str">
        <f t="shared" si="47"/>
        <v>Oct</v>
      </c>
      <c r="E1498" t="s">
        <v>14</v>
      </c>
      <c r="F1498" t="s">
        <v>11</v>
      </c>
      <c r="G1498">
        <v>1</v>
      </c>
      <c r="H1498">
        <v>5.04</v>
      </c>
      <c r="I1498">
        <v>5.04</v>
      </c>
    </row>
    <row r="1499" spans="1:9" x14ac:dyDescent="0.25">
      <c r="A1499">
        <v>2498</v>
      </c>
      <c r="B1499" s="1">
        <v>44958</v>
      </c>
      <c r="C1499" s="1" t="str">
        <f t="shared" si="46"/>
        <v>Wed</v>
      </c>
      <c r="D1499" s="1" t="str">
        <f t="shared" si="47"/>
        <v>Feb</v>
      </c>
      <c r="E1499" t="s">
        <v>16</v>
      </c>
      <c r="F1499" t="s">
        <v>15</v>
      </c>
      <c r="G1499">
        <v>4</v>
      </c>
      <c r="H1499">
        <v>5.66</v>
      </c>
      <c r="I1499">
        <v>22.64</v>
      </c>
    </row>
    <row r="1500" spans="1:9" x14ac:dyDescent="0.25">
      <c r="A1500">
        <v>2499</v>
      </c>
      <c r="B1500" s="1">
        <v>44989</v>
      </c>
      <c r="C1500" s="1" t="str">
        <f t="shared" si="46"/>
        <v>Sat</v>
      </c>
      <c r="D1500" s="1" t="str">
        <f t="shared" si="47"/>
        <v>Mar</v>
      </c>
      <c r="E1500" t="s">
        <v>12</v>
      </c>
      <c r="F1500" t="s">
        <v>11</v>
      </c>
      <c r="G1500">
        <v>5</v>
      </c>
      <c r="H1500">
        <v>5.68</v>
      </c>
      <c r="I1500">
        <v>28.4</v>
      </c>
    </row>
    <row r="1501" spans="1:9" x14ac:dyDescent="0.25">
      <c r="A1501">
        <v>2500</v>
      </c>
      <c r="B1501" s="1">
        <v>45417</v>
      </c>
      <c r="C1501" s="1" t="str">
        <f t="shared" si="46"/>
        <v>Sun</v>
      </c>
      <c r="D1501" s="1" t="str">
        <f t="shared" si="47"/>
        <v>May</v>
      </c>
      <c r="E1501" t="s">
        <v>9</v>
      </c>
      <c r="F1501" t="s">
        <v>17</v>
      </c>
      <c r="G1501">
        <v>5</v>
      </c>
      <c r="H1501">
        <v>3.94</v>
      </c>
      <c r="I1501">
        <v>19.7</v>
      </c>
    </row>
    <row r="1502" spans="1:9" x14ac:dyDescent="0.25">
      <c r="A1502">
        <v>2501</v>
      </c>
      <c r="B1502" s="1">
        <v>45338</v>
      </c>
      <c r="C1502" s="1" t="str">
        <f t="shared" si="46"/>
        <v>Fri</v>
      </c>
      <c r="D1502" s="1" t="str">
        <f t="shared" si="47"/>
        <v>Feb</v>
      </c>
      <c r="E1502" t="s">
        <v>9</v>
      </c>
      <c r="F1502" t="s">
        <v>18</v>
      </c>
      <c r="G1502">
        <v>3</v>
      </c>
      <c r="H1502">
        <v>5.17</v>
      </c>
      <c r="I1502">
        <v>15.51</v>
      </c>
    </row>
    <row r="1503" spans="1:9" x14ac:dyDescent="0.25">
      <c r="A1503">
        <v>2502</v>
      </c>
      <c r="B1503" s="1">
        <v>45363</v>
      </c>
      <c r="C1503" s="1" t="str">
        <f t="shared" si="46"/>
        <v>Tue</v>
      </c>
      <c r="D1503" s="1" t="str">
        <f t="shared" si="47"/>
        <v>Mar</v>
      </c>
      <c r="E1503" t="s">
        <v>20</v>
      </c>
      <c r="F1503" t="s">
        <v>11</v>
      </c>
      <c r="G1503">
        <v>4</v>
      </c>
      <c r="H1503">
        <v>2.92</v>
      </c>
      <c r="I1503">
        <v>11.68</v>
      </c>
    </row>
    <row r="1504" spans="1:9" x14ac:dyDescent="0.25">
      <c r="A1504">
        <v>2503</v>
      </c>
      <c r="B1504" s="1">
        <v>45629</v>
      </c>
      <c r="C1504" s="1" t="str">
        <f t="shared" si="46"/>
        <v>Tue</v>
      </c>
      <c r="D1504" s="1" t="str">
        <f t="shared" si="47"/>
        <v>Dec</v>
      </c>
      <c r="E1504" t="s">
        <v>9</v>
      </c>
      <c r="F1504" t="s">
        <v>11</v>
      </c>
      <c r="G1504">
        <v>5</v>
      </c>
      <c r="H1504">
        <v>3.79</v>
      </c>
      <c r="I1504">
        <v>18.95</v>
      </c>
    </row>
    <row r="1505" spans="1:9" x14ac:dyDescent="0.25">
      <c r="A1505">
        <v>2504</v>
      </c>
      <c r="B1505" s="1">
        <v>45037</v>
      </c>
      <c r="C1505" s="1" t="str">
        <f t="shared" si="46"/>
        <v>Fri</v>
      </c>
      <c r="D1505" s="1" t="str">
        <f t="shared" si="47"/>
        <v>Apr</v>
      </c>
      <c r="E1505" t="s">
        <v>14</v>
      </c>
      <c r="F1505" t="s">
        <v>15</v>
      </c>
      <c r="G1505">
        <v>3</v>
      </c>
      <c r="H1505">
        <v>5.14</v>
      </c>
      <c r="I1505">
        <v>15.4199999999999</v>
      </c>
    </row>
    <row r="1506" spans="1:9" x14ac:dyDescent="0.25">
      <c r="A1506">
        <v>2505</v>
      </c>
      <c r="B1506" s="1">
        <v>45429</v>
      </c>
      <c r="C1506" s="1" t="str">
        <f t="shared" si="46"/>
        <v>Fri</v>
      </c>
      <c r="D1506" s="1" t="str">
        <f t="shared" si="47"/>
        <v>May</v>
      </c>
      <c r="E1506" t="s">
        <v>7</v>
      </c>
      <c r="F1506" t="s">
        <v>17</v>
      </c>
      <c r="G1506">
        <v>1</v>
      </c>
      <c r="H1506">
        <v>4.2699999999999996</v>
      </c>
      <c r="I1506">
        <v>4.2699999999999996</v>
      </c>
    </row>
    <row r="1507" spans="1:9" x14ac:dyDescent="0.25">
      <c r="A1507">
        <v>2506</v>
      </c>
      <c r="B1507" s="1">
        <v>45656</v>
      </c>
      <c r="C1507" s="1" t="str">
        <f t="shared" si="46"/>
        <v>Mon</v>
      </c>
      <c r="D1507" s="1" t="str">
        <f t="shared" si="47"/>
        <v>Dec</v>
      </c>
      <c r="E1507" t="s">
        <v>21</v>
      </c>
      <c r="F1507" t="s">
        <v>17</v>
      </c>
      <c r="G1507">
        <v>2</v>
      </c>
      <c r="H1507">
        <v>5.23</v>
      </c>
      <c r="I1507">
        <v>10.46</v>
      </c>
    </row>
    <row r="1508" spans="1:9" x14ac:dyDescent="0.25">
      <c r="A1508">
        <v>2507</v>
      </c>
      <c r="B1508" s="1">
        <v>45381</v>
      </c>
      <c r="C1508" s="1" t="str">
        <f t="shared" si="46"/>
        <v>Sat</v>
      </c>
      <c r="D1508" s="1" t="str">
        <f t="shared" si="47"/>
        <v>Mar</v>
      </c>
      <c r="E1508" t="s">
        <v>7</v>
      </c>
      <c r="F1508" t="s">
        <v>15</v>
      </c>
      <c r="G1508">
        <v>4</v>
      </c>
      <c r="H1508">
        <v>3.94</v>
      </c>
      <c r="I1508">
        <v>15.76</v>
      </c>
    </row>
    <row r="1509" spans="1:9" x14ac:dyDescent="0.25">
      <c r="A1509">
        <v>2508</v>
      </c>
      <c r="B1509" s="1">
        <v>45002</v>
      </c>
      <c r="C1509" s="1" t="str">
        <f t="shared" si="46"/>
        <v>Fri</v>
      </c>
      <c r="D1509" s="1" t="str">
        <f t="shared" si="47"/>
        <v>Mar</v>
      </c>
      <c r="E1509" t="s">
        <v>21</v>
      </c>
      <c r="F1509" t="s">
        <v>17</v>
      </c>
      <c r="G1509">
        <v>1</v>
      </c>
      <c r="H1509">
        <v>3.08</v>
      </c>
      <c r="I1509">
        <v>3.08</v>
      </c>
    </row>
    <row r="1510" spans="1:9" x14ac:dyDescent="0.25">
      <c r="A1510">
        <v>2509</v>
      </c>
      <c r="B1510" s="1">
        <v>45009</v>
      </c>
      <c r="C1510" s="1" t="str">
        <f t="shared" si="46"/>
        <v>Fri</v>
      </c>
      <c r="D1510" s="1" t="str">
        <f t="shared" si="47"/>
        <v>Mar</v>
      </c>
      <c r="E1510" t="s">
        <v>20</v>
      </c>
      <c r="F1510" t="s">
        <v>11</v>
      </c>
      <c r="G1510">
        <v>1</v>
      </c>
      <c r="H1510">
        <v>3.23</v>
      </c>
      <c r="I1510">
        <v>3.23</v>
      </c>
    </row>
    <row r="1511" spans="1:9" x14ac:dyDescent="0.25">
      <c r="A1511">
        <v>2510</v>
      </c>
      <c r="B1511" s="1">
        <v>45256</v>
      </c>
      <c r="C1511" s="1" t="str">
        <f t="shared" si="46"/>
        <v>Sun</v>
      </c>
      <c r="D1511" s="1" t="str">
        <f t="shared" si="47"/>
        <v>Nov</v>
      </c>
      <c r="E1511" t="s">
        <v>12</v>
      </c>
      <c r="F1511" t="s">
        <v>11</v>
      </c>
      <c r="G1511">
        <v>4</v>
      </c>
      <c r="H1511">
        <v>2.66</v>
      </c>
      <c r="I1511">
        <v>10.64</v>
      </c>
    </row>
    <row r="1512" spans="1:9" x14ac:dyDescent="0.25">
      <c r="A1512">
        <v>2511</v>
      </c>
      <c r="B1512" s="1">
        <v>45549</v>
      </c>
      <c r="C1512" s="1" t="str">
        <f t="shared" si="46"/>
        <v>Sat</v>
      </c>
      <c r="D1512" s="1" t="str">
        <f t="shared" si="47"/>
        <v>Sep</v>
      </c>
      <c r="E1512" t="s">
        <v>10</v>
      </c>
      <c r="F1512" t="s">
        <v>17</v>
      </c>
      <c r="G1512">
        <v>2</v>
      </c>
      <c r="H1512">
        <v>2.59</v>
      </c>
      <c r="I1512">
        <v>5.18</v>
      </c>
    </row>
    <row r="1513" spans="1:9" x14ac:dyDescent="0.25">
      <c r="A1513">
        <v>2512</v>
      </c>
      <c r="B1513" s="1">
        <v>45078</v>
      </c>
      <c r="C1513" s="1" t="str">
        <f t="shared" si="46"/>
        <v>Thu</v>
      </c>
      <c r="D1513" s="1" t="str">
        <f t="shared" si="47"/>
        <v>Jun</v>
      </c>
      <c r="E1513" t="s">
        <v>9</v>
      </c>
      <c r="F1513" t="s">
        <v>11</v>
      </c>
      <c r="G1513">
        <v>3</v>
      </c>
      <c r="H1513">
        <v>4.74</v>
      </c>
      <c r="I1513">
        <v>14.22</v>
      </c>
    </row>
    <row r="1514" spans="1:9" x14ac:dyDescent="0.25">
      <c r="A1514">
        <v>2513</v>
      </c>
      <c r="B1514" s="1">
        <v>44994</v>
      </c>
      <c r="C1514" s="1" t="str">
        <f t="shared" si="46"/>
        <v>Thu</v>
      </c>
      <c r="D1514" s="1" t="str">
        <f t="shared" si="47"/>
        <v>Mar</v>
      </c>
      <c r="E1514" t="s">
        <v>12</v>
      </c>
      <c r="F1514" t="s">
        <v>17</v>
      </c>
      <c r="G1514">
        <v>1</v>
      </c>
      <c r="H1514">
        <v>4.8600000000000003</v>
      </c>
      <c r="I1514">
        <v>4.8600000000000003</v>
      </c>
    </row>
    <row r="1515" spans="1:9" x14ac:dyDescent="0.25">
      <c r="A1515">
        <v>2514</v>
      </c>
      <c r="B1515" s="1">
        <v>45056</v>
      </c>
      <c r="C1515" s="1" t="str">
        <f t="shared" si="46"/>
        <v>Wed</v>
      </c>
      <c r="D1515" s="1" t="str">
        <f t="shared" si="47"/>
        <v>May</v>
      </c>
      <c r="E1515" t="s">
        <v>19</v>
      </c>
      <c r="F1515" t="s">
        <v>15</v>
      </c>
      <c r="G1515">
        <v>1</v>
      </c>
      <c r="H1515">
        <v>4.12</v>
      </c>
      <c r="I1515">
        <v>4.12</v>
      </c>
    </row>
    <row r="1516" spans="1:9" x14ac:dyDescent="0.25">
      <c r="A1516">
        <v>2515</v>
      </c>
      <c r="B1516" s="1">
        <v>45208</v>
      </c>
      <c r="C1516" s="1" t="str">
        <f t="shared" si="46"/>
        <v>Mon</v>
      </c>
      <c r="D1516" s="1" t="str">
        <f t="shared" si="47"/>
        <v>Oct</v>
      </c>
      <c r="E1516" t="s">
        <v>14</v>
      </c>
      <c r="F1516" t="s">
        <v>18</v>
      </c>
      <c r="G1516">
        <v>2</v>
      </c>
      <c r="H1516">
        <v>3.7</v>
      </c>
      <c r="I1516">
        <v>7.4</v>
      </c>
    </row>
    <row r="1517" spans="1:9" x14ac:dyDescent="0.25">
      <c r="A1517">
        <v>2516</v>
      </c>
      <c r="B1517" s="1">
        <v>45566</v>
      </c>
      <c r="C1517" s="1" t="str">
        <f t="shared" si="46"/>
        <v>Tue</v>
      </c>
      <c r="D1517" s="1" t="str">
        <f t="shared" si="47"/>
        <v>Oct</v>
      </c>
      <c r="E1517" t="s">
        <v>14</v>
      </c>
      <c r="F1517" t="s">
        <v>15</v>
      </c>
      <c r="G1517">
        <v>3</v>
      </c>
      <c r="H1517">
        <v>3.9</v>
      </c>
      <c r="I1517">
        <v>11.7</v>
      </c>
    </row>
    <row r="1518" spans="1:9" x14ac:dyDescent="0.25">
      <c r="A1518">
        <v>2517</v>
      </c>
      <c r="B1518" s="1">
        <v>45575</v>
      </c>
      <c r="C1518" s="1" t="str">
        <f t="shared" si="46"/>
        <v>Thu</v>
      </c>
      <c r="D1518" s="1" t="str">
        <f t="shared" si="47"/>
        <v>Oct</v>
      </c>
      <c r="E1518" t="s">
        <v>14</v>
      </c>
      <c r="F1518" t="s">
        <v>18</v>
      </c>
      <c r="G1518">
        <v>1</v>
      </c>
      <c r="H1518">
        <v>3.18</v>
      </c>
      <c r="I1518">
        <v>3.18</v>
      </c>
    </row>
    <row r="1519" spans="1:9" x14ac:dyDescent="0.25">
      <c r="A1519">
        <v>2518</v>
      </c>
      <c r="B1519" s="1">
        <v>45526</v>
      </c>
      <c r="C1519" s="1" t="str">
        <f t="shared" si="46"/>
        <v>Thu</v>
      </c>
      <c r="D1519" s="1" t="str">
        <f t="shared" si="47"/>
        <v>Aug</v>
      </c>
      <c r="E1519" t="s">
        <v>10</v>
      </c>
      <c r="F1519" t="s">
        <v>15</v>
      </c>
      <c r="G1519">
        <v>2</v>
      </c>
      <c r="H1519">
        <v>2.63</v>
      </c>
      <c r="I1519">
        <v>5.26</v>
      </c>
    </row>
    <row r="1520" spans="1:9" x14ac:dyDescent="0.25">
      <c r="A1520">
        <v>2519</v>
      </c>
      <c r="B1520" s="1">
        <v>45488</v>
      </c>
      <c r="C1520" s="1" t="str">
        <f t="shared" si="46"/>
        <v>Mon</v>
      </c>
      <c r="D1520" s="1" t="str">
        <f t="shared" si="47"/>
        <v>Jul</v>
      </c>
      <c r="E1520" t="s">
        <v>13</v>
      </c>
      <c r="F1520" t="s">
        <v>8</v>
      </c>
      <c r="G1520">
        <v>4</v>
      </c>
      <c r="H1520">
        <v>3.38</v>
      </c>
      <c r="I1520">
        <v>13.52</v>
      </c>
    </row>
    <row r="1521" spans="1:9" x14ac:dyDescent="0.25">
      <c r="A1521">
        <v>2520</v>
      </c>
      <c r="B1521" s="1">
        <v>45656</v>
      </c>
      <c r="C1521" s="1" t="str">
        <f t="shared" si="46"/>
        <v>Mon</v>
      </c>
      <c r="D1521" s="1" t="str">
        <f t="shared" si="47"/>
        <v>Dec</v>
      </c>
      <c r="E1521" t="s">
        <v>10</v>
      </c>
      <c r="F1521" t="s">
        <v>11</v>
      </c>
      <c r="G1521">
        <v>2</v>
      </c>
      <c r="H1521">
        <v>4.9800000000000004</v>
      </c>
      <c r="I1521">
        <v>9.9600000000000009</v>
      </c>
    </row>
    <row r="1522" spans="1:9" x14ac:dyDescent="0.25">
      <c r="A1522">
        <v>2521</v>
      </c>
      <c r="B1522" s="1">
        <v>45259</v>
      </c>
      <c r="C1522" s="1" t="str">
        <f t="shared" si="46"/>
        <v>Wed</v>
      </c>
      <c r="D1522" s="1" t="str">
        <f t="shared" si="47"/>
        <v>Nov</v>
      </c>
      <c r="E1522" t="s">
        <v>12</v>
      </c>
      <c r="F1522" t="s">
        <v>15</v>
      </c>
      <c r="G1522">
        <v>2</v>
      </c>
      <c r="H1522">
        <v>2.98</v>
      </c>
      <c r="I1522">
        <v>5.96</v>
      </c>
    </row>
    <row r="1523" spans="1:9" x14ac:dyDescent="0.25">
      <c r="A1523">
        <v>2522</v>
      </c>
      <c r="B1523" s="1">
        <v>45317</v>
      </c>
      <c r="C1523" s="1" t="str">
        <f t="shared" si="46"/>
        <v>Fri</v>
      </c>
      <c r="D1523" s="1" t="str">
        <f t="shared" si="47"/>
        <v>Jan</v>
      </c>
      <c r="E1523" t="s">
        <v>19</v>
      </c>
      <c r="F1523" t="s">
        <v>18</v>
      </c>
      <c r="G1523">
        <v>5</v>
      </c>
      <c r="H1523">
        <v>4.8499999999999996</v>
      </c>
      <c r="I1523">
        <v>24.25</v>
      </c>
    </row>
    <row r="1524" spans="1:9" x14ac:dyDescent="0.25">
      <c r="A1524">
        <v>2523</v>
      </c>
      <c r="B1524" s="1">
        <v>45538</v>
      </c>
      <c r="C1524" s="1" t="str">
        <f t="shared" si="46"/>
        <v>Tue</v>
      </c>
      <c r="D1524" s="1" t="str">
        <f t="shared" si="47"/>
        <v>Sep</v>
      </c>
      <c r="E1524" t="s">
        <v>14</v>
      </c>
      <c r="F1524" t="s">
        <v>17</v>
      </c>
      <c r="G1524">
        <v>1</v>
      </c>
      <c r="H1524">
        <v>4.12</v>
      </c>
      <c r="I1524">
        <v>4.12</v>
      </c>
    </row>
    <row r="1525" spans="1:9" x14ac:dyDescent="0.25">
      <c r="A1525">
        <v>2524</v>
      </c>
      <c r="B1525" s="1">
        <v>45470</v>
      </c>
      <c r="C1525" s="1" t="str">
        <f t="shared" si="46"/>
        <v>Thu</v>
      </c>
      <c r="D1525" s="1" t="str">
        <f t="shared" si="47"/>
        <v>Jun</v>
      </c>
      <c r="E1525" t="s">
        <v>19</v>
      </c>
      <c r="F1525" t="s">
        <v>17</v>
      </c>
      <c r="G1525">
        <v>3</v>
      </c>
      <c r="H1525">
        <v>4.1100000000000003</v>
      </c>
      <c r="I1525">
        <v>12.33</v>
      </c>
    </row>
    <row r="1526" spans="1:9" x14ac:dyDescent="0.25">
      <c r="A1526">
        <v>2525</v>
      </c>
      <c r="B1526" s="1">
        <v>45228</v>
      </c>
      <c r="C1526" s="1" t="str">
        <f t="shared" si="46"/>
        <v>Sun</v>
      </c>
      <c r="D1526" s="1" t="str">
        <f t="shared" si="47"/>
        <v>Oct</v>
      </c>
      <c r="E1526" t="s">
        <v>12</v>
      </c>
      <c r="F1526" t="s">
        <v>15</v>
      </c>
      <c r="G1526">
        <v>4</v>
      </c>
      <c r="H1526">
        <v>2.79</v>
      </c>
      <c r="I1526">
        <v>11.16</v>
      </c>
    </row>
    <row r="1527" spans="1:9" x14ac:dyDescent="0.25">
      <c r="A1527">
        <v>2526</v>
      </c>
      <c r="B1527" s="1">
        <v>45391</v>
      </c>
      <c r="C1527" s="1" t="str">
        <f t="shared" si="46"/>
        <v>Tue</v>
      </c>
      <c r="D1527" s="1" t="str">
        <f t="shared" si="47"/>
        <v>Apr</v>
      </c>
      <c r="E1527" t="s">
        <v>7</v>
      </c>
      <c r="F1527" t="s">
        <v>15</v>
      </c>
      <c r="G1527">
        <v>5</v>
      </c>
      <c r="H1527">
        <v>4.8</v>
      </c>
      <c r="I1527">
        <v>24</v>
      </c>
    </row>
    <row r="1528" spans="1:9" x14ac:dyDescent="0.25">
      <c r="A1528">
        <v>2527</v>
      </c>
      <c r="B1528" s="1">
        <v>45444</v>
      </c>
      <c r="C1528" s="1" t="str">
        <f t="shared" si="46"/>
        <v>Sat</v>
      </c>
      <c r="D1528" s="1" t="str">
        <f t="shared" si="47"/>
        <v>Jun</v>
      </c>
      <c r="E1528" t="s">
        <v>10</v>
      </c>
      <c r="F1528" t="s">
        <v>15</v>
      </c>
      <c r="G1528">
        <v>2</v>
      </c>
      <c r="H1528">
        <v>5</v>
      </c>
      <c r="I1528">
        <v>10</v>
      </c>
    </row>
    <row r="1529" spans="1:9" x14ac:dyDescent="0.25">
      <c r="A1529">
        <v>2528</v>
      </c>
      <c r="B1529" s="1">
        <v>45546</v>
      </c>
      <c r="C1529" s="1" t="str">
        <f t="shared" si="46"/>
        <v>Wed</v>
      </c>
      <c r="D1529" s="1" t="str">
        <f t="shared" si="47"/>
        <v>Sep</v>
      </c>
      <c r="E1529" t="s">
        <v>13</v>
      </c>
      <c r="F1529" t="s">
        <v>17</v>
      </c>
      <c r="G1529">
        <v>4</v>
      </c>
      <c r="H1529">
        <v>4.03</v>
      </c>
      <c r="I1529">
        <v>16.12</v>
      </c>
    </row>
    <row r="1530" spans="1:9" x14ac:dyDescent="0.25">
      <c r="A1530">
        <v>2529</v>
      </c>
      <c r="B1530" s="1">
        <v>45367</v>
      </c>
      <c r="C1530" s="1" t="str">
        <f t="shared" si="46"/>
        <v>Sat</v>
      </c>
      <c r="D1530" s="1" t="str">
        <f t="shared" si="47"/>
        <v>Mar</v>
      </c>
      <c r="E1530" t="s">
        <v>12</v>
      </c>
      <c r="F1530" t="s">
        <v>8</v>
      </c>
      <c r="G1530">
        <v>3</v>
      </c>
      <c r="H1530">
        <v>4.1500000000000004</v>
      </c>
      <c r="I1530">
        <v>12.45</v>
      </c>
    </row>
    <row r="1531" spans="1:9" x14ac:dyDescent="0.25">
      <c r="A1531">
        <v>2530</v>
      </c>
      <c r="B1531" s="1">
        <v>45028</v>
      </c>
      <c r="C1531" s="1" t="str">
        <f t="shared" si="46"/>
        <v>Wed</v>
      </c>
      <c r="D1531" s="1" t="str">
        <f t="shared" si="47"/>
        <v>Apr</v>
      </c>
      <c r="E1531" t="s">
        <v>16</v>
      </c>
      <c r="F1531" t="s">
        <v>15</v>
      </c>
      <c r="G1531">
        <v>4</v>
      </c>
      <c r="H1531">
        <v>3.48</v>
      </c>
      <c r="I1531">
        <v>13.92</v>
      </c>
    </row>
    <row r="1532" spans="1:9" x14ac:dyDescent="0.25">
      <c r="A1532">
        <v>2531</v>
      </c>
      <c r="B1532" s="1">
        <v>45645</v>
      </c>
      <c r="C1532" s="1" t="str">
        <f t="shared" si="46"/>
        <v>Thu</v>
      </c>
      <c r="D1532" s="1" t="str">
        <f t="shared" si="47"/>
        <v>Dec</v>
      </c>
      <c r="E1532" t="s">
        <v>7</v>
      </c>
      <c r="F1532" t="s">
        <v>17</v>
      </c>
      <c r="G1532">
        <v>4</v>
      </c>
      <c r="H1532">
        <v>3.06</v>
      </c>
      <c r="I1532">
        <v>12.24</v>
      </c>
    </row>
    <row r="1533" spans="1:9" x14ac:dyDescent="0.25">
      <c r="A1533">
        <v>2532</v>
      </c>
      <c r="B1533" s="1">
        <v>45044</v>
      </c>
      <c r="C1533" s="1" t="str">
        <f t="shared" si="46"/>
        <v>Fri</v>
      </c>
      <c r="D1533" s="1" t="str">
        <f t="shared" si="47"/>
        <v>Apr</v>
      </c>
      <c r="E1533" t="s">
        <v>9</v>
      </c>
      <c r="F1533" t="s">
        <v>17</v>
      </c>
      <c r="G1533">
        <v>1</v>
      </c>
      <c r="H1533">
        <v>5.43</v>
      </c>
      <c r="I1533">
        <v>5.43</v>
      </c>
    </row>
    <row r="1534" spans="1:9" x14ac:dyDescent="0.25">
      <c r="A1534">
        <v>2533</v>
      </c>
      <c r="B1534" s="1">
        <v>45597</v>
      </c>
      <c r="C1534" s="1" t="str">
        <f t="shared" si="46"/>
        <v>Fri</v>
      </c>
      <c r="D1534" s="1" t="str">
        <f t="shared" si="47"/>
        <v>Nov</v>
      </c>
      <c r="E1534" t="s">
        <v>12</v>
      </c>
      <c r="F1534" t="s">
        <v>15</v>
      </c>
      <c r="G1534">
        <v>3</v>
      </c>
      <c r="H1534">
        <v>4.62</v>
      </c>
      <c r="I1534">
        <v>13.86</v>
      </c>
    </row>
    <row r="1535" spans="1:9" x14ac:dyDescent="0.25">
      <c r="A1535">
        <v>2534</v>
      </c>
      <c r="B1535" s="1">
        <v>45593</v>
      </c>
      <c r="C1535" s="1" t="str">
        <f t="shared" si="46"/>
        <v>Mon</v>
      </c>
      <c r="D1535" s="1" t="str">
        <f t="shared" si="47"/>
        <v>Oct</v>
      </c>
      <c r="E1535" t="s">
        <v>16</v>
      </c>
      <c r="F1535" t="s">
        <v>18</v>
      </c>
      <c r="G1535">
        <v>2</v>
      </c>
      <c r="H1535">
        <v>3.12</v>
      </c>
      <c r="I1535">
        <v>6.24</v>
      </c>
    </row>
    <row r="1536" spans="1:9" x14ac:dyDescent="0.25">
      <c r="A1536">
        <v>2535</v>
      </c>
      <c r="B1536" s="1">
        <v>45491</v>
      </c>
      <c r="C1536" s="1" t="str">
        <f t="shared" si="46"/>
        <v>Thu</v>
      </c>
      <c r="D1536" s="1" t="str">
        <f t="shared" si="47"/>
        <v>Jul</v>
      </c>
      <c r="E1536" t="s">
        <v>14</v>
      </c>
      <c r="F1536" t="s">
        <v>18</v>
      </c>
      <c r="G1536">
        <v>1</v>
      </c>
      <c r="H1536">
        <v>2.93</v>
      </c>
      <c r="I1536">
        <v>2.93</v>
      </c>
    </row>
    <row r="1537" spans="1:9" x14ac:dyDescent="0.25">
      <c r="A1537">
        <v>2536</v>
      </c>
      <c r="B1537" s="1">
        <v>45147</v>
      </c>
      <c r="C1537" s="1" t="str">
        <f t="shared" si="46"/>
        <v>Wed</v>
      </c>
      <c r="D1537" s="1" t="str">
        <f t="shared" si="47"/>
        <v>Aug</v>
      </c>
      <c r="E1537" t="s">
        <v>9</v>
      </c>
      <c r="F1537" t="s">
        <v>11</v>
      </c>
      <c r="G1537">
        <v>1</v>
      </c>
      <c r="H1537">
        <v>5.0999999999999996</v>
      </c>
      <c r="I1537">
        <v>5.0999999999999996</v>
      </c>
    </row>
    <row r="1538" spans="1:9" x14ac:dyDescent="0.25">
      <c r="A1538">
        <v>2537</v>
      </c>
      <c r="B1538" s="1">
        <v>45367</v>
      </c>
      <c r="C1538" s="1" t="str">
        <f t="shared" si="46"/>
        <v>Sat</v>
      </c>
      <c r="D1538" s="1" t="str">
        <f t="shared" si="47"/>
        <v>Mar</v>
      </c>
      <c r="E1538" t="s">
        <v>19</v>
      </c>
      <c r="F1538" t="s">
        <v>17</v>
      </c>
      <c r="G1538">
        <v>2</v>
      </c>
      <c r="H1538">
        <v>3.09</v>
      </c>
      <c r="I1538">
        <v>6.18</v>
      </c>
    </row>
    <row r="1539" spans="1:9" x14ac:dyDescent="0.25">
      <c r="A1539">
        <v>2538</v>
      </c>
      <c r="B1539" s="1">
        <v>45389</v>
      </c>
      <c r="C1539" s="1" t="str">
        <f t="shared" ref="C1539:C1602" si="48">TEXT(B1539,"ddd")</f>
        <v>Sun</v>
      </c>
      <c r="D1539" s="1" t="str">
        <f t="shared" ref="D1539:D1602" si="49">TEXT(B1539, "mmm")</f>
        <v>Apr</v>
      </c>
      <c r="E1539" t="s">
        <v>13</v>
      </c>
      <c r="F1539" t="s">
        <v>11</v>
      </c>
      <c r="G1539">
        <v>5</v>
      </c>
      <c r="H1539">
        <v>4.8499999999999996</v>
      </c>
      <c r="I1539">
        <v>24.25</v>
      </c>
    </row>
    <row r="1540" spans="1:9" x14ac:dyDescent="0.25">
      <c r="A1540">
        <v>2539</v>
      </c>
      <c r="B1540" s="1">
        <v>45160</v>
      </c>
      <c r="C1540" s="1" t="str">
        <f t="shared" si="48"/>
        <v>Tue</v>
      </c>
      <c r="D1540" s="1" t="str">
        <f t="shared" si="49"/>
        <v>Aug</v>
      </c>
      <c r="E1540" t="s">
        <v>21</v>
      </c>
      <c r="F1540" t="s">
        <v>11</v>
      </c>
      <c r="G1540">
        <v>3</v>
      </c>
      <c r="H1540">
        <v>2.54</v>
      </c>
      <c r="I1540">
        <v>7.62</v>
      </c>
    </row>
    <row r="1541" spans="1:9" x14ac:dyDescent="0.25">
      <c r="A1541">
        <v>2540</v>
      </c>
      <c r="B1541" s="1">
        <v>45350</v>
      </c>
      <c r="C1541" s="1" t="str">
        <f t="shared" si="48"/>
        <v>Wed</v>
      </c>
      <c r="D1541" s="1" t="str">
        <f t="shared" si="49"/>
        <v>Feb</v>
      </c>
      <c r="E1541" t="s">
        <v>21</v>
      </c>
      <c r="F1541" t="s">
        <v>18</v>
      </c>
      <c r="G1541">
        <v>4</v>
      </c>
      <c r="H1541">
        <v>3.46</v>
      </c>
      <c r="I1541">
        <v>13.84</v>
      </c>
    </row>
    <row r="1542" spans="1:9" x14ac:dyDescent="0.25">
      <c r="A1542">
        <v>2541</v>
      </c>
      <c r="B1542" s="1">
        <v>45274</v>
      </c>
      <c r="C1542" s="1" t="str">
        <f t="shared" si="48"/>
        <v>Thu</v>
      </c>
      <c r="D1542" s="1" t="str">
        <f t="shared" si="49"/>
        <v>Dec</v>
      </c>
      <c r="E1542" t="s">
        <v>20</v>
      </c>
      <c r="F1542" t="s">
        <v>18</v>
      </c>
      <c r="G1542">
        <v>5</v>
      </c>
      <c r="H1542">
        <v>4.04</v>
      </c>
      <c r="I1542">
        <v>20.2</v>
      </c>
    </row>
    <row r="1543" spans="1:9" x14ac:dyDescent="0.25">
      <c r="A1543">
        <v>2542</v>
      </c>
      <c r="B1543" s="1">
        <v>45391</v>
      </c>
      <c r="C1543" s="1" t="str">
        <f t="shared" si="48"/>
        <v>Tue</v>
      </c>
      <c r="D1543" s="1" t="str">
        <f t="shared" si="49"/>
        <v>Apr</v>
      </c>
      <c r="E1543" t="s">
        <v>7</v>
      </c>
      <c r="F1543" t="s">
        <v>8</v>
      </c>
      <c r="G1543">
        <v>3</v>
      </c>
      <c r="H1543">
        <v>3.12</v>
      </c>
      <c r="I1543">
        <v>9.36</v>
      </c>
    </row>
    <row r="1544" spans="1:9" x14ac:dyDescent="0.25">
      <c r="A1544">
        <v>2543</v>
      </c>
      <c r="B1544" s="1">
        <v>45335</v>
      </c>
      <c r="C1544" s="1" t="str">
        <f t="shared" si="48"/>
        <v>Tue</v>
      </c>
      <c r="D1544" s="1" t="str">
        <f t="shared" si="49"/>
        <v>Feb</v>
      </c>
      <c r="E1544" t="s">
        <v>14</v>
      </c>
      <c r="F1544" t="s">
        <v>17</v>
      </c>
      <c r="G1544">
        <v>3</v>
      </c>
      <c r="H1544">
        <v>5</v>
      </c>
      <c r="I1544">
        <v>15</v>
      </c>
    </row>
    <row r="1545" spans="1:9" x14ac:dyDescent="0.25">
      <c r="A1545">
        <v>2544</v>
      </c>
      <c r="B1545" s="1">
        <v>45352</v>
      </c>
      <c r="C1545" s="1" t="str">
        <f t="shared" si="48"/>
        <v>Fri</v>
      </c>
      <c r="D1545" s="1" t="str">
        <f t="shared" si="49"/>
        <v>Mar</v>
      </c>
      <c r="E1545" t="s">
        <v>7</v>
      </c>
      <c r="F1545" t="s">
        <v>8</v>
      </c>
      <c r="G1545">
        <v>4</v>
      </c>
      <c r="H1545">
        <v>5.62</v>
      </c>
      <c r="I1545">
        <v>22.48</v>
      </c>
    </row>
    <row r="1546" spans="1:9" x14ac:dyDescent="0.25">
      <c r="A1546">
        <v>2545</v>
      </c>
      <c r="B1546" s="1">
        <v>45024</v>
      </c>
      <c r="C1546" s="1" t="str">
        <f t="shared" si="48"/>
        <v>Sat</v>
      </c>
      <c r="D1546" s="1" t="str">
        <f t="shared" si="49"/>
        <v>Apr</v>
      </c>
      <c r="E1546" t="s">
        <v>21</v>
      </c>
      <c r="F1546" t="s">
        <v>15</v>
      </c>
      <c r="G1546">
        <v>5</v>
      </c>
      <c r="H1546">
        <v>4.3600000000000003</v>
      </c>
      <c r="I1546">
        <v>21.8</v>
      </c>
    </row>
    <row r="1547" spans="1:9" x14ac:dyDescent="0.25">
      <c r="A1547">
        <v>2546</v>
      </c>
      <c r="B1547" s="1">
        <v>45247</v>
      </c>
      <c r="C1547" s="1" t="str">
        <f t="shared" si="48"/>
        <v>Fri</v>
      </c>
      <c r="D1547" s="1" t="str">
        <f t="shared" si="49"/>
        <v>Nov</v>
      </c>
      <c r="E1547" t="s">
        <v>19</v>
      </c>
      <c r="F1547" t="s">
        <v>8</v>
      </c>
      <c r="G1547">
        <v>5</v>
      </c>
      <c r="H1547">
        <v>4.05</v>
      </c>
      <c r="I1547">
        <v>20.25</v>
      </c>
    </row>
    <row r="1548" spans="1:9" x14ac:dyDescent="0.25">
      <c r="A1548">
        <v>2547</v>
      </c>
      <c r="B1548" s="1">
        <v>45364</v>
      </c>
      <c r="C1548" s="1" t="str">
        <f t="shared" si="48"/>
        <v>Wed</v>
      </c>
      <c r="D1548" s="1" t="str">
        <f t="shared" si="49"/>
        <v>Mar</v>
      </c>
      <c r="E1548" t="s">
        <v>20</v>
      </c>
      <c r="F1548" t="s">
        <v>15</v>
      </c>
      <c r="G1548">
        <v>5</v>
      </c>
      <c r="H1548">
        <v>2.67</v>
      </c>
      <c r="I1548">
        <v>13.35</v>
      </c>
    </row>
    <row r="1549" spans="1:9" x14ac:dyDescent="0.25">
      <c r="A1549">
        <v>2548</v>
      </c>
      <c r="B1549" s="1">
        <v>45247</v>
      </c>
      <c r="C1549" s="1" t="str">
        <f t="shared" si="48"/>
        <v>Fri</v>
      </c>
      <c r="D1549" s="1" t="str">
        <f t="shared" si="49"/>
        <v>Nov</v>
      </c>
      <c r="E1549" t="s">
        <v>16</v>
      </c>
      <c r="F1549" t="s">
        <v>11</v>
      </c>
      <c r="G1549">
        <v>4</v>
      </c>
      <c r="H1549">
        <v>4.72</v>
      </c>
      <c r="I1549">
        <v>18.88</v>
      </c>
    </row>
    <row r="1550" spans="1:9" x14ac:dyDescent="0.25">
      <c r="A1550">
        <v>2549</v>
      </c>
      <c r="B1550" s="1">
        <v>45608</v>
      </c>
      <c r="C1550" s="1" t="str">
        <f t="shared" si="48"/>
        <v>Tue</v>
      </c>
      <c r="D1550" s="1" t="str">
        <f t="shared" si="49"/>
        <v>Nov</v>
      </c>
      <c r="E1550" t="s">
        <v>9</v>
      </c>
      <c r="F1550" t="s">
        <v>17</v>
      </c>
      <c r="G1550">
        <v>4</v>
      </c>
      <c r="H1550">
        <v>4.33</v>
      </c>
      <c r="I1550">
        <v>17.32</v>
      </c>
    </row>
    <row r="1551" spans="1:9" x14ac:dyDescent="0.25">
      <c r="A1551">
        <v>2550</v>
      </c>
      <c r="B1551" s="1">
        <v>45188</v>
      </c>
      <c r="C1551" s="1" t="str">
        <f t="shared" si="48"/>
        <v>Tue</v>
      </c>
      <c r="D1551" s="1" t="str">
        <f t="shared" si="49"/>
        <v>Sep</v>
      </c>
      <c r="E1551" t="s">
        <v>13</v>
      </c>
      <c r="F1551" t="s">
        <v>8</v>
      </c>
      <c r="G1551">
        <v>3</v>
      </c>
      <c r="H1551">
        <v>4.82</v>
      </c>
      <c r="I1551">
        <v>14.46</v>
      </c>
    </row>
    <row r="1552" spans="1:9" x14ac:dyDescent="0.25">
      <c r="A1552">
        <v>2551</v>
      </c>
      <c r="B1552" s="1">
        <v>45310</v>
      </c>
      <c r="C1552" s="1" t="str">
        <f t="shared" si="48"/>
        <v>Fri</v>
      </c>
      <c r="D1552" s="1" t="str">
        <f t="shared" si="49"/>
        <v>Jan</v>
      </c>
      <c r="E1552" t="s">
        <v>14</v>
      </c>
      <c r="F1552" t="s">
        <v>17</v>
      </c>
      <c r="G1552">
        <v>5</v>
      </c>
      <c r="H1552">
        <v>4.8099999999999996</v>
      </c>
      <c r="I1552">
        <v>24.049999999999901</v>
      </c>
    </row>
    <row r="1553" spans="1:9" x14ac:dyDescent="0.25">
      <c r="A1553">
        <v>2552</v>
      </c>
      <c r="B1553" s="1">
        <v>45083</v>
      </c>
      <c r="C1553" s="1" t="str">
        <f t="shared" si="48"/>
        <v>Tue</v>
      </c>
      <c r="D1553" s="1" t="str">
        <f t="shared" si="49"/>
        <v>Jun</v>
      </c>
      <c r="E1553" t="s">
        <v>9</v>
      </c>
      <c r="F1553" t="s">
        <v>11</v>
      </c>
      <c r="G1553">
        <v>2</v>
      </c>
      <c r="H1553">
        <v>2.86</v>
      </c>
      <c r="I1553">
        <v>5.72</v>
      </c>
    </row>
    <row r="1554" spans="1:9" x14ac:dyDescent="0.25">
      <c r="A1554">
        <v>2553</v>
      </c>
      <c r="B1554" s="1">
        <v>45630</v>
      </c>
      <c r="C1554" s="1" t="str">
        <f t="shared" si="48"/>
        <v>Wed</v>
      </c>
      <c r="D1554" s="1" t="str">
        <f t="shared" si="49"/>
        <v>Dec</v>
      </c>
      <c r="E1554" t="s">
        <v>13</v>
      </c>
      <c r="F1554" t="s">
        <v>11</v>
      </c>
      <c r="G1554">
        <v>3</v>
      </c>
      <c r="H1554">
        <v>4.92</v>
      </c>
      <c r="I1554">
        <v>14.76</v>
      </c>
    </row>
    <row r="1555" spans="1:9" x14ac:dyDescent="0.25">
      <c r="A1555">
        <v>2554</v>
      </c>
      <c r="B1555" s="1">
        <v>45412</v>
      </c>
      <c r="C1555" s="1" t="str">
        <f t="shared" si="48"/>
        <v>Tue</v>
      </c>
      <c r="D1555" s="1" t="str">
        <f t="shared" si="49"/>
        <v>Apr</v>
      </c>
      <c r="E1555" t="s">
        <v>10</v>
      </c>
      <c r="F1555" t="s">
        <v>11</v>
      </c>
      <c r="G1555">
        <v>2</v>
      </c>
      <c r="H1555">
        <v>4.05</v>
      </c>
      <c r="I1555">
        <v>8.1</v>
      </c>
    </row>
    <row r="1556" spans="1:9" x14ac:dyDescent="0.25">
      <c r="A1556">
        <v>2555</v>
      </c>
      <c r="B1556" s="1">
        <v>44995</v>
      </c>
      <c r="C1556" s="1" t="str">
        <f t="shared" si="48"/>
        <v>Fri</v>
      </c>
      <c r="D1556" s="1" t="str">
        <f t="shared" si="49"/>
        <v>Mar</v>
      </c>
      <c r="E1556" t="s">
        <v>12</v>
      </c>
      <c r="F1556" t="s">
        <v>11</v>
      </c>
      <c r="G1556">
        <v>3</v>
      </c>
      <c r="H1556">
        <v>4.59</v>
      </c>
      <c r="I1556">
        <v>13.77</v>
      </c>
    </row>
    <row r="1557" spans="1:9" x14ac:dyDescent="0.25">
      <c r="A1557">
        <v>2556</v>
      </c>
      <c r="B1557" s="1">
        <v>45020</v>
      </c>
      <c r="C1557" s="1" t="str">
        <f t="shared" si="48"/>
        <v>Tue</v>
      </c>
      <c r="D1557" s="1" t="str">
        <f t="shared" si="49"/>
        <v>Apr</v>
      </c>
      <c r="E1557" t="s">
        <v>13</v>
      </c>
      <c r="F1557" t="s">
        <v>18</v>
      </c>
      <c r="G1557">
        <v>2</v>
      </c>
      <c r="H1557">
        <v>2.67</v>
      </c>
      <c r="I1557">
        <v>5.34</v>
      </c>
    </row>
    <row r="1558" spans="1:9" x14ac:dyDescent="0.25">
      <c r="A1558">
        <v>2557</v>
      </c>
      <c r="B1558" s="1">
        <v>45014</v>
      </c>
      <c r="C1558" s="1" t="str">
        <f t="shared" si="48"/>
        <v>Wed</v>
      </c>
      <c r="D1558" s="1" t="str">
        <f t="shared" si="49"/>
        <v>Mar</v>
      </c>
      <c r="E1558" t="s">
        <v>13</v>
      </c>
      <c r="F1558" t="s">
        <v>18</v>
      </c>
      <c r="G1558">
        <v>4</v>
      </c>
      <c r="H1558">
        <v>3.82</v>
      </c>
      <c r="I1558">
        <v>15.28</v>
      </c>
    </row>
    <row r="1559" spans="1:9" x14ac:dyDescent="0.25">
      <c r="A1559">
        <v>2558</v>
      </c>
      <c r="B1559" s="1">
        <v>45022</v>
      </c>
      <c r="C1559" s="1" t="str">
        <f t="shared" si="48"/>
        <v>Thu</v>
      </c>
      <c r="D1559" s="1" t="str">
        <f t="shared" si="49"/>
        <v>Apr</v>
      </c>
      <c r="E1559" t="s">
        <v>7</v>
      </c>
      <c r="F1559" t="s">
        <v>11</v>
      </c>
      <c r="G1559">
        <v>3</v>
      </c>
      <c r="H1559">
        <v>3.21</v>
      </c>
      <c r="I1559">
        <v>9.6299999999999901</v>
      </c>
    </row>
    <row r="1560" spans="1:9" x14ac:dyDescent="0.25">
      <c r="A1560">
        <v>2559</v>
      </c>
      <c r="B1560" s="1">
        <v>45369</v>
      </c>
      <c r="C1560" s="1" t="str">
        <f t="shared" si="48"/>
        <v>Mon</v>
      </c>
      <c r="D1560" s="1" t="str">
        <f t="shared" si="49"/>
        <v>Mar</v>
      </c>
      <c r="E1560" t="s">
        <v>19</v>
      </c>
      <c r="F1560" t="s">
        <v>11</v>
      </c>
      <c r="G1560">
        <v>3</v>
      </c>
      <c r="H1560">
        <v>3.37</v>
      </c>
      <c r="I1560">
        <v>10.11</v>
      </c>
    </row>
    <row r="1561" spans="1:9" x14ac:dyDescent="0.25">
      <c r="A1561">
        <v>2560</v>
      </c>
      <c r="B1561" s="1">
        <v>45025</v>
      </c>
      <c r="C1561" s="1" t="str">
        <f t="shared" si="48"/>
        <v>Sun</v>
      </c>
      <c r="D1561" s="1" t="str">
        <f t="shared" si="49"/>
        <v>Apr</v>
      </c>
      <c r="E1561" t="s">
        <v>10</v>
      </c>
      <c r="F1561" t="s">
        <v>8</v>
      </c>
      <c r="G1561">
        <v>1</v>
      </c>
      <c r="H1561">
        <v>5.68</v>
      </c>
      <c r="I1561">
        <v>5.68</v>
      </c>
    </row>
    <row r="1562" spans="1:9" x14ac:dyDescent="0.25">
      <c r="A1562">
        <v>2561</v>
      </c>
      <c r="B1562" s="1">
        <v>45308</v>
      </c>
      <c r="C1562" s="1" t="str">
        <f t="shared" si="48"/>
        <v>Wed</v>
      </c>
      <c r="D1562" s="1" t="str">
        <f t="shared" si="49"/>
        <v>Jan</v>
      </c>
      <c r="E1562" t="s">
        <v>19</v>
      </c>
      <c r="F1562" t="s">
        <v>17</v>
      </c>
      <c r="G1562">
        <v>2</v>
      </c>
      <c r="H1562">
        <v>3.2</v>
      </c>
      <c r="I1562">
        <v>6.4</v>
      </c>
    </row>
    <row r="1563" spans="1:9" x14ac:dyDescent="0.25">
      <c r="A1563">
        <v>2562</v>
      </c>
      <c r="B1563" s="1">
        <v>45060</v>
      </c>
      <c r="C1563" s="1" t="str">
        <f t="shared" si="48"/>
        <v>Sun</v>
      </c>
      <c r="D1563" s="1" t="str">
        <f t="shared" si="49"/>
        <v>May</v>
      </c>
      <c r="E1563" t="s">
        <v>7</v>
      </c>
      <c r="F1563" t="s">
        <v>8</v>
      </c>
      <c r="G1563">
        <v>3</v>
      </c>
      <c r="H1563">
        <v>2.56</v>
      </c>
      <c r="I1563">
        <v>7.68</v>
      </c>
    </row>
    <row r="1564" spans="1:9" x14ac:dyDescent="0.25">
      <c r="A1564">
        <v>2563</v>
      </c>
      <c r="B1564" s="1">
        <v>45496</v>
      </c>
      <c r="C1564" s="1" t="str">
        <f t="shared" si="48"/>
        <v>Tue</v>
      </c>
      <c r="D1564" s="1" t="str">
        <f t="shared" si="49"/>
        <v>Jul</v>
      </c>
      <c r="E1564" t="s">
        <v>7</v>
      </c>
      <c r="F1564" t="s">
        <v>11</v>
      </c>
      <c r="G1564">
        <v>3</v>
      </c>
      <c r="H1564">
        <v>2.6</v>
      </c>
      <c r="I1564">
        <v>7.8</v>
      </c>
    </row>
    <row r="1565" spans="1:9" x14ac:dyDescent="0.25">
      <c r="A1565">
        <v>2564</v>
      </c>
      <c r="B1565" s="1">
        <v>44988</v>
      </c>
      <c r="C1565" s="1" t="str">
        <f t="shared" si="48"/>
        <v>Fri</v>
      </c>
      <c r="D1565" s="1" t="str">
        <f t="shared" si="49"/>
        <v>Mar</v>
      </c>
      <c r="E1565" t="s">
        <v>7</v>
      </c>
      <c r="F1565" t="s">
        <v>18</v>
      </c>
      <c r="G1565">
        <v>4</v>
      </c>
      <c r="H1565">
        <v>2.5499999999999998</v>
      </c>
      <c r="I1565">
        <v>10.199999999999999</v>
      </c>
    </row>
    <row r="1566" spans="1:9" x14ac:dyDescent="0.25">
      <c r="A1566">
        <v>2565</v>
      </c>
      <c r="B1566" s="1">
        <v>45527</v>
      </c>
      <c r="C1566" s="1" t="str">
        <f t="shared" si="48"/>
        <v>Fri</v>
      </c>
      <c r="D1566" s="1" t="str">
        <f t="shared" si="49"/>
        <v>Aug</v>
      </c>
      <c r="E1566" t="s">
        <v>9</v>
      </c>
      <c r="F1566" t="s">
        <v>15</v>
      </c>
      <c r="G1566">
        <v>2</v>
      </c>
      <c r="H1566">
        <v>5.37</v>
      </c>
      <c r="I1566">
        <v>10.74</v>
      </c>
    </row>
    <row r="1567" spans="1:9" x14ac:dyDescent="0.25">
      <c r="A1567">
        <v>2566</v>
      </c>
      <c r="B1567" s="1">
        <v>45502</v>
      </c>
      <c r="C1567" s="1" t="str">
        <f t="shared" si="48"/>
        <v>Mon</v>
      </c>
      <c r="D1567" s="1" t="str">
        <f t="shared" si="49"/>
        <v>Jul</v>
      </c>
      <c r="E1567" t="s">
        <v>19</v>
      </c>
      <c r="F1567" t="s">
        <v>18</v>
      </c>
      <c r="G1567">
        <v>5</v>
      </c>
      <c r="H1567">
        <v>4.88</v>
      </c>
      <c r="I1567">
        <v>24.4</v>
      </c>
    </row>
    <row r="1568" spans="1:9" x14ac:dyDescent="0.25">
      <c r="A1568">
        <v>2567</v>
      </c>
      <c r="B1568" s="1">
        <v>45502</v>
      </c>
      <c r="C1568" s="1" t="str">
        <f t="shared" si="48"/>
        <v>Mon</v>
      </c>
      <c r="D1568" s="1" t="str">
        <f t="shared" si="49"/>
        <v>Jul</v>
      </c>
      <c r="E1568" t="s">
        <v>19</v>
      </c>
      <c r="F1568" t="s">
        <v>18</v>
      </c>
      <c r="G1568">
        <v>2</v>
      </c>
      <c r="H1568">
        <v>2.72</v>
      </c>
      <c r="I1568">
        <v>5.44</v>
      </c>
    </row>
    <row r="1569" spans="1:9" x14ac:dyDescent="0.25">
      <c r="A1569">
        <v>2568</v>
      </c>
      <c r="B1569" s="1">
        <v>45264</v>
      </c>
      <c r="C1569" s="1" t="str">
        <f t="shared" si="48"/>
        <v>Mon</v>
      </c>
      <c r="D1569" s="1" t="str">
        <f t="shared" si="49"/>
        <v>Dec</v>
      </c>
      <c r="E1569" t="s">
        <v>14</v>
      </c>
      <c r="F1569" t="s">
        <v>18</v>
      </c>
      <c r="G1569">
        <v>5</v>
      </c>
      <c r="H1569">
        <v>5.86</v>
      </c>
      <c r="I1569">
        <v>29.3</v>
      </c>
    </row>
    <row r="1570" spans="1:9" x14ac:dyDescent="0.25">
      <c r="A1570">
        <v>2569</v>
      </c>
      <c r="B1570" s="1">
        <v>45613</v>
      </c>
      <c r="C1570" s="1" t="str">
        <f t="shared" si="48"/>
        <v>Sun</v>
      </c>
      <c r="D1570" s="1" t="str">
        <f t="shared" si="49"/>
        <v>Nov</v>
      </c>
      <c r="E1570" t="s">
        <v>20</v>
      </c>
      <c r="F1570" t="s">
        <v>15</v>
      </c>
      <c r="G1570">
        <v>3</v>
      </c>
      <c r="H1570">
        <v>2.84</v>
      </c>
      <c r="I1570">
        <v>8.52</v>
      </c>
    </row>
    <row r="1571" spans="1:9" x14ac:dyDescent="0.25">
      <c r="A1571">
        <v>2570</v>
      </c>
      <c r="B1571" s="1">
        <v>45052</v>
      </c>
      <c r="C1571" s="1" t="str">
        <f t="shared" si="48"/>
        <v>Sat</v>
      </c>
      <c r="D1571" s="1" t="str">
        <f t="shared" si="49"/>
        <v>May</v>
      </c>
      <c r="E1571" t="s">
        <v>10</v>
      </c>
      <c r="F1571" t="s">
        <v>11</v>
      </c>
      <c r="G1571">
        <v>2</v>
      </c>
      <c r="H1571">
        <v>5.42</v>
      </c>
      <c r="I1571">
        <v>10.84</v>
      </c>
    </row>
    <row r="1572" spans="1:9" x14ac:dyDescent="0.25">
      <c r="A1572">
        <v>2571</v>
      </c>
      <c r="B1572" s="1">
        <v>45347</v>
      </c>
      <c r="C1572" s="1" t="str">
        <f t="shared" si="48"/>
        <v>Sun</v>
      </c>
      <c r="D1572" s="1" t="str">
        <f t="shared" si="49"/>
        <v>Feb</v>
      </c>
      <c r="E1572" t="s">
        <v>9</v>
      </c>
      <c r="F1572" t="s">
        <v>11</v>
      </c>
      <c r="G1572">
        <v>2</v>
      </c>
      <c r="H1572">
        <v>4.82</v>
      </c>
      <c r="I1572">
        <v>9.64</v>
      </c>
    </row>
    <row r="1573" spans="1:9" x14ac:dyDescent="0.25">
      <c r="A1573">
        <v>2572</v>
      </c>
      <c r="B1573" s="1">
        <v>45289</v>
      </c>
      <c r="C1573" s="1" t="str">
        <f t="shared" si="48"/>
        <v>Fri</v>
      </c>
      <c r="D1573" s="1" t="str">
        <f t="shared" si="49"/>
        <v>Dec</v>
      </c>
      <c r="E1573" t="s">
        <v>10</v>
      </c>
      <c r="F1573" t="s">
        <v>11</v>
      </c>
      <c r="G1573">
        <v>2</v>
      </c>
      <c r="H1573">
        <v>5.03</v>
      </c>
      <c r="I1573">
        <v>10.06</v>
      </c>
    </row>
    <row r="1574" spans="1:9" x14ac:dyDescent="0.25">
      <c r="A1574">
        <v>2573</v>
      </c>
      <c r="B1574" s="1">
        <v>45608</v>
      </c>
      <c r="C1574" s="1" t="str">
        <f t="shared" si="48"/>
        <v>Tue</v>
      </c>
      <c r="D1574" s="1" t="str">
        <f t="shared" si="49"/>
        <v>Nov</v>
      </c>
      <c r="E1574" t="s">
        <v>9</v>
      </c>
      <c r="F1574" t="s">
        <v>18</v>
      </c>
      <c r="G1574">
        <v>2</v>
      </c>
      <c r="H1574">
        <v>2.65</v>
      </c>
      <c r="I1574">
        <v>5.3</v>
      </c>
    </row>
    <row r="1575" spans="1:9" x14ac:dyDescent="0.25">
      <c r="A1575">
        <v>2574</v>
      </c>
      <c r="B1575" s="1">
        <v>45360</v>
      </c>
      <c r="C1575" s="1" t="str">
        <f t="shared" si="48"/>
        <v>Sat</v>
      </c>
      <c r="D1575" s="1" t="str">
        <f t="shared" si="49"/>
        <v>Mar</v>
      </c>
      <c r="E1575" t="s">
        <v>19</v>
      </c>
      <c r="F1575" t="s">
        <v>17</v>
      </c>
      <c r="G1575">
        <v>2</v>
      </c>
      <c r="H1575">
        <v>4.29</v>
      </c>
      <c r="I1575">
        <v>8.58</v>
      </c>
    </row>
    <row r="1576" spans="1:9" x14ac:dyDescent="0.25">
      <c r="A1576">
        <v>2575</v>
      </c>
      <c r="B1576" s="1">
        <v>44979</v>
      </c>
      <c r="C1576" s="1" t="str">
        <f t="shared" si="48"/>
        <v>Wed</v>
      </c>
      <c r="D1576" s="1" t="str">
        <f t="shared" si="49"/>
        <v>Feb</v>
      </c>
      <c r="E1576" t="s">
        <v>12</v>
      </c>
      <c r="F1576" t="s">
        <v>17</v>
      </c>
      <c r="G1576">
        <v>1</v>
      </c>
      <c r="H1576">
        <v>5.35</v>
      </c>
      <c r="I1576">
        <v>5.35</v>
      </c>
    </row>
    <row r="1577" spans="1:9" x14ac:dyDescent="0.25">
      <c r="A1577">
        <v>2576</v>
      </c>
      <c r="B1577" s="1">
        <v>45221</v>
      </c>
      <c r="C1577" s="1" t="str">
        <f t="shared" si="48"/>
        <v>Sun</v>
      </c>
      <c r="D1577" s="1" t="str">
        <f t="shared" si="49"/>
        <v>Oct</v>
      </c>
      <c r="E1577" t="s">
        <v>20</v>
      </c>
      <c r="F1577" t="s">
        <v>8</v>
      </c>
      <c r="G1577">
        <v>1</v>
      </c>
      <c r="H1577">
        <v>3.63</v>
      </c>
      <c r="I1577">
        <v>3.63</v>
      </c>
    </row>
    <row r="1578" spans="1:9" x14ac:dyDescent="0.25">
      <c r="A1578">
        <v>2577</v>
      </c>
      <c r="B1578" s="1">
        <v>45541</v>
      </c>
      <c r="C1578" s="1" t="str">
        <f t="shared" si="48"/>
        <v>Fri</v>
      </c>
      <c r="D1578" s="1" t="str">
        <f t="shared" si="49"/>
        <v>Sep</v>
      </c>
      <c r="E1578" t="s">
        <v>19</v>
      </c>
      <c r="F1578" t="s">
        <v>17</v>
      </c>
      <c r="G1578">
        <v>3</v>
      </c>
      <c r="H1578">
        <v>4.6900000000000004</v>
      </c>
      <c r="I1578">
        <v>14.07</v>
      </c>
    </row>
    <row r="1579" spans="1:9" x14ac:dyDescent="0.25">
      <c r="A1579">
        <v>2578</v>
      </c>
      <c r="B1579" s="1">
        <v>45246</v>
      </c>
      <c r="C1579" s="1" t="str">
        <f t="shared" si="48"/>
        <v>Thu</v>
      </c>
      <c r="D1579" s="1" t="str">
        <f t="shared" si="49"/>
        <v>Nov</v>
      </c>
      <c r="E1579" t="s">
        <v>21</v>
      </c>
      <c r="F1579" t="s">
        <v>18</v>
      </c>
      <c r="G1579">
        <v>5</v>
      </c>
      <c r="H1579">
        <v>4.6900000000000004</v>
      </c>
      <c r="I1579">
        <v>23.45</v>
      </c>
    </row>
    <row r="1580" spans="1:9" x14ac:dyDescent="0.25">
      <c r="A1580">
        <v>2579</v>
      </c>
      <c r="B1580" s="1">
        <v>45287</v>
      </c>
      <c r="C1580" s="1" t="str">
        <f t="shared" si="48"/>
        <v>Wed</v>
      </c>
      <c r="D1580" s="1" t="str">
        <f t="shared" si="49"/>
        <v>Dec</v>
      </c>
      <c r="E1580" t="s">
        <v>7</v>
      </c>
      <c r="F1580" t="s">
        <v>11</v>
      </c>
      <c r="G1580">
        <v>2</v>
      </c>
      <c r="H1580">
        <v>5.77</v>
      </c>
      <c r="I1580">
        <v>11.54</v>
      </c>
    </row>
    <row r="1581" spans="1:9" x14ac:dyDescent="0.25">
      <c r="A1581">
        <v>2580</v>
      </c>
      <c r="B1581" s="1">
        <v>45033</v>
      </c>
      <c r="C1581" s="1" t="str">
        <f t="shared" si="48"/>
        <v>Mon</v>
      </c>
      <c r="D1581" s="1" t="str">
        <f t="shared" si="49"/>
        <v>Apr</v>
      </c>
      <c r="E1581" t="s">
        <v>14</v>
      </c>
      <c r="F1581" t="s">
        <v>17</v>
      </c>
      <c r="G1581">
        <v>4</v>
      </c>
      <c r="H1581">
        <v>3.88</v>
      </c>
      <c r="I1581">
        <v>15.52</v>
      </c>
    </row>
    <row r="1582" spans="1:9" x14ac:dyDescent="0.25">
      <c r="A1582">
        <v>2581</v>
      </c>
      <c r="B1582" s="1">
        <v>45518</v>
      </c>
      <c r="C1582" s="1" t="str">
        <f t="shared" si="48"/>
        <v>Wed</v>
      </c>
      <c r="D1582" s="1" t="str">
        <f t="shared" si="49"/>
        <v>Aug</v>
      </c>
      <c r="E1582" t="s">
        <v>9</v>
      </c>
      <c r="F1582" t="s">
        <v>15</v>
      </c>
      <c r="G1582">
        <v>3</v>
      </c>
      <c r="H1582">
        <v>4</v>
      </c>
      <c r="I1582">
        <v>12</v>
      </c>
    </row>
    <row r="1583" spans="1:9" x14ac:dyDescent="0.25">
      <c r="A1583">
        <v>2582</v>
      </c>
      <c r="B1583" s="1">
        <v>45446</v>
      </c>
      <c r="C1583" s="1" t="str">
        <f t="shared" si="48"/>
        <v>Mon</v>
      </c>
      <c r="D1583" s="1" t="str">
        <f t="shared" si="49"/>
        <v>Jun</v>
      </c>
      <c r="E1583" t="s">
        <v>10</v>
      </c>
      <c r="F1583" t="s">
        <v>15</v>
      </c>
      <c r="G1583">
        <v>3</v>
      </c>
      <c r="H1583">
        <v>3.31</v>
      </c>
      <c r="I1583">
        <v>9.93</v>
      </c>
    </row>
    <row r="1584" spans="1:9" x14ac:dyDescent="0.25">
      <c r="A1584">
        <v>2583</v>
      </c>
      <c r="B1584" s="1">
        <v>45144</v>
      </c>
      <c r="C1584" s="1" t="str">
        <f t="shared" si="48"/>
        <v>Sun</v>
      </c>
      <c r="D1584" s="1" t="str">
        <f t="shared" si="49"/>
        <v>Aug</v>
      </c>
      <c r="E1584" t="s">
        <v>7</v>
      </c>
      <c r="F1584" t="s">
        <v>11</v>
      </c>
      <c r="G1584">
        <v>2</v>
      </c>
      <c r="H1584">
        <v>2.87</v>
      </c>
      <c r="I1584">
        <v>5.74</v>
      </c>
    </row>
    <row r="1585" spans="1:9" x14ac:dyDescent="0.25">
      <c r="A1585">
        <v>2584</v>
      </c>
      <c r="B1585" s="1">
        <v>45085</v>
      </c>
      <c r="C1585" s="1" t="str">
        <f t="shared" si="48"/>
        <v>Thu</v>
      </c>
      <c r="D1585" s="1" t="str">
        <f t="shared" si="49"/>
        <v>Jun</v>
      </c>
      <c r="E1585" t="s">
        <v>12</v>
      </c>
      <c r="F1585" t="s">
        <v>17</v>
      </c>
      <c r="G1585">
        <v>2</v>
      </c>
      <c r="H1585">
        <v>3.63</v>
      </c>
      <c r="I1585">
        <v>7.26</v>
      </c>
    </row>
    <row r="1586" spans="1:9" x14ac:dyDescent="0.25">
      <c r="A1586">
        <v>2585</v>
      </c>
      <c r="B1586" s="1">
        <v>45599</v>
      </c>
      <c r="C1586" s="1" t="str">
        <f t="shared" si="48"/>
        <v>Sun</v>
      </c>
      <c r="D1586" s="1" t="str">
        <f t="shared" si="49"/>
        <v>Nov</v>
      </c>
      <c r="E1586" t="s">
        <v>13</v>
      </c>
      <c r="F1586" t="s">
        <v>18</v>
      </c>
      <c r="G1586">
        <v>5</v>
      </c>
      <c r="H1586">
        <v>2.5499999999999998</v>
      </c>
      <c r="I1586">
        <v>12.75</v>
      </c>
    </row>
    <row r="1587" spans="1:9" x14ac:dyDescent="0.25">
      <c r="A1587">
        <v>2586</v>
      </c>
      <c r="B1587" s="1">
        <v>45420</v>
      </c>
      <c r="C1587" s="1" t="str">
        <f t="shared" si="48"/>
        <v>Wed</v>
      </c>
      <c r="D1587" s="1" t="str">
        <f t="shared" si="49"/>
        <v>May</v>
      </c>
      <c r="E1587" t="s">
        <v>12</v>
      </c>
      <c r="F1587" t="s">
        <v>18</v>
      </c>
      <c r="G1587">
        <v>1</v>
      </c>
      <c r="H1587">
        <v>4.79</v>
      </c>
      <c r="I1587">
        <v>4.79</v>
      </c>
    </row>
    <row r="1588" spans="1:9" x14ac:dyDescent="0.25">
      <c r="A1588">
        <v>2587</v>
      </c>
      <c r="B1588" s="1">
        <v>45156</v>
      </c>
      <c r="C1588" s="1" t="str">
        <f t="shared" si="48"/>
        <v>Fri</v>
      </c>
      <c r="D1588" s="1" t="str">
        <f t="shared" si="49"/>
        <v>Aug</v>
      </c>
      <c r="E1588" t="s">
        <v>9</v>
      </c>
      <c r="F1588" t="s">
        <v>17</v>
      </c>
      <c r="G1588">
        <v>3</v>
      </c>
      <c r="H1588">
        <v>2.54</v>
      </c>
      <c r="I1588">
        <v>7.62</v>
      </c>
    </row>
    <row r="1589" spans="1:9" x14ac:dyDescent="0.25">
      <c r="A1589">
        <v>2588</v>
      </c>
      <c r="B1589" s="1">
        <v>45037</v>
      </c>
      <c r="C1589" s="1" t="str">
        <f t="shared" si="48"/>
        <v>Fri</v>
      </c>
      <c r="D1589" s="1" t="str">
        <f t="shared" si="49"/>
        <v>Apr</v>
      </c>
      <c r="E1589" t="s">
        <v>7</v>
      </c>
      <c r="F1589" t="s">
        <v>8</v>
      </c>
      <c r="G1589">
        <v>3</v>
      </c>
      <c r="H1589">
        <v>3.24</v>
      </c>
      <c r="I1589">
        <v>9.7200000000000006</v>
      </c>
    </row>
    <row r="1590" spans="1:9" x14ac:dyDescent="0.25">
      <c r="A1590">
        <v>2589</v>
      </c>
      <c r="B1590" s="1">
        <v>45285</v>
      </c>
      <c r="C1590" s="1" t="str">
        <f t="shared" si="48"/>
        <v>Mon</v>
      </c>
      <c r="D1590" s="1" t="str">
        <f t="shared" si="49"/>
        <v>Dec</v>
      </c>
      <c r="E1590" t="s">
        <v>9</v>
      </c>
      <c r="F1590" t="s">
        <v>8</v>
      </c>
      <c r="G1590">
        <v>2</v>
      </c>
      <c r="H1590">
        <v>3.27</v>
      </c>
      <c r="I1590">
        <v>6.54</v>
      </c>
    </row>
    <row r="1591" spans="1:9" x14ac:dyDescent="0.25">
      <c r="A1591">
        <v>2590</v>
      </c>
      <c r="B1591" s="1">
        <v>45496</v>
      </c>
      <c r="C1591" s="1" t="str">
        <f t="shared" si="48"/>
        <v>Tue</v>
      </c>
      <c r="D1591" s="1" t="str">
        <f t="shared" si="49"/>
        <v>Jul</v>
      </c>
      <c r="E1591" t="s">
        <v>16</v>
      </c>
      <c r="F1591" t="s">
        <v>15</v>
      </c>
      <c r="G1591">
        <v>3</v>
      </c>
      <c r="H1591">
        <v>4.8</v>
      </c>
      <c r="I1591">
        <v>14.399999999999901</v>
      </c>
    </row>
    <row r="1592" spans="1:9" x14ac:dyDescent="0.25">
      <c r="A1592">
        <v>2591</v>
      </c>
      <c r="B1592" s="1">
        <v>45303</v>
      </c>
      <c r="C1592" s="1" t="str">
        <f t="shared" si="48"/>
        <v>Fri</v>
      </c>
      <c r="D1592" s="1" t="str">
        <f t="shared" si="49"/>
        <v>Jan</v>
      </c>
      <c r="E1592" t="s">
        <v>14</v>
      </c>
      <c r="F1592" t="s">
        <v>11</v>
      </c>
      <c r="G1592">
        <v>4</v>
      </c>
      <c r="H1592">
        <v>3.47</v>
      </c>
      <c r="I1592">
        <v>13.88</v>
      </c>
    </row>
    <row r="1593" spans="1:9" x14ac:dyDescent="0.25">
      <c r="A1593">
        <v>2592</v>
      </c>
      <c r="B1593" s="1">
        <v>45044</v>
      </c>
      <c r="C1593" s="1" t="str">
        <f t="shared" si="48"/>
        <v>Fri</v>
      </c>
      <c r="D1593" s="1" t="str">
        <f t="shared" si="49"/>
        <v>Apr</v>
      </c>
      <c r="E1593" t="s">
        <v>14</v>
      </c>
      <c r="F1593" t="s">
        <v>15</v>
      </c>
      <c r="G1593">
        <v>5</v>
      </c>
      <c r="H1593">
        <v>4.68</v>
      </c>
      <c r="I1593">
        <v>23.4</v>
      </c>
    </row>
    <row r="1594" spans="1:9" x14ac:dyDescent="0.25">
      <c r="A1594">
        <v>2593</v>
      </c>
      <c r="B1594" s="1">
        <v>45212</v>
      </c>
      <c r="C1594" s="1" t="str">
        <f t="shared" si="48"/>
        <v>Fri</v>
      </c>
      <c r="D1594" s="1" t="str">
        <f t="shared" si="49"/>
        <v>Oct</v>
      </c>
      <c r="E1594" t="s">
        <v>13</v>
      </c>
      <c r="F1594" t="s">
        <v>11</v>
      </c>
      <c r="G1594">
        <v>2</v>
      </c>
      <c r="H1594">
        <v>2.65</v>
      </c>
      <c r="I1594">
        <v>5.3</v>
      </c>
    </row>
    <row r="1595" spans="1:9" x14ac:dyDescent="0.25">
      <c r="A1595">
        <v>2594</v>
      </c>
      <c r="B1595" s="1">
        <v>45514</v>
      </c>
      <c r="C1595" s="1" t="str">
        <f t="shared" si="48"/>
        <v>Sat</v>
      </c>
      <c r="D1595" s="1" t="str">
        <f t="shared" si="49"/>
        <v>Aug</v>
      </c>
      <c r="E1595" t="s">
        <v>10</v>
      </c>
      <c r="F1595" t="s">
        <v>11</v>
      </c>
      <c r="G1595">
        <v>5</v>
      </c>
      <c r="H1595">
        <v>5.6</v>
      </c>
      <c r="I1595">
        <v>28</v>
      </c>
    </row>
    <row r="1596" spans="1:9" x14ac:dyDescent="0.25">
      <c r="A1596">
        <v>2595</v>
      </c>
      <c r="B1596" s="1">
        <v>45158</v>
      </c>
      <c r="C1596" s="1" t="str">
        <f t="shared" si="48"/>
        <v>Sun</v>
      </c>
      <c r="D1596" s="1" t="str">
        <f t="shared" si="49"/>
        <v>Aug</v>
      </c>
      <c r="E1596" t="s">
        <v>20</v>
      </c>
      <c r="F1596" t="s">
        <v>11</v>
      </c>
      <c r="G1596">
        <v>3</v>
      </c>
      <c r="H1596">
        <v>3.94</v>
      </c>
      <c r="I1596">
        <v>11.82</v>
      </c>
    </row>
    <row r="1597" spans="1:9" x14ac:dyDescent="0.25">
      <c r="A1597">
        <v>2596</v>
      </c>
      <c r="B1597" s="1">
        <v>45366</v>
      </c>
      <c r="C1597" s="1" t="str">
        <f t="shared" si="48"/>
        <v>Fri</v>
      </c>
      <c r="D1597" s="1" t="str">
        <f t="shared" si="49"/>
        <v>Mar</v>
      </c>
      <c r="E1597" t="s">
        <v>9</v>
      </c>
      <c r="F1597" t="s">
        <v>11</v>
      </c>
      <c r="G1597">
        <v>1</v>
      </c>
      <c r="H1597">
        <v>5.19</v>
      </c>
      <c r="I1597">
        <v>5.19</v>
      </c>
    </row>
    <row r="1598" spans="1:9" x14ac:dyDescent="0.25">
      <c r="A1598">
        <v>2597</v>
      </c>
      <c r="B1598" s="1">
        <v>45501</v>
      </c>
      <c r="C1598" s="1" t="str">
        <f t="shared" si="48"/>
        <v>Sun</v>
      </c>
      <c r="D1598" s="1" t="str">
        <f t="shared" si="49"/>
        <v>Jul</v>
      </c>
      <c r="E1598" t="s">
        <v>13</v>
      </c>
      <c r="F1598" t="s">
        <v>18</v>
      </c>
      <c r="G1598">
        <v>1</v>
      </c>
      <c r="H1598">
        <v>4.25</v>
      </c>
      <c r="I1598">
        <v>4.25</v>
      </c>
    </row>
    <row r="1599" spans="1:9" x14ac:dyDescent="0.25">
      <c r="A1599">
        <v>2598</v>
      </c>
      <c r="B1599" s="1">
        <v>45563</v>
      </c>
      <c r="C1599" s="1" t="str">
        <f t="shared" si="48"/>
        <v>Sat</v>
      </c>
      <c r="D1599" s="1" t="str">
        <f t="shared" si="49"/>
        <v>Sep</v>
      </c>
      <c r="E1599" t="s">
        <v>20</v>
      </c>
      <c r="F1599" t="s">
        <v>17</v>
      </c>
      <c r="G1599">
        <v>4</v>
      </c>
      <c r="H1599">
        <v>5.97</v>
      </c>
      <c r="I1599">
        <v>23.88</v>
      </c>
    </row>
    <row r="1600" spans="1:9" x14ac:dyDescent="0.25">
      <c r="A1600">
        <v>2599</v>
      </c>
      <c r="B1600" s="1">
        <v>45555</v>
      </c>
      <c r="C1600" s="1" t="str">
        <f t="shared" si="48"/>
        <v>Fri</v>
      </c>
      <c r="D1600" s="1" t="str">
        <f t="shared" si="49"/>
        <v>Sep</v>
      </c>
      <c r="E1600" t="s">
        <v>13</v>
      </c>
      <c r="F1600" t="s">
        <v>11</v>
      </c>
      <c r="G1600">
        <v>4</v>
      </c>
      <c r="H1600">
        <v>4.99</v>
      </c>
      <c r="I1600">
        <v>19.96</v>
      </c>
    </row>
    <row r="1601" spans="1:9" x14ac:dyDescent="0.25">
      <c r="A1601">
        <v>2600</v>
      </c>
      <c r="B1601" s="1">
        <v>45618</v>
      </c>
      <c r="C1601" s="1" t="str">
        <f t="shared" si="48"/>
        <v>Fri</v>
      </c>
      <c r="D1601" s="1" t="str">
        <f t="shared" si="49"/>
        <v>Nov</v>
      </c>
      <c r="E1601" t="s">
        <v>20</v>
      </c>
      <c r="F1601" t="s">
        <v>17</v>
      </c>
      <c r="G1601">
        <v>2</v>
      </c>
      <c r="H1601">
        <v>5.27</v>
      </c>
      <c r="I1601">
        <v>10.54</v>
      </c>
    </row>
    <row r="1602" spans="1:9" x14ac:dyDescent="0.25">
      <c r="A1602">
        <v>2601</v>
      </c>
      <c r="B1602" s="1">
        <v>45585</v>
      </c>
      <c r="C1602" s="1" t="str">
        <f t="shared" si="48"/>
        <v>Sun</v>
      </c>
      <c r="D1602" s="1" t="str">
        <f t="shared" si="49"/>
        <v>Oct</v>
      </c>
      <c r="E1602" t="s">
        <v>16</v>
      </c>
      <c r="F1602" t="s">
        <v>11</v>
      </c>
      <c r="G1602">
        <v>4</v>
      </c>
      <c r="H1602">
        <v>5.73</v>
      </c>
      <c r="I1602">
        <v>22.92</v>
      </c>
    </row>
    <row r="1603" spans="1:9" x14ac:dyDescent="0.25">
      <c r="A1603">
        <v>2602</v>
      </c>
      <c r="B1603" s="1">
        <v>45497</v>
      </c>
      <c r="C1603" s="1" t="str">
        <f t="shared" ref="C1603:C1666" si="50">TEXT(B1603,"ddd")</f>
        <v>Wed</v>
      </c>
      <c r="D1603" s="1" t="str">
        <f t="shared" ref="D1603:D1666" si="51">TEXT(B1603, "mmm")</f>
        <v>Jul</v>
      </c>
      <c r="E1603" t="s">
        <v>21</v>
      </c>
      <c r="F1603" t="s">
        <v>18</v>
      </c>
      <c r="G1603">
        <v>3</v>
      </c>
      <c r="H1603">
        <v>4.49</v>
      </c>
      <c r="I1603">
        <v>13.47</v>
      </c>
    </row>
    <row r="1604" spans="1:9" x14ac:dyDescent="0.25">
      <c r="A1604">
        <v>2603</v>
      </c>
      <c r="B1604" s="1">
        <v>44953</v>
      </c>
      <c r="C1604" s="1" t="str">
        <f t="shared" si="50"/>
        <v>Fri</v>
      </c>
      <c r="D1604" s="1" t="str">
        <f t="shared" si="51"/>
        <v>Jan</v>
      </c>
      <c r="E1604" t="s">
        <v>19</v>
      </c>
      <c r="F1604" t="s">
        <v>18</v>
      </c>
      <c r="G1604">
        <v>2</v>
      </c>
      <c r="H1604">
        <v>3.38</v>
      </c>
      <c r="I1604">
        <v>6.76</v>
      </c>
    </row>
    <row r="1605" spans="1:9" x14ac:dyDescent="0.25">
      <c r="A1605">
        <v>2604</v>
      </c>
      <c r="B1605" s="1">
        <v>45550</v>
      </c>
      <c r="C1605" s="1" t="str">
        <f t="shared" si="50"/>
        <v>Sun</v>
      </c>
      <c r="D1605" s="1" t="str">
        <f t="shared" si="51"/>
        <v>Sep</v>
      </c>
      <c r="E1605" t="s">
        <v>19</v>
      </c>
      <c r="F1605" t="s">
        <v>17</v>
      </c>
      <c r="G1605">
        <v>1</v>
      </c>
      <c r="H1605">
        <v>2.83</v>
      </c>
      <c r="I1605">
        <v>2.83</v>
      </c>
    </row>
    <row r="1606" spans="1:9" x14ac:dyDescent="0.25">
      <c r="A1606">
        <v>2605</v>
      </c>
      <c r="B1606" s="1">
        <v>45600</v>
      </c>
      <c r="C1606" s="1" t="str">
        <f t="shared" si="50"/>
        <v>Mon</v>
      </c>
      <c r="D1606" s="1" t="str">
        <f t="shared" si="51"/>
        <v>Nov</v>
      </c>
      <c r="E1606" t="s">
        <v>10</v>
      </c>
      <c r="F1606" t="s">
        <v>17</v>
      </c>
      <c r="G1606">
        <v>5</v>
      </c>
      <c r="H1606">
        <v>3.64</v>
      </c>
      <c r="I1606">
        <v>18.2</v>
      </c>
    </row>
    <row r="1607" spans="1:9" x14ac:dyDescent="0.25">
      <c r="A1607">
        <v>2606</v>
      </c>
      <c r="B1607" s="1">
        <v>45637</v>
      </c>
      <c r="C1607" s="1" t="str">
        <f t="shared" si="50"/>
        <v>Wed</v>
      </c>
      <c r="D1607" s="1" t="str">
        <f t="shared" si="51"/>
        <v>Dec</v>
      </c>
      <c r="E1607" t="s">
        <v>20</v>
      </c>
      <c r="F1607" t="s">
        <v>15</v>
      </c>
      <c r="G1607">
        <v>5</v>
      </c>
      <c r="H1607">
        <v>4.71</v>
      </c>
      <c r="I1607">
        <v>23.55</v>
      </c>
    </row>
    <row r="1608" spans="1:9" x14ac:dyDescent="0.25">
      <c r="A1608">
        <v>2607</v>
      </c>
      <c r="B1608" s="1">
        <v>45200</v>
      </c>
      <c r="C1608" s="1" t="str">
        <f t="shared" si="50"/>
        <v>Sun</v>
      </c>
      <c r="D1608" s="1" t="str">
        <f t="shared" si="51"/>
        <v>Oct</v>
      </c>
      <c r="E1608" t="s">
        <v>21</v>
      </c>
      <c r="F1608" t="s">
        <v>15</v>
      </c>
      <c r="G1608">
        <v>3</v>
      </c>
      <c r="H1608">
        <v>3.86</v>
      </c>
      <c r="I1608">
        <v>11.58</v>
      </c>
    </row>
    <row r="1609" spans="1:9" x14ac:dyDescent="0.25">
      <c r="A1609">
        <v>2608</v>
      </c>
      <c r="B1609" s="1">
        <v>44956</v>
      </c>
      <c r="C1609" s="1" t="str">
        <f t="shared" si="50"/>
        <v>Mon</v>
      </c>
      <c r="D1609" s="1" t="str">
        <f t="shared" si="51"/>
        <v>Jan</v>
      </c>
      <c r="E1609" t="s">
        <v>20</v>
      </c>
      <c r="F1609" t="s">
        <v>8</v>
      </c>
      <c r="G1609">
        <v>3</v>
      </c>
      <c r="H1609">
        <v>5.74</v>
      </c>
      <c r="I1609">
        <v>17.22</v>
      </c>
    </row>
    <row r="1610" spans="1:9" x14ac:dyDescent="0.25">
      <c r="A1610">
        <v>2609</v>
      </c>
      <c r="B1610" s="1">
        <v>45111</v>
      </c>
      <c r="C1610" s="1" t="str">
        <f t="shared" si="50"/>
        <v>Tue</v>
      </c>
      <c r="D1610" s="1" t="str">
        <f t="shared" si="51"/>
        <v>Jul</v>
      </c>
      <c r="E1610" t="s">
        <v>10</v>
      </c>
      <c r="F1610" t="s">
        <v>15</v>
      </c>
      <c r="G1610">
        <v>4</v>
      </c>
      <c r="H1610">
        <v>5.2</v>
      </c>
      <c r="I1610">
        <v>20.8</v>
      </c>
    </row>
    <row r="1611" spans="1:9" x14ac:dyDescent="0.25">
      <c r="A1611">
        <v>2610</v>
      </c>
      <c r="B1611" s="1">
        <v>45206</v>
      </c>
      <c r="C1611" s="1" t="str">
        <f t="shared" si="50"/>
        <v>Sat</v>
      </c>
      <c r="D1611" s="1" t="str">
        <f t="shared" si="51"/>
        <v>Oct</v>
      </c>
      <c r="E1611" t="s">
        <v>9</v>
      </c>
      <c r="F1611" t="s">
        <v>15</v>
      </c>
      <c r="G1611">
        <v>3</v>
      </c>
      <c r="H1611">
        <v>2.97</v>
      </c>
      <c r="I1611">
        <v>8.91</v>
      </c>
    </row>
    <row r="1612" spans="1:9" x14ac:dyDescent="0.25">
      <c r="A1612">
        <v>2611</v>
      </c>
      <c r="B1612" s="1">
        <v>45646</v>
      </c>
      <c r="C1612" s="1" t="str">
        <f t="shared" si="50"/>
        <v>Fri</v>
      </c>
      <c r="D1612" s="1" t="str">
        <f t="shared" si="51"/>
        <v>Dec</v>
      </c>
      <c r="E1612" t="s">
        <v>13</v>
      </c>
      <c r="F1612" t="s">
        <v>11</v>
      </c>
      <c r="G1612">
        <v>5</v>
      </c>
      <c r="H1612">
        <v>3.11</v>
      </c>
      <c r="I1612">
        <v>15.549999999999899</v>
      </c>
    </row>
    <row r="1613" spans="1:9" x14ac:dyDescent="0.25">
      <c r="A1613">
        <v>2612</v>
      </c>
      <c r="B1613" s="1">
        <v>45243</v>
      </c>
      <c r="C1613" s="1" t="str">
        <f t="shared" si="50"/>
        <v>Mon</v>
      </c>
      <c r="D1613" s="1" t="str">
        <f t="shared" si="51"/>
        <v>Nov</v>
      </c>
      <c r="E1613" t="s">
        <v>21</v>
      </c>
      <c r="F1613" t="s">
        <v>8</v>
      </c>
      <c r="G1613">
        <v>2</v>
      </c>
      <c r="H1613">
        <v>5.17</v>
      </c>
      <c r="I1613">
        <v>10.34</v>
      </c>
    </row>
    <row r="1614" spans="1:9" x14ac:dyDescent="0.25">
      <c r="A1614">
        <v>2613</v>
      </c>
      <c r="B1614" s="1">
        <v>45274</v>
      </c>
      <c r="C1614" s="1" t="str">
        <f t="shared" si="50"/>
        <v>Thu</v>
      </c>
      <c r="D1614" s="1" t="str">
        <f t="shared" si="51"/>
        <v>Dec</v>
      </c>
      <c r="E1614" t="s">
        <v>7</v>
      </c>
      <c r="F1614" t="s">
        <v>15</v>
      </c>
      <c r="G1614">
        <v>5</v>
      </c>
      <c r="H1614">
        <v>4.91</v>
      </c>
      <c r="I1614">
        <v>24.55</v>
      </c>
    </row>
    <row r="1615" spans="1:9" x14ac:dyDescent="0.25">
      <c r="A1615">
        <v>2614</v>
      </c>
      <c r="B1615" s="1">
        <v>45286</v>
      </c>
      <c r="C1615" s="1" t="str">
        <f t="shared" si="50"/>
        <v>Tue</v>
      </c>
      <c r="D1615" s="1" t="str">
        <f t="shared" si="51"/>
        <v>Dec</v>
      </c>
      <c r="E1615" t="s">
        <v>10</v>
      </c>
      <c r="F1615" t="s">
        <v>15</v>
      </c>
      <c r="G1615">
        <v>4</v>
      </c>
      <c r="H1615">
        <v>5.92</v>
      </c>
      <c r="I1615">
        <v>23.68</v>
      </c>
    </row>
    <row r="1616" spans="1:9" x14ac:dyDescent="0.25">
      <c r="A1616">
        <v>2615</v>
      </c>
      <c r="B1616" s="1">
        <v>44933</v>
      </c>
      <c r="C1616" s="1" t="str">
        <f t="shared" si="50"/>
        <v>Sat</v>
      </c>
      <c r="D1616" s="1" t="str">
        <f t="shared" si="51"/>
        <v>Jan</v>
      </c>
      <c r="E1616" t="s">
        <v>19</v>
      </c>
      <c r="F1616" t="s">
        <v>17</v>
      </c>
      <c r="G1616">
        <v>3</v>
      </c>
      <c r="H1616">
        <v>4.83</v>
      </c>
      <c r="I1616">
        <v>14.49</v>
      </c>
    </row>
    <row r="1617" spans="1:9" x14ac:dyDescent="0.25">
      <c r="A1617">
        <v>2616</v>
      </c>
      <c r="B1617" s="1">
        <v>45112</v>
      </c>
      <c r="C1617" s="1" t="str">
        <f t="shared" si="50"/>
        <v>Wed</v>
      </c>
      <c r="D1617" s="1" t="str">
        <f t="shared" si="51"/>
        <v>Jul</v>
      </c>
      <c r="E1617" t="s">
        <v>9</v>
      </c>
      <c r="F1617" t="s">
        <v>8</v>
      </c>
      <c r="G1617">
        <v>1</v>
      </c>
      <c r="H1617">
        <v>2.74</v>
      </c>
      <c r="I1617">
        <v>2.74</v>
      </c>
    </row>
    <row r="1618" spans="1:9" x14ac:dyDescent="0.25">
      <c r="A1618">
        <v>2617</v>
      </c>
      <c r="B1618" s="1">
        <v>45073</v>
      </c>
      <c r="C1618" s="1" t="str">
        <f t="shared" si="50"/>
        <v>Sat</v>
      </c>
      <c r="D1618" s="1" t="str">
        <f t="shared" si="51"/>
        <v>May</v>
      </c>
      <c r="E1618" t="s">
        <v>10</v>
      </c>
      <c r="F1618" t="s">
        <v>8</v>
      </c>
      <c r="G1618">
        <v>4</v>
      </c>
      <c r="H1618">
        <v>2.56</v>
      </c>
      <c r="I1618">
        <v>10.24</v>
      </c>
    </row>
    <row r="1619" spans="1:9" x14ac:dyDescent="0.25">
      <c r="A1619">
        <v>2618</v>
      </c>
      <c r="B1619" s="1">
        <v>45506</v>
      </c>
      <c r="C1619" s="1" t="str">
        <f t="shared" si="50"/>
        <v>Fri</v>
      </c>
      <c r="D1619" s="1" t="str">
        <f t="shared" si="51"/>
        <v>Aug</v>
      </c>
      <c r="E1619" t="s">
        <v>14</v>
      </c>
      <c r="F1619" t="s">
        <v>8</v>
      </c>
      <c r="G1619">
        <v>1</v>
      </c>
      <c r="H1619">
        <v>5.69</v>
      </c>
      <c r="I1619">
        <v>5.69</v>
      </c>
    </row>
    <row r="1620" spans="1:9" x14ac:dyDescent="0.25">
      <c r="A1620">
        <v>2619</v>
      </c>
      <c r="B1620" s="1">
        <v>45600</v>
      </c>
      <c r="C1620" s="1" t="str">
        <f t="shared" si="50"/>
        <v>Mon</v>
      </c>
      <c r="D1620" s="1" t="str">
        <f t="shared" si="51"/>
        <v>Nov</v>
      </c>
      <c r="E1620" t="s">
        <v>9</v>
      </c>
      <c r="F1620" t="s">
        <v>17</v>
      </c>
      <c r="G1620">
        <v>2</v>
      </c>
      <c r="H1620">
        <v>4.07</v>
      </c>
      <c r="I1620">
        <v>8.14</v>
      </c>
    </row>
    <row r="1621" spans="1:9" x14ac:dyDescent="0.25">
      <c r="A1621">
        <v>2620</v>
      </c>
      <c r="B1621" s="1">
        <v>45337</v>
      </c>
      <c r="C1621" s="1" t="str">
        <f t="shared" si="50"/>
        <v>Thu</v>
      </c>
      <c r="D1621" s="1" t="str">
        <f t="shared" si="51"/>
        <v>Feb</v>
      </c>
      <c r="E1621" t="s">
        <v>16</v>
      </c>
      <c r="F1621" t="s">
        <v>18</v>
      </c>
      <c r="G1621">
        <v>5</v>
      </c>
      <c r="H1621">
        <v>4.29</v>
      </c>
      <c r="I1621">
        <v>21.45</v>
      </c>
    </row>
    <row r="1622" spans="1:9" x14ac:dyDescent="0.25">
      <c r="A1622">
        <v>2621</v>
      </c>
      <c r="B1622" s="1">
        <v>44998</v>
      </c>
      <c r="C1622" s="1" t="str">
        <f t="shared" si="50"/>
        <v>Mon</v>
      </c>
      <c r="D1622" s="1" t="str">
        <f t="shared" si="51"/>
        <v>Mar</v>
      </c>
      <c r="E1622" t="s">
        <v>16</v>
      </c>
      <c r="F1622" t="s">
        <v>8</v>
      </c>
      <c r="G1622">
        <v>1</v>
      </c>
      <c r="H1622">
        <v>5.0999999999999996</v>
      </c>
      <c r="I1622">
        <v>5.0999999999999996</v>
      </c>
    </row>
    <row r="1623" spans="1:9" x14ac:dyDescent="0.25">
      <c r="A1623">
        <v>2622</v>
      </c>
      <c r="B1623" s="1">
        <v>45072</v>
      </c>
      <c r="C1623" s="1" t="str">
        <f t="shared" si="50"/>
        <v>Fri</v>
      </c>
      <c r="D1623" s="1" t="str">
        <f t="shared" si="51"/>
        <v>May</v>
      </c>
      <c r="E1623" t="s">
        <v>19</v>
      </c>
      <c r="F1623" t="s">
        <v>8</v>
      </c>
      <c r="G1623">
        <v>3</v>
      </c>
      <c r="H1623">
        <v>4.26</v>
      </c>
      <c r="I1623">
        <v>12.78</v>
      </c>
    </row>
    <row r="1624" spans="1:9" x14ac:dyDescent="0.25">
      <c r="A1624">
        <v>2623</v>
      </c>
      <c r="B1624" s="1">
        <v>45575</v>
      </c>
      <c r="C1624" s="1" t="str">
        <f t="shared" si="50"/>
        <v>Thu</v>
      </c>
      <c r="D1624" s="1" t="str">
        <f t="shared" si="51"/>
        <v>Oct</v>
      </c>
      <c r="E1624" t="s">
        <v>21</v>
      </c>
      <c r="F1624" t="s">
        <v>17</v>
      </c>
      <c r="G1624">
        <v>1</v>
      </c>
      <c r="H1624">
        <v>4.97</v>
      </c>
      <c r="I1624">
        <v>4.97</v>
      </c>
    </row>
    <row r="1625" spans="1:9" x14ac:dyDescent="0.25">
      <c r="A1625">
        <v>2624</v>
      </c>
      <c r="B1625" s="1">
        <v>44958</v>
      </c>
      <c r="C1625" s="1" t="str">
        <f t="shared" si="50"/>
        <v>Wed</v>
      </c>
      <c r="D1625" s="1" t="str">
        <f t="shared" si="51"/>
        <v>Feb</v>
      </c>
      <c r="E1625" t="s">
        <v>13</v>
      </c>
      <c r="F1625" t="s">
        <v>18</v>
      </c>
      <c r="G1625">
        <v>4</v>
      </c>
      <c r="H1625">
        <v>2.5499999999999998</v>
      </c>
      <c r="I1625">
        <v>10.199999999999999</v>
      </c>
    </row>
    <row r="1626" spans="1:9" x14ac:dyDescent="0.25">
      <c r="A1626">
        <v>2625</v>
      </c>
      <c r="B1626" s="1">
        <v>45020</v>
      </c>
      <c r="C1626" s="1" t="str">
        <f t="shared" si="50"/>
        <v>Tue</v>
      </c>
      <c r="D1626" s="1" t="str">
        <f t="shared" si="51"/>
        <v>Apr</v>
      </c>
      <c r="E1626" t="s">
        <v>16</v>
      </c>
      <c r="F1626" t="s">
        <v>8</v>
      </c>
      <c r="G1626">
        <v>5</v>
      </c>
      <c r="H1626">
        <v>2.57</v>
      </c>
      <c r="I1626">
        <v>12.85</v>
      </c>
    </row>
    <row r="1627" spans="1:9" x14ac:dyDescent="0.25">
      <c r="A1627">
        <v>2626</v>
      </c>
      <c r="B1627" s="1">
        <v>45470</v>
      </c>
      <c r="C1627" s="1" t="str">
        <f t="shared" si="50"/>
        <v>Thu</v>
      </c>
      <c r="D1627" s="1" t="str">
        <f t="shared" si="51"/>
        <v>Jun</v>
      </c>
      <c r="E1627" t="s">
        <v>14</v>
      </c>
      <c r="F1627" t="s">
        <v>8</v>
      </c>
      <c r="G1627">
        <v>2</v>
      </c>
      <c r="H1627">
        <v>5.16</v>
      </c>
      <c r="I1627">
        <v>10.32</v>
      </c>
    </row>
    <row r="1628" spans="1:9" x14ac:dyDescent="0.25">
      <c r="A1628">
        <v>2627</v>
      </c>
      <c r="B1628" s="1">
        <v>45147</v>
      </c>
      <c r="C1628" s="1" t="str">
        <f t="shared" si="50"/>
        <v>Wed</v>
      </c>
      <c r="D1628" s="1" t="str">
        <f t="shared" si="51"/>
        <v>Aug</v>
      </c>
      <c r="E1628" t="s">
        <v>20</v>
      </c>
      <c r="F1628" t="s">
        <v>11</v>
      </c>
      <c r="G1628">
        <v>4</v>
      </c>
      <c r="H1628">
        <v>2.93</v>
      </c>
      <c r="I1628">
        <v>11.72</v>
      </c>
    </row>
    <row r="1629" spans="1:9" x14ac:dyDescent="0.25">
      <c r="A1629">
        <v>2628</v>
      </c>
      <c r="B1629" s="1">
        <v>45312</v>
      </c>
      <c r="C1629" s="1" t="str">
        <f t="shared" si="50"/>
        <v>Sun</v>
      </c>
      <c r="D1629" s="1" t="str">
        <f t="shared" si="51"/>
        <v>Jan</v>
      </c>
      <c r="E1629" t="s">
        <v>21</v>
      </c>
      <c r="F1629" t="s">
        <v>18</v>
      </c>
      <c r="G1629">
        <v>3</v>
      </c>
      <c r="H1629">
        <v>3.33</v>
      </c>
      <c r="I1629">
        <v>9.99</v>
      </c>
    </row>
    <row r="1630" spans="1:9" x14ac:dyDescent="0.25">
      <c r="A1630">
        <v>2629</v>
      </c>
      <c r="B1630" s="1">
        <v>45356</v>
      </c>
      <c r="C1630" s="1" t="str">
        <f t="shared" si="50"/>
        <v>Tue</v>
      </c>
      <c r="D1630" s="1" t="str">
        <f t="shared" si="51"/>
        <v>Mar</v>
      </c>
      <c r="E1630" t="s">
        <v>20</v>
      </c>
      <c r="F1630" t="s">
        <v>15</v>
      </c>
      <c r="G1630">
        <v>1</v>
      </c>
      <c r="H1630">
        <v>4</v>
      </c>
      <c r="I1630">
        <v>4</v>
      </c>
    </row>
    <row r="1631" spans="1:9" x14ac:dyDescent="0.25">
      <c r="A1631">
        <v>2630</v>
      </c>
      <c r="B1631" s="1">
        <v>45391</v>
      </c>
      <c r="C1631" s="1" t="str">
        <f t="shared" si="50"/>
        <v>Tue</v>
      </c>
      <c r="D1631" s="1" t="str">
        <f t="shared" si="51"/>
        <v>Apr</v>
      </c>
      <c r="E1631" t="s">
        <v>10</v>
      </c>
      <c r="F1631" t="s">
        <v>8</v>
      </c>
      <c r="G1631">
        <v>3</v>
      </c>
      <c r="H1631">
        <v>3.35</v>
      </c>
      <c r="I1631">
        <v>10.050000000000001</v>
      </c>
    </row>
    <row r="1632" spans="1:9" x14ac:dyDescent="0.25">
      <c r="A1632">
        <v>2631</v>
      </c>
      <c r="B1632" s="1">
        <v>45276</v>
      </c>
      <c r="C1632" s="1" t="str">
        <f t="shared" si="50"/>
        <v>Sat</v>
      </c>
      <c r="D1632" s="1" t="str">
        <f t="shared" si="51"/>
        <v>Dec</v>
      </c>
      <c r="E1632" t="s">
        <v>9</v>
      </c>
      <c r="F1632" t="s">
        <v>17</v>
      </c>
      <c r="G1632">
        <v>1</v>
      </c>
      <c r="H1632">
        <v>2.78</v>
      </c>
      <c r="I1632">
        <v>2.78</v>
      </c>
    </row>
    <row r="1633" spans="1:9" x14ac:dyDescent="0.25">
      <c r="A1633">
        <v>2632</v>
      </c>
      <c r="B1633" s="1">
        <v>45088</v>
      </c>
      <c r="C1633" s="1" t="str">
        <f t="shared" si="50"/>
        <v>Sun</v>
      </c>
      <c r="D1633" s="1" t="str">
        <f t="shared" si="51"/>
        <v>Jun</v>
      </c>
      <c r="E1633" t="s">
        <v>14</v>
      </c>
      <c r="F1633" t="s">
        <v>11</v>
      </c>
      <c r="G1633">
        <v>5</v>
      </c>
      <c r="H1633">
        <v>2.98</v>
      </c>
      <c r="I1633">
        <v>14.9</v>
      </c>
    </row>
    <row r="1634" spans="1:9" x14ac:dyDescent="0.25">
      <c r="A1634">
        <v>2633</v>
      </c>
      <c r="B1634" s="1">
        <v>45305</v>
      </c>
      <c r="C1634" s="1" t="str">
        <f t="shared" si="50"/>
        <v>Sun</v>
      </c>
      <c r="D1634" s="1" t="str">
        <f t="shared" si="51"/>
        <v>Jan</v>
      </c>
      <c r="E1634" t="s">
        <v>9</v>
      </c>
      <c r="F1634" t="s">
        <v>15</v>
      </c>
      <c r="G1634">
        <v>2</v>
      </c>
      <c r="H1634">
        <v>4.25</v>
      </c>
      <c r="I1634">
        <v>8.5</v>
      </c>
    </row>
    <row r="1635" spans="1:9" x14ac:dyDescent="0.25">
      <c r="A1635">
        <v>2634</v>
      </c>
      <c r="B1635" s="1">
        <v>45246</v>
      </c>
      <c r="C1635" s="1" t="str">
        <f t="shared" si="50"/>
        <v>Thu</v>
      </c>
      <c r="D1635" s="1" t="str">
        <f t="shared" si="51"/>
        <v>Nov</v>
      </c>
      <c r="E1635" t="s">
        <v>12</v>
      </c>
      <c r="F1635" t="s">
        <v>15</v>
      </c>
      <c r="G1635">
        <v>5</v>
      </c>
      <c r="H1635">
        <v>3.21</v>
      </c>
      <c r="I1635">
        <v>16.05</v>
      </c>
    </row>
    <row r="1636" spans="1:9" x14ac:dyDescent="0.25">
      <c r="A1636">
        <v>2635</v>
      </c>
      <c r="B1636" s="1">
        <v>45259</v>
      </c>
      <c r="C1636" s="1" t="str">
        <f t="shared" si="50"/>
        <v>Wed</v>
      </c>
      <c r="D1636" s="1" t="str">
        <f t="shared" si="51"/>
        <v>Nov</v>
      </c>
      <c r="E1636" t="s">
        <v>19</v>
      </c>
      <c r="F1636" t="s">
        <v>11</v>
      </c>
      <c r="G1636">
        <v>5</v>
      </c>
      <c r="H1636">
        <v>3.82</v>
      </c>
      <c r="I1636">
        <v>19.099999999999898</v>
      </c>
    </row>
    <row r="1637" spans="1:9" x14ac:dyDescent="0.25">
      <c r="A1637">
        <v>2636</v>
      </c>
      <c r="B1637" s="1">
        <v>45508</v>
      </c>
      <c r="C1637" s="1" t="str">
        <f t="shared" si="50"/>
        <v>Sun</v>
      </c>
      <c r="D1637" s="1" t="str">
        <f t="shared" si="51"/>
        <v>Aug</v>
      </c>
      <c r="E1637" t="s">
        <v>13</v>
      </c>
      <c r="F1637" t="s">
        <v>17</v>
      </c>
      <c r="G1637">
        <v>2</v>
      </c>
      <c r="H1637">
        <v>4.75</v>
      </c>
      <c r="I1637">
        <v>9.5</v>
      </c>
    </row>
    <row r="1638" spans="1:9" x14ac:dyDescent="0.25">
      <c r="A1638">
        <v>2637</v>
      </c>
      <c r="B1638" s="1">
        <v>45537</v>
      </c>
      <c r="C1638" s="1" t="str">
        <f t="shared" si="50"/>
        <v>Mon</v>
      </c>
      <c r="D1638" s="1" t="str">
        <f t="shared" si="51"/>
        <v>Sep</v>
      </c>
      <c r="E1638" t="s">
        <v>13</v>
      </c>
      <c r="F1638" t="s">
        <v>15</v>
      </c>
      <c r="G1638">
        <v>3</v>
      </c>
      <c r="H1638">
        <v>3.33</v>
      </c>
      <c r="I1638">
        <v>9.99</v>
      </c>
    </row>
    <row r="1639" spans="1:9" x14ac:dyDescent="0.25">
      <c r="A1639">
        <v>2638</v>
      </c>
      <c r="B1639" s="1">
        <v>45013</v>
      </c>
      <c r="C1639" s="1" t="str">
        <f t="shared" si="50"/>
        <v>Tue</v>
      </c>
      <c r="D1639" s="1" t="str">
        <f t="shared" si="51"/>
        <v>Mar</v>
      </c>
      <c r="E1639" t="s">
        <v>13</v>
      </c>
      <c r="F1639" t="s">
        <v>15</v>
      </c>
      <c r="G1639">
        <v>2</v>
      </c>
      <c r="H1639">
        <v>5.04</v>
      </c>
      <c r="I1639">
        <v>10.08</v>
      </c>
    </row>
    <row r="1640" spans="1:9" x14ac:dyDescent="0.25">
      <c r="A1640">
        <v>2639</v>
      </c>
      <c r="B1640" s="1">
        <v>44980</v>
      </c>
      <c r="C1640" s="1" t="str">
        <f t="shared" si="50"/>
        <v>Thu</v>
      </c>
      <c r="D1640" s="1" t="str">
        <f t="shared" si="51"/>
        <v>Feb</v>
      </c>
      <c r="E1640" t="s">
        <v>12</v>
      </c>
      <c r="F1640" t="s">
        <v>18</v>
      </c>
      <c r="G1640">
        <v>1</v>
      </c>
      <c r="H1640">
        <v>5.96</v>
      </c>
      <c r="I1640">
        <v>5.96</v>
      </c>
    </row>
    <row r="1641" spans="1:9" x14ac:dyDescent="0.25">
      <c r="A1641">
        <v>2640</v>
      </c>
      <c r="B1641" s="1">
        <v>45086</v>
      </c>
      <c r="C1641" s="1" t="str">
        <f t="shared" si="50"/>
        <v>Fri</v>
      </c>
      <c r="D1641" s="1" t="str">
        <f t="shared" si="51"/>
        <v>Jun</v>
      </c>
      <c r="E1641" t="s">
        <v>13</v>
      </c>
      <c r="F1641" t="s">
        <v>15</v>
      </c>
      <c r="G1641">
        <v>1</v>
      </c>
      <c r="H1641">
        <v>4.05</v>
      </c>
      <c r="I1641">
        <v>4.05</v>
      </c>
    </row>
    <row r="1642" spans="1:9" x14ac:dyDescent="0.25">
      <c r="A1642">
        <v>2641</v>
      </c>
      <c r="B1642" s="1">
        <v>45088</v>
      </c>
      <c r="C1642" s="1" t="str">
        <f t="shared" si="50"/>
        <v>Sun</v>
      </c>
      <c r="D1642" s="1" t="str">
        <f t="shared" si="51"/>
        <v>Jun</v>
      </c>
      <c r="E1642" t="s">
        <v>16</v>
      </c>
      <c r="F1642" t="s">
        <v>8</v>
      </c>
      <c r="G1642">
        <v>5</v>
      </c>
      <c r="H1642">
        <v>5.57</v>
      </c>
      <c r="I1642">
        <v>27.85</v>
      </c>
    </row>
    <row r="1643" spans="1:9" x14ac:dyDescent="0.25">
      <c r="A1643">
        <v>2642</v>
      </c>
      <c r="B1643" s="1">
        <v>45559</v>
      </c>
      <c r="C1643" s="1" t="str">
        <f t="shared" si="50"/>
        <v>Tue</v>
      </c>
      <c r="D1643" s="1" t="str">
        <f t="shared" si="51"/>
        <v>Sep</v>
      </c>
      <c r="E1643" t="s">
        <v>21</v>
      </c>
      <c r="F1643" t="s">
        <v>8</v>
      </c>
      <c r="G1643">
        <v>4</v>
      </c>
      <c r="H1643">
        <v>2.97</v>
      </c>
      <c r="I1643">
        <v>11.88</v>
      </c>
    </row>
    <row r="1644" spans="1:9" x14ac:dyDescent="0.25">
      <c r="A1644">
        <v>2643</v>
      </c>
      <c r="B1644" s="1">
        <v>44977</v>
      </c>
      <c r="C1644" s="1" t="str">
        <f t="shared" si="50"/>
        <v>Mon</v>
      </c>
      <c r="D1644" s="1" t="str">
        <f t="shared" si="51"/>
        <v>Feb</v>
      </c>
      <c r="E1644" t="s">
        <v>7</v>
      </c>
      <c r="F1644" t="s">
        <v>11</v>
      </c>
      <c r="G1644">
        <v>1</v>
      </c>
      <c r="H1644">
        <v>3.61</v>
      </c>
      <c r="I1644">
        <v>3.61</v>
      </c>
    </row>
    <row r="1645" spans="1:9" x14ac:dyDescent="0.25">
      <c r="A1645">
        <v>2644</v>
      </c>
      <c r="B1645" s="1">
        <v>45617</v>
      </c>
      <c r="C1645" s="1" t="str">
        <f t="shared" si="50"/>
        <v>Thu</v>
      </c>
      <c r="D1645" s="1" t="str">
        <f t="shared" si="51"/>
        <v>Nov</v>
      </c>
      <c r="E1645" t="s">
        <v>20</v>
      </c>
      <c r="F1645" t="s">
        <v>11</v>
      </c>
      <c r="G1645">
        <v>5</v>
      </c>
      <c r="H1645">
        <v>5.25</v>
      </c>
      <c r="I1645">
        <v>26.25</v>
      </c>
    </row>
    <row r="1646" spans="1:9" x14ac:dyDescent="0.25">
      <c r="A1646">
        <v>2645</v>
      </c>
      <c r="B1646" s="1">
        <v>45010</v>
      </c>
      <c r="C1646" s="1" t="str">
        <f t="shared" si="50"/>
        <v>Sat</v>
      </c>
      <c r="D1646" s="1" t="str">
        <f t="shared" si="51"/>
        <v>Mar</v>
      </c>
      <c r="E1646" t="s">
        <v>20</v>
      </c>
      <c r="F1646" t="s">
        <v>17</v>
      </c>
      <c r="G1646">
        <v>4</v>
      </c>
      <c r="H1646">
        <v>2.64</v>
      </c>
      <c r="I1646">
        <v>10.56</v>
      </c>
    </row>
    <row r="1647" spans="1:9" x14ac:dyDescent="0.25">
      <c r="A1647">
        <v>2646</v>
      </c>
      <c r="B1647" s="1">
        <v>45205</v>
      </c>
      <c r="C1647" s="1" t="str">
        <f t="shared" si="50"/>
        <v>Fri</v>
      </c>
      <c r="D1647" s="1" t="str">
        <f t="shared" si="51"/>
        <v>Oct</v>
      </c>
      <c r="E1647" t="s">
        <v>13</v>
      </c>
      <c r="F1647" t="s">
        <v>17</v>
      </c>
      <c r="G1647">
        <v>2</v>
      </c>
      <c r="H1647">
        <v>5.27</v>
      </c>
      <c r="I1647">
        <v>10.54</v>
      </c>
    </row>
    <row r="1648" spans="1:9" x14ac:dyDescent="0.25">
      <c r="A1648">
        <v>2647</v>
      </c>
      <c r="B1648" s="1">
        <v>45380</v>
      </c>
      <c r="C1648" s="1" t="str">
        <f t="shared" si="50"/>
        <v>Fri</v>
      </c>
      <c r="D1648" s="1" t="str">
        <f t="shared" si="51"/>
        <v>Mar</v>
      </c>
      <c r="E1648" t="s">
        <v>19</v>
      </c>
      <c r="F1648" t="s">
        <v>18</v>
      </c>
      <c r="G1648">
        <v>4</v>
      </c>
      <c r="H1648">
        <v>3.95</v>
      </c>
      <c r="I1648">
        <v>15.8</v>
      </c>
    </row>
    <row r="1649" spans="1:9" x14ac:dyDescent="0.25">
      <c r="A1649">
        <v>2648</v>
      </c>
      <c r="B1649" s="1">
        <v>45604</v>
      </c>
      <c r="C1649" s="1" t="str">
        <f t="shared" si="50"/>
        <v>Fri</v>
      </c>
      <c r="D1649" s="1" t="str">
        <f t="shared" si="51"/>
        <v>Nov</v>
      </c>
      <c r="E1649" t="s">
        <v>7</v>
      </c>
      <c r="F1649" t="s">
        <v>11</v>
      </c>
      <c r="G1649">
        <v>3</v>
      </c>
      <c r="H1649">
        <v>5.34</v>
      </c>
      <c r="I1649">
        <v>16.02</v>
      </c>
    </row>
    <row r="1650" spans="1:9" x14ac:dyDescent="0.25">
      <c r="A1650">
        <v>2649</v>
      </c>
      <c r="B1650" s="1">
        <v>45361</v>
      </c>
      <c r="C1650" s="1" t="str">
        <f t="shared" si="50"/>
        <v>Sun</v>
      </c>
      <c r="D1650" s="1" t="str">
        <f t="shared" si="51"/>
        <v>Mar</v>
      </c>
      <c r="E1650" t="s">
        <v>12</v>
      </c>
      <c r="F1650" t="s">
        <v>18</v>
      </c>
      <c r="G1650">
        <v>5</v>
      </c>
      <c r="H1650">
        <v>5.13</v>
      </c>
      <c r="I1650">
        <v>25.65</v>
      </c>
    </row>
    <row r="1651" spans="1:9" x14ac:dyDescent="0.25">
      <c r="A1651">
        <v>2650</v>
      </c>
      <c r="B1651" s="1">
        <v>45424</v>
      </c>
      <c r="C1651" s="1" t="str">
        <f t="shared" si="50"/>
        <v>Sun</v>
      </c>
      <c r="D1651" s="1" t="str">
        <f t="shared" si="51"/>
        <v>May</v>
      </c>
      <c r="E1651" t="s">
        <v>21</v>
      </c>
      <c r="F1651" t="s">
        <v>17</v>
      </c>
      <c r="G1651">
        <v>5</v>
      </c>
      <c r="H1651">
        <v>3.3</v>
      </c>
      <c r="I1651">
        <v>16.5</v>
      </c>
    </row>
    <row r="1652" spans="1:9" x14ac:dyDescent="0.25">
      <c r="A1652">
        <v>2651</v>
      </c>
      <c r="B1652" s="1">
        <v>45548</v>
      </c>
      <c r="C1652" s="1" t="str">
        <f t="shared" si="50"/>
        <v>Fri</v>
      </c>
      <c r="D1652" s="1" t="str">
        <f t="shared" si="51"/>
        <v>Sep</v>
      </c>
      <c r="E1652" t="s">
        <v>12</v>
      </c>
      <c r="F1652" t="s">
        <v>15</v>
      </c>
      <c r="G1652">
        <v>5</v>
      </c>
      <c r="H1652">
        <v>5.07</v>
      </c>
      <c r="I1652">
        <v>25.35</v>
      </c>
    </row>
    <row r="1653" spans="1:9" x14ac:dyDescent="0.25">
      <c r="A1653">
        <v>2652</v>
      </c>
      <c r="B1653" s="1">
        <v>45379</v>
      </c>
      <c r="C1653" s="1" t="str">
        <f t="shared" si="50"/>
        <v>Thu</v>
      </c>
      <c r="D1653" s="1" t="str">
        <f t="shared" si="51"/>
        <v>Mar</v>
      </c>
      <c r="E1653" t="s">
        <v>7</v>
      </c>
      <c r="F1653" t="s">
        <v>18</v>
      </c>
      <c r="G1653">
        <v>1</v>
      </c>
      <c r="H1653">
        <v>3.7</v>
      </c>
      <c r="I1653">
        <v>3.7</v>
      </c>
    </row>
    <row r="1654" spans="1:9" x14ac:dyDescent="0.25">
      <c r="A1654">
        <v>2653</v>
      </c>
      <c r="B1654" s="1">
        <v>45351</v>
      </c>
      <c r="C1654" s="1" t="str">
        <f t="shared" si="50"/>
        <v>Thu</v>
      </c>
      <c r="D1654" s="1" t="str">
        <f t="shared" si="51"/>
        <v>Feb</v>
      </c>
      <c r="E1654" t="s">
        <v>21</v>
      </c>
      <c r="F1654" t="s">
        <v>15</v>
      </c>
      <c r="G1654">
        <v>3</v>
      </c>
      <c r="H1654">
        <v>3.22</v>
      </c>
      <c r="I1654">
        <v>9.66</v>
      </c>
    </row>
    <row r="1655" spans="1:9" x14ac:dyDescent="0.25">
      <c r="A1655">
        <v>2654</v>
      </c>
      <c r="B1655" s="1">
        <v>45206</v>
      </c>
      <c r="C1655" s="1" t="str">
        <f t="shared" si="50"/>
        <v>Sat</v>
      </c>
      <c r="D1655" s="1" t="str">
        <f t="shared" si="51"/>
        <v>Oct</v>
      </c>
      <c r="E1655" t="s">
        <v>10</v>
      </c>
      <c r="F1655" t="s">
        <v>18</v>
      </c>
      <c r="G1655">
        <v>4</v>
      </c>
      <c r="H1655">
        <v>2.69</v>
      </c>
      <c r="I1655">
        <v>10.76</v>
      </c>
    </row>
    <row r="1656" spans="1:9" x14ac:dyDescent="0.25">
      <c r="A1656">
        <v>2655</v>
      </c>
      <c r="B1656" s="1">
        <v>45147</v>
      </c>
      <c r="C1656" s="1" t="str">
        <f t="shared" si="50"/>
        <v>Wed</v>
      </c>
      <c r="D1656" s="1" t="str">
        <f t="shared" si="51"/>
        <v>Aug</v>
      </c>
      <c r="E1656" t="s">
        <v>9</v>
      </c>
      <c r="F1656" t="s">
        <v>18</v>
      </c>
      <c r="G1656">
        <v>2</v>
      </c>
      <c r="H1656">
        <v>5.71</v>
      </c>
      <c r="I1656">
        <v>11.42</v>
      </c>
    </row>
    <row r="1657" spans="1:9" x14ac:dyDescent="0.25">
      <c r="A1657">
        <v>2656</v>
      </c>
      <c r="B1657" s="1">
        <v>45451</v>
      </c>
      <c r="C1657" s="1" t="str">
        <f t="shared" si="50"/>
        <v>Sat</v>
      </c>
      <c r="D1657" s="1" t="str">
        <f t="shared" si="51"/>
        <v>Jun</v>
      </c>
      <c r="E1657" t="s">
        <v>14</v>
      </c>
      <c r="F1657" t="s">
        <v>17</v>
      </c>
      <c r="G1657">
        <v>4</v>
      </c>
      <c r="H1657">
        <v>5.96</v>
      </c>
      <c r="I1657">
        <v>23.84</v>
      </c>
    </row>
    <row r="1658" spans="1:9" x14ac:dyDescent="0.25">
      <c r="A1658">
        <v>2657</v>
      </c>
      <c r="B1658" s="1">
        <v>45043</v>
      </c>
      <c r="C1658" s="1" t="str">
        <f t="shared" si="50"/>
        <v>Thu</v>
      </c>
      <c r="D1658" s="1" t="str">
        <f t="shared" si="51"/>
        <v>Apr</v>
      </c>
      <c r="E1658" t="s">
        <v>21</v>
      </c>
      <c r="F1658" t="s">
        <v>18</v>
      </c>
      <c r="G1658">
        <v>3</v>
      </c>
      <c r="H1658">
        <v>5.31</v>
      </c>
      <c r="I1658">
        <v>15.93</v>
      </c>
    </row>
    <row r="1659" spans="1:9" x14ac:dyDescent="0.25">
      <c r="A1659">
        <v>2658</v>
      </c>
      <c r="B1659" s="1">
        <v>45280</v>
      </c>
      <c r="C1659" s="1" t="str">
        <f t="shared" si="50"/>
        <v>Wed</v>
      </c>
      <c r="D1659" s="1" t="str">
        <f t="shared" si="51"/>
        <v>Dec</v>
      </c>
      <c r="E1659" t="s">
        <v>9</v>
      </c>
      <c r="F1659" t="s">
        <v>17</v>
      </c>
      <c r="G1659">
        <v>4</v>
      </c>
      <c r="H1659">
        <v>4.9400000000000004</v>
      </c>
      <c r="I1659">
        <v>19.760000000000002</v>
      </c>
    </row>
    <row r="1660" spans="1:9" x14ac:dyDescent="0.25">
      <c r="A1660">
        <v>2659</v>
      </c>
      <c r="B1660" s="1">
        <v>45367</v>
      </c>
      <c r="C1660" s="1" t="str">
        <f t="shared" si="50"/>
        <v>Sat</v>
      </c>
      <c r="D1660" s="1" t="str">
        <f t="shared" si="51"/>
        <v>Mar</v>
      </c>
      <c r="E1660" t="s">
        <v>19</v>
      </c>
      <c r="F1660" t="s">
        <v>18</v>
      </c>
      <c r="G1660">
        <v>3</v>
      </c>
      <c r="H1660">
        <v>3.28</v>
      </c>
      <c r="I1660">
        <v>9.84</v>
      </c>
    </row>
    <row r="1661" spans="1:9" x14ac:dyDescent="0.25">
      <c r="A1661">
        <v>2660</v>
      </c>
      <c r="B1661" s="1">
        <v>45040</v>
      </c>
      <c r="C1661" s="1" t="str">
        <f t="shared" si="50"/>
        <v>Mon</v>
      </c>
      <c r="D1661" s="1" t="str">
        <f t="shared" si="51"/>
        <v>Apr</v>
      </c>
      <c r="E1661" t="s">
        <v>13</v>
      </c>
      <c r="F1661" t="s">
        <v>18</v>
      </c>
      <c r="G1661">
        <v>1</v>
      </c>
      <c r="H1661">
        <v>5.55</v>
      </c>
      <c r="I1661">
        <v>5.55</v>
      </c>
    </row>
    <row r="1662" spans="1:9" x14ac:dyDescent="0.25">
      <c r="A1662">
        <v>2661</v>
      </c>
      <c r="B1662" s="1">
        <v>45217</v>
      </c>
      <c r="C1662" s="1" t="str">
        <f t="shared" si="50"/>
        <v>Wed</v>
      </c>
      <c r="D1662" s="1" t="str">
        <f t="shared" si="51"/>
        <v>Oct</v>
      </c>
      <c r="E1662" t="s">
        <v>20</v>
      </c>
      <c r="F1662" t="s">
        <v>11</v>
      </c>
      <c r="G1662">
        <v>3</v>
      </c>
      <c r="H1662">
        <v>4.33</v>
      </c>
      <c r="I1662">
        <v>12.99</v>
      </c>
    </row>
    <row r="1663" spans="1:9" x14ac:dyDescent="0.25">
      <c r="A1663">
        <v>2662</v>
      </c>
      <c r="B1663" s="1">
        <v>45621</v>
      </c>
      <c r="C1663" s="1" t="str">
        <f t="shared" si="50"/>
        <v>Mon</v>
      </c>
      <c r="D1663" s="1" t="str">
        <f t="shared" si="51"/>
        <v>Nov</v>
      </c>
      <c r="E1663" t="s">
        <v>12</v>
      </c>
      <c r="F1663" t="s">
        <v>11</v>
      </c>
      <c r="G1663">
        <v>3</v>
      </c>
      <c r="H1663">
        <v>3.14</v>
      </c>
      <c r="I1663">
        <v>9.42</v>
      </c>
    </row>
    <row r="1664" spans="1:9" x14ac:dyDescent="0.25">
      <c r="A1664">
        <v>2663</v>
      </c>
      <c r="B1664" s="1">
        <v>45621</v>
      </c>
      <c r="C1664" s="1" t="str">
        <f t="shared" si="50"/>
        <v>Mon</v>
      </c>
      <c r="D1664" s="1" t="str">
        <f t="shared" si="51"/>
        <v>Nov</v>
      </c>
      <c r="E1664" t="s">
        <v>19</v>
      </c>
      <c r="F1664" t="s">
        <v>17</v>
      </c>
      <c r="G1664">
        <v>3</v>
      </c>
      <c r="H1664">
        <v>4.7</v>
      </c>
      <c r="I1664">
        <v>14.1</v>
      </c>
    </row>
    <row r="1665" spans="1:9" x14ac:dyDescent="0.25">
      <c r="A1665">
        <v>2664</v>
      </c>
      <c r="B1665" s="1">
        <v>45534</v>
      </c>
      <c r="C1665" s="1" t="str">
        <f t="shared" si="50"/>
        <v>Fri</v>
      </c>
      <c r="D1665" s="1" t="str">
        <f t="shared" si="51"/>
        <v>Aug</v>
      </c>
      <c r="E1665" t="s">
        <v>13</v>
      </c>
      <c r="F1665" t="s">
        <v>18</v>
      </c>
      <c r="G1665">
        <v>3</v>
      </c>
      <c r="H1665">
        <v>2.73</v>
      </c>
      <c r="I1665">
        <v>8.19</v>
      </c>
    </row>
    <row r="1666" spans="1:9" x14ac:dyDescent="0.25">
      <c r="A1666">
        <v>2665</v>
      </c>
      <c r="B1666" s="1">
        <v>45425</v>
      </c>
      <c r="C1666" s="1" t="str">
        <f t="shared" si="50"/>
        <v>Mon</v>
      </c>
      <c r="D1666" s="1" t="str">
        <f t="shared" si="51"/>
        <v>May</v>
      </c>
      <c r="E1666" t="s">
        <v>7</v>
      </c>
      <c r="F1666" t="s">
        <v>15</v>
      </c>
      <c r="G1666">
        <v>4</v>
      </c>
      <c r="H1666">
        <v>4.22</v>
      </c>
      <c r="I1666">
        <v>16.88</v>
      </c>
    </row>
    <row r="1667" spans="1:9" x14ac:dyDescent="0.25">
      <c r="A1667">
        <v>2666</v>
      </c>
      <c r="B1667" s="1">
        <v>45466</v>
      </c>
      <c r="C1667" s="1" t="str">
        <f t="shared" ref="C1667:C1730" si="52">TEXT(B1667,"ddd")</f>
        <v>Sun</v>
      </c>
      <c r="D1667" s="1" t="str">
        <f t="shared" ref="D1667:D1730" si="53">TEXT(B1667, "mmm")</f>
        <v>Jun</v>
      </c>
      <c r="E1667" t="s">
        <v>9</v>
      </c>
      <c r="F1667" t="s">
        <v>8</v>
      </c>
      <c r="G1667">
        <v>5</v>
      </c>
      <c r="H1667">
        <v>5.84</v>
      </c>
      <c r="I1667">
        <v>29.2</v>
      </c>
    </row>
    <row r="1668" spans="1:9" x14ac:dyDescent="0.25">
      <c r="A1668">
        <v>2667</v>
      </c>
      <c r="B1668" s="1">
        <v>45610</v>
      </c>
      <c r="C1668" s="1" t="str">
        <f t="shared" si="52"/>
        <v>Thu</v>
      </c>
      <c r="D1668" s="1" t="str">
        <f t="shared" si="53"/>
        <v>Nov</v>
      </c>
      <c r="E1668" t="s">
        <v>16</v>
      </c>
      <c r="F1668" t="s">
        <v>17</v>
      </c>
      <c r="G1668">
        <v>1</v>
      </c>
      <c r="H1668">
        <v>2.68</v>
      </c>
      <c r="I1668">
        <v>2.68</v>
      </c>
    </row>
    <row r="1669" spans="1:9" x14ac:dyDescent="0.25">
      <c r="A1669">
        <v>2668</v>
      </c>
      <c r="B1669" s="1">
        <v>45242</v>
      </c>
      <c r="C1669" s="1" t="str">
        <f t="shared" si="52"/>
        <v>Sun</v>
      </c>
      <c r="D1669" s="1" t="str">
        <f t="shared" si="53"/>
        <v>Nov</v>
      </c>
      <c r="E1669" t="s">
        <v>10</v>
      </c>
      <c r="F1669" t="s">
        <v>11</v>
      </c>
      <c r="G1669">
        <v>2</v>
      </c>
      <c r="H1669">
        <v>5.97</v>
      </c>
      <c r="I1669">
        <v>11.94</v>
      </c>
    </row>
    <row r="1670" spans="1:9" x14ac:dyDescent="0.25">
      <c r="A1670">
        <v>2669</v>
      </c>
      <c r="B1670" s="1">
        <v>44973</v>
      </c>
      <c r="C1670" s="1" t="str">
        <f t="shared" si="52"/>
        <v>Thu</v>
      </c>
      <c r="D1670" s="1" t="str">
        <f t="shared" si="53"/>
        <v>Feb</v>
      </c>
      <c r="E1670" t="s">
        <v>10</v>
      </c>
      <c r="F1670" t="s">
        <v>11</v>
      </c>
      <c r="G1670">
        <v>4</v>
      </c>
      <c r="H1670">
        <v>5.78</v>
      </c>
      <c r="I1670">
        <v>23.12</v>
      </c>
    </row>
    <row r="1671" spans="1:9" x14ac:dyDescent="0.25">
      <c r="A1671">
        <v>2670</v>
      </c>
      <c r="B1671" s="1">
        <v>45152</v>
      </c>
      <c r="C1671" s="1" t="str">
        <f t="shared" si="52"/>
        <v>Mon</v>
      </c>
      <c r="D1671" s="1" t="str">
        <f t="shared" si="53"/>
        <v>Aug</v>
      </c>
      <c r="E1671" t="s">
        <v>21</v>
      </c>
      <c r="F1671" t="s">
        <v>17</v>
      </c>
      <c r="G1671">
        <v>4</v>
      </c>
      <c r="H1671">
        <v>2.94</v>
      </c>
      <c r="I1671">
        <v>11.76</v>
      </c>
    </row>
    <row r="1672" spans="1:9" x14ac:dyDescent="0.25">
      <c r="A1672">
        <v>2671</v>
      </c>
      <c r="B1672" s="1">
        <v>45331</v>
      </c>
      <c r="C1672" s="1" t="str">
        <f t="shared" si="52"/>
        <v>Fri</v>
      </c>
      <c r="D1672" s="1" t="str">
        <f t="shared" si="53"/>
        <v>Feb</v>
      </c>
      <c r="E1672" t="s">
        <v>9</v>
      </c>
      <c r="F1672" t="s">
        <v>11</v>
      </c>
      <c r="G1672">
        <v>4</v>
      </c>
      <c r="H1672">
        <v>3.11</v>
      </c>
      <c r="I1672">
        <v>12.44</v>
      </c>
    </row>
    <row r="1673" spans="1:9" x14ac:dyDescent="0.25">
      <c r="A1673">
        <v>2672</v>
      </c>
      <c r="B1673" s="1">
        <v>45540</v>
      </c>
      <c r="C1673" s="1" t="str">
        <f t="shared" si="52"/>
        <v>Thu</v>
      </c>
      <c r="D1673" s="1" t="str">
        <f t="shared" si="53"/>
        <v>Sep</v>
      </c>
      <c r="E1673" t="s">
        <v>19</v>
      </c>
      <c r="F1673" t="s">
        <v>15</v>
      </c>
      <c r="G1673">
        <v>3</v>
      </c>
      <c r="H1673">
        <v>4.42</v>
      </c>
      <c r="I1673">
        <v>13.26</v>
      </c>
    </row>
    <row r="1674" spans="1:9" x14ac:dyDescent="0.25">
      <c r="A1674">
        <v>2673</v>
      </c>
      <c r="B1674" s="1">
        <v>44983</v>
      </c>
      <c r="C1674" s="1" t="str">
        <f t="shared" si="52"/>
        <v>Sun</v>
      </c>
      <c r="D1674" s="1" t="str">
        <f t="shared" si="53"/>
        <v>Feb</v>
      </c>
      <c r="E1674" t="s">
        <v>16</v>
      </c>
      <c r="F1674" t="s">
        <v>11</v>
      </c>
      <c r="G1674">
        <v>2</v>
      </c>
      <c r="H1674">
        <v>5.28</v>
      </c>
      <c r="I1674">
        <v>10.56</v>
      </c>
    </row>
    <row r="1675" spans="1:9" x14ac:dyDescent="0.25">
      <c r="A1675">
        <v>2674</v>
      </c>
      <c r="B1675" s="1">
        <v>44934</v>
      </c>
      <c r="C1675" s="1" t="str">
        <f t="shared" si="52"/>
        <v>Sun</v>
      </c>
      <c r="D1675" s="1" t="str">
        <f t="shared" si="53"/>
        <v>Jan</v>
      </c>
      <c r="E1675" t="s">
        <v>13</v>
      </c>
      <c r="F1675" t="s">
        <v>8</v>
      </c>
      <c r="G1675">
        <v>4</v>
      </c>
      <c r="H1675">
        <v>3.22</v>
      </c>
      <c r="I1675">
        <v>12.88</v>
      </c>
    </row>
    <row r="1676" spans="1:9" x14ac:dyDescent="0.25">
      <c r="A1676">
        <v>2675</v>
      </c>
      <c r="B1676" s="1">
        <v>45136</v>
      </c>
      <c r="C1676" s="1" t="str">
        <f t="shared" si="52"/>
        <v>Sat</v>
      </c>
      <c r="D1676" s="1" t="str">
        <f t="shared" si="53"/>
        <v>Jul</v>
      </c>
      <c r="E1676" t="s">
        <v>21</v>
      </c>
      <c r="F1676" t="s">
        <v>8</v>
      </c>
      <c r="G1676">
        <v>4</v>
      </c>
      <c r="H1676">
        <v>4.28</v>
      </c>
      <c r="I1676">
        <v>17.12</v>
      </c>
    </row>
    <row r="1677" spans="1:9" x14ac:dyDescent="0.25">
      <c r="A1677">
        <v>2676</v>
      </c>
      <c r="B1677" s="1">
        <v>45235</v>
      </c>
      <c r="C1677" s="1" t="str">
        <f t="shared" si="52"/>
        <v>Sun</v>
      </c>
      <c r="D1677" s="1" t="str">
        <f t="shared" si="53"/>
        <v>Nov</v>
      </c>
      <c r="E1677" t="s">
        <v>12</v>
      </c>
      <c r="F1677" t="s">
        <v>18</v>
      </c>
      <c r="G1677">
        <v>2</v>
      </c>
      <c r="H1677">
        <v>3.99</v>
      </c>
      <c r="I1677">
        <v>7.98</v>
      </c>
    </row>
    <row r="1678" spans="1:9" x14ac:dyDescent="0.25">
      <c r="A1678">
        <v>2677</v>
      </c>
      <c r="B1678" s="1">
        <v>45143</v>
      </c>
      <c r="C1678" s="1" t="str">
        <f t="shared" si="52"/>
        <v>Sat</v>
      </c>
      <c r="D1678" s="1" t="str">
        <f t="shared" si="53"/>
        <v>Aug</v>
      </c>
      <c r="E1678" t="s">
        <v>10</v>
      </c>
      <c r="F1678" t="s">
        <v>15</v>
      </c>
      <c r="G1678">
        <v>5</v>
      </c>
      <c r="H1678">
        <v>4.13</v>
      </c>
      <c r="I1678">
        <v>20.65</v>
      </c>
    </row>
    <row r="1679" spans="1:9" x14ac:dyDescent="0.25">
      <c r="A1679">
        <v>2678</v>
      </c>
      <c r="B1679" s="1">
        <v>45067</v>
      </c>
      <c r="C1679" s="1" t="str">
        <f t="shared" si="52"/>
        <v>Sun</v>
      </c>
      <c r="D1679" s="1" t="str">
        <f t="shared" si="53"/>
        <v>May</v>
      </c>
      <c r="E1679" t="s">
        <v>14</v>
      </c>
      <c r="F1679" t="s">
        <v>11</v>
      </c>
      <c r="G1679">
        <v>5</v>
      </c>
      <c r="H1679">
        <v>3.07</v>
      </c>
      <c r="I1679">
        <v>15.35</v>
      </c>
    </row>
    <row r="1680" spans="1:9" x14ac:dyDescent="0.25">
      <c r="A1680">
        <v>2679</v>
      </c>
      <c r="B1680" s="1">
        <v>45188</v>
      </c>
      <c r="C1680" s="1" t="str">
        <f t="shared" si="52"/>
        <v>Tue</v>
      </c>
      <c r="D1680" s="1" t="str">
        <f t="shared" si="53"/>
        <v>Sep</v>
      </c>
      <c r="E1680" t="s">
        <v>10</v>
      </c>
      <c r="F1680" t="s">
        <v>11</v>
      </c>
      <c r="G1680">
        <v>1</v>
      </c>
      <c r="H1680">
        <v>3.19</v>
      </c>
      <c r="I1680">
        <v>3.19</v>
      </c>
    </row>
    <row r="1681" spans="1:9" x14ac:dyDescent="0.25">
      <c r="A1681">
        <v>2680</v>
      </c>
      <c r="B1681" s="1">
        <v>45223</v>
      </c>
      <c r="C1681" s="1" t="str">
        <f t="shared" si="52"/>
        <v>Tue</v>
      </c>
      <c r="D1681" s="1" t="str">
        <f t="shared" si="53"/>
        <v>Oct</v>
      </c>
      <c r="E1681" t="s">
        <v>14</v>
      </c>
      <c r="F1681" t="s">
        <v>17</v>
      </c>
      <c r="G1681">
        <v>2</v>
      </c>
      <c r="H1681">
        <v>3.98</v>
      </c>
      <c r="I1681">
        <v>7.96</v>
      </c>
    </row>
    <row r="1682" spans="1:9" x14ac:dyDescent="0.25">
      <c r="A1682">
        <v>2681</v>
      </c>
      <c r="B1682" s="1">
        <v>45262</v>
      </c>
      <c r="C1682" s="1" t="str">
        <f t="shared" si="52"/>
        <v>Sat</v>
      </c>
      <c r="D1682" s="1" t="str">
        <f t="shared" si="53"/>
        <v>Dec</v>
      </c>
      <c r="E1682" t="s">
        <v>12</v>
      </c>
      <c r="F1682" t="s">
        <v>18</v>
      </c>
      <c r="G1682">
        <v>2</v>
      </c>
      <c r="H1682">
        <v>4.62</v>
      </c>
      <c r="I1682">
        <v>9.24</v>
      </c>
    </row>
    <row r="1683" spans="1:9" x14ac:dyDescent="0.25">
      <c r="A1683">
        <v>2682</v>
      </c>
      <c r="B1683" s="1">
        <v>45049</v>
      </c>
      <c r="C1683" s="1" t="str">
        <f t="shared" si="52"/>
        <v>Wed</v>
      </c>
      <c r="D1683" s="1" t="str">
        <f t="shared" si="53"/>
        <v>May</v>
      </c>
      <c r="E1683" t="s">
        <v>16</v>
      </c>
      <c r="F1683" t="s">
        <v>8</v>
      </c>
      <c r="G1683">
        <v>3</v>
      </c>
      <c r="H1683">
        <v>3.56</v>
      </c>
      <c r="I1683">
        <v>10.68</v>
      </c>
    </row>
    <row r="1684" spans="1:9" x14ac:dyDescent="0.25">
      <c r="A1684">
        <v>2683</v>
      </c>
      <c r="B1684" s="1">
        <v>44934</v>
      </c>
      <c r="C1684" s="1" t="str">
        <f t="shared" si="52"/>
        <v>Sun</v>
      </c>
      <c r="D1684" s="1" t="str">
        <f t="shared" si="53"/>
        <v>Jan</v>
      </c>
      <c r="E1684" t="s">
        <v>21</v>
      </c>
      <c r="F1684" t="s">
        <v>17</v>
      </c>
      <c r="G1684">
        <v>4</v>
      </c>
      <c r="H1684">
        <v>4.5199999999999996</v>
      </c>
      <c r="I1684">
        <v>18.079999999999998</v>
      </c>
    </row>
    <row r="1685" spans="1:9" x14ac:dyDescent="0.25">
      <c r="A1685">
        <v>2684</v>
      </c>
      <c r="B1685" s="1">
        <v>45436</v>
      </c>
      <c r="C1685" s="1" t="str">
        <f t="shared" si="52"/>
        <v>Fri</v>
      </c>
      <c r="D1685" s="1" t="str">
        <f t="shared" si="53"/>
        <v>May</v>
      </c>
      <c r="E1685" t="s">
        <v>14</v>
      </c>
      <c r="F1685" t="s">
        <v>17</v>
      </c>
      <c r="G1685">
        <v>5</v>
      </c>
      <c r="H1685">
        <v>5.89</v>
      </c>
      <c r="I1685">
        <v>29.45</v>
      </c>
    </row>
    <row r="1686" spans="1:9" x14ac:dyDescent="0.25">
      <c r="A1686">
        <v>2685</v>
      </c>
      <c r="B1686" s="1">
        <v>45367</v>
      </c>
      <c r="C1686" s="1" t="str">
        <f t="shared" si="52"/>
        <v>Sat</v>
      </c>
      <c r="D1686" s="1" t="str">
        <f t="shared" si="53"/>
        <v>Mar</v>
      </c>
      <c r="E1686" t="s">
        <v>16</v>
      </c>
      <c r="F1686" t="s">
        <v>11</v>
      </c>
      <c r="G1686">
        <v>3</v>
      </c>
      <c r="H1686">
        <v>3.2</v>
      </c>
      <c r="I1686">
        <v>9.6</v>
      </c>
    </row>
    <row r="1687" spans="1:9" x14ac:dyDescent="0.25">
      <c r="A1687">
        <v>2686</v>
      </c>
      <c r="B1687" s="1">
        <v>45106</v>
      </c>
      <c r="C1687" s="1" t="str">
        <f t="shared" si="52"/>
        <v>Thu</v>
      </c>
      <c r="D1687" s="1" t="str">
        <f t="shared" si="53"/>
        <v>Jun</v>
      </c>
      <c r="E1687" t="s">
        <v>12</v>
      </c>
      <c r="F1687" t="s">
        <v>8</v>
      </c>
      <c r="G1687">
        <v>1</v>
      </c>
      <c r="H1687">
        <v>5.52</v>
      </c>
      <c r="I1687">
        <v>5.52</v>
      </c>
    </row>
    <row r="1688" spans="1:9" x14ac:dyDescent="0.25">
      <c r="A1688">
        <v>2687</v>
      </c>
      <c r="B1688" s="1">
        <v>45059</v>
      </c>
      <c r="C1688" s="1" t="str">
        <f t="shared" si="52"/>
        <v>Sat</v>
      </c>
      <c r="D1688" s="1" t="str">
        <f t="shared" si="53"/>
        <v>May</v>
      </c>
      <c r="E1688" t="s">
        <v>19</v>
      </c>
      <c r="F1688" t="s">
        <v>17</v>
      </c>
      <c r="G1688">
        <v>5</v>
      </c>
      <c r="H1688">
        <v>4.18</v>
      </c>
      <c r="I1688">
        <v>20.9</v>
      </c>
    </row>
    <row r="1689" spans="1:9" x14ac:dyDescent="0.25">
      <c r="A1689">
        <v>2688</v>
      </c>
      <c r="B1689" s="1">
        <v>45316</v>
      </c>
      <c r="C1689" s="1" t="str">
        <f t="shared" si="52"/>
        <v>Thu</v>
      </c>
      <c r="D1689" s="1" t="str">
        <f t="shared" si="53"/>
        <v>Jan</v>
      </c>
      <c r="E1689" t="s">
        <v>12</v>
      </c>
      <c r="F1689" t="s">
        <v>11</v>
      </c>
      <c r="G1689">
        <v>4</v>
      </c>
      <c r="H1689">
        <v>5.83</v>
      </c>
      <c r="I1689">
        <v>23.32</v>
      </c>
    </row>
    <row r="1690" spans="1:9" x14ac:dyDescent="0.25">
      <c r="A1690">
        <v>2689</v>
      </c>
      <c r="B1690" s="1">
        <v>45472</v>
      </c>
      <c r="C1690" s="1" t="str">
        <f t="shared" si="52"/>
        <v>Sat</v>
      </c>
      <c r="D1690" s="1" t="str">
        <f t="shared" si="53"/>
        <v>Jun</v>
      </c>
      <c r="E1690" t="s">
        <v>20</v>
      </c>
      <c r="F1690" t="s">
        <v>18</v>
      </c>
      <c r="G1690">
        <v>1</v>
      </c>
      <c r="H1690">
        <v>3.76</v>
      </c>
      <c r="I1690">
        <v>3.76</v>
      </c>
    </row>
    <row r="1691" spans="1:9" x14ac:dyDescent="0.25">
      <c r="A1691">
        <v>2690</v>
      </c>
      <c r="B1691" s="1">
        <v>45647</v>
      </c>
      <c r="C1691" s="1" t="str">
        <f t="shared" si="52"/>
        <v>Sat</v>
      </c>
      <c r="D1691" s="1" t="str">
        <f t="shared" si="53"/>
        <v>Dec</v>
      </c>
      <c r="E1691" t="s">
        <v>13</v>
      </c>
      <c r="F1691" t="s">
        <v>15</v>
      </c>
      <c r="G1691">
        <v>1</v>
      </c>
      <c r="H1691">
        <v>3.82</v>
      </c>
      <c r="I1691">
        <v>3.82</v>
      </c>
    </row>
    <row r="1692" spans="1:9" x14ac:dyDescent="0.25">
      <c r="A1692">
        <v>2691</v>
      </c>
      <c r="B1692" s="1">
        <v>45162</v>
      </c>
      <c r="C1692" s="1" t="str">
        <f t="shared" si="52"/>
        <v>Thu</v>
      </c>
      <c r="D1692" s="1" t="str">
        <f t="shared" si="53"/>
        <v>Aug</v>
      </c>
      <c r="E1692" t="s">
        <v>7</v>
      </c>
      <c r="F1692" t="s">
        <v>8</v>
      </c>
      <c r="G1692">
        <v>4</v>
      </c>
      <c r="H1692">
        <v>4.1500000000000004</v>
      </c>
      <c r="I1692">
        <v>16.600000000000001</v>
      </c>
    </row>
    <row r="1693" spans="1:9" x14ac:dyDescent="0.25">
      <c r="A1693">
        <v>2692</v>
      </c>
      <c r="B1693" s="1">
        <v>45439</v>
      </c>
      <c r="C1693" s="1" t="str">
        <f t="shared" si="52"/>
        <v>Mon</v>
      </c>
      <c r="D1693" s="1" t="str">
        <f t="shared" si="53"/>
        <v>May</v>
      </c>
      <c r="E1693" t="s">
        <v>13</v>
      </c>
      <c r="F1693" t="s">
        <v>18</v>
      </c>
      <c r="G1693">
        <v>3</v>
      </c>
      <c r="H1693">
        <v>3.98</v>
      </c>
      <c r="I1693">
        <v>11.94</v>
      </c>
    </row>
    <row r="1694" spans="1:9" x14ac:dyDescent="0.25">
      <c r="A1694">
        <v>2693</v>
      </c>
      <c r="B1694" s="1">
        <v>45499</v>
      </c>
      <c r="C1694" s="1" t="str">
        <f t="shared" si="52"/>
        <v>Fri</v>
      </c>
      <c r="D1694" s="1" t="str">
        <f t="shared" si="53"/>
        <v>Jul</v>
      </c>
      <c r="E1694" t="s">
        <v>12</v>
      </c>
      <c r="F1694" t="s">
        <v>11</v>
      </c>
      <c r="G1694">
        <v>4</v>
      </c>
      <c r="H1694">
        <v>4.63</v>
      </c>
      <c r="I1694">
        <v>18.52</v>
      </c>
    </row>
    <row r="1695" spans="1:9" x14ac:dyDescent="0.25">
      <c r="A1695">
        <v>2694</v>
      </c>
      <c r="B1695" s="1">
        <v>45611</v>
      </c>
      <c r="C1695" s="1" t="str">
        <f t="shared" si="52"/>
        <v>Fri</v>
      </c>
      <c r="D1695" s="1" t="str">
        <f t="shared" si="53"/>
        <v>Nov</v>
      </c>
      <c r="E1695" t="s">
        <v>19</v>
      </c>
      <c r="F1695" t="s">
        <v>15</v>
      </c>
      <c r="G1695">
        <v>2</v>
      </c>
      <c r="H1695">
        <v>4.0199999999999996</v>
      </c>
      <c r="I1695">
        <v>8.0399999999999991</v>
      </c>
    </row>
    <row r="1696" spans="1:9" x14ac:dyDescent="0.25">
      <c r="A1696">
        <v>2695</v>
      </c>
      <c r="B1696" s="1">
        <v>45289</v>
      </c>
      <c r="C1696" s="1" t="str">
        <f t="shared" si="52"/>
        <v>Fri</v>
      </c>
      <c r="D1696" s="1" t="str">
        <f t="shared" si="53"/>
        <v>Dec</v>
      </c>
      <c r="E1696" t="s">
        <v>21</v>
      </c>
      <c r="F1696" t="s">
        <v>17</v>
      </c>
      <c r="G1696">
        <v>5</v>
      </c>
      <c r="H1696">
        <v>3.05</v>
      </c>
      <c r="I1696">
        <v>15.25</v>
      </c>
    </row>
    <row r="1697" spans="1:9" x14ac:dyDescent="0.25">
      <c r="A1697">
        <v>2696</v>
      </c>
      <c r="B1697" s="1">
        <v>45000</v>
      </c>
      <c r="C1697" s="1" t="str">
        <f t="shared" si="52"/>
        <v>Wed</v>
      </c>
      <c r="D1697" s="1" t="str">
        <f t="shared" si="53"/>
        <v>Mar</v>
      </c>
      <c r="E1697" t="s">
        <v>13</v>
      </c>
      <c r="F1697" t="s">
        <v>18</v>
      </c>
      <c r="G1697">
        <v>4</v>
      </c>
      <c r="H1697">
        <v>5.84</v>
      </c>
      <c r="I1697">
        <v>23.36</v>
      </c>
    </row>
    <row r="1698" spans="1:9" x14ac:dyDescent="0.25">
      <c r="A1698">
        <v>2697</v>
      </c>
      <c r="B1698" s="1">
        <v>45333</v>
      </c>
      <c r="C1698" s="1" t="str">
        <f t="shared" si="52"/>
        <v>Sun</v>
      </c>
      <c r="D1698" s="1" t="str">
        <f t="shared" si="53"/>
        <v>Feb</v>
      </c>
      <c r="E1698" t="s">
        <v>21</v>
      </c>
      <c r="F1698" t="s">
        <v>17</v>
      </c>
      <c r="G1698">
        <v>5</v>
      </c>
      <c r="H1698">
        <v>4.1900000000000004</v>
      </c>
      <c r="I1698">
        <v>20.95</v>
      </c>
    </row>
    <row r="1699" spans="1:9" x14ac:dyDescent="0.25">
      <c r="A1699">
        <v>2698</v>
      </c>
      <c r="B1699" s="1">
        <v>44970</v>
      </c>
      <c r="C1699" s="1" t="str">
        <f t="shared" si="52"/>
        <v>Mon</v>
      </c>
      <c r="D1699" s="1" t="str">
        <f t="shared" si="53"/>
        <v>Feb</v>
      </c>
      <c r="E1699" t="s">
        <v>13</v>
      </c>
      <c r="F1699" t="s">
        <v>17</v>
      </c>
      <c r="G1699">
        <v>2</v>
      </c>
      <c r="H1699">
        <v>5.17</v>
      </c>
      <c r="I1699">
        <v>10.34</v>
      </c>
    </row>
    <row r="1700" spans="1:9" x14ac:dyDescent="0.25">
      <c r="A1700">
        <v>2699</v>
      </c>
      <c r="B1700" s="1">
        <v>45373</v>
      </c>
      <c r="C1700" s="1" t="str">
        <f t="shared" si="52"/>
        <v>Fri</v>
      </c>
      <c r="D1700" s="1" t="str">
        <f t="shared" si="53"/>
        <v>Mar</v>
      </c>
      <c r="E1700" t="s">
        <v>7</v>
      </c>
      <c r="F1700" t="s">
        <v>15</v>
      </c>
      <c r="G1700">
        <v>2</v>
      </c>
      <c r="H1700">
        <v>4</v>
      </c>
      <c r="I1700">
        <v>8</v>
      </c>
    </row>
    <row r="1701" spans="1:9" x14ac:dyDescent="0.25">
      <c r="A1701">
        <v>2700</v>
      </c>
      <c r="B1701" s="1">
        <v>44946</v>
      </c>
      <c r="C1701" s="1" t="str">
        <f t="shared" si="52"/>
        <v>Fri</v>
      </c>
      <c r="D1701" s="1" t="str">
        <f t="shared" si="53"/>
        <v>Jan</v>
      </c>
      <c r="E1701" t="s">
        <v>10</v>
      </c>
      <c r="F1701" t="s">
        <v>15</v>
      </c>
      <c r="G1701">
        <v>2</v>
      </c>
      <c r="H1701">
        <v>2.79</v>
      </c>
      <c r="I1701">
        <v>5.58</v>
      </c>
    </row>
    <row r="1702" spans="1:9" x14ac:dyDescent="0.25">
      <c r="A1702">
        <v>2701</v>
      </c>
      <c r="B1702" s="1">
        <v>45397</v>
      </c>
      <c r="C1702" s="1" t="str">
        <f t="shared" si="52"/>
        <v>Mon</v>
      </c>
      <c r="D1702" s="1" t="str">
        <f t="shared" si="53"/>
        <v>Apr</v>
      </c>
      <c r="E1702" t="s">
        <v>9</v>
      </c>
      <c r="F1702" t="s">
        <v>17</v>
      </c>
      <c r="G1702">
        <v>4</v>
      </c>
      <c r="H1702">
        <v>5.67</v>
      </c>
      <c r="I1702">
        <v>22.68</v>
      </c>
    </row>
    <row r="1703" spans="1:9" x14ac:dyDescent="0.25">
      <c r="A1703">
        <v>2702</v>
      </c>
      <c r="B1703" s="1">
        <v>45006</v>
      </c>
      <c r="C1703" s="1" t="str">
        <f t="shared" si="52"/>
        <v>Tue</v>
      </c>
      <c r="D1703" s="1" t="str">
        <f t="shared" si="53"/>
        <v>Mar</v>
      </c>
      <c r="E1703" t="s">
        <v>12</v>
      </c>
      <c r="F1703" t="s">
        <v>17</v>
      </c>
      <c r="G1703">
        <v>3</v>
      </c>
      <c r="H1703">
        <v>3.55</v>
      </c>
      <c r="I1703">
        <v>10.649999999999901</v>
      </c>
    </row>
    <row r="1704" spans="1:9" x14ac:dyDescent="0.25">
      <c r="A1704">
        <v>2703</v>
      </c>
      <c r="B1704" s="1">
        <v>45247</v>
      </c>
      <c r="C1704" s="1" t="str">
        <f t="shared" si="52"/>
        <v>Fri</v>
      </c>
      <c r="D1704" s="1" t="str">
        <f t="shared" si="53"/>
        <v>Nov</v>
      </c>
      <c r="E1704" t="s">
        <v>19</v>
      </c>
      <c r="F1704" t="s">
        <v>15</v>
      </c>
      <c r="G1704">
        <v>5</v>
      </c>
      <c r="H1704">
        <v>4.38</v>
      </c>
      <c r="I1704">
        <v>21.9</v>
      </c>
    </row>
    <row r="1705" spans="1:9" x14ac:dyDescent="0.25">
      <c r="A1705">
        <v>2704</v>
      </c>
      <c r="B1705" s="1">
        <v>45516</v>
      </c>
      <c r="C1705" s="1" t="str">
        <f t="shared" si="52"/>
        <v>Mon</v>
      </c>
      <c r="D1705" s="1" t="str">
        <f t="shared" si="53"/>
        <v>Aug</v>
      </c>
      <c r="E1705" t="s">
        <v>12</v>
      </c>
      <c r="F1705" t="s">
        <v>11</v>
      </c>
      <c r="G1705">
        <v>4</v>
      </c>
      <c r="H1705">
        <v>4.43</v>
      </c>
      <c r="I1705">
        <v>17.72</v>
      </c>
    </row>
    <row r="1706" spans="1:9" x14ac:dyDescent="0.25">
      <c r="A1706">
        <v>2705</v>
      </c>
      <c r="B1706" s="1">
        <v>45366</v>
      </c>
      <c r="C1706" s="1" t="str">
        <f t="shared" si="52"/>
        <v>Fri</v>
      </c>
      <c r="D1706" s="1" t="str">
        <f t="shared" si="53"/>
        <v>Mar</v>
      </c>
      <c r="E1706" t="s">
        <v>7</v>
      </c>
      <c r="F1706" t="s">
        <v>8</v>
      </c>
      <c r="G1706">
        <v>1</v>
      </c>
      <c r="H1706">
        <v>3.11</v>
      </c>
      <c r="I1706">
        <v>3.11</v>
      </c>
    </row>
    <row r="1707" spans="1:9" x14ac:dyDescent="0.25">
      <c r="A1707">
        <v>2706</v>
      </c>
      <c r="B1707" s="1">
        <v>45514</v>
      </c>
      <c r="C1707" s="1" t="str">
        <f t="shared" si="52"/>
        <v>Sat</v>
      </c>
      <c r="D1707" s="1" t="str">
        <f t="shared" si="53"/>
        <v>Aug</v>
      </c>
      <c r="E1707" t="s">
        <v>16</v>
      </c>
      <c r="F1707" t="s">
        <v>17</v>
      </c>
      <c r="G1707">
        <v>3</v>
      </c>
      <c r="H1707">
        <v>3.83</v>
      </c>
      <c r="I1707">
        <v>11.49</v>
      </c>
    </row>
    <row r="1708" spans="1:9" x14ac:dyDescent="0.25">
      <c r="A1708">
        <v>2707</v>
      </c>
      <c r="B1708" s="1">
        <v>45341</v>
      </c>
      <c r="C1708" s="1" t="str">
        <f t="shared" si="52"/>
        <v>Mon</v>
      </c>
      <c r="D1708" s="1" t="str">
        <f t="shared" si="53"/>
        <v>Feb</v>
      </c>
      <c r="E1708" t="s">
        <v>13</v>
      </c>
      <c r="F1708" t="s">
        <v>15</v>
      </c>
      <c r="G1708">
        <v>5</v>
      </c>
      <c r="H1708">
        <v>3.57</v>
      </c>
      <c r="I1708">
        <v>17.849999999999898</v>
      </c>
    </row>
    <row r="1709" spans="1:9" x14ac:dyDescent="0.25">
      <c r="A1709">
        <v>2708</v>
      </c>
      <c r="B1709" s="1">
        <v>45653</v>
      </c>
      <c r="C1709" s="1" t="str">
        <f t="shared" si="52"/>
        <v>Fri</v>
      </c>
      <c r="D1709" s="1" t="str">
        <f t="shared" si="53"/>
        <v>Dec</v>
      </c>
      <c r="E1709" t="s">
        <v>20</v>
      </c>
      <c r="F1709" t="s">
        <v>18</v>
      </c>
      <c r="G1709">
        <v>3</v>
      </c>
      <c r="H1709">
        <v>3.49</v>
      </c>
      <c r="I1709">
        <v>10.47</v>
      </c>
    </row>
    <row r="1710" spans="1:9" x14ac:dyDescent="0.25">
      <c r="A1710">
        <v>2709</v>
      </c>
      <c r="B1710" s="1">
        <v>45582</v>
      </c>
      <c r="C1710" s="1" t="str">
        <f t="shared" si="52"/>
        <v>Thu</v>
      </c>
      <c r="D1710" s="1" t="str">
        <f t="shared" si="53"/>
        <v>Oct</v>
      </c>
      <c r="E1710" t="s">
        <v>10</v>
      </c>
      <c r="F1710" t="s">
        <v>18</v>
      </c>
      <c r="G1710">
        <v>4</v>
      </c>
      <c r="H1710">
        <v>4.47</v>
      </c>
      <c r="I1710">
        <v>17.88</v>
      </c>
    </row>
    <row r="1711" spans="1:9" x14ac:dyDescent="0.25">
      <c r="A1711">
        <v>2710</v>
      </c>
      <c r="B1711" s="1">
        <v>45354</v>
      </c>
      <c r="C1711" s="1" t="str">
        <f t="shared" si="52"/>
        <v>Sun</v>
      </c>
      <c r="D1711" s="1" t="str">
        <f t="shared" si="53"/>
        <v>Mar</v>
      </c>
      <c r="E1711" t="s">
        <v>9</v>
      </c>
      <c r="F1711" t="s">
        <v>11</v>
      </c>
      <c r="G1711">
        <v>5</v>
      </c>
      <c r="H1711">
        <v>4.18</v>
      </c>
      <c r="I1711">
        <v>20.9</v>
      </c>
    </row>
    <row r="1712" spans="1:9" x14ac:dyDescent="0.25">
      <c r="A1712">
        <v>2711</v>
      </c>
      <c r="B1712" s="1">
        <v>45223</v>
      </c>
      <c r="C1712" s="1" t="str">
        <f t="shared" si="52"/>
        <v>Tue</v>
      </c>
      <c r="D1712" s="1" t="str">
        <f t="shared" si="53"/>
        <v>Oct</v>
      </c>
      <c r="E1712" t="s">
        <v>13</v>
      </c>
      <c r="F1712" t="s">
        <v>11</v>
      </c>
      <c r="G1712">
        <v>4</v>
      </c>
      <c r="H1712">
        <v>3.67</v>
      </c>
      <c r="I1712">
        <v>14.68</v>
      </c>
    </row>
    <row r="1713" spans="1:9" x14ac:dyDescent="0.25">
      <c r="A1713">
        <v>2712</v>
      </c>
      <c r="B1713" s="1">
        <v>45044</v>
      </c>
      <c r="C1713" s="1" t="str">
        <f t="shared" si="52"/>
        <v>Fri</v>
      </c>
      <c r="D1713" s="1" t="str">
        <f t="shared" si="53"/>
        <v>Apr</v>
      </c>
      <c r="E1713" t="s">
        <v>12</v>
      </c>
      <c r="F1713" t="s">
        <v>18</v>
      </c>
      <c r="G1713">
        <v>2</v>
      </c>
      <c r="H1713">
        <v>5</v>
      </c>
      <c r="I1713">
        <v>10</v>
      </c>
    </row>
    <row r="1714" spans="1:9" x14ac:dyDescent="0.25">
      <c r="A1714">
        <v>2713</v>
      </c>
      <c r="B1714" s="1">
        <v>45341</v>
      </c>
      <c r="C1714" s="1" t="str">
        <f t="shared" si="52"/>
        <v>Mon</v>
      </c>
      <c r="D1714" s="1" t="str">
        <f t="shared" si="53"/>
        <v>Feb</v>
      </c>
      <c r="E1714" t="s">
        <v>19</v>
      </c>
      <c r="F1714" t="s">
        <v>11</v>
      </c>
      <c r="G1714">
        <v>1</v>
      </c>
      <c r="H1714">
        <v>3.19</v>
      </c>
      <c r="I1714">
        <v>3.19</v>
      </c>
    </row>
    <row r="1715" spans="1:9" x14ac:dyDescent="0.25">
      <c r="A1715">
        <v>2714</v>
      </c>
      <c r="B1715" s="1">
        <v>44948</v>
      </c>
      <c r="C1715" s="1" t="str">
        <f t="shared" si="52"/>
        <v>Sun</v>
      </c>
      <c r="D1715" s="1" t="str">
        <f t="shared" si="53"/>
        <v>Jan</v>
      </c>
      <c r="E1715" t="s">
        <v>7</v>
      </c>
      <c r="F1715" t="s">
        <v>17</v>
      </c>
      <c r="G1715">
        <v>1</v>
      </c>
      <c r="H1715">
        <v>5.71</v>
      </c>
      <c r="I1715">
        <v>5.71</v>
      </c>
    </row>
    <row r="1716" spans="1:9" x14ac:dyDescent="0.25">
      <c r="A1716">
        <v>2715</v>
      </c>
      <c r="B1716" s="1">
        <v>45259</v>
      </c>
      <c r="C1716" s="1" t="str">
        <f t="shared" si="52"/>
        <v>Wed</v>
      </c>
      <c r="D1716" s="1" t="str">
        <f t="shared" si="53"/>
        <v>Nov</v>
      </c>
      <c r="E1716" t="s">
        <v>21</v>
      </c>
      <c r="F1716" t="s">
        <v>15</v>
      </c>
      <c r="G1716">
        <v>2</v>
      </c>
      <c r="H1716">
        <v>2.5099999999999998</v>
      </c>
      <c r="I1716">
        <v>5.0199999999999996</v>
      </c>
    </row>
    <row r="1717" spans="1:9" x14ac:dyDescent="0.25">
      <c r="A1717">
        <v>2716</v>
      </c>
      <c r="B1717" s="1">
        <v>45102</v>
      </c>
      <c r="C1717" s="1" t="str">
        <f t="shared" si="52"/>
        <v>Sun</v>
      </c>
      <c r="D1717" s="1" t="str">
        <f t="shared" si="53"/>
        <v>Jun</v>
      </c>
      <c r="E1717" t="s">
        <v>16</v>
      </c>
      <c r="F1717" t="s">
        <v>8</v>
      </c>
      <c r="G1717">
        <v>3</v>
      </c>
      <c r="H1717">
        <v>5.52</v>
      </c>
      <c r="I1717">
        <v>16.559999999999999</v>
      </c>
    </row>
    <row r="1718" spans="1:9" x14ac:dyDescent="0.25">
      <c r="A1718">
        <v>2717</v>
      </c>
      <c r="B1718" s="1">
        <v>45559</v>
      </c>
      <c r="C1718" s="1" t="str">
        <f t="shared" si="52"/>
        <v>Tue</v>
      </c>
      <c r="D1718" s="1" t="str">
        <f t="shared" si="53"/>
        <v>Sep</v>
      </c>
      <c r="E1718" t="s">
        <v>9</v>
      </c>
      <c r="F1718" t="s">
        <v>15</v>
      </c>
      <c r="G1718">
        <v>3</v>
      </c>
      <c r="H1718">
        <v>5.0599999999999996</v>
      </c>
      <c r="I1718">
        <v>15.18</v>
      </c>
    </row>
    <row r="1719" spans="1:9" x14ac:dyDescent="0.25">
      <c r="A1719">
        <v>2718</v>
      </c>
      <c r="B1719" s="1">
        <v>45398</v>
      </c>
      <c r="C1719" s="1" t="str">
        <f t="shared" si="52"/>
        <v>Tue</v>
      </c>
      <c r="D1719" s="1" t="str">
        <f t="shared" si="53"/>
        <v>Apr</v>
      </c>
      <c r="E1719" t="s">
        <v>14</v>
      </c>
      <c r="F1719" t="s">
        <v>15</v>
      </c>
      <c r="G1719">
        <v>4</v>
      </c>
      <c r="H1719">
        <v>3.81</v>
      </c>
      <c r="I1719">
        <v>15.24</v>
      </c>
    </row>
    <row r="1720" spans="1:9" x14ac:dyDescent="0.25">
      <c r="A1720">
        <v>2719</v>
      </c>
      <c r="B1720" s="1">
        <v>45633</v>
      </c>
      <c r="C1720" s="1" t="str">
        <f t="shared" si="52"/>
        <v>Sat</v>
      </c>
      <c r="D1720" s="1" t="str">
        <f t="shared" si="53"/>
        <v>Dec</v>
      </c>
      <c r="E1720" t="s">
        <v>9</v>
      </c>
      <c r="F1720" t="s">
        <v>11</v>
      </c>
      <c r="G1720">
        <v>1</v>
      </c>
      <c r="H1720">
        <v>3.92</v>
      </c>
      <c r="I1720">
        <v>3.92</v>
      </c>
    </row>
    <row r="1721" spans="1:9" x14ac:dyDescent="0.25">
      <c r="A1721">
        <v>2720</v>
      </c>
      <c r="B1721" s="1">
        <v>45297</v>
      </c>
      <c r="C1721" s="1" t="str">
        <f t="shared" si="52"/>
        <v>Sat</v>
      </c>
      <c r="D1721" s="1" t="str">
        <f t="shared" si="53"/>
        <v>Jan</v>
      </c>
      <c r="E1721" t="s">
        <v>19</v>
      </c>
      <c r="F1721" t="s">
        <v>8</v>
      </c>
      <c r="G1721">
        <v>3</v>
      </c>
      <c r="H1721">
        <v>3.96</v>
      </c>
      <c r="I1721">
        <v>11.8799999999999</v>
      </c>
    </row>
    <row r="1722" spans="1:9" x14ac:dyDescent="0.25">
      <c r="A1722">
        <v>2721</v>
      </c>
      <c r="B1722" s="1">
        <v>45017</v>
      </c>
      <c r="C1722" s="1" t="str">
        <f t="shared" si="52"/>
        <v>Sat</v>
      </c>
      <c r="D1722" s="1" t="str">
        <f t="shared" si="53"/>
        <v>Apr</v>
      </c>
      <c r="E1722" t="s">
        <v>20</v>
      </c>
      <c r="F1722" t="s">
        <v>17</v>
      </c>
      <c r="G1722">
        <v>4</v>
      </c>
      <c r="H1722">
        <v>3.88</v>
      </c>
      <c r="I1722">
        <v>15.52</v>
      </c>
    </row>
    <row r="1723" spans="1:9" x14ac:dyDescent="0.25">
      <c r="A1723">
        <v>2722</v>
      </c>
      <c r="B1723" s="1">
        <v>45374</v>
      </c>
      <c r="C1723" s="1" t="str">
        <f t="shared" si="52"/>
        <v>Sat</v>
      </c>
      <c r="D1723" s="1" t="str">
        <f t="shared" si="53"/>
        <v>Mar</v>
      </c>
      <c r="E1723" t="s">
        <v>7</v>
      </c>
      <c r="F1723" t="s">
        <v>18</v>
      </c>
      <c r="G1723">
        <v>2</v>
      </c>
      <c r="H1723">
        <v>5.0999999999999996</v>
      </c>
      <c r="I1723">
        <v>10.199999999999999</v>
      </c>
    </row>
    <row r="1724" spans="1:9" x14ac:dyDescent="0.25">
      <c r="A1724">
        <v>2723</v>
      </c>
      <c r="B1724" s="1">
        <v>45035</v>
      </c>
      <c r="C1724" s="1" t="str">
        <f t="shared" si="52"/>
        <v>Wed</v>
      </c>
      <c r="D1724" s="1" t="str">
        <f t="shared" si="53"/>
        <v>Apr</v>
      </c>
      <c r="E1724" t="s">
        <v>9</v>
      </c>
      <c r="F1724" t="s">
        <v>17</v>
      </c>
      <c r="G1724">
        <v>4</v>
      </c>
      <c r="H1724">
        <v>3.84</v>
      </c>
      <c r="I1724">
        <v>15.36</v>
      </c>
    </row>
    <row r="1725" spans="1:9" x14ac:dyDescent="0.25">
      <c r="A1725">
        <v>2724</v>
      </c>
      <c r="B1725" s="1">
        <v>45176</v>
      </c>
      <c r="C1725" s="1" t="str">
        <f t="shared" si="52"/>
        <v>Thu</v>
      </c>
      <c r="D1725" s="1" t="str">
        <f t="shared" si="53"/>
        <v>Sep</v>
      </c>
      <c r="E1725" t="s">
        <v>14</v>
      </c>
      <c r="F1725" t="s">
        <v>11</v>
      </c>
      <c r="G1725">
        <v>2</v>
      </c>
      <c r="H1725">
        <v>3.58</v>
      </c>
      <c r="I1725">
        <v>7.16</v>
      </c>
    </row>
    <row r="1726" spans="1:9" x14ac:dyDescent="0.25">
      <c r="A1726">
        <v>2725</v>
      </c>
      <c r="B1726" s="1">
        <v>45373</v>
      </c>
      <c r="C1726" s="1" t="str">
        <f t="shared" si="52"/>
        <v>Fri</v>
      </c>
      <c r="D1726" s="1" t="str">
        <f t="shared" si="53"/>
        <v>Mar</v>
      </c>
      <c r="E1726" t="s">
        <v>14</v>
      </c>
      <c r="F1726" t="s">
        <v>18</v>
      </c>
      <c r="G1726">
        <v>1</v>
      </c>
      <c r="H1726">
        <v>5.96</v>
      </c>
      <c r="I1726">
        <v>5.96</v>
      </c>
    </row>
    <row r="1727" spans="1:9" x14ac:dyDescent="0.25">
      <c r="A1727">
        <v>2726</v>
      </c>
      <c r="B1727" s="1">
        <v>45530</v>
      </c>
      <c r="C1727" s="1" t="str">
        <f t="shared" si="52"/>
        <v>Mon</v>
      </c>
      <c r="D1727" s="1" t="str">
        <f t="shared" si="53"/>
        <v>Aug</v>
      </c>
      <c r="E1727" t="s">
        <v>13</v>
      </c>
      <c r="F1727" t="s">
        <v>17</v>
      </c>
      <c r="G1727">
        <v>1</v>
      </c>
      <c r="H1727">
        <v>2.75</v>
      </c>
      <c r="I1727">
        <v>2.75</v>
      </c>
    </row>
    <row r="1728" spans="1:9" x14ac:dyDescent="0.25">
      <c r="A1728">
        <v>2727</v>
      </c>
      <c r="B1728" s="1">
        <v>45337</v>
      </c>
      <c r="C1728" s="1" t="str">
        <f t="shared" si="52"/>
        <v>Thu</v>
      </c>
      <c r="D1728" s="1" t="str">
        <f t="shared" si="53"/>
        <v>Feb</v>
      </c>
      <c r="E1728" t="s">
        <v>7</v>
      </c>
      <c r="F1728" t="s">
        <v>15</v>
      </c>
      <c r="G1728">
        <v>3</v>
      </c>
      <c r="H1728">
        <v>5.6</v>
      </c>
      <c r="I1728">
        <v>16.799999999999901</v>
      </c>
    </row>
    <row r="1729" spans="1:9" x14ac:dyDescent="0.25">
      <c r="A1729">
        <v>2728</v>
      </c>
      <c r="B1729" s="1">
        <v>45463</v>
      </c>
      <c r="C1729" s="1" t="str">
        <f t="shared" si="52"/>
        <v>Thu</v>
      </c>
      <c r="D1729" s="1" t="str">
        <f t="shared" si="53"/>
        <v>Jun</v>
      </c>
      <c r="E1729" t="s">
        <v>20</v>
      </c>
      <c r="F1729" t="s">
        <v>11</v>
      </c>
      <c r="G1729">
        <v>4</v>
      </c>
      <c r="H1729">
        <v>5.97</v>
      </c>
      <c r="I1729">
        <v>23.88</v>
      </c>
    </row>
    <row r="1730" spans="1:9" x14ac:dyDescent="0.25">
      <c r="A1730">
        <v>2729</v>
      </c>
      <c r="B1730" s="1">
        <v>45007</v>
      </c>
      <c r="C1730" s="1" t="str">
        <f t="shared" si="52"/>
        <v>Wed</v>
      </c>
      <c r="D1730" s="1" t="str">
        <f t="shared" si="53"/>
        <v>Mar</v>
      </c>
      <c r="E1730" t="s">
        <v>12</v>
      </c>
      <c r="F1730" t="s">
        <v>8</v>
      </c>
      <c r="G1730">
        <v>1</v>
      </c>
      <c r="H1730">
        <v>2.94</v>
      </c>
      <c r="I1730">
        <v>2.94</v>
      </c>
    </row>
    <row r="1731" spans="1:9" x14ac:dyDescent="0.25">
      <c r="A1731">
        <v>2730</v>
      </c>
      <c r="B1731" s="1">
        <v>45332</v>
      </c>
      <c r="C1731" s="1" t="str">
        <f t="shared" ref="C1731:C1794" si="54">TEXT(B1731,"ddd")</f>
        <v>Sat</v>
      </c>
      <c r="D1731" s="1" t="str">
        <f t="shared" ref="D1731:D1794" si="55">TEXT(B1731, "mmm")</f>
        <v>Feb</v>
      </c>
      <c r="E1731" t="s">
        <v>10</v>
      </c>
      <c r="F1731" t="s">
        <v>15</v>
      </c>
      <c r="G1731">
        <v>5</v>
      </c>
      <c r="H1731">
        <v>5.76</v>
      </c>
      <c r="I1731">
        <v>28.799999999999901</v>
      </c>
    </row>
    <row r="1732" spans="1:9" x14ac:dyDescent="0.25">
      <c r="A1732">
        <v>2731</v>
      </c>
      <c r="B1732" s="1">
        <v>45244</v>
      </c>
      <c r="C1732" s="1" t="str">
        <f t="shared" si="54"/>
        <v>Tue</v>
      </c>
      <c r="D1732" s="1" t="str">
        <f t="shared" si="55"/>
        <v>Nov</v>
      </c>
      <c r="E1732" t="s">
        <v>10</v>
      </c>
      <c r="F1732" t="s">
        <v>8</v>
      </c>
      <c r="G1732">
        <v>3</v>
      </c>
      <c r="H1732">
        <v>3.07</v>
      </c>
      <c r="I1732">
        <v>9.2099999999999902</v>
      </c>
    </row>
    <row r="1733" spans="1:9" x14ac:dyDescent="0.25">
      <c r="A1733">
        <v>2732</v>
      </c>
      <c r="B1733" s="1">
        <v>45274</v>
      </c>
      <c r="C1733" s="1" t="str">
        <f t="shared" si="54"/>
        <v>Thu</v>
      </c>
      <c r="D1733" s="1" t="str">
        <f t="shared" si="55"/>
        <v>Dec</v>
      </c>
      <c r="E1733" t="s">
        <v>21</v>
      </c>
      <c r="F1733" t="s">
        <v>18</v>
      </c>
      <c r="G1733">
        <v>5</v>
      </c>
      <c r="H1733">
        <v>5.17</v>
      </c>
      <c r="I1733">
        <v>25.85</v>
      </c>
    </row>
    <row r="1734" spans="1:9" x14ac:dyDescent="0.25">
      <c r="A1734">
        <v>2733</v>
      </c>
      <c r="B1734" s="1">
        <v>45153</v>
      </c>
      <c r="C1734" s="1" t="str">
        <f t="shared" si="54"/>
        <v>Tue</v>
      </c>
      <c r="D1734" s="1" t="str">
        <f t="shared" si="55"/>
        <v>Aug</v>
      </c>
      <c r="E1734" t="s">
        <v>7</v>
      </c>
      <c r="F1734" t="s">
        <v>8</v>
      </c>
      <c r="G1734">
        <v>4</v>
      </c>
      <c r="H1734">
        <v>5.85</v>
      </c>
      <c r="I1734">
        <v>23.4</v>
      </c>
    </row>
    <row r="1735" spans="1:9" x14ac:dyDescent="0.25">
      <c r="A1735">
        <v>2734</v>
      </c>
      <c r="B1735" s="1">
        <v>45268</v>
      </c>
      <c r="C1735" s="1" t="str">
        <f t="shared" si="54"/>
        <v>Fri</v>
      </c>
      <c r="D1735" s="1" t="str">
        <f t="shared" si="55"/>
        <v>Dec</v>
      </c>
      <c r="E1735" t="s">
        <v>21</v>
      </c>
      <c r="F1735" t="s">
        <v>15</v>
      </c>
      <c r="G1735">
        <v>5</v>
      </c>
      <c r="H1735">
        <v>5.2</v>
      </c>
      <c r="I1735">
        <v>26</v>
      </c>
    </row>
    <row r="1736" spans="1:9" x14ac:dyDescent="0.25">
      <c r="A1736">
        <v>2735</v>
      </c>
      <c r="B1736" s="1">
        <v>45099</v>
      </c>
      <c r="C1736" s="1" t="str">
        <f t="shared" si="54"/>
        <v>Thu</v>
      </c>
      <c r="D1736" s="1" t="str">
        <f t="shared" si="55"/>
        <v>Jun</v>
      </c>
      <c r="E1736" t="s">
        <v>21</v>
      </c>
      <c r="F1736" t="s">
        <v>8</v>
      </c>
      <c r="G1736">
        <v>4</v>
      </c>
      <c r="H1736">
        <v>5.13</v>
      </c>
      <c r="I1736">
        <v>20.52</v>
      </c>
    </row>
    <row r="1737" spans="1:9" x14ac:dyDescent="0.25">
      <c r="A1737">
        <v>2736</v>
      </c>
      <c r="B1737" s="1">
        <v>45005</v>
      </c>
      <c r="C1737" s="1" t="str">
        <f t="shared" si="54"/>
        <v>Mon</v>
      </c>
      <c r="D1737" s="1" t="str">
        <f t="shared" si="55"/>
        <v>Mar</v>
      </c>
      <c r="E1737" t="s">
        <v>16</v>
      </c>
      <c r="F1737" t="s">
        <v>11</v>
      </c>
      <c r="G1737">
        <v>3</v>
      </c>
      <c r="H1737">
        <v>3.72</v>
      </c>
      <c r="I1737">
        <v>11.16</v>
      </c>
    </row>
    <row r="1738" spans="1:9" x14ac:dyDescent="0.25">
      <c r="A1738">
        <v>2737</v>
      </c>
      <c r="B1738" s="1">
        <v>45449</v>
      </c>
      <c r="C1738" s="1" t="str">
        <f t="shared" si="54"/>
        <v>Thu</v>
      </c>
      <c r="D1738" s="1" t="str">
        <f t="shared" si="55"/>
        <v>Jun</v>
      </c>
      <c r="E1738" t="s">
        <v>10</v>
      </c>
      <c r="F1738" t="s">
        <v>11</v>
      </c>
      <c r="G1738">
        <v>4</v>
      </c>
      <c r="H1738">
        <v>4.9800000000000004</v>
      </c>
      <c r="I1738">
        <v>19.920000000000002</v>
      </c>
    </row>
    <row r="1739" spans="1:9" x14ac:dyDescent="0.25">
      <c r="A1739">
        <v>2738</v>
      </c>
      <c r="B1739" s="1">
        <v>45575</v>
      </c>
      <c r="C1739" s="1" t="str">
        <f t="shared" si="54"/>
        <v>Thu</v>
      </c>
      <c r="D1739" s="1" t="str">
        <f t="shared" si="55"/>
        <v>Oct</v>
      </c>
      <c r="E1739" t="s">
        <v>12</v>
      </c>
      <c r="F1739" t="s">
        <v>15</v>
      </c>
      <c r="G1739">
        <v>1</v>
      </c>
      <c r="H1739">
        <v>4.72</v>
      </c>
      <c r="I1739">
        <v>4.72</v>
      </c>
    </row>
    <row r="1740" spans="1:9" x14ac:dyDescent="0.25">
      <c r="A1740">
        <v>2739</v>
      </c>
      <c r="B1740" s="1">
        <v>45043</v>
      </c>
      <c r="C1740" s="1" t="str">
        <f t="shared" si="54"/>
        <v>Thu</v>
      </c>
      <c r="D1740" s="1" t="str">
        <f t="shared" si="55"/>
        <v>Apr</v>
      </c>
      <c r="E1740" t="s">
        <v>9</v>
      </c>
      <c r="F1740" t="s">
        <v>17</v>
      </c>
      <c r="G1740">
        <v>3</v>
      </c>
      <c r="H1740">
        <v>3.79</v>
      </c>
      <c r="I1740">
        <v>11.37</v>
      </c>
    </row>
    <row r="1741" spans="1:9" x14ac:dyDescent="0.25">
      <c r="A1741">
        <v>2740</v>
      </c>
      <c r="B1741" s="1">
        <v>45470</v>
      </c>
      <c r="C1741" s="1" t="str">
        <f t="shared" si="54"/>
        <v>Thu</v>
      </c>
      <c r="D1741" s="1" t="str">
        <f t="shared" si="55"/>
        <v>Jun</v>
      </c>
      <c r="E1741" t="s">
        <v>12</v>
      </c>
      <c r="F1741" t="s">
        <v>8</v>
      </c>
      <c r="G1741">
        <v>5</v>
      </c>
      <c r="H1741">
        <v>2.7</v>
      </c>
      <c r="I1741">
        <v>13.5</v>
      </c>
    </row>
    <row r="1742" spans="1:9" x14ac:dyDescent="0.25">
      <c r="A1742">
        <v>2741</v>
      </c>
      <c r="B1742" s="1">
        <v>45449</v>
      </c>
      <c r="C1742" s="1" t="str">
        <f t="shared" si="54"/>
        <v>Thu</v>
      </c>
      <c r="D1742" s="1" t="str">
        <f t="shared" si="55"/>
        <v>Jun</v>
      </c>
      <c r="E1742" t="s">
        <v>20</v>
      </c>
      <c r="F1742" t="s">
        <v>15</v>
      </c>
      <c r="G1742">
        <v>5</v>
      </c>
      <c r="H1742">
        <v>3.85</v>
      </c>
      <c r="I1742">
        <v>19.25</v>
      </c>
    </row>
    <row r="1743" spans="1:9" x14ac:dyDescent="0.25">
      <c r="A1743">
        <v>2742</v>
      </c>
      <c r="B1743" s="1">
        <v>45125</v>
      </c>
      <c r="C1743" s="1" t="str">
        <f t="shared" si="54"/>
        <v>Tue</v>
      </c>
      <c r="D1743" s="1" t="str">
        <f t="shared" si="55"/>
        <v>Jul</v>
      </c>
      <c r="E1743" t="s">
        <v>14</v>
      </c>
      <c r="F1743" t="s">
        <v>8</v>
      </c>
      <c r="G1743">
        <v>1</v>
      </c>
      <c r="H1743">
        <v>3.98</v>
      </c>
      <c r="I1743">
        <v>3.98</v>
      </c>
    </row>
    <row r="1744" spans="1:9" x14ac:dyDescent="0.25">
      <c r="A1744">
        <v>2743</v>
      </c>
      <c r="B1744" s="1">
        <v>45284</v>
      </c>
      <c r="C1744" s="1" t="str">
        <f t="shared" si="54"/>
        <v>Sun</v>
      </c>
      <c r="D1744" s="1" t="str">
        <f t="shared" si="55"/>
        <v>Dec</v>
      </c>
      <c r="E1744" t="s">
        <v>9</v>
      </c>
      <c r="F1744" t="s">
        <v>15</v>
      </c>
      <c r="G1744">
        <v>3</v>
      </c>
      <c r="H1744">
        <v>3.36</v>
      </c>
      <c r="I1744">
        <v>10.08</v>
      </c>
    </row>
    <row r="1745" spans="1:9" x14ac:dyDescent="0.25">
      <c r="A1745">
        <v>2744</v>
      </c>
      <c r="B1745" s="1">
        <v>45286</v>
      </c>
      <c r="C1745" s="1" t="str">
        <f t="shared" si="54"/>
        <v>Tue</v>
      </c>
      <c r="D1745" s="1" t="str">
        <f t="shared" si="55"/>
        <v>Dec</v>
      </c>
      <c r="E1745" t="s">
        <v>20</v>
      </c>
      <c r="F1745" t="s">
        <v>8</v>
      </c>
      <c r="G1745">
        <v>2</v>
      </c>
      <c r="H1745">
        <v>4.17</v>
      </c>
      <c r="I1745">
        <v>8.34</v>
      </c>
    </row>
    <row r="1746" spans="1:9" x14ac:dyDescent="0.25">
      <c r="A1746">
        <v>2745</v>
      </c>
      <c r="B1746" s="1">
        <v>45587</v>
      </c>
      <c r="C1746" s="1" t="str">
        <f t="shared" si="54"/>
        <v>Tue</v>
      </c>
      <c r="D1746" s="1" t="str">
        <f t="shared" si="55"/>
        <v>Oct</v>
      </c>
      <c r="E1746" t="s">
        <v>9</v>
      </c>
      <c r="F1746" t="s">
        <v>17</v>
      </c>
      <c r="G1746">
        <v>5</v>
      </c>
      <c r="H1746">
        <v>5.73</v>
      </c>
      <c r="I1746">
        <v>28.65</v>
      </c>
    </row>
    <row r="1747" spans="1:9" x14ac:dyDescent="0.25">
      <c r="A1747">
        <v>2746</v>
      </c>
      <c r="B1747" s="1">
        <v>45078</v>
      </c>
      <c r="C1747" s="1" t="str">
        <f t="shared" si="54"/>
        <v>Thu</v>
      </c>
      <c r="D1747" s="1" t="str">
        <f t="shared" si="55"/>
        <v>Jun</v>
      </c>
      <c r="E1747" t="s">
        <v>20</v>
      </c>
      <c r="F1747" t="s">
        <v>15</v>
      </c>
      <c r="G1747">
        <v>1</v>
      </c>
      <c r="H1747">
        <v>3.76</v>
      </c>
      <c r="I1747">
        <v>3.76</v>
      </c>
    </row>
    <row r="1748" spans="1:9" x14ac:dyDescent="0.25">
      <c r="A1748">
        <v>2747</v>
      </c>
      <c r="B1748" s="1">
        <v>45168</v>
      </c>
      <c r="C1748" s="1" t="str">
        <f t="shared" si="54"/>
        <v>Wed</v>
      </c>
      <c r="D1748" s="1" t="str">
        <f t="shared" si="55"/>
        <v>Aug</v>
      </c>
      <c r="E1748" t="s">
        <v>16</v>
      </c>
      <c r="F1748" t="s">
        <v>11</v>
      </c>
      <c r="G1748">
        <v>2</v>
      </c>
      <c r="H1748">
        <v>4.97</v>
      </c>
      <c r="I1748">
        <v>9.94</v>
      </c>
    </row>
    <row r="1749" spans="1:9" x14ac:dyDescent="0.25">
      <c r="A1749">
        <v>2748</v>
      </c>
      <c r="B1749" s="1">
        <v>45032</v>
      </c>
      <c r="C1749" s="1" t="str">
        <f t="shared" si="54"/>
        <v>Sun</v>
      </c>
      <c r="D1749" s="1" t="str">
        <f t="shared" si="55"/>
        <v>Apr</v>
      </c>
      <c r="E1749" t="s">
        <v>16</v>
      </c>
      <c r="F1749" t="s">
        <v>17</v>
      </c>
      <c r="G1749">
        <v>3</v>
      </c>
      <c r="H1749">
        <v>2.6</v>
      </c>
      <c r="I1749">
        <v>7.8</v>
      </c>
    </row>
    <row r="1750" spans="1:9" x14ac:dyDescent="0.25">
      <c r="A1750">
        <v>2749</v>
      </c>
      <c r="B1750" s="1">
        <v>45076</v>
      </c>
      <c r="C1750" s="1" t="str">
        <f t="shared" si="54"/>
        <v>Tue</v>
      </c>
      <c r="D1750" s="1" t="str">
        <f t="shared" si="55"/>
        <v>May</v>
      </c>
      <c r="E1750" t="s">
        <v>21</v>
      </c>
      <c r="F1750" t="s">
        <v>11</v>
      </c>
      <c r="G1750">
        <v>4</v>
      </c>
      <c r="H1750">
        <v>4.83</v>
      </c>
      <c r="I1750">
        <v>19.32</v>
      </c>
    </row>
    <row r="1751" spans="1:9" x14ac:dyDescent="0.25">
      <c r="A1751">
        <v>2750</v>
      </c>
      <c r="B1751" s="1">
        <v>45189</v>
      </c>
      <c r="C1751" s="1" t="str">
        <f t="shared" si="54"/>
        <v>Wed</v>
      </c>
      <c r="D1751" s="1" t="str">
        <f t="shared" si="55"/>
        <v>Sep</v>
      </c>
      <c r="E1751" t="s">
        <v>7</v>
      </c>
      <c r="F1751" t="s">
        <v>17</v>
      </c>
      <c r="G1751">
        <v>2</v>
      </c>
      <c r="H1751">
        <v>3.02</v>
      </c>
      <c r="I1751">
        <v>6.04</v>
      </c>
    </row>
    <row r="1752" spans="1:9" x14ac:dyDescent="0.25">
      <c r="A1752">
        <v>2751</v>
      </c>
      <c r="B1752" s="1">
        <v>45129</v>
      </c>
      <c r="C1752" s="1" t="str">
        <f t="shared" si="54"/>
        <v>Sat</v>
      </c>
      <c r="D1752" s="1" t="str">
        <f t="shared" si="55"/>
        <v>Jul</v>
      </c>
      <c r="E1752" t="s">
        <v>9</v>
      </c>
      <c r="F1752" t="s">
        <v>11</v>
      </c>
      <c r="G1752">
        <v>3</v>
      </c>
      <c r="H1752">
        <v>4.62</v>
      </c>
      <c r="I1752">
        <v>13.86</v>
      </c>
    </row>
    <row r="1753" spans="1:9" x14ac:dyDescent="0.25">
      <c r="A1753">
        <v>2752</v>
      </c>
      <c r="B1753" s="1">
        <v>45104</v>
      </c>
      <c r="C1753" s="1" t="str">
        <f t="shared" si="54"/>
        <v>Tue</v>
      </c>
      <c r="D1753" s="1" t="str">
        <f t="shared" si="55"/>
        <v>Jun</v>
      </c>
      <c r="E1753" t="s">
        <v>19</v>
      </c>
      <c r="F1753" t="s">
        <v>17</v>
      </c>
      <c r="G1753">
        <v>2</v>
      </c>
      <c r="H1753">
        <v>5.8</v>
      </c>
      <c r="I1753">
        <v>11.6</v>
      </c>
    </row>
    <row r="1754" spans="1:9" x14ac:dyDescent="0.25">
      <c r="A1754">
        <v>2753</v>
      </c>
      <c r="B1754" s="1">
        <v>45543</v>
      </c>
      <c r="C1754" s="1" t="str">
        <f t="shared" si="54"/>
        <v>Sun</v>
      </c>
      <c r="D1754" s="1" t="str">
        <f t="shared" si="55"/>
        <v>Sep</v>
      </c>
      <c r="E1754" t="s">
        <v>21</v>
      </c>
      <c r="F1754" t="s">
        <v>8</v>
      </c>
      <c r="G1754">
        <v>1</v>
      </c>
      <c r="H1754">
        <v>3.02</v>
      </c>
      <c r="I1754">
        <v>3.02</v>
      </c>
    </row>
    <row r="1755" spans="1:9" x14ac:dyDescent="0.25">
      <c r="A1755">
        <v>2754</v>
      </c>
      <c r="B1755" s="1">
        <v>45083</v>
      </c>
      <c r="C1755" s="1" t="str">
        <f t="shared" si="54"/>
        <v>Tue</v>
      </c>
      <c r="D1755" s="1" t="str">
        <f t="shared" si="55"/>
        <v>Jun</v>
      </c>
      <c r="E1755" t="s">
        <v>12</v>
      </c>
      <c r="F1755" t="s">
        <v>11</v>
      </c>
      <c r="G1755">
        <v>3</v>
      </c>
      <c r="H1755">
        <v>3.37</v>
      </c>
      <c r="I1755">
        <v>10.11</v>
      </c>
    </row>
    <row r="1756" spans="1:9" x14ac:dyDescent="0.25">
      <c r="A1756">
        <v>2755</v>
      </c>
      <c r="B1756" s="1">
        <v>45598</v>
      </c>
      <c r="C1756" s="1" t="str">
        <f t="shared" si="54"/>
        <v>Sat</v>
      </c>
      <c r="D1756" s="1" t="str">
        <f t="shared" si="55"/>
        <v>Nov</v>
      </c>
      <c r="E1756" t="s">
        <v>16</v>
      </c>
      <c r="F1756" t="s">
        <v>8</v>
      </c>
      <c r="G1756">
        <v>3</v>
      </c>
      <c r="H1756">
        <v>4.5199999999999996</v>
      </c>
      <c r="I1756">
        <v>13.559999999999899</v>
      </c>
    </row>
    <row r="1757" spans="1:9" x14ac:dyDescent="0.25">
      <c r="A1757">
        <v>2756</v>
      </c>
      <c r="B1757" s="1">
        <v>45004</v>
      </c>
      <c r="C1757" s="1" t="str">
        <f t="shared" si="54"/>
        <v>Sun</v>
      </c>
      <c r="D1757" s="1" t="str">
        <f t="shared" si="55"/>
        <v>Mar</v>
      </c>
      <c r="E1757" t="s">
        <v>10</v>
      </c>
      <c r="F1757" t="s">
        <v>15</v>
      </c>
      <c r="G1757">
        <v>4</v>
      </c>
      <c r="H1757">
        <v>4.82</v>
      </c>
      <c r="I1757">
        <v>19.28</v>
      </c>
    </row>
    <row r="1758" spans="1:9" x14ac:dyDescent="0.25">
      <c r="A1758">
        <v>2757</v>
      </c>
      <c r="B1758" s="1">
        <v>45108</v>
      </c>
      <c r="C1758" s="1" t="str">
        <f t="shared" si="54"/>
        <v>Sat</v>
      </c>
      <c r="D1758" s="1" t="str">
        <f t="shared" si="55"/>
        <v>Jul</v>
      </c>
      <c r="E1758" t="s">
        <v>16</v>
      </c>
      <c r="F1758" t="s">
        <v>8</v>
      </c>
      <c r="G1758">
        <v>3</v>
      </c>
      <c r="H1758">
        <v>3.06</v>
      </c>
      <c r="I1758">
        <v>9.18</v>
      </c>
    </row>
    <row r="1759" spans="1:9" x14ac:dyDescent="0.25">
      <c r="A1759">
        <v>2758</v>
      </c>
      <c r="B1759" s="1">
        <v>45570</v>
      </c>
      <c r="C1759" s="1" t="str">
        <f t="shared" si="54"/>
        <v>Sat</v>
      </c>
      <c r="D1759" s="1" t="str">
        <f t="shared" si="55"/>
        <v>Oct</v>
      </c>
      <c r="E1759" t="s">
        <v>10</v>
      </c>
      <c r="F1759" t="s">
        <v>11</v>
      </c>
      <c r="G1759">
        <v>1</v>
      </c>
      <c r="H1759">
        <v>2.91</v>
      </c>
      <c r="I1759">
        <v>2.91</v>
      </c>
    </row>
    <row r="1760" spans="1:9" x14ac:dyDescent="0.25">
      <c r="A1760">
        <v>2759</v>
      </c>
      <c r="B1760" s="1">
        <v>45432</v>
      </c>
      <c r="C1760" s="1" t="str">
        <f t="shared" si="54"/>
        <v>Mon</v>
      </c>
      <c r="D1760" s="1" t="str">
        <f t="shared" si="55"/>
        <v>May</v>
      </c>
      <c r="E1760" t="s">
        <v>9</v>
      </c>
      <c r="F1760" t="s">
        <v>17</v>
      </c>
      <c r="G1760">
        <v>3</v>
      </c>
      <c r="H1760">
        <v>2.82</v>
      </c>
      <c r="I1760">
        <v>8.4599999999999902</v>
      </c>
    </row>
    <row r="1761" spans="1:9" x14ac:dyDescent="0.25">
      <c r="A1761">
        <v>2760</v>
      </c>
      <c r="B1761" s="1">
        <v>45402</v>
      </c>
      <c r="C1761" s="1" t="str">
        <f t="shared" si="54"/>
        <v>Sat</v>
      </c>
      <c r="D1761" s="1" t="str">
        <f t="shared" si="55"/>
        <v>Apr</v>
      </c>
      <c r="E1761" t="s">
        <v>9</v>
      </c>
      <c r="F1761" t="s">
        <v>8</v>
      </c>
      <c r="G1761">
        <v>3</v>
      </c>
      <c r="H1761">
        <v>4.99</v>
      </c>
      <c r="I1761">
        <v>14.97</v>
      </c>
    </row>
    <row r="1762" spans="1:9" x14ac:dyDescent="0.25">
      <c r="A1762">
        <v>2761</v>
      </c>
      <c r="B1762" s="1">
        <v>45504</v>
      </c>
      <c r="C1762" s="1" t="str">
        <f t="shared" si="54"/>
        <v>Wed</v>
      </c>
      <c r="D1762" s="1" t="str">
        <f t="shared" si="55"/>
        <v>Jul</v>
      </c>
      <c r="E1762" t="s">
        <v>20</v>
      </c>
      <c r="F1762" t="s">
        <v>18</v>
      </c>
      <c r="G1762">
        <v>5</v>
      </c>
      <c r="H1762">
        <v>3.85</v>
      </c>
      <c r="I1762">
        <v>19.25</v>
      </c>
    </row>
    <row r="1763" spans="1:9" x14ac:dyDescent="0.25">
      <c r="A1763">
        <v>2762</v>
      </c>
      <c r="B1763" s="1">
        <v>45520</v>
      </c>
      <c r="C1763" s="1" t="str">
        <f t="shared" si="54"/>
        <v>Fri</v>
      </c>
      <c r="D1763" s="1" t="str">
        <f t="shared" si="55"/>
        <v>Aug</v>
      </c>
      <c r="E1763" t="s">
        <v>10</v>
      </c>
      <c r="F1763" t="s">
        <v>17</v>
      </c>
      <c r="G1763">
        <v>1</v>
      </c>
      <c r="H1763">
        <v>4.97</v>
      </c>
      <c r="I1763">
        <v>4.97</v>
      </c>
    </row>
    <row r="1764" spans="1:9" x14ac:dyDescent="0.25">
      <c r="A1764">
        <v>2763</v>
      </c>
      <c r="B1764" s="1">
        <v>45386</v>
      </c>
      <c r="C1764" s="1" t="str">
        <f t="shared" si="54"/>
        <v>Thu</v>
      </c>
      <c r="D1764" s="1" t="str">
        <f t="shared" si="55"/>
        <v>Apr</v>
      </c>
      <c r="E1764" t="s">
        <v>14</v>
      </c>
      <c r="F1764" t="s">
        <v>15</v>
      </c>
      <c r="G1764">
        <v>5</v>
      </c>
      <c r="H1764">
        <v>5.91</v>
      </c>
      <c r="I1764">
        <v>29.55</v>
      </c>
    </row>
    <row r="1765" spans="1:9" x14ac:dyDescent="0.25">
      <c r="A1765">
        <v>2764</v>
      </c>
      <c r="B1765" s="1">
        <v>45624</v>
      </c>
      <c r="C1765" s="1" t="str">
        <f t="shared" si="54"/>
        <v>Thu</v>
      </c>
      <c r="D1765" s="1" t="str">
        <f t="shared" si="55"/>
        <v>Nov</v>
      </c>
      <c r="E1765" t="s">
        <v>13</v>
      </c>
      <c r="F1765" t="s">
        <v>15</v>
      </c>
      <c r="G1765">
        <v>2</v>
      </c>
      <c r="H1765">
        <v>2.78</v>
      </c>
      <c r="I1765">
        <v>5.56</v>
      </c>
    </row>
    <row r="1766" spans="1:9" x14ac:dyDescent="0.25">
      <c r="A1766">
        <v>2765</v>
      </c>
      <c r="B1766" s="1">
        <v>45505</v>
      </c>
      <c r="C1766" s="1" t="str">
        <f t="shared" si="54"/>
        <v>Thu</v>
      </c>
      <c r="D1766" s="1" t="str">
        <f t="shared" si="55"/>
        <v>Aug</v>
      </c>
      <c r="E1766" t="s">
        <v>12</v>
      </c>
      <c r="F1766" t="s">
        <v>11</v>
      </c>
      <c r="G1766">
        <v>2</v>
      </c>
      <c r="H1766">
        <v>5.68</v>
      </c>
      <c r="I1766">
        <v>11.36</v>
      </c>
    </row>
    <row r="1767" spans="1:9" x14ac:dyDescent="0.25">
      <c r="A1767">
        <v>2766</v>
      </c>
      <c r="B1767" s="1">
        <v>45585</v>
      </c>
      <c r="C1767" s="1" t="str">
        <f t="shared" si="54"/>
        <v>Sun</v>
      </c>
      <c r="D1767" s="1" t="str">
        <f t="shared" si="55"/>
        <v>Oct</v>
      </c>
      <c r="E1767" t="s">
        <v>21</v>
      </c>
      <c r="F1767" t="s">
        <v>17</v>
      </c>
      <c r="G1767">
        <v>1</v>
      </c>
      <c r="H1767">
        <v>5.57</v>
      </c>
      <c r="I1767">
        <v>5.57</v>
      </c>
    </row>
    <row r="1768" spans="1:9" x14ac:dyDescent="0.25">
      <c r="A1768">
        <v>2767</v>
      </c>
      <c r="B1768" s="1">
        <v>45577</v>
      </c>
      <c r="C1768" s="1" t="str">
        <f t="shared" si="54"/>
        <v>Sat</v>
      </c>
      <c r="D1768" s="1" t="str">
        <f t="shared" si="55"/>
        <v>Oct</v>
      </c>
      <c r="E1768" t="s">
        <v>20</v>
      </c>
      <c r="F1768" t="s">
        <v>8</v>
      </c>
      <c r="G1768">
        <v>5</v>
      </c>
      <c r="H1768">
        <v>3.08</v>
      </c>
      <c r="I1768">
        <v>15.4</v>
      </c>
    </row>
    <row r="1769" spans="1:9" x14ac:dyDescent="0.25">
      <c r="A1769">
        <v>2768</v>
      </c>
      <c r="B1769" s="1">
        <v>45566</v>
      </c>
      <c r="C1769" s="1" t="str">
        <f t="shared" si="54"/>
        <v>Tue</v>
      </c>
      <c r="D1769" s="1" t="str">
        <f t="shared" si="55"/>
        <v>Oct</v>
      </c>
      <c r="E1769" t="s">
        <v>9</v>
      </c>
      <c r="F1769" t="s">
        <v>8</v>
      </c>
      <c r="G1769">
        <v>2</v>
      </c>
      <c r="H1769">
        <v>3.99</v>
      </c>
      <c r="I1769">
        <v>7.98</v>
      </c>
    </row>
    <row r="1770" spans="1:9" x14ac:dyDescent="0.25">
      <c r="A1770">
        <v>2769</v>
      </c>
      <c r="B1770" s="1">
        <v>45257</v>
      </c>
      <c r="C1770" s="1" t="str">
        <f t="shared" si="54"/>
        <v>Mon</v>
      </c>
      <c r="D1770" s="1" t="str">
        <f t="shared" si="55"/>
        <v>Nov</v>
      </c>
      <c r="E1770" t="s">
        <v>12</v>
      </c>
      <c r="F1770" t="s">
        <v>15</v>
      </c>
      <c r="G1770">
        <v>5</v>
      </c>
      <c r="H1770">
        <v>4.92</v>
      </c>
      <c r="I1770">
        <v>24.6</v>
      </c>
    </row>
    <row r="1771" spans="1:9" x14ac:dyDescent="0.25">
      <c r="A1771">
        <v>2770</v>
      </c>
      <c r="B1771" s="1">
        <v>45569</v>
      </c>
      <c r="C1771" s="1" t="str">
        <f t="shared" si="54"/>
        <v>Fri</v>
      </c>
      <c r="D1771" s="1" t="str">
        <f t="shared" si="55"/>
        <v>Oct</v>
      </c>
      <c r="E1771" t="s">
        <v>21</v>
      </c>
      <c r="F1771" t="s">
        <v>17</v>
      </c>
      <c r="G1771">
        <v>3</v>
      </c>
      <c r="H1771">
        <v>4.25</v>
      </c>
      <c r="I1771">
        <v>12.75</v>
      </c>
    </row>
    <row r="1772" spans="1:9" x14ac:dyDescent="0.25">
      <c r="A1772">
        <v>2771</v>
      </c>
      <c r="B1772" s="1">
        <v>45250</v>
      </c>
      <c r="C1772" s="1" t="str">
        <f t="shared" si="54"/>
        <v>Mon</v>
      </c>
      <c r="D1772" s="1" t="str">
        <f t="shared" si="55"/>
        <v>Nov</v>
      </c>
      <c r="E1772" t="s">
        <v>7</v>
      </c>
      <c r="F1772" t="s">
        <v>17</v>
      </c>
      <c r="G1772">
        <v>3</v>
      </c>
      <c r="H1772">
        <v>4.37</v>
      </c>
      <c r="I1772">
        <v>13.11</v>
      </c>
    </row>
    <row r="1773" spans="1:9" x14ac:dyDescent="0.25">
      <c r="A1773">
        <v>2772</v>
      </c>
      <c r="B1773" s="1">
        <v>45081</v>
      </c>
      <c r="C1773" s="1" t="str">
        <f t="shared" si="54"/>
        <v>Sun</v>
      </c>
      <c r="D1773" s="1" t="str">
        <f t="shared" si="55"/>
        <v>Jun</v>
      </c>
      <c r="E1773" t="s">
        <v>19</v>
      </c>
      <c r="F1773" t="s">
        <v>15</v>
      </c>
      <c r="G1773">
        <v>3</v>
      </c>
      <c r="H1773">
        <v>5.6</v>
      </c>
      <c r="I1773">
        <v>16.799999999999901</v>
      </c>
    </row>
    <row r="1774" spans="1:9" x14ac:dyDescent="0.25">
      <c r="A1774">
        <v>2773</v>
      </c>
      <c r="B1774" s="1">
        <v>45377</v>
      </c>
      <c r="C1774" s="1" t="str">
        <f t="shared" si="54"/>
        <v>Tue</v>
      </c>
      <c r="D1774" s="1" t="str">
        <f t="shared" si="55"/>
        <v>Mar</v>
      </c>
      <c r="E1774" t="s">
        <v>13</v>
      </c>
      <c r="F1774" t="s">
        <v>8</v>
      </c>
      <c r="G1774">
        <v>3</v>
      </c>
      <c r="H1774">
        <v>4.55</v>
      </c>
      <c r="I1774">
        <v>13.649999999999901</v>
      </c>
    </row>
    <row r="1775" spans="1:9" x14ac:dyDescent="0.25">
      <c r="A1775">
        <v>2774</v>
      </c>
      <c r="B1775" s="1">
        <v>44996</v>
      </c>
      <c r="C1775" s="1" t="str">
        <f t="shared" si="54"/>
        <v>Sat</v>
      </c>
      <c r="D1775" s="1" t="str">
        <f t="shared" si="55"/>
        <v>Mar</v>
      </c>
      <c r="E1775" t="s">
        <v>10</v>
      </c>
      <c r="F1775" t="s">
        <v>15</v>
      </c>
      <c r="G1775">
        <v>3</v>
      </c>
      <c r="H1775">
        <v>5.07</v>
      </c>
      <c r="I1775">
        <v>15.21</v>
      </c>
    </row>
    <row r="1776" spans="1:9" x14ac:dyDescent="0.25">
      <c r="A1776">
        <v>2775</v>
      </c>
      <c r="B1776" s="1">
        <v>45407</v>
      </c>
      <c r="C1776" s="1" t="str">
        <f t="shared" si="54"/>
        <v>Thu</v>
      </c>
      <c r="D1776" s="1" t="str">
        <f t="shared" si="55"/>
        <v>Apr</v>
      </c>
      <c r="E1776" t="s">
        <v>10</v>
      </c>
      <c r="F1776" t="s">
        <v>17</v>
      </c>
      <c r="G1776">
        <v>1</v>
      </c>
      <c r="H1776">
        <v>5.13</v>
      </c>
      <c r="I1776">
        <v>5.13</v>
      </c>
    </row>
    <row r="1777" spans="1:9" x14ac:dyDescent="0.25">
      <c r="A1777">
        <v>2776</v>
      </c>
      <c r="B1777" s="1">
        <v>45379</v>
      </c>
      <c r="C1777" s="1" t="str">
        <f t="shared" si="54"/>
        <v>Thu</v>
      </c>
      <c r="D1777" s="1" t="str">
        <f t="shared" si="55"/>
        <v>Mar</v>
      </c>
      <c r="E1777" t="s">
        <v>20</v>
      </c>
      <c r="F1777" t="s">
        <v>8</v>
      </c>
      <c r="G1777">
        <v>5</v>
      </c>
      <c r="H1777">
        <v>5.74</v>
      </c>
      <c r="I1777">
        <v>28.7</v>
      </c>
    </row>
    <row r="1778" spans="1:9" x14ac:dyDescent="0.25">
      <c r="A1778">
        <v>2777</v>
      </c>
      <c r="B1778" s="1">
        <v>45573</v>
      </c>
      <c r="C1778" s="1" t="str">
        <f t="shared" si="54"/>
        <v>Tue</v>
      </c>
      <c r="D1778" s="1" t="str">
        <f t="shared" si="55"/>
        <v>Oct</v>
      </c>
      <c r="E1778" t="s">
        <v>13</v>
      </c>
      <c r="F1778" t="s">
        <v>18</v>
      </c>
      <c r="G1778">
        <v>5</v>
      </c>
      <c r="H1778">
        <v>5.54</v>
      </c>
      <c r="I1778">
        <v>27.7</v>
      </c>
    </row>
    <row r="1779" spans="1:9" x14ac:dyDescent="0.25">
      <c r="A1779">
        <v>2778</v>
      </c>
      <c r="B1779" s="1">
        <v>45237</v>
      </c>
      <c r="C1779" s="1" t="str">
        <f t="shared" si="54"/>
        <v>Tue</v>
      </c>
      <c r="D1779" s="1" t="str">
        <f t="shared" si="55"/>
        <v>Nov</v>
      </c>
      <c r="E1779" t="s">
        <v>7</v>
      </c>
      <c r="F1779" t="s">
        <v>15</v>
      </c>
      <c r="G1779">
        <v>3</v>
      </c>
      <c r="H1779">
        <v>2.88</v>
      </c>
      <c r="I1779">
        <v>8.64</v>
      </c>
    </row>
    <row r="1780" spans="1:9" x14ac:dyDescent="0.25">
      <c r="A1780">
        <v>2779</v>
      </c>
      <c r="B1780" s="1">
        <v>45208</v>
      </c>
      <c r="C1780" s="1" t="str">
        <f t="shared" si="54"/>
        <v>Mon</v>
      </c>
      <c r="D1780" s="1" t="str">
        <f t="shared" si="55"/>
        <v>Oct</v>
      </c>
      <c r="E1780" t="s">
        <v>16</v>
      </c>
      <c r="F1780" t="s">
        <v>17</v>
      </c>
      <c r="G1780">
        <v>2</v>
      </c>
      <c r="H1780">
        <v>4.5</v>
      </c>
      <c r="I1780">
        <v>9</v>
      </c>
    </row>
    <row r="1781" spans="1:9" x14ac:dyDescent="0.25">
      <c r="A1781">
        <v>2780</v>
      </c>
      <c r="B1781" s="1">
        <v>45532</v>
      </c>
      <c r="C1781" s="1" t="str">
        <f t="shared" si="54"/>
        <v>Wed</v>
      </c>
      <c r="D1781" s="1" t="str">
        <f t="shared" si="55"/>
        <v>Aug</v>
      </c>
      <c r="E1781" t="s">
        <v>19</v>
      </c>
      <c r="F1781" t="s">
        <v>17</v>
      </c>
      <c r="G1781">
        <v>1</v>
      </c>
      <c r="H1781">
        <v>5.29</v>
      </c>
      <c r="I1781">
        <v>5.29</v>
      </c>
    </row>
    <row r="1782" spans="1:9" x14ac:dyDescent="0.25">
      <c r="A1782">
        <v>2781</v>
      </c>
      <c r="B1782" s="1">
        <v>44984</v>
      </c>
      <c r="C1782" s="1" t="str">
        <f t="shared" si="54"/>
        <v>Mon</v>
      </c>
      <c r="D1782" s="1" t="str">
        <f t="shared" si="55"/>
        <v>Feb</v>
      </c>
      <c r="E1782" t="s">
        <v>19</v>
      </c>
      <c r="F1782" t="s">
        <v>11</v>
      </c>
      <c r="G1782">
        <v>2</v>
      </c>
      <c r="H1782">
        <v>5.35</v>
      </c>
      <c r="I1782">
        <v>10.7</v>
      </c>
    </row>
    <row r="1783" spans="1:9" x14ac:dyDescent="0.25">
      <c r="A1783">
        <v>2782</v>
      </c>
      <c r="B1783" s="1">
        <v>45287</v>
      </c>
      <c r="C1783" s="1" t="str">
        <f t="shared" si="54"/>
        <v>Wed</v>
      </c>
      <c r="D1783" s="1" t="str">
        <f t="shared" si="55"/>
        <v>Dec</v>
      </c>
      <c r="E1783" t="s">
        <v>12</v>
      </c>
      <c r="F1783" t="s">
        <v>11</v>
      </c>
      <c r="G1783">
        <v>5</v>
      </c>
      <c r="H1783">
        <v>3.44</v>
      </c>
      <c r="I1783">
        <v>17.2</v>
      </c>
    </row>
    <row r="1784" spans="1:9" x14ac:dyDescent="0.25">
      <c r="A1784">
        <v>2783</v>
      </c>
      <c r="B1784" s="1">
        <v>45446</v>
      </c>
      <c r="C1784" s="1" t="str">
        <f t="shared" si="54"/>
        <v>Mon</v>
      </c>
      <c r="D1784" s="1" t="str">
        <f t="shared" si="55"/>
        <v>Jun</v>
      </c>
      <c r="E1784" t="s">
        <v>9</v>
      </c>
      <c r="F1784" t="s">
        <v>15</v>
      </c>
      <c r="G1784">
        <v>3</v>
      </c>
      <c r="H1784">
        <v>3.23</v>
      </c>
      <c r="I1784">
        <v>9.69</v>
      </c>
    </row>
    <row r="1785" spans="1:9" x14ac:dyDescent="0.25">
      <c r="A1785">
        <v>2784</v>
      </c>
      <c r="B1785" s="1">
        <v>45002</v>
      </c>
      <c r="C1785" s="1" t="str">
        <f t="shared" si="54"/>
        <v>Fri</v>
      </c>
      <c r="D1785" s="1" t="str">
        <f t="shared" si="55"/>
        <v>Mar</v>
      </c>
      <c r="E1785" t="s">
        <v>16</v>
      </c>
      <c r="F1785" t="s">
        <v>8</v>
      </c>
      <c r="G1785">
        <v>3</v>
      </c>
      <c r="H1785">
        <v>5.12</v>
      </c>
      <c r="I1785">
        <v>15.36</v>
      </c>
    </row>
    <row r="1786" spans="1:9" x14ac:dyDescent="0.25">
      <c r="A1786">
        <v>2785</v>
      </c>
      <c r="B1786" s="1">
        <v>45244</v>
      </c>
      <c r="C1786" s="1" t="str">
        <f t="shared" si="54"/>
        <v>Tue</v>
      </c>
      <c r="D1786" s="1" t="str">
        <f t="shared" si="55"/>
        <v>Nov</v>
      </c>
      <c r="E1786" t="s">
        <v>9</v>
      </c>
      <c r="F1786" t="s">
        <v>18</v>
      </c>
      <c r="G1786">
        <v>4</v>
      </c>
      <c r="H1786">
        <v>4.95</v>
      </c>
      <c r="I1786">
        <v>19.8</v>
      </c>
    </row>
    <row r="1787" spans="1:9" x14ac:dyDescent="0.25">
      <c r="A1787">
        <v>2786</v>
      </c>
      <c r="B1787" s="1">
        <v>45399</v>
      </c>
      <c r="C1787" s="1" t="str">
        <f t="shared" si="54"/>
        <v>Wed</v>
      </c>
      <c r="D1787" s="1" t="str">
        <f t="shared" si="55"/>
        <v>Apr</v>
      </c>
      <c r="E1787" t="s">
        <v>20</v>
      </c>
      <c r="F1787" t="s">
        <v>18</v>
      </c>
      <c r="G1787">
        <v>4</v>
      </c>
      <c r="H1787">
        <v>2.52</v>
      </c>
      <c r="I1787">
        <v>10.08</v>
      </c>
    </row>
    <row r="1788" spans="1:9" x14ac:dyDescent="0.25">
      <c r="A1788">
        <v>2787</v>
      </c>
      <c r="B1788" s="1">
        <v>45389</v>
      </c>
      <c r="C1788" s="1" t="str">
        <f t="shared" si="54"/>
        <v>Sun</v>
      </c>
      <c r="D1788" s="1" t="str">
        <f t="shared" si="55"/>
        <v>Apr</v>
      </c>
      <c r="E1788" t="s">
        <v>9</v>
      </c>
      <c r="F1788" t="s">
        <v>8</v>
      </c>
      <c r="G1788">
        <v>3</v>
      </c>
      <c r="H1788">
        <v>3.09</v>
      </c>
      <c r="I1788">
        <v>9.27</v>
      </c>
    </row>
    <row r="1789" spans="1:9" x14ac:dyDescent="0.25">
      <c r="A1789">
        <v>2788</v>
      </c>
      <c r="B1789" s="1">
        <v>44965</v>
      </c>
      <c r="C1789" s="1" t="str">
        <f t="shared" si="54"/>
        <v>Wed</v>
      </c>
      <c r="D1789" s="1" t="str">
        <f t="shared" si="55"/>
        <v>Feb</v>
      </c>
      <c r="E1789" t="s">
        <v>13</v>
      </c>
      <c r="F1789" t="s">
        <v>11</v>
      </c>
      <c r="G1789">
        <v>2</v>
      </c>
      <c r="H1789">
        <v>4.22</v>
      </c>
      <c r="I1789">
        <v>8.44</v>
      </c>
    </row>
    <row r="1790" spans="1:9" x14ac:dyDescent="0.25">
      <c r="A1790">
        <v>2789</v>
      </c>
      <c r="B1790" s="1">
        <v>44985</v>
      </c>
      <c r="C1790" s="1" t="str">
        <f t="shared" si="54"/>
        <v>Tue</v>
      </c>
      <c r="D1790" s="1" t="str">
        <f t="shared" si="55"/>
        <v>Feb</v>
      </c>
      <c r="E1790" t="s">
        <v>13</v>
      </c>
      <c r="F1790" t="s">
        <v>17</v>
      </c>
      <c r="G1790">
        <v>1</v>
      </c>
      <c r="H1790">
        <v>2.84</v>
      </c>
      <c r="I1790">
        <v>2.84</v>
      </c>
    </row>
    <row r="1791" spans="1:9" x14ac:dyDescent="0.25">
      <c r="A1791">
        <v>2790</v>
      </c>
      <c r="B1791" s="1">
        <v>45304</v>
      </c>
      <c r="C1791" s="1" t="str">
        <f t="shared" si="54"/>
        <v>Sat</v>
      </c>
      <c r="D1791" s="1" t="str">
        <f t="shared" si="55"/>
        <v>Jan</v>
      </c>
      <c r="E1791" t="s">
        <v>12</v>
      </c>
      <c r="F1791" t="s">
        <v>11</v>
      </c>
      <c r="G1791">
        <v>2</v>
      </c>
      <c r="H1791">
        <v>5.21</v>
      </c>
      <c r="I1791">
        <v>10.42</v>
      </c>
    </row>
    <row r="1792" spans="1:9" x14ac:dyDescent="0.25">
      <c r="A1792">
        <v>2791</v>
      </c>
      <c r="B1792" s="1">
        <v>45220</v>
      </c>
      <c r="C1792" s="1" t="str">
        <f t="shared" si="54"/>
        <v>Sat</v>
      </c>
      <c r="D1792" s="1" t="str">
        <f t="shared" si="55"/>
        <v>Oct</v>
      </c>
      <c r="E1792" t="s">
        <v>20</v>
      </c>
      <c r="F1792" t="s">
        <v>15</v>
      </c>
      <c r="G1792">
        <v>2</v>
      </c>
      <c r="H1792">
        <v>3.96</v>
      </c>
      <c r="I1792">
        <v>7.92</v>
      </c>
    </row>
    <row r="1793" spans="1:9" x14ac:dyDescent="0.25">
      <c r="A1793">
        <v>2792</v>
      </c>
      <c r="B1793" s="1">
        <v>45005</v>
      </c>
      <c r="C1793" s="1" t="str">
        <f t="shared" si="54"/>
        <v>Mon</v>
      </c>
      <c r="D1793" s="1" t="str">
        <f t="shared" si="55"/>
        <v>Mar</v>
      </c>
      <c r="E1793" t="s">
        <v>12</v>
      </c>
      <c r="F1793" t="s">
        <v>11</v>
      </c>
      <c r="G1793">
        <v>5</v>
      </c>
      <c r="H1793">
        <v>3.96</v>
      </c>
      <c r="I1793">
        <v>19.8</v>
      </c>
    </row>
    <row r="1794" spans="1:9" x14ac:dyDescent="0.25">
      <c r="A1794">
        <v>2793</v>
      </c>
      <c r="B1794" s="1">
        <v>45587</v>
      </c>
      <c r="C1794" s="1" t="str">
        <f t="shared" si="54"/>
        <v>Tue</v>
      </c>
      <c r="D1794" s="1" t="str">
        <f t="shared" si="55"/>
        <v>Oct</v>
      </c>
      <c r="E1794" t="s">
        <v>7</v>
      </c>
      <c r="F1794" t="s">
        <v>8</v>
      </c>
      <c r="G1794">
        <v>2</v>
      </c>
      <c r="H1794">
        <v>3.51</v>
      </c>
      <c r="I1794">
        <v>7.02</v>
      </c>
    </row>
    <row r="1795" spans="1:9" x14ac:dyDescent="0.25">
      <c r="A1795">
        <v>2794</v>
      </c>
      <c r="B1795" s="1">
        <v>45019</v>
      </c>
      <c r="C1795" s="1" t="str">
        <f t="shared" ref="C1795:C1858" si="56">TEXT(B1795,"ddd")</f>
        <v>Mon</v>
      </c>
      <c r="D1795" s="1" t="str">
        <f t="shared" ref="D1795:D1858" si="57">TEXT(B1795, "mmm")</f>
        <v>Apr</v>
      </c>
      <c r="E1795" t="s">
        <v>21</v>
      </c>
      <c r="F1795" t="s">
        <v>15</v>
      </c>
      <c r="G1795">
        <v>2</v>
      </c>
      <c r="H1795">
        <v>4.01</v>
      </c>
      <c r="I1795">
        <v>8.02</v>
      </c>
    </row>
    <row r="1796" spans="1:9" x14ac:dyDescent="0.25">
      <c r="A1796">
        <v>2795</v>
      </c>
      <c r="B1796" s="1">
        <v>45556</v>
      </c>
      <c r="C1796" s="1" t="str">
        <f t="shared" si="56"/>
        <v>Sat</v>
      </c>
      <c r="D1796" s="1" t="str">
        <f t="shared" si="57"/>
        <v>Sep</v>
      </c>
      <c r="E1796" t="s">
        <v>9</v>
      </c>
      <c r="F1796" t="s">
        <v>8</v>
      </c>
      <c r="G1796">
        <v>5</v>
      </c>
      <c r="H1796">
        <v>3.12</v>
      </c>
      <c r="I1796">
        <v>15.6</v>
      </c>
    </row>
    <row r="1797" spans="1:9" x14ac:dyDescent="0.25">
      <c r="A1797">
        <v>2796</v>
      </c>
      <c r="B1797" s="1">
        <v>45535</v>
      </c>
      <c r="C1797" s="1" t="str">
        <f t="shared" si="56"/>
        <v>Sat</v>
      </c>
      <c r="D1797" s="1" t="str">
        <f t="shared" si="57"/>
        <v>Aug</v>
      </c>
      <c r="E1797" t="s">
        <v>14</v>
      </c>
      <c r="F1797" t="s">
        <v>15</v>
      </c>
      <c r="G1797">
        <v>5</v>
      </c>
      <c r="H1797">
        <v>3.15</v>
      </c>
      <c r="I1797">
        <v>15.75</v>
      </c>
    </row>
    <row r="1798" spans="1:9" x14ac:dyDescent="0.25">
      <c r="A1798">
        <v>2797</v>
      </c>
      <c r="B1798" s="1">
        <v>45446</v>
      </c>
      <c r="C1798" s="1" t="str">
        <f t="shared" si="56"/>
        <v>Mon</v>
      </c>
      <c r="D1798" s="1" t="str">
        <f t="shared" si="57"/>
        <v>Jun</v>
      </c>
      <c r="E1798" t="s">
        <v>14</v>
      </c>
      <c r="F1798" t="s">
        <v>17</v>
      </c>
      <c r="G1798">
        <v>5</v>
      </c>
      <c r="H1798">
        <v>2.97</v>
      </c>
      <c r="I1798">
        <v>14.85</v>
      </c>
    </row>
    <row r="1799" spans="1:9" x14ac:dyDescent="0.25">
      <c r="A1799">
        <v>2798</v>
      </c>
      <c r="B1799" s="1">
        <v>45320</v>
      </c>
      <c r="C1799" s="1" t="str">
        <f t="shared" si="56"/>
        <v>Mon</v>
      </c>
      <c r="D1799" s="1" t="str">
        <f t="shared" si="57"/>
        <v>Jan</v>
      </c>
      <c r="E1799" t="s">
        <v>10</v>
      </c>
      <c r="F1799" t="s">
        <v>11</v>
      </c>
      <c r="G1799">
        <v>5</v>
      </c>
      <c r="H1799">
        <v>4.2</v>
      </c>
      <c r="I1799">
        <v>21</v>
      </c>
    </row>
    <row r="1800" spans="1:9" x14ac:dyDescent="0.25">
      <c r="A1800">
        <v>2799</v>
      </c>
      <c r="B1800" s="1">
        <v>45400</v>
      </c>
      <c r="C1800" s="1" t="str">
        <f t="shared" si="56"/>
        <v>Thu</v>
      </c>
      <c r="D1800" s="1" t="str">
        <f t="shared" si="57"/>
        <v>Apr</v>
      </c>
      <c r="E1800" t="s">
        <v>9</v>
      </c>
      <c r="F1800" t="s">
        <v>8</v>
      </c>
      <c r="G1800">
        <v>5</v>
      </c>
      <c r="H1800">
        <v>4.26</v>
      </c>
      <c r="I1800">
        <v>21.299999999999901</v>
      </c>
    </row>
    <row r="1801" spans="1:9" x14ac:dyDescent="0.25">
      <c r="A1801">
        <v>2800</v>
      </c>
      <c r="B1801" s="1">
        <v>45521</v>
      </c>
      <c r="C1801" s="1" t="str">
        <f t="shared" si="56"/>
        <v>Sat</v>
      </c>
      <c r="D1801" s="1" t="str">
        <f t="shared" si="57"/>
        <v>Aug</v>
      </c>
      <c r="E1801" t="s">
        <v>13</v>
      </c>
      <c r="F1801" t="s">
        <v>15</v>
      </c>
      <c r="G1801">
        <v>1</v>
      </c>
      <c r="H1801">
        <v>2.89</v>
      </c>
      <c r="I1801">
        <v>2.89</v>
      </c>
    </row>
    <row r="1802" spans="1:9" x14ac:dyDescent="0.25">
      <c r="A1802">
        <v>2801</v>
      </c>
      <c r="B1802" s="1">
        <v>45494</v>
      </c>
      <c r="C1802" s="1" t="str">
        <f t="shared" si="56"/>
        <v>Sun</v>
      </c>
      <c r="D1802" s="1" t="str">
        <f t="shared" si="57"/>
        <v>Jul</v>
      </c>
      <c r="E1802" t="s">
        <v>9</v>
      </c>
      <c r="F1802" t="s">
        <v>11</v>
      </c>
      <c r="G1802">
        <v>4</v>
      </c>
      <c r="H1802">
        <v>4.4800000000000004</v>
      </c>
      <c r="I1802">
        <v>17.920000000000002</v>
      </c>
    </row>
    <row r="1803" spans="1:9" x14ac:dyDescent="0.25">
      <c r="A1803">
        <v>2802</v>
      </c>
      <c r="B1803" s="1">
        <v>44969</v>
      </c>
      <c r="C1803" s="1" t="str">
        <f t="shared" si="56"/>
        <v>Sun</v>
      </c>
      <c r="D1803" s="1" t="str">
        <f t="shared" si="57"/>
        <v>Feb</v>
      </c>
      <c r="E1803" t="s">
        <v>12</v>
      </c>
      <c r="F1803" t="s">
        <v>18</v>
      </c>
      <c r="G1803">
        <v>4</v>
      </c>
      <c r="H1803">
        <v>3.24</v>
      </c>
      <c r="I1803">
        <v>12.96</v>
      </c>
    </row>
    <row r="1804" spans="1:9" x14ac:dyDescent="0.25">
      <c r="A1804">
        <v>2803</v>
      </c>
      <c r="B1804" s="1">
        <v>45387</v>
      </c>
      <c r="C1804" s="1" t="str">
        <f t="shared" si="56"/>
        <v>Fri</v>
      </c>
      <c r="D1804" s="1" t="str">
        <f t="shared" si="57"/>
        <v>Apr</v>
      </c>
      <c r="E1804" t="s">
        <v>16</v>
      </c>
      <c r="F1804" t="s">
        <v>8</v>
      </c>
      <c r="G1804">
        <v>1</v>
      </c>
      <c r="H1804">
        <v>3.2</v>
      </c>
      <c r="I1804">
        <v>3.2</v>
      </c>
    </row>
    <row r="1805" spans="1:9" x14ac:dyDescent="0.25">
      <c r="A1805">
        <v>2804</v>
      </c>
      <c r="B1805" s="1">
        <v>45512</v>
      </c>
      <c r="C1805" s="1" t="str">
        <f t="shared" si="56"/>
        <v>Thu</v>
      </c>
      <c r="D1805" s="1" t="str">
        <f t="shared" si="57"/>
        <v>Aug</v>
      </c>
      <c r="E1805" t="s">
        <v>20</v>
      </c>
      <c r="F1805" t="s">
        <v>17</v>
      </c>
      <c r="G1805">
        <v>1</v>
      </c>
      <c r="H1805">
        <v>5.12</v>
      </c>
      <c r="I1805">
        <v>5.12</v>
      </c>
    </row>
    <row r="1806" spans="1:9" x14ac:dyDescent="0.25">
      <c r="A1806">
        <v>2805</v>
      </c>
      <c r="B1806" s="1">
        <v>45594</v>
      </c>
      <c r="C1806" s="1" t="str">
        <f t="shared" si="56"/>
        <v>Tue</v>
      </c>
      <c r="D1806" s="1" t="str">
        <f t="shared" si="57"/>
        <v>Oct</v>
      </c>
      <c r="E1806" t="s">
        <v>9</v>
      </c>
      <c r="F1806" t="s">
        <v>15</v>
      </c>
      <c r="G1806">
        <v>2</v>
      </c>
      <c r="H1806">
        <v>5.33</v>
      </c>
      <c r="I1806">
        <v>10.66</v>
      </c>
    </row>
    <row r="1807" spans="1:9" x14ac:dyDescent="0.25">
      <c r="A1807">
        <v>2806</v>
      </c>
      <c r="B1807" s="1">
        <v>45119</v>
      </c>
      <c r="C1807" s="1" t="str">
        <f t="shared" si="56"/>
        <v>Wed</v>
      </c>
      <c r="D1807" s="1" t="str">
        <f t="shared" si="57"/>
        <v>Jul</v>
      </c>
      <c r="E1807" t="s">
        <v>21</v>
      </c>
      <c r="F1807" t="s">
        <v>8</v>
      </c>
      <c r="G1807">
        <v>1</v>
      </c>
      <c r="H1807">
        <v>3.17</v>
      </c>
      <c r="I1807">
        <v>3.17</v>
      </c>
    </row>
    <row r="1808" spans="1:9" x14ac:dyDescent="0.25">
      <c r="A1808">
        <v>2807</v>
      </c>
      <c r="B1808" s="1">
        <v>45256</v>
      </c>
      <c r="C1808" s="1" t="str">
        <f t="shared" si="56"/>
        <v>Sun</v>
      </c>
      <c r="D1808" s="1" t="str">
        <f t="shared" si="57"/>
        <v>Nov</v>
      </c>
      <c r="E1808" t="s">
        <v>9</v>
      </c>
      <c r="F1808" t="s">
        <v>8</v>
      </c>
      <c r="G1808">
        <v>4</v>
      </c>
      <c r="H1808">
        <v>5.94</v>
      </c>
      <c r="I1808">
        <v>23.76</v>
      </c>
    </row>
    <row r="1809" spans="1:9" x14ac:dyDescent="0.25">
      <c r="A1809">
        <v>2808</v>
      </c>
      <c r="B1809" s="1">
        <v>45546</v>
      </c>
      <c r="C1809" s="1" t="str">
        <f t="shared" si="56"/>
        <v>Wed</v>
      </c>
      <c r="D1809" s="1" t="str">
        <f t="shared" si="57"/>
        <v>Sep</v>
      </c>
      <c r="E1809" t="s">
        <v>13</v>
      </c>
      <c r="F1809" t="s">
        <v>18</v>
      </c>
      <c r="G1809">
        <v>3</v>
      </c>
      <c r="H1809">
        <v>5.55</v>
      </c>
      <c r="I1809">
        <v>16.649999999999999</v>
      </c>
    </row>
    <row r="1810" spans="1:9" x14ac:dyDescent="0.25">
      <c r="A1810">
        <v>2809</v>
      </c>
      <c r="B1810" s="1">
        <v>45414</v>
      </c>
      <c r="C1810" s="1" t="str">
        <f t="shared" si="56"/>
        <v>Thu</v>
      </c>
      <c r="D1810" s="1" t="str">
        <f t="shared" si="57"/>
        <v>May</v>
      </c>
      <c r="E1810" t="s">
        <v>16</v>
      </c>
      <c r="F1810" t="s">
        <v>17</v>
      </c>
      <c r="G1810">
        <v>3</v>
      </c>
      <c r="H1810">
        <v>4.04</v>
      </c>
      <c r="I1810">
        <v>12.12</v>
      </c>
    </row>
    <row r="1811" spans="1:9" x14ac:dyDescent="0.25">
      <c r="A1811">
        <v>2810</v>
      </c>
      <c r="B1811" s="1">
        <v>45440</v>
      </c>
      <c r="C1811" s="1" t="str">
        <f t="shared" si="56"/>
        <v>Tue</v>
      </c>
      <c r="D1811" s="1" t="str">
        <f t="shared" si="57"/>
        <v>May</v>
      </c>
      <c r="E1811" t="s">
        <v>13</v>
      </c>
      <c r="F1811" t="s">
        <v>18</v>
      </c>
      <c r="G1811">
        <v>3</v>
      </c>
      <c r="H1811">
        <v>5.7</v>
      </c>
      <c r="I1811">
        <v>17.100000000000001</v>
      </c>
    </row>
    <row r="1812" spans="1:9" x14ac:dyDescent="0.25">
      <c r="A1812">
        <v>2811</v>
      </c>
      <c r="B1812" s="1">
        <v>45081</v>
      </c>
      <c r="C1812" s="1" t="str">
        <f t="shared" si="56"/>
        <v>Sun</v>
      </c>
      <c r="D1812" s="1" t="str">
        <f t="shared" si="57"/>
        <v>Jun</v>
      </c>
      <c r="E1812" t="s">
        <v>20</v>
      </c>
      <c r="F1812" t="s">
        <v>15</v>
      </c>
      <c r="G1812">
        <v>2</v>
      </c>
      <c r="H1812">
        <v>2.88</v>
      </c>
      <c r="I1812">
        <v>5.76</v>
      </c>
    </row>
    <row r="1813" spans="1:9" x14ac:dyDescent="0.25">
      <c r="A1813">
        <v>2812</v>
      </c>
      <c r="B1813" s="1">
        <v>44990</v>
      </c>
      <c r="C1813" s="1" t="str">
        <f t="shared" si="56"/>
        <v>Sun</v>
      </c>
      <c r="D1813" s="1" t="str">
        <f t="shared" si="57"/>
        <v>Mar</v>
      </c>
      <c r="E1813" t="s">
        <v>14</v>
      </c>
      <c r="F1813" t="s">
        <v>11</v>
      </c>
      <c r="G1813">
        <v>4</v>
      </c>
      <c r="H1813">
        <v>4.7300000000000004</v>
      </c>
      <c r="I1813">
        <v>18.920000000000002</v>
      </c>
    </row>
    <row r="1814" spans="1:9" x14ac:dyDescent="0.25">
      <c r="A1814">
        <v>2813</v>
      </c>
      <c r="B1814" s="1">
        <v>45388</v>
      </c>
      <c r="C1814" s="1" t="str">
        <f t="shared" si="56"/>
        <v>Sat</v>
      </c>
      <c r="D1814" s="1" t="str">
        <f t="shared" si="57"/>
        <v>Apr</v>
      </c>
      <c r="E1814" t="s">
        <v>7</v>
      </c>
      <c r="F1814" t="s">
        <v>8</v>
      </c>
      <c r="G1814">
        <v>5</v>
      </c>
      <c r="H1814">
        <v>2.78</v>
      </c>
      <c r="I1814">
        <v>13.899999999999901</v>
      </c>
    </row>
    <row r="1815" spans="1:9" x14ac:dyDescent="0.25">
      <c r="A1815">
        <v>2814</v>
      </c>
      <c r="B1815" s="1">
        <v>45032</v>
      </c>
      <c r="C1815" s="1" t="str">
        <f t="shared" si="56"/>
        <v>Sun</v>
      </c>
      <c r="D1815" s="1" t="str">
        <f t="shared" si="57"/>
        <v>Apr</v>
      </c>
      <c r="E1815" t="s">
        <v>7</v>
      </c>
      <c r="F1815" t="s">
        <v>15</v>
      </c>
      <c r="G1815">
        <v>5</v>
      </c>
      <c r="H1815">
        <v>2.8</v>
      </c>
      <c r="I1815">
        <v>14</v>
      </c>
    </row>
    <row r="1816" spans="1:9" x14ac:dyDescent="0.25">
      <c r="A1816">
        <v>2815</v>
      </c>
      <c r="B1816" s="1">
        <v>45278</v>
      </c>
      <c r="C1816" s="1" t="str">
        <f t="shared" si="56"/>
        <v>Mon</v>
      </c>
      <c r="D1816" s="1" t="str">
        <f t="shared" si="57"/>
        <v>Dec</v>
      </c>
      <c r="E1816" t="s">
        <v>16</v>
      </c>
      <c r="F1816" t="s">
        <v>15</v>
      </c>
      <c r="G1816">
        <v>3</v>
      </c>
      <c r="H1816">
        <v>2.94</v>
      </c>
      <c r="I1816">
        <v>8.82</v>
      </c>
    </row>
    <row r="1817" spans="1:9" x14ac:dyDescent="0.25">
      <c r="A1817">
        <v>2816</v>
      </c>
      <c r="B1817" s="1">
        <v>45013</v>
      </c>
      <c r="C1817" s="1" t="str">
        <f t="shared" si="56"/>
        <v>Tue</v>
      </c>
      <c r="D1817" s="1" t="str">
        <f t="shared" si="57"/>
        <v>Mar</v>
      </c>
      <c r="E1817" t="s">
        <v>13</v>
      </c>
      <c r="F1817" t="s">
        <v>17</v>
      </c>
      <c r="G1817">
        <v>2</v>
      </c>
      <c r="H1817">
        <v>2.72</v>
      </c>
      <c r="I1817">
        <v>5.44</v>
      </c>
    </row>
    <row r="1818" spans="1:9" x14ac:dyDescent="0.25">
      <c r="A1818">
        <v>2817</v>
      </c>
      <c r="B1818" s="1">
        <v>45443</v>
      </c>
      <c r="C1818" s="1" t="str">
        <f t="shared" si="56"/>
        <v>Fri</v>
      </c>
      <c r="D1818" s="1" t="str">
        <f t="shared" si="57"/>
        <v>May</v>
      </c>
      <c r="E1818" t="s">
        <v>7</v>
      </c>
      <c r="F1818" t="s">
        <v>8</v>
      </c>
      <c r="G1818">
        <v>3</v>
      </c>
      <c r="H1818">
        <v>2.6</v>
      </c>
      <c r="I1818">
        <v>7.8</v>
      </c>
    </row>
    <row r="1819" spans="1:9" x14ac:dyDescent="0.25">
      <c r="A1819">
        <v>2818</v>
      </c>
      <c r="B1819" s="1">
        <v>45588</v>
      </c>
      <c r="C1819" s="1" t="str">
        <f t="shared" si="56"/>
        <v>Wed</v>
      </c>
      <c r="D1819" s="1" t="str">
        <f t="shared" si="57"/>
        <v>Oct</v>
      </c>
      <c r="E1819" t="s">
        <v>7</v>
      </c>
      <c r="F1819" t="s">
        <v>18</v>
      </c>
      <c r="G1819">
        <v>1</v>
      </c>
      <c r="H1819">
        <v>3.32</v>
      </c>
      <c r="I1819">
        <v>3.32</v>
      </c>
    </row>
    <row r="1820" spans="1:9" x14ac:dyDescent="0.25">
      <c r="A1820">
        <v>2819</v>
      </c>
      <c r="B1820" s="1">
        <v>45103</v>
      </c>
      <c r="C1820" s="1" t="str">
        <f t="shared" si="56"/>
        <v>Mon</v>
      </c>
      <c r="D1820" s="1" t="str">
        <f t="shared" si="57"/>
        <v>Jun</v>
      </c>
      <c r="E1820" t="s">
        <v>20</v>
      </c>
      <c r="F1820" t="s">
        <v>11</v>
      </c>
      <c r="G1820">
        <v>1</v>
      </c>
      <c r="H1820">
        <v>4.2</v>
      </c>
      <c r="I1820">
        <v>4.2</v>
      </c>
    </row>
    <row r="1821" spans="1:9" x14ac:dyDescent="0.25">
      <c r="A1821">
        <v>2820</v>
      </c>
      <c r="B1821" s="1">
        <v>44967</v>
      </c>
      <c r="C1821" s="1" t="str">
        <f t="shared" si="56"/>
        <v>Fri</v>
      </c>
      <c r="D1821" s="1" t="str">
        <f t="shared" si="57"/>
        <v>Feb</v>
      </c>
      <c r="E1821" t="s">
        <v>21</v>
      </c>
      <c r="F1821" t="s">
        <v>8</v>
      </c>
      <c r="G1821">
        <v>2</v>
      </c>
      <c r="H1821">
        <v>5.16</v>
      </c>
      <c r="I1821">
        <v>10.32</v>
      </c>
    </row>
    <row r="1822" spans="1:9" x14ac:dyDescent="0.25">
      <c r="A1822">
        <v>2821</v>
      </c>
      <c r="B1822" s="1">
        <v>45180</v>
      </c>
      <c r="C1822" s="1" t="str">
        <f t="shared" si="56"/>
        <v>Mon</v>
      </c>
      <c r="D1822" s="1" t="str">
        <f t="shared" si="57"/>
        <v>Sep</v>
      </c>
      <c r="E1822" t="s">
        <v>12</v>
      </c>
      <c r="F1822" t="s">
        <v>8</v>
      </c>
      <c r="G1822">
        <v>2</v>
      </c>
      <c r="H1822">
        <v>2.5299999999999998</v>
      </c>
      <c r="I1822">
        <v>5.0599999999999996</v>
      </c>
    </row>
    <row r="1823" spans="1:9" x14ac:dyDescent="0.25">
      <c r="A1823">
        <v>2822</v>
      </c>
      <c r="B1823" s="1">
        <v>45651</v>
      </c>
      <c r="C1823" s="1" t="str">
        <f t="shared" si="56"/>
        <v>Wed</v>
      </c>
      <c r="D1823" s="1" t="str">
        <f t="shared" si="57"/>
        <v>Dec</v>
      </c>
      <c r="E1823" t="s">
        <v>20</v>
      </c>
      <c r="F1823" t="s">
        <v>11</v>
      </c>
      <c r="G1823">
        <v>2</v>
      </c>
      <c r="H1823">
        <v>3.43</v>
      </c>
      <c r="I1823">
        <v>6.86</v>
      </c>
    </row>
    <row r="1824" spans="1:9" x14ac:dyDescent="0.25">
      <c r="A1824">
        <v>2823</v>
      </c>
      <c r="B1824" s="1">
        <v>45375</v>
      </c>
      <c r="C1824" s="1" t="str">
        <f t="shared" si="56"/>
        <v>Sun</v>
      </c>
      <c r="D1824" s="1" t="str">
        <f t="shared" si="57"/>
        <v>Mar</v>
      </c>
      <c r="E1824" t="s">
        <v>10</v>
      </c>
      <c r="F1824" t="s">
        <v>15</v>
      </c>
      <c r="G1824">
        <v>2</v>
      </c>
      <c r="H1824">
        <v>5.84</v>
      </c>
      <c r="I1824">
        <v>11.68</v>
      </c>
    </row>
    <row r="1825" spans="1:9" x14ac:dyDescent="0.25">
      <c r="A1825">
        <v>2824</v>
      </c>
      <c r="B1825" s="1">
        <v>45376</v>
      </c>
      <c r="C1825" s="1" t="str">
        <f t="shared" si="56"/>
        <v>Mon</v>
      </c>
      <c r="D1825" s="1" t="str">
        <f t="shared" si="57"/>
        <v>Mar</v>
      </c>
      <c r="E1825" t="s">
        <v>10</v>
      </c>
      <c r="F1825" t="s">
        <v>18</v>
      </c>
      <c r="G1825">
        <v>3</v>
      </c>
      <c r="H1825">
        <v>4.83</v>
      </c>
      <c r="I1825">
        <v>14.49</v>
      </c>
    </row>
    <row r="1826" spans="1:9" x14ac:dyDescent="0.25">
      <c r="A1826">
        <v>2825</v>
      </c>
      <c r="B1826" s="1">
        <v>45463</v>
      </c>
      <c r="C1826" s="1" t="str">
        <f t="shared" si="56"/>
        <v>Thu</v>
      </c>
      <c r="D1826" s="1" t="str">
        <f t="shared" si="57"/>
        <v>Jun</v>
      </c>
      <c r="E1826" t="s">
        <v>16</v>
      </c>
      <c r="F1826" t="s">
        <v>8</v>
      </c>
      <c r="G1826">
        <v>2</v>
      </c>
      <c r="H1826">
        <v>5.26</v>
      </c>
      <c r="I1826">
        <v>10.52</v>
      </c>
    </row>
    <row r="1827" spans="1:9" x14ac:dyDescent="0.25">
      <c r="A1827">
        <v>2826</v>
      </c>
      <c r="B1827" s="1">
        <v>45462</v>
      </c>
      <c r="C1827" s="1" t="str">
        <f t="shared" si="56"/>
        <v>Wed</v>
      </c>
      <c r="D1827" s="1" t="str">
        <f t="shared" si="57"/>
        <v>Jun</v>
      </c>
      <c r="E1827" t="s">
        <v>20</v>
      </c>
      <c r="F1827" t="s">
        <v>15</v>
      </c>
      <c r="G1827">
        <v>2</v>
      </c>
      <c r="H1827">
        <v>2.65</v>
      </c>
      <c r="I1827">
        <v>5.3</v>
      </c>
    </row>
    <row r="1828" spans="1:9" x14ac:dyDescent="0.25">
      <c r="A1828">
        <v>2827</v>
      </c>
      <c r="B1828" s="1">
        <v>45551</v>
      </c>
      <c r="C1828" s="1" t="str">
        <f t="shared" si="56"/>
        <v>Mon</v>
      </c>
      <c r="D1828" s="1" t="str">
        <f t="shared" si="57"/>
        <v>Sep</v>
      </c>
      <c r="E1828" t="s">
        <v>13</v>
      </c>
      <c r="F1828" t="s">
        <v>17</v>
      </c>
      <c r="G1828">
        <v>2</v>
      </c>
      <c r="H1828">
        <v>3.24</v>
      </c>
      <c r="I1828">
        <v>6.48</v>
      </c>
    </row>
    <row r="1829" spans="1:9" x14ac:dyDescent="0.25">
      <c r="A1829">
        <v>2828</v>
      </c>
      <c r="B1829" s="1">
        <v>45089</v>
      </c>
      <c r="C1829" s="1" t="str">
        <f t="shared" si="56"/>
        <v>Mon</v>
      </c>
      <c r="D1829" s="1" t="str">
        <f t="shared" si="57"/>
        <v>Jun</v>
      </c>
      <c r="E1829" t="s">
        <v>14</v>
      </c>
      <c r="F1829" t="s">
        <v>15</v>
      </c>
      <c r="G1829">
        <v>1</v>
      </c>
      <c r="H1829">
        <v>5.27</v>
      </c>
      <c r="I1829">
        <v>5.27</v>
      </c>
    </row>
    <row r="1830" spans="1:9" x14ac:dyDescent="0.25">
      <c r="A1830">
        <v>2829</v>
      </c>
      <c r="B1830" s="1">
        <v>45299</v>
      </c>
      <c r="C1830" s="1" t="str">
        <f t="shared" si="56"/>
        <v>Mon</v>
      </c>
      <c r="D1830" s="1" t="str">
        <f t="shared" si="57"/>
        <v>Jan</v>
      </c>
      <c r="E1830" t="s">
        <v>14</v>
      </c>
      <c r="F1830" t="s">
        <v>11</v>
      </c>
      <c r="G1830">
        <v>4</v>
      </c>
      <c r="H1830">
        <v>3.81</v>
      </c>
      <c r="I1830">
        <v>15.24</v>
      </c>
    </row>
    <row r="1831" spans="1:9" x14ac:dyDescent="0.25">
      <c r="A1831">
        <v>2830</v>
      </c>
      <c r="B1831" s="1">
        <v>45308</v>
      </c>
      <c r="C1831" s="1" t="str">
        <f t="shared" si="56"/>
        <v>Wed</v>
      </c>
      <c r="D1831" s="1" t="str">
        <f t="shared" si="57"/>
        <v>Jan</v>
      </c>
      <c r="E1831" t="s">
        <v>14</v>
      </c>
      <c r="F1831" t="s">
        <v>18</v>
      </c>
      <c r="G1831">
        <v>1</v>
      </c>
      <c r="H1831">
        <v>4.32</v>
      </c>
      <c r="I1831">
        <v>4.32</v>
      </c>
    </row>
    <row r="1832" spans="1:9" x14ac:dyDescent="0.25">
      <c r="A1832">
        <v>2831</v>
      </c>
      <c r="B1832" s="1">
        <v>45216</v>
      </c>
      <c r="C1832" s="1" t="str">
        <f t="shared" si="56"/>
        <v>Tue</v>
      </c>
      <c r="D1832" s="1" t="str">
        <f t="shared" si="57"/>
        <v>Oct</v>
      </c>
      <c r="E1832" t="s">
        <v>12</v>
      </c>
      <c r="F1832" t="s">
        <v>11</v>
      </c>
      <c r="G1832">
        <v>1</v>
      </c>
      <c r="H1832">
        <v>5.87</v>
      </c>
      <c r="I1832">
        <v>5.87</v>
      </c>
    </row>
    <row r="1833" spans="1:9" x14ac:dyDescent="0.25">
      <c r="A1833">
        <v>2832</v>
      </c>
      <c r="B1833" s="1">
        <v>45323</v>
      </c>
      <c r="C1833" s="1" t="str">
        <f t="shared" si="56"/>
        <v>Thu</v>
      </c>
      <c r="D1833" s="1" t="str">
        <f t="shared" si="57"/>
        <v>Feb</v>
      </c>
      <c r="E1833" t="s">
        <v>10</v>
      </c>
      <c r="F1833" t="s">
        <v>17</v>
      </c>
      <c r="G1833">
        <v>1</v>
      </c>
      <c r="H1833">
        <v>3.43</v>
      </c>
      <c r="I1833">
        <v>3.43</v>
      </c>
    </row>
    <row r="1834" spans="1:9" x14ac:dyDescent="0.25">
      <c r="A1834">
        <v>2833</v>
      </c>
      <c r="B1834" s="1">
        <v>45345</v>
      </c>
      <c r="C1834" s="1" t="str">
        <f t="shared" si="56"/>
        <v>Fri</v>
      </c>
      <c r="D1834" s="1" t="str">
        <f t="shared" si="57"/>
        <v>Feb</v>
      </c>
      <c r="E1834" t="s">
        <v>16</v>
      </c>
      <c r="F1834" t="s">
        <v>15</v>
      </c>
      <c r="G1834">
        <v>4</v>
      </c>
      <c r="H1834">
        <v>4.2</v>
      </c>
      <c r="I1834">
        <v>16.8</v>
      </c>
    </row>
    <row r="1835" spans="1:9" x14ac:dyDescent="0.25">
      <c r="A1835">
        <v>2834</v>
      </c>
      <c r="B1835" s="1">
        <v>45273</v>
      </c>
      <c r="C1835" s="1" t="str">
        <f t="shared" si="56"/>
        <v>Wed</v>
      </c>
      <c r="D1835" s="1" t="str">
        <f t="shared" si="57"/>
        <v>Dec</v>
      </c>
      <c r="E1835" t="s">
        <v>7</v>
      </c>
      <c r="F1835" t="s">
        <v>8</v>
      </c>
      <c r="G1835">
        <v>4</v>
      </c>
      <c r="H1835">
        <v>5.15</v>
      </c>
      <c r="I1835">
        <v>20.6</v>
      </c>
    </row>
    <row r="1836" spans="1:9" x14ac:dyDescent="0.25">
      <c r="A1836">
        <v>2835</v>
      </c>
      <c r="B1836" s="1">
        <v>45622</v>
      </c>
      <c r="C1836" s="1" t="str">
        <f t="shared" si="56"/>
        <v>Tue</v>
      </c>
      <c r="D1836" s="1" t="str">
        <f t="shared" si="57"/>
        <v>Nov</v>
      </c>
      <c r="E1836" t="s">
        <v>19</v>
      </c>
      <c r="F1836" t="s">
        <v>17</v>
      </c>
      <c r="G1836">
        <v>1</v>
      </c>
      <c r="H1836">
        <v>4.62</v>
      </c>
      <c r="I1836">
        <v>4.62</v>
      </c>
    </row>
    <row r="1837" spans="1:9" x14ac:dyDescent="0.25">
      <c r="A1837">
        <v>2836</v>
      </c>
      <c r="B1837" s="1">
        <v>45539</v>
      </c>
      <c r="C1837" s="1" t="str">
        <f t="shared" si="56"/>
        <v>Wed</v>
      </c>
      <c r="D1837" s="1" t="str">
        <f t="shared" si="57"/>
        <v>Sep</v>
      </c>
      <c r="E1837" t="s">
        <v>16</v>
      </c>
      <c r="F1837" t="s">
        <v>11</v>
      </c>
      <c r="G1837">
        <v>2</v>
      </c>
      <c r="H1837">
        <v>3.68</v>
      </c>
      <c r="I1837">
        <v>7.36</v>
      </c>
    </row>
    <row r="1838" spans="1:9" x14ac:dyDescent="0.25">
      <c r="A1838">
        <v>2837</v>
      </c>
      <c r="B1838" s="1">
        <v>44980</v>
      </c>
      <c r="C1838" s="1" t="str">
        <f t="shared" si="56"/>
        <v>Thu</v>
      </c>
      <c r="D1838" s="1" t="str">
        <f t="shared" si="57"/>
        <v>Feb</v>
      </c>
      <c r="E1838" t="s">
        <v>13</v>
      </c>
      <c r="F1838" t="s">
        <v>15</v>
      </c>
      <c r="G1838">
        <v>1</v>
      </c>
      <c r="H1838">
        <v>4.8899999999999997</v>
      </c>
      <c r="I1838">
        <v>4.8899999999999997</v>
      </c>
    </row>
    <row r="1839" spans="1:9" x14ac:dyDescent="0.25">
      <c r="A1839">
        <v>2838</v>
      </c>
      <c r="B1839" s="1">
        <v>45573</v>
      </c>
      <c r="C1839" s="1" t="str">
        <f t="shared" si="56"/>
        <v>Tue</v>
      </c>
      <c r="D1839" s="1" t="str">
        <f t="shared" si="57"/>
        <v>Oct</v>
      </c>
      <c r="E1839" t="s">
        <v>9</v>
      </c>
      <c r="F1839" t="s">
        <v>11</v>
      </c>
      <c r="G1839">
        <v>1</v>
      </c>
      <c r="H1839">
        <v>3.7</v>
      </c>
      <c r="I1839">
        <v>3.7</v>
      </c>
    </row>
    <row r="1840" spans="1:9" x14ac:dyDescent="0.25">
      <c r="A1840">
        <v>2839</v>
      </c>
      <c r="B1840" s="1">
        <v>45589</v>
      </c>
      <c r="C1840" s="1" t="str">
        <f t="shared" si="56"/>
        <v>Thu</v>
      </c>
      <c r="D1840" s="1" t="str">
        <f t="shared" si="57"/>
        <v>Oct</v>
      </c>
      <c r="E1840" t="s">
        <v>10</v>
      </c>
      <c r="F1840" t="s">
        <v>8</v>
      </c>
      <c r="G1840">
        <v>5</v>
      </c>
      <c r="H1840">
        <v>3.6</v>
      </c>
      <c r="I1840">
        <v>18</v>
      </c>
    </row>
    <row r="1841" spans="1:9" x14ac:dyDescent="0.25">
      <c r="A1841">
        <v>2840</v>
      </c>
      <c r="B1841" s="1">
        <v>45269</v>
      </c>
      <c r="C1841" s="1" t="str">
        <f t="shared" si="56"/>
        <v>Sat</v>
      </c>
      <c r="D1841" s="1" t="str">
        <f t="shared" si="57"/>
        <v>Dec</v>
      </c>
      <c r="E1841" t="s">
        <v>7</v>
      </c>
      <c r="F1841" t="s">
        <v>17</v>
      </c>
      <c r="G1841">
        <v>5</v>
      </c>
      <c r="H1841">
        <v>3.34</v>
      </c>
      <c r="I1841">
        <v>16.7</v>
      </c>
    </row>
    <row r="1842" spans="1:9" x14ac:dyDescent="0.25">
      <c r="A1842">
        <v>2841</v>
      </c>
      <c r="B1842" s="1">
        <v>44994</v>
      </c>
      <c r="C1842" s="1" t="str">
        <f t="shared" si="56"/>
        <v>Thu</v>
      </c>
      <c r="D1842" s="1" t="str">
        <f t="shared" si="57"/>
        <v>Mar</v>
      </c>
      <c r="E1842" t="s">
        <v>20</v>
      </c>
      <c r="F1842" t="s">
        <v>17</v>
      </c>
      <c r="G1842">
        <v>1</v>
      </c>
      <c r="H1842">
        <v>3.76</v>
      </c>
      <c r="I1842">
        <v>3.76</v>
      </c>
    </row>
    <row r="1843" spans="1:9" x14ac:dyDescent="0.25">
      <c r="A1843">
        <v>2842</v>
      </c>
      <c r="B1843" s="1">
        <v>45264</v>
      </c>
      <c r="C1843" s="1" t="str">
        <f t="shared" si="56"/>
        <v>Mon</v>
      </c>
      <c r="D1843" s="1" t="str">
        <f t="shared" si="57"/>
        <v>Dec</v>
      </c>
      <c r="E1843" t="s">
        <v>7</v>
      </c>
      <c r="F1843" t="s">
        <v>18</v>
      </c>
      <c r="G1843">
        <v>4</v>
      </c>
      <c r="H1843">
        <v>3.89</v>
      </c>
      <c r="I1843">
        <v>15.56</v>
      </c>
    </row>
    <row r="1844" spans="1:9" x14ac:dyDescent="0.25">
      <c r="A1844">
        <v>2843</v>
      </c>
      <c r="B1844" s="1">
        <v>45023</v>
      </c>
      <c r="C1844" s="1" t="str">
        <f t="shared" si="56"/>
        <v>Fri</v>
      </c>
      <c r="D1844" s="1" t="str">
        <f t="shared" si="57"/>
        <v>Apr</v>
      </c>
      <c r="E1844" t="s">
        <v>12</v>
      </c>
      <c r="F1844" t="s">
        <v>11</v>
      </c>
      <c r="G1844">
        <v>1</v>
      </c>
      <c r="H1844">
        <v>4.6399999999999997</v>
      </c>
      <c r="I1844">
        <v>4.6399999999999997</v>
      </c>
    </row>
    <row r="1845" spans="1:9" x14ac:dyDescent="0.25">
      <c r="A1845">
        <v>2844</v>
      </c>
      <c r="B1845" s="1">
        <v>45498</v>
      </c>
      <c r="C1845" s="1" t="str">
        <f t="shared" si="56"/>
        <v>Thu</v>
      </c>
      <c r="D1845" s="1" t="str">
        <f t="shared" si="57"/>
        <v>Jul</v>
      </c>
      <c r="E1845" t="s">
        <v>19</v>
      </c>
      <c r="F1845" t="s">
        <v>18</v>
      </c>
      <c r="G1845">
        <v>3</v>
      </c>
      <c r="H1845">
        <v>5.91</v>
      </c>
      <c r="I1845">
        <v>17.73</v>
      </c>
    </row>
    <row r="1846" spans="1:9" x14ac:dyDescent="0.25">
      <c r="A1846">
        <v>2845</v>
      </c>
      <c r="B1846" s="1">
        <v>45621</v>
      </c>
      <c r="C1846" s="1" t="str">
        <f t="shared" si="56"/>
        <v>Mon</v>
      </c>
      <c r="D1846" s="1" t="str">
        <f t="shared" si="57"/>
        <v>Nov</v>
      </c>
      <c r="E1846" t="s">
        <v>12</v>
      </c>
      <c r="F1846" t="s">
        <v>17</v>
      </c>
      <c r="G1846">
        <v>1</v>
      </c>
      <c r="H1846">
        <v>5.56</v>
      </c>
      <c r="I1846">
        <v>5.56</v>
      </c>
    </row>
    <row r="1847" spans="1:9" x14ac:dyDescent="0.25">
      <c r="A1847">
        <v>2846</v>
      </c>
      <c r="B1847" s="1">
        <v>45322</v>
      </c>
      <c r="C1847" s="1" t="str">
        <f t="shared" si="56"/>
        <v>Wed</v>
      </c>
      <c r="D1847" s="1" t="str">
        <f t="shared" si="57"/>
        <v>Jan</v>
      </c>
      <c r="E1847" t="s">
        <v>19</v>
      </c>
      <c r="F1847" t="s">
        <v>15</v>
      </c>
      <c r="G1847">
        <v>1</v>
      </c>
      <c r="H1847">
        <v>5.32</v>
      </c>
      <c r="I1847">
        <v>5.32</v>
      </c>
    </row>
    <row r="1848" spans="1:9" x14ac:dyDescent="0.25">
      <c r="A1848">
        <v>2847</v>
      </c>
      <c r="B1848" s="1">
        <v>45217</v>
      </c>
      <c r="C1848" s="1" t="str">
        <f t="shared" si="56"/>
        <v>Wed</v>
      </c>
      <c r="D1848" s="1" t="str">
        <f t="shared" si="57"/>
        <v>Oct</v>
      </c>
      <c r="E1848" t="s">
        <v>13</v>
      </c>
      <c r="F1848" t="s">
        <v>18</v>
      </c>
      <c r="G1848">
        <v>3</v>
      </c>
      <c r="H1848">
        <v>2.5099999999999998</v>
      </c>
      <c r="I1848">
        <v>7.5299999999999896</v>
      </c>
    </row>
    <row r="1849" spans="1:9" x14ac:dyDescent="0.25">
      <c r="A1849">
        <v>2848</v>
      </c>
      <c r="B1849" s="1">
        <v>45185</v>
      </c>
      <c r="C1849" s="1" t="str">
        <f t="shared" si="56"/>
        <v>Sat</v>
      </c>
      <c r="D1849" s="1" t="str">
        <f t="shared" si="57"/>
        <v>Sep</v>
      </c>
      <c r="E1849" t="s">
        <v>7</v>
      </c>
      <c r="F1849" t="s">
        <v>15</v>
      </c>
      <c r="G1849">
        <v>1</v>
      </c>
      <c r="H1849">
        <v>5.55</v>
      </c>
      <c r="I1849">
        <v>5.55</v>
      </c>
    </row>
    <row r="1850" spans="1:9" x14ac:dyDescent="0.25">
      <c r="A1850">
        <v>2849</v>
      </c>
      <c r="B1850" s="1">
        <v>45599</v>
      </c>
      <c r="C1850" s="1" t="str">
        <f t="shared" si="56"/>
        <v>Sun</v>
      </c>
      <c r="D1850" s="1" t="str">
        <f t="shared" si="57"/>
        <v>Nov</v>
      </c>
      <c r="E1850" t="s">
        <v>21</v>
      </c>
      <c r="F1850" t="s">
        <v>18</v>
      </c>
      <c r="G1850">
        <v>1</v>
      </c>
      <c r="H1850">
        <v>3.91</v>
      </c>
      <c r="I1850">
        <v>3.91</v>
      </c>
    </row>
    <row r="1851" spans="1:9" x14ac:dyDescent="0.25">
      <c r="A1851">
        <v>2850</v>
      </c>
      <c r="B1851" s="1">
        <v>45544</v>
      </c>
      <c r="C1851" s="1" t="str">
        <f t="shared" si="56"/>
        <v>Mon</v>
      </c>
      <c r="D1851" s="1" t="str">
        <f t="shared" si="57"/>
        <v>Sep</v>
      </c>
      <c r="E1851" t="s">
        <v>16</v>
      </c>
      <c r="F1851" t="s">
        <v>11</v>
      </c>
      <c r="G1851">
        <v>1</v>
      </c>
      <c r="H1851">
        <v>5.42</v>
      </c>
      <c r="I1851">
        <v>5.42</v>
      </c>
    </row>
    <row r="1852" spans="1:9" x14ac:dyDescent="0.25">
      <c r="A1852">
        <v>2851</v>
      </c>
      <c r="B1852" s="1">
        <v>45080</v>
      </c>
      <c r="C1852" s="1" t="str">
        <f t="shared" si="56"/>
        <v>Sat</v>
      </c>
      <c r="D1852" s="1" t="str">
        <f t="shared" si="57"/>
        <v>Jun</v>
      </c>
      <c r="E1852" t="s">
        <v>19</v>
      </c>
      <c r="F1852" t="s">
        <v>11</v>
      </c>
      <c r="G1852">
        <v>5</v>
      </c>
      <c r="H1852">
        <v>5.74</v>
      </c>
      <c r="I1852">
        <v>28.7</v>
      </c>
    </row>
    <row r="1853" spans="1:9" x14ac:dyDescent="0.25">
      <c r="A1853">
        <v>2852</v>
      </c>
      <c r="B1853" s="1">
        <v>45268</v>
      </c>
      <c r="C1853" s="1" t="str">
        <f t="shared" si="56"/>
        <v>Fri</v>
      </c>
      <c r="D1853" s="1" t="str">
        <f t="shared" si="57"/>
        <v>Dec</v>
      </c>
      <c r="E1853" t="s">
        <v>16</v>
      </c>
      <c r="F1853" t="s">
        <v>17</v>
      </c>
      <c r="G1853">
        <v>2</v>
      </c>
      <c r="H1853">
        <v>2.59</v>
      </c>
      <c r="I1853">
        <v>5.18</v>
      </c>
    </row>
    <row r="1854" spans="1:9" x14ac:dyDescent="0.25">
      <c r="A1854">
        <v>2853</v>
      </c>
      <c r="B1854" s="1">
        <v>45010</v>
      </c>
      <c r="C1854" s="1" t="str">
        <f t="shared" si="56"/>
        <v>Sat</v>
      </c>
      <c r="D1854" s="1" t="str">
        <f t="shared" si="57"/>
        <v>Mar</v>
      </c>
      <c r="E1854" t="s">
        <v>21</v>
      </c>
      <c r="F1854" t="s">
        <v>11</v>
      </c>
      <c r="G1854">
        <v>5</v>
      </c>
      <c r="H1854">
        <v>2.93</v>
      </c>
      <c r="I1854">
        <v>14.65</v>
      </c>
    </row>
    <row r="1855" spans="1:9" x14ac:dyDescent="0.25">
      <c r="A1855">
        <v>2854</v>
      </c>
      <c r="B1855" s="1">
        <v>45523</v>
      </c>
      <c r="C1855" s="1" t="str">
        <f t="shared" si="56"/>
        <v>Mon</v>
      </c>
      <c r="D1855" s="1" t="str">
        <f t="shared" si="57"/>
        <v>Aug</v>
      </c>
      <c r="E1855" t="s">
        <v>14</v>
      </c>
      <c r="F1855" t="s">
        <v>18</v>
      </c>
      <c r="G1855">
        <v>2</v>
      </c>
      <c r="H1855">
        <v>4.3600000000000003</v>
      </c>
      <c r="I1855">
        <v>8.7200000000000006</v>
      </c>
    </row>
    <row r="1856" spans="1:9" x14ac:dyDescent="0.25">
      <c r="A1856">
        <v>2855</v>
      </c>
      <c r="B1856" s="1">
        <v>45606</v>
      </c>
      <c r="C1856" s="1" t="str">
        <f t="shared" si="56"/>
        <v>Sun</v>
      </c>
      <c r="D1856" s="1" t="str">
        <f t="shared" si="57"/>
        <v>Nov</v>
      </c>
      <c r="E1856" t="s">
        <v>19</v>
      </c>
      <c r="F1856" t="s">
        <v>18</v>
      </c>
      <c r="G1856">
        <v>2</v>
      </c>
      <c r="H1856">
        <v>5.83</v>
      </c>
      <c r="I1856">
        <v>11.66</v>
      </c>
    </row>
    <row r="1857" spans="1:9" x14ac:dyDescent="0.25">
      <c r="A1857">
        <v>2856</v>
      </c>
      <c r="B1857" s="1">
        <v>45071</v>
      </c>
      <c r="C1857" s="1" t="str">
        <f t="shared" si="56"/>
        <v>Thu</v>
      </c>
      <c r="D1857" s="1" t="str">
        <f t="shared" si="57"/>
        <v>May</v>
      </c>
      <c r="E1857" t="s">
        <v>21</v>
      </c>
      <c r="F1857" t="s">
        <v>15</v>
      </c>
      <c r="G1857">
        <v>3</v>
      </c>
      <c r="H1857">
        <v>5.13</v>
      </c>
      <c r="I1857">
        <v>15.39</v>
      </c>
    </row>
    <row r="1858" spans="1:9" x14ac:dyDescent="0.25">
      <c r="A1858">
        <v>2857</v>
      </c>
      <c r="B1858" s="1">
        <v>45285</v>
      </c>
      <c r="C1858" s="1" t="str">
        <f t="shared" si="56"/>
        <v>Mon</v>
      </c>
      <c r="D1858" s="1" t="str">
        <f t="shared" si="57"/>
        <v>Dec</v>
      </c>
      <c r="E1858" t="s">
        <v>7</v>
      </c>
      <c r="F1858" t="s">
        <v>8</v>
      </c>
      <c r="G1858">
        <v>1</v>
      </c>
      <c r="H1858">
        <v>3.37</v>
      </c>
      <c r="I1858">
        <v>3.37</v>
      </c>
    </row>
    <row r="1859" spans="1:9" x14ac:dyDescent="0.25">
      <c r="A1859">
        <v>2858</v>
      </c>
      <c r="B1859" s="1">
        <v>45244</v>
      </c>
      <c r="C1859" s="1" t="str">
        <f t="shared" ref="C1859:C1922" si="58">TEXT(B1859,"ddd")</f>
        <v>Tue</v>
      </c>
      <c r="D1859" s="1" t="str">
        <f t="shared" ref="D1859:D1922" si="59">TEXT(B1859, "mmm")</f>
        <v>Nov</v>
      </c>
      <c r="E1859" t="s">
        <v>10</v>
      </c>
      <c r="F1859" t="s">
        <v>18</v>
      </c>
      <c r="G1859">
        <v>1</v>
      </c>
      <c r="H1859">
        <v>4.08</v>
      </c>
      <c r="I1859">
        <v>4.08</v>
      </c>
    </row>
    <row r="1860" spans="1:9" x14ac:dyDescent="0.25">
      <c r="A1860">
        <v>2859</v>
      </c>
      <c r="B1860" s="1">
        <v>45598</v>
      </c>
      <c r="C1860" s="1" t="str">
        <f t="shared" si="58"/>
        <v>Sat</v>
      </c>
      <c r="D1860" s="1" t="str">
        <f t="shared" si="59"/>
        <v>Nov</v>
      </c>
      <c r="E1860" t="s">
        <v>20</v>
      </c>
      <c r="F1860" t="s">
        <v>15</v>
      </c>
      <c r="G1860">
        <v>2</v>
      </c>
      <c r="H1860">
        <v>4.9000000000000004</v>
      </c>
      <c r="I1860">
        <v>9.8000000000000007</v>
      </c>
    </row>
    <row r="1861" spans="1:9" x14ac:dyDescent="0.25">
      <c r="A1861">
        <v>2860</v>
      </c>
      <c r="B1861" s="1">
        <v>45642</v>
      </c>
      <c r="C1861" s="1" t="str">
        <f t="shared" si="58"/>
        <v>Mon</v>
      </c>
      <c r="D1861" s="1" t="str">
        <f t="shared" si="59"/>
        <v>Dec</v>
      </c>
      <c r="E1861" t="s">
        <v>13</v>
      </c>
      <c r="F1861" t="s">
        <v>17</v>
      </c>
      <c r="G1861">
        <v>3</v>
      </c>
      <c r="H1861">
        <v>5.54</v>
      </c>
      <c r="I1861">
        <v>16.62</v>
      </c>
    </row>
    <row r="1862" spans="1:9" x14ac:dyDescent="0.25">
      <c r="A1862">
        <v>2861</v>
      </c>
      <c r="B1862" s="1">
        <v>45605</v>
      </c>
      <c r="C1862" s="1" t="str">
        <f t="shared" si="58"/>
        <v>Sat</v>
      </c>
      <c r="D1862" s="1" t="str">
        <f t="shared" si="59"/>
        <v>Nov</v>
      </c>
      <c r="E1862" t="s">
        <v>21</v>
      </c>
      <c r="F1862" t="s">
        <v>11</v>
      </c>
      <c r="G1862">
        <v>5</v>
      </c>
      <c r="H1862">
        <v>4.3</v>
      </c>
      <c r="I1862">
        <v>21.5</v>
      </c>
    </row>
    <row r="1863" spans="1:9" x14ac:dyDescent="0.25">
      <c r="A1863">
        <v>2862</v>
      </c>
      <c r="B1863" s="1">
        <v>45328</v>
      </c>
      <c r="C1863" s="1" t="str">
        <f t="shared" si="58"/>
        <v>Tue</v>
      </c>
      <c r="D1863" s="1" t="str">
        <f t="shared" si="59"/>
        <v>Feb</v>
      </c>
      <c r="E1863" t="s">
        <v>14</v>
      </c>
      <c r="F1863" t="s">
        <v>11</v>
      </c>
      <c r="G1863">
        <v>3</v>
      </c>
      <c r="H1863">
        <v>4.8099999999999996</v>
      </c>
      <c r="I1863">
        <v>14.43</v>
      </c>
    </row>
    <row r="1864" spans="1:9" x14ac:dyDescent="0.25">
      <c r="A1864">
        <v>2863</v>
      </c>
      <c r="B1864" s="1">
        <v>45059</v>
      </c>
      <c r="C1864" s="1" t="str">
        <f t="shared" si="58"/>
        <v>Sat</v>
      </c>
      <c r="D1864" s="1" t="str">
        <f t="shared" si="59"/>
        <v>May</v>
      </c>
      <c r="E1864" t="s">
        <v>12</v>
      </c>
      <c r="F1864" t="s">
        <v>18</v>
      </c>
      <c r="G1864">
        <v>3</v>
      </c>
      <c r="H1864">
        <v>2.5099999999999998</v>
      </c>
      <c r="I1864">
        <v>7.5299999999999896</v>
      </c>
    </row>
    <row r="1865" spans="1:9" x14ac:dyDescent="0.25">
      <c r="A1865">
        <v>2864</v>
      </c>
      <c r="B1865" s="1">
        <v>45536</v>
      </c>
      <c r="C1865" s="1" t="str">
        <f t="shared" si="58"/>
        <v>Sun</v>
      </c>
      <c r="D1865" s="1" t="str">
        <f t="shared" si="59"/>
        <v>Sep</v>
      </c>
      <c r="E1865" t="s">
        <v>13</v>
      </c>
      <c r="F1865" t="s">
        <v>11</v>
      </c>
      <c r="G1865">
        <v>2</v>
      </c>
      <c r="H1865">
        <v>4.7300000000000004</v>
      </c>
      <c r="I1865">
        <v>9.4600000000000009</v>
      </c>
    </row>
    <row r="1866" spans="1:9" x14ac:dyDescent="0.25">
      <c r="A1866">
        <v>2865</v>
      </c>
      <c r="B1866" s="1">
        <v>45652</v>
      </c>
      <c r="C1866" s="1" t="str">
        <f t="shared" si="58"/>
        <v>Thu</v>
      </c>
      <c r="D1866" s="1" t="str">
        <f t="shared" si="59"/>
        <v>Dec</v>
      </c>
      <c r="E1866" t="s">
        <v>10</v>
      </c>
      <c r="F1866" t="s">
        <v>17</v>
      </c>
      <c r="G1866">
        <v>5</v>
      </c>
      <c r="H1866">
        <v>5.8</v>
      </c>
      <c r="I1866">
        <v>29</v>
      </c>
    </row>
    <row r="1867" spans="1:9" x14ac:dyDescent="0.25">
      <c r="A1867">
        <v>2866</v>
      </c>
      <c r="B1867" s="1">
        <v>45013</v>
      </c>
      <c r="C1867" s="1" t="str">
        <f t="shared" si="58"/>
        <v>Tue</v>
      </c>
      <c r="D1867" s="1" t="str">
        <f t="shared" si="59"/>
        <v>Mar</v>
      </c>
      <c r="E1867" t="s">
        <v>13</v>
      </c>
      <c r="F1867" t="s">
        <v>8</v>
      </c>
      <c r="G1867">
        <v>5</v>
      </c>
      <c r="H1867">
        <v>3.63</v>
      </c>
      <c r="I1867">
        <v>18.149999999999999</v>
      </c>
    </row>
    <row r="1868" spans="1:9" x14ac:dyDescent="0.25">
      <c r="A1868">
        <v>2867</v>
      </c>
      <c r="B1868" s="1">
        <v>45244</v>
      </c>
      <c r="C1868" s="1" t="str">
        <f t="shared" si="58"/>
        <v>Tue</v>
      </c>
      <c r="D1868" s="1" t="str">
        <f t="shared" si="59"/>
        <v>Nov</v>
      </c>
      <c r="E1868" t="s">
        <v>16</v>
      </c>
      <c r="F1868" t="s">
        <v>18</v>
      </c>
      <c r="G1868">
        <v>2</v>
      </c>
      <c r="H1868">
        <v>4.72</v>
      </c>
      <c r="I1868">
        <v>9.44</v>
      </c>
    </row>
    <row r="1869" spans="1:9" x14ac:dyDescent="0.25">
      <c r="A1869">
        <v>2868</v>
      </c>
      <c r="B1869" s="1">
        <v>45499</v>
      </c>
      <c r="C1869" s="1" t="str">
        <f t="shared" si="58"/>
        <v>Fri</v>
      </c>
      <c r="D1869" s="1" t="str">
        <f t="shared" si="59"/>
        <v>Jul</v>
      </c>
      <c r="E1869" t="s">
        <v>19</v>
      </c>
      <c r="F1869" t="s">
        <v>17</v>
      </c>
      <c r="G1869">
        <v>5</v>
      </c>
      <c r="H1869">
        <v>5.56</v>
      </c>
      <c r="I1869">
        <v>27.799999999999901</v>
      </c>
    </row>
    <row r="1870" spans="1:9" x14ac:dyDescent="0.25">
      <c r="A1870">
        <v>2869</v>
      </c>
      <c r="B1870" s="1">
        <v>45312</v>
      </c>
      <c r="C1870" s="1" t="str">
        <f t="shared" si="58"/>
        <v>Sun</v>
      </c>
      <c r="D1870" s="1" t="str">
        <f t="shared" si="59"/>
        <v>Jan</v>
      </c>
      <c r="E1870" t="s">
        <v>21</v>
      </c>
      <c r="F1870" t="s">
        <v>15</v>
      </c>
      <c r="G1870">
        <v>5</v>
      </c>
      <c r="H1870">
        <v>5.89</v>
      </c>
      <c r="I1870">
        <v>29.45</v>
      </c>
    </row>
    <row r="1871" spans="1:9" x14ac:dyDescent="0.25">
      <c r="A1871">
        <v>2870</v>
      </c>
      <c r="B1871" s="1">
        <v>45585</v>
      </c>
      <c r="C1871" s="1" t="str">
        <f t="shared" si="58"/>
        <v>Sun</v>
      </c>
      <c r="D1871" s="1" t="str">
        <f t="shared" si="59"/>
        <v>Oct</v>
      </c>
      <c r="E1871" t="s">
        <v>14</v>
      </c>
      <c r="F1871" t="s">
        <v>8</v>
      </c>
      <c r="G1871">
        <v>1</v>
      </c>
      <c r="H1871">
        <v>5.08</v>
      </c>
      <c r="I1871">
        <v>5.08</v>
      </c>
    </row>
    <row r="1872" spans="1:9" x14ac:dyDescent="0.25">
      <c r="A1872">
        <v>2871</v>
      </c>
      <c r="B1872" s="1">
        <v>45263</v>
      </c>
      <c r="C1872" s="1" t="str">
        <f t="shared" si="58"/>
        <v>Sun</v>
      </c>
      <c r="D1872" s="1" t="str">
        <f t="shared" si="59"/>
        <v>Dec</v>
      </c>
      <c r="E1872" t="s">
        <v>12</v>
      </c>
      <c r="F1872" t="s">
        <v>18</v>
      </c>
      <c r="G1872">
        <v>1</v>
      </c>
      <c r="H1872">
        <v>4.87</v>
      </c>
      <c r="I1872">
        <v>4.87</v>
      </c>
    </row>
    <row r="1873" spans="1:9" x14ac:dyDescent="0.25">
      <c r="A1873">
        <v>2872</v>
      </c>
      <c r="B1873" s="1">
        <v>45057</v>
      </c>
      <c r="C1873" s="1" t="str">
        <f t="shared" si="58"/>
        <v>Thu</v>
      </c>
      <c r="D1873" s="1" t="str">
        <f t="shared" si="59"/>
        <v>May</v>
      </c>
      <c r="E1873" t="s">
        <v>20</v>
      </c>
      <c r="F1873" t="s">
        <v>11</v>
      </c>
      <c r="G1873">
        <v>5</v>
      </c>
      <c r="H1873">
        <v>3.32</v>
      </c>
      <c r="I1873">
        <v>16.599999999999898</v>
      </c>
    </row>
    <row r="1874" spans="1:9" x14ac:dyDescent="0.25">
      <c r="A1874">
        <v>2873</v>
      </c>
      <c r="B1874" s="1">
        <v>45613</v>
      </c>
      <c r="C1874" s="1" t="str">
        <f t="shared" si="58"/>
        <v>Sun</v>
      </c>
      <c r="D1874" s="1" t="str">
        <f t="shared" si="59"/>
        <v>Nov</v>
      </c>
      <c r="E1874" t="s">
        <v>9</v>
      </c>
      <c r="F1874" t="s">
        <v>18</v>
      </c>
      <c r="G1874">
        <v>1</v>
      </c>
      <c r="H1874">
        <v>4.2</v>
      </c>
      <c r="I1874">
        <v>4.2</v>
      </c>
    </row>
    <row r="1875" spans="1:9" x14ac:dyDescent="0.25">
      <c r="A1875">
        <v>2874</v>
      </c>
      <c r="B1875" s="1">
        <v>45646</v>
      </c>
      <c r="C1875" s="1" t="str">
        <f t="shared" si="58"/>
        <v>Fri</v>
      </c>
      <c r="D1875" s="1" t="str">
        <f t="shared" si="59"/>
        <v>Dec</v>
      </c>
      <c r="E1875" t="s">
        <v>12</v>
      </c>
      <c r="F1875" t="s">
        <v>15</v>
      </c>
      <c r="G1875">
        <v>5</v>
      </c>
      <c r="H1875">
        <v>5.09</v>
      </c>
      <c r="I1875">
        <v>25.45</v>
      </c>
    </row>
    <row r="1876" spans="1:9" x14ac:dyDescent="0.25">
      <c r="A1876">
        <v>2875</v>
      </c>
      <c r="B1876" s="1">
        <v>45628</v>
      </c>
      <c r="C1876" s="1" t="str">
        <f t="shared" si="58"/>
        <v>Mon</v>
      </c>
      <c r="D1876" s="1" t="str">
        <f t="shared" si="59"/>
        <v>Dec</v>
      </c>
      <c r="E1876" t="s">
        <v>12</v>
      </c>
      <c r="F1876" t="s">
        <v>11</v>
      </c>
      <c r="G1876">
        <v>2</v>
      </c>
      <c r="H1876">
        <v>5.28</v>
      </c>
      <c r="I1876">
        <v>10.56</v>
      </c>
    </row>
    <row r="1877" spans="1:9" x14ac:dyDescent="0.25">
      <c r="A1877">
        <v>2876</v>
      </c>
      <c r="B1877" s="1">
        <v>45466</v>
      </c>
      <c r="C1877" s="1" t="str">
        <f t="shared" si="58"/>
        <v>Sun</v>
      </c>
      <c r="D1877" s="1" t="str">
        <f t="shared" si="59"/>
        <v>Jun</v>
      </c>
      <c r="E1877" t="s">
        <v>10</v>
      </c>
      <c r="F1877" t="s">
        <v>8</v>
      </c>
      <c r="G1877">
        <v>2</v>
      </c>
      <c r="H1877">
        <v>3.72</v>
      </c>
      <c r="I1877">
        <v>7.44</v>
      </c>
    </row>
    <row r="1878" spans="1:9" x14ac:dyDescent="0.25">
      <c r="A1878">
        <v>2877</v>
      </c>
      <c r="B1878" s="1">
        <v>45022</v>
      </c>
      <c r="C1878" s="1" t="str">
        <f t="shared" si="58"/>
        <v>Thu</v>
      </c>
      <c r="D1878" s="1" t="str">
        <f t="shared" si="59"/>
        <v>Apr</v>
      </c>
      <c r="E1878" t="s">
        <v>19</v>
      </c>
      <c r="F1878" t="s">
        <v>18</v>
      </c>
      <c r="G1878">
        <v>3</v>
      </c>
      <c r="H1878">
        <v>5.79</v>
      </c>
      <c r="I1878">
        <v>17.37</v>
      </c>
    </row>
    <row r="1879" spans="1:9" x14ac:dyDescent="0.25">
      <c r="A1879">
        <v>2878</v>
      </c>
      <c r="B1879" s="1">
        <v>45588</v>
      </c>
      <c r="C1879" s="1" t="str">
        <f t="shared" si="58"/>
        <v>Wed</v>
      </c>
      <c r="D1879" s="1" t="str">
        <f t="shared" si="59"/>
        <v>Oct</v>
      </c>
      <c r="E1879" t="s">
        <v>13</v>
      </c>
      <c r="F1879" t="s">
        <v>17</v>
      </c>
      <c r="G1879">
        <v>2</v>
      </c>
      <c r="H1879">
        <v>5.8</v>
      </c>
      <c r="I1879">
        <v>11.6</v>
      </c>
    </row>
    <row r="1880" spans="1:9" x14ac:dyDescent="0.25">
      <c r="A1880">
        <v>2879</v>
      </c>
      <c r="B1880" s="1">
        <v>45613</v>
      </c>
      <c r="C1880" s="1" t="str">
        <f t="shared" si="58"/>
        <v>Sun</v>
      </c>
      <c r="D1880" s="1" t="str">
        <f t="shared" si="59"/>
        <v>Nov</v>
      </c>
      <c r="E1880" t="s">
        <v>12</v>
      </c>
      <c r="F1880" t="s">
        <v>15</v>
      </c>
      <c r="G1880">
        <v>5</v>
      </c>
      <c r="H1880">
        <v>4.17</v>
      </c>
      <c r="I1880">
        <v>20.85</v>
      </c>
    </row>
    <row r="1881" spans="1:9" x14ac:dyDescent="0.25">
      <c r="A1881">
        <v>2880</v>
      </c>
      <c r="B1881" s="1">
        <v>45360</v>
      </c>
      <c r="C1881" s="1" t="str">
        <f t="shared" si="58"/>
        <v>Sat</v>
      </c>
      <c r="D1881" s="1" t="str">
        <f t="shared" si="59"/>
        <v>Mar</v>
      </c>
      <c r="E1881" t="s">
        <v>14</v>
      </c>
      <c r="F1881" t="s">
        <v>18</v>
      </c>
      <c r="G1881">
        <v>1</v>
      </c>
      <c r="H1881">
        <v>4.8</v>
      </c>
      <c r="I1881">
        <v>4.8</v>
      </c>
    </row>
    <row r="1882" spans="1:9" x14ac:dyDescent="0.25">
      <c r="A1882">
        <v>2881</v>
      </c>
      <c r="B1882" s="1">
        <v>45447</v>
      </c>
      <c r="C1882" s="1" t="str">
        <f t="shared" si="58"/>
        <v>Tue</v>
      </c>
      <c r="D1882" s="1" t="str">
        <f t="shared" si="59"/>
        <v>Jun</v>
      </c>
      <c r="E1882" t="s">
        <v>7</v>
      </c>
      <c r="F1882" t="s">
        <v>17</v>
      </c>
      <c r="G1882">
        <v>1</v>
      </c>
      <c r="H1882">
        <v>4.95</v>
      </c>
      <c r="I1882">
        <v>4.95</v>
      </c>
    </row>
    <row r="1883" spans="1:9" x14ac:dyDescent="0.25">
      <c r="A1883">
        <v>2882</v>
      </c>
      <c r="B1883" s="1">
        <v>45297</v>
      </c>
      <c r="C1883" s="1" t="str">
        <f t="shared" si="58"/>
        <v>Sat</v>
      </c>
      <c r="D1883" s="1" t="str">
        <f t="shared" si="59"/>
        <v>Jan</v>
      </c>
      <c r="E1883" t="s">
        <v>21</v>
      </c>
      <c r="F1883" t="s">
        <v>18</v>
      </c>
      <c r="G1883">
        <v>2</v>
      </c>
      <c r="H1883">
        <v>2.85</v>
      </c>
      <c r="I1883">
        <v>5.7</v>
      </c>
    </row>
    <row r="1884" spans="1:9" x14ac:dyDescent="0.25">
      <c r="A1884">
        <v>2883</v>
      </c>
      <c r="B1884" s="1">
        <v>44945</v>
      </c>
      <c r="C1884" s="1" t="str">
        <f t="shared" si="58"/>
        <v>Thu</v>
      </c>
      <c r="D1884" s="1" t="str">
        <f t="shared" si="59"/>
        <v>Jan</v>
      </c>
      <c r="E1884" t="s">
        <v>20</v>
      </c>
      <c r="F1884" t="s">
        <v>15</v>
      </c>
      <c r="G1884">
        <v>5</v>
      </c>
      <c r="H1884">
        <v>3.85</v>
      </c>
      <c r="I1884">
        <v>19.25</v>
      </c>
    </row>
    <row r="1885" spans="1:9" x14ac:dyDescent="0.25">
      <c r="A1885">
        <v>2884</v>
      </c>
      <c r="B1885" s="1">
        <v>45298</v>
      </c>
      <c r="C1885" s="1" t="str">
        <f t="shared" si="58"/>
        <v>Sun</v>
      </c>
      <c r="D1885" s="1" t="str">
        <f t="shared" si="59"/>
        <v>Jan</v>
      </c>
      <c r="E1885" t="s">
        <v>20</v>
      </c>
      <c r="F1885" t="s">
        <v>18</v>
      </c>
      <c r="G1885">
        <v>4</v>
      </c>
      <c r="H1885">
        <v>4.63</v>
      </c>
      <c r="I1885">
        <v>18.52</v>
      </c>
    </row>
    <row r="1886" spans="1:9" x14ac:dyDescent="0.25">
      <c r="A1886">
        <v>2885</v>
      </c>
      <c r="B1886" s="1">
        <v>45243</v>
      </c>
      <c r="C1886" s="1" t="str">
        <f t="shared" si="58"/>
        <v>Mon</v>
      </c>
      <c r="D1886" s="1" t="str">
        <f t="shared" si="59"/>
        <v>Nov</v>
      </c>
      <c r="E1886" t="s">
        <v>12</v>
      </c>
      <c r="F1886" t="s">
        <v>11</v>
      </c>
      <c r="G1886">
        <v>3</v>
      </c>
      <c r="H1886">
        <v>4.99</v>
      </c>
      <c r="I1886">
        <v>14.97</v>
      </c>
    </row>
    <row r="1887" spans="1:9" x14ac:dyDescent="0.25">
      <c r="A1887">
        <v>2886</v>
      </c>
      <c r="B1887" s="1">
        <v>45111</v>
      </c>
      <c r="C1887" s="1" t="str">
        <f t="shared" si="58"/>
        <v>Tue</v>
      </c>
      <c r="D1887" s="1" t="str">
        <f t="shared" si="59"/>
        <v>Jul</v>
      </c>
      <c r="E1887" t="s">
        <v>14</v>
      </c>
      <c r="F1887" t="s">
        <v>11</v>
      </c>
      <c r="G1887">
        <v>5</v>
      </c>
      <c r="H1887">
        <v>5.54</v>
      </c>
      <c r="I1887">
        <v>27.7</v>
      </c>
    </row>
    <row r="1888" spans="1:9" x14ac:dyDescent="0.25">
      <c r="A1888">
        <v>2887</v>
      </c>
      <c r="B1888" s="1">
        <v>45146</v>
      </c>
      <c r="C1888" s="1" t="str">
        <f t="shared" si="58"/>
        <v>Tue</v>
      </c>
      <c r="D1888" s="1" t="str">
        <f t="shared" si="59"/>
        <v>Aug</v>
      </c>
      <c r="E1888" t="s">
        <v>21</v>
      </c>
      <c r="F1888" t="s">
        <v>17</v>
      </c>
      <c r="G1888">
        <v>2</v>
      </c>
      <c r="H1888">
        <v>5.57</v>
      </c>
      <c r="I1888">
        <v>11.14</v>
      </c>
    </row>
    <row r="1889" spans="1:9" x14ac:dyDescent="0.25">
      <c r="A1889">
        <v>2888</v>
      </c>
      <c r="B1889" s="1">
        <v>45276</v>
      </c>
      <c r="C1889" s="1" t="str">
        <f t="shared" si="58"/>
        <v>Sat</v>
      </c>
      <c r="D1889" s="1" t="str">
        <f t="shared" si="59"/>
        <v>Dec</v>
      </c>
      <c r="E1889" t="s">
        <v>21</v>
      </c>
      <c r="F1889" t="s">
        <v>11</v>
      </c>
      <c r="G1889">
        <v>4</v>
      </c>
      <c r="H1889">
        <v>5.25</v>
      </c>
      <c r="I1889">
        <v>21</v>
      </c>
    </row>
    <row r="1890" spans="1:9" x14ac:dyDescent="0.25">
      <c r="A1890">
        <v>2889</v>
      </c>
      <c r="B1890" s="1">
        <v>45424</v>
      </c>
      <c r="C1890" s="1" t="str">
        <f t="shared" si="58"/>
        <v>Sun</v>
      </c>
      <c r="D1890" s="1" t="str">
        <f t="shared" si="59"/>
        <v>May</v>
      </c>
      <c r="E1890" t="s">
        <v>14</v>
      </c>
      <c r="F1890" t="s">
        <v>8</v>
      </c>
      <c r="G1890">
        <v>1</v>
      </c>
      <c r="H1890">
        <v>5.01</v>
      </c>
      <c r="I1890">
        <v>5.01</v>
      </c>
    </row>
    <row r="1891" spans="1:9" x14ac:dyDescent="0.25">
      <c r="A1891">
        <v>2890</v>
      </c>
      <c r="B1891" s="1">
        <v>45123</v>
      </c>
      <c r="C1891" s="1" t="str">
        <f t="shared" si="58"/>
        <v>Sun</v>
      </c>
      <c r="D1891" s="1" t="str">
        <f t="shared" si="59"/>
        <v>Jul</v>
      </c>
      <c r="E1891" t="s">
        <v>13</v>
      </c>
      <c r="F1891" t="s">
        <v>8</v>
      </c>
      <c r="G1891">
        <v>2</v>
      </c>
      <c r="H1891">
        <v>2.61</v>
      </c>
      <c r="I1891">
        <v>5.22</v>
      </c>
    </row>
    <row r="1892" spans="1:9" x14ac:dyDescent="0.25">
      <c r="A1892">
        <v>2891</v>
      </c>
      <c r="B1892" s="1">
        <v>45158</v>
      </c>
      <c r="C1892" s="1" t="str">
        <f t="shared" si="58"/>
        <v>Sun</v>
      </c>
      <c r="D1892" s="1" t="str">
        <f t="shared" si="59"/>
        <v>Aug</v>
      </c>
      <c r="E1892" t="s">
        <v>21</v>
      </c>
      <c r="F1892" t="s">
        <v>18</v>
      </c>
      <c r="G1892">
        <v>3</v>
      </c>
      <c r="H1892">
        <v>4.24</v>
      </c>
      <c r="I1892">
        <v>12.72</v>
      </c>
    </row>
    <row r="1893" spans="1:9" x14ac:dyDescent="0.25">
      <c r="A1893">
        <v>2892</v>
      </c>
      <c r="B1893" s="1">
        <v>45067</v>
      </c>
      <c r="C1893" s="1" t="str">
        <f t="shared" si="58"/>
        <v>Sun</v>
      </c>
      <c r="D1893" s="1" t="str">
        <f t="shared" si="59"/>
        <v>May</v>
      </c>
      <c r="E1893" t="s">
        <v>14</v>
      </c>
      <c r="F1893" t="s">
        <v>8</v>
      </c>
      <c r="G1893">
        <v>4</v>
      </c>
      <c r="H1893">
        <v>2.8</v>
      </c>
      <c r="I1893">
        <v>11.2</v>
      </c>
    </row>
    <row r="1894" spans="1:9" x14ac:dyDescent="0.25">
      <c r="A1894">
        <v>2893</v>
      </c>
      <c r="B1894" s="1">
        <v>45085</v>
      </c>
      <c r="C1894" s="1" t="str">
        <f t="shared" si="58"/>
        <v>Thu</v>
      </c>
      <c r="D1894" s="1" t="str">
        <f t="shared" si="59"/>
        <v>Jun</v>
      </c>
      <c r="E1894" t="s">
        <v>14</v>
      </c>
      <c r="F1894" t="s">
        <v>8</v>
      </c>
      <c r="G1894">
        <v>4</v>
      </c>
      <c r="H1894">
        <v>5.41</v>
      </c>
      <c r="I1894">
        <v>21.64</v>
      </c>
    </row>
    <row r="1895" spans="1:9" x14ac:dyDescent="0.25">
      <c r="A1895">
        <v>2894</v>
      </c>
      <c r="B1895" s="1">
        <v>45006</v>
      </c>
      <c r="C1895" s="1" t="str">
        <f t="shared" si="58"/>
        <v>Tue</v>
      </c>
      <c r="D1895" s="1" t="str">
        <f t="shared" si="59"/>
        <v>Mar</v>
      </c>
      <c r="E1895" t="s">
        <v>20</v>
      </c>
      <c r="F1895" t="s">
        <v>15</v>
      </c>
      <c r="G1895">
        <v>2</v>
      </c>
      <c r="H1895">
        <v>5.99</v>
      </c>
      <c r="I1895">
        <v>11.98</v>
      </c>
    </row>
    <row r="1896" spans="1:9" x14ac:dyDescent="0.25">
      <c r="A1896">
        <v>2895</v>
      </c>
      <c r="B1896" s="1">
        <v>45229</v>
      </c>
      <c r="C1896" s="1" t="str">
        <f t="shared" si="58"/>
        <v>Mon</v>
      </c>
      <c r="D1896" s="1" t="str">
        <f t="shared" si="59"/>
        <v>Oct</v>
      </c>
      <c r="E1896" t="s">
        <v>14</v>
      </c>
      <c r="F1896" t="s">
        <v>15</v>
      </c>
      <c r="G1896">
        <v>5</v>
      </c>
      <c r="H1896">
        <v>5.96</v>
      </c>
      <c r="I1896">
        <v>29.8</v>
      </c>
    </row>
    <row r="1897" spans="1:9" x14ac:dyDescent="0.25">
      <c r="A1897">
        <v>2896</v>
      </c>
      <c r="B1897" s="1">
        <v>45030</v>
      </c>
      <c r="C1897" s="1" t="str">
        <f t="shared" si="58"/>
        <v>Fri</v>
      </c>
      <c r="D1897" s="1" t="str">
        <f t="shared" si="59"/>
        <v>Apr</v>
      </c>
      <c r="E1897" t="s">
        <v>12</v>
      </c>
      <c r="F1897" t="s">
        <v>8</v>
      </c>
      <c r="G1897">
        <v>2</v>
      </c>
      <c r="H1897">
        <v>4.13</v>
      </c>
      <c r="I1897">
        <v>8.26</v>
      </c>
    </row>
    <row r="1898" spans="1:9" x14ac:dyDescent="0.25">
      <c r="A1898">
        <v>2897</v>
      </c>
      <c r="B1898" s="1">
        <v>45446</v>
      </c>
      <c r="C1898" s="1" t="str">
        <f t="shared" si="58"/>
        <v>Mon</v>
      </c>
      <c r="D1898" s="1" t="str">
        <f t="shared" si="59"/>
        <v>Jun</v>
      </c>
      <c r="E1898" t="s">
        <v>16</v>
      </c>
      <c r="F1898" t="s">
        <v>15</v>
      </c>
      <c r="G1898">
        <v>4</v>
      </c>
      <c r="H1898">
        <v>5.64</v>
      </c>
      <c r="I1898">
        <v>22.56</v>
      </c>
    </row>
    <row r="1899" spans="1:9" x14ac:dyDescent="0.25">
      <c r="A1899">
        <v>2898</v>
      </c>
      <c r="B1899" s="1">
        <v>45479</v>
      </c>
      <c r="C1899" s="1" t="str">
        <f t="shared" si="58"/>
        <v>Sat</v>
      </c>
      <c r="D1899" s="1" t="str">
        <f t="shared" si="59"/>
        <v>Jul</v>
      </c>
      <c r="E1899" t="s">
        <v>19</v>
      </c>
      <c r="F1899" t="s">
        <v>8</v>
      </c>
      <c r="G1899">
        <v>1</v>
      </c>
      <c r="H1899">
        <v>5.84</v>
      </c>
      <c r="I1899">
        <v>5.84</v>
      </c>
    </row>
    <row r="1900" spans="1:9" x14ac:dyDescent="0.25">
      <c r="A1900">
        <v>2899</v>
      </c>
      <c r="B1900" s="1">
        <v>45466</v>
      </c>
      <c r="C1900" s="1" t="str">
        <f t="shared" si="58"/>
        <v>Sun</v>
      </c>
      <c r="D1900" s="1" t="str">
        <f t="shared" si="59"/>
        <v>Jun</v>
      </c>
      <c r="E1900" t="s">
        <v>10</v>
      </c>
      <c r="F1900" t="s">
        <v>17</v>
      </c>
      <c r="G1900">
        <v>3</v>
      </c>
      <c r="H1900">
        <v>4.1900000000000004</v>
      </c>
      <c r="I1900">
        <v>12.57</v>
      </c>
    </row>
    <row r="1901" spans="1:9" x14ac:dyDescent="0.25">
      <c r="A1901">
        <v>2900</v>
      </c>
      <c r="B1901" s="1">
        <v>44965</v>
      </c>
      <c r="C1901" s="1" t="str">
        <f t="shared" si="58"/>
        <v>Wed</v>
      </c>
      <c r="D1901" s="1" t="str">
        <f t="shared" si="59"/>
        <v>Feb</v>
      </c>
      <c r="E1901" t="s">
        <v>20</v>
      </c>
      <c r="F1901" t="s">
        <v>15</v>
      </c>
      <c r="G1901">
        <v>1</v>
      </c>
      <c r="H1901">
        <v>4.3899999999999997</v>
      </c>
      <c r="I1901">
        <v>4.3899999999999997</v>
      </c>
    </row>
    <row r="1902" spans="1:9" x14ac:dyDescent="0.25">
      <c r="A1902">
        <v>2901</v>
      </c>
      <c r="B1902" s="1">
        <v>45604</v>
      </c>
      <c r="C1902" s="1" t="str">
        <f t="shared" si="58"/>
        <v>Fri</v>
      </c>
      <c r="D1902" s="1" t="str">
        <f t="shared" si="59"/>
        <v>Nov</v>
      </c>
      <c r="E1902" t="s">
        <v>16</v>
      </c>
      <c r="F1902" t="s">
        <v>8</v>
      </c>
      <c r="G1902">
        <v>4</v>
      </c>
      <c r="H1902">
        <v>3.35</v>
      </c>
      <c r="I1902">
        <v>13.4</v>
      </c>
    </row>
    <row r="1903" spans="1:9" x14ac:dyDescent="0.25">
      <c r="A1903">
        <v>2902</v>
      </c>
      <c r="B1903" s="1">
        <v>45271</v>
      </c>
      <c r="C1903" s="1" t="str">
        <f t="shared" si="58"/>
        <v>Mon</v>
      </c>
      <c r="D1903" s="1" t="str">
        <f t="shared" si="59"/>
        <v>Dec</v>
      </c>
      <c r="E1903" t="s">
        <v>13</v>
      </c>
      <c r="F1903" t="s">
        <v>8</v>
      </c>
      <c r="G1903">
        <v>1</v>
      </c>
      <c r="H1903">
        <v>3.1</v>
      </c>
      <c r="I1903">
        <v>3.1</v>
      </c>
    </row>
    <row r="1904" spans="1:9" x14ac:dyDescent="0.25">
      <c r="A1904">
        <v>2903</v>
      </c>
      <c r="B1904" s="1">
        <v>45559</v>
      </c>
      <c r="C1904" s="1" t="str">
        <f t="shared" si="58"/>
        <v>Tue</v>
      </c>
      <c r="D1904" s="1" t="str">
        <f t="shared" si="59"/>
        <v>Sep</v>
      </c>
      <c r="E1904" t="s">
        <v>9</v>
      </c>
      <c r="F1904" t="s">
        <v>18</v>
      </c>
      <c r="G1904">
        <v>5</v>
      </c>
      <c r="H1904">
        <v>5.8</v>
      </c>
      <c r="I1904">
        <v>29</v>
      </c>
    </row>
    <row r="1905" spans="1:9" x14ac:dyDescent="0.25">
      <c r="A1905">
        <v>2904</v>
      </c>
      <c r="B1905" s="1">
        <v>45061</v>
      </c>
      <c r="C1905" s="1" t="str">
        <f t="shared" si="58"/>
        <v>Mon</v>
      </c>
      <c r="D1905" s="1" t="str">
        <f t="shared" si="59"/>
        <v>May</v>
      </c>
      <c r="E1905" t="s">
        <v>13</v>
      </c>
      <c r="F1905" t="s">
        <v>17</v>
      </c>
      <c r="G1905">
        <v>2</v>
      </c>
      <c r="H1905">
        <v>4.95</v>
      </c>
      <c r="I1905">
        <v>9.9</v>
      </c>
    </row>
    <row r="1906" spans="1:9" x14ac:dyDescent="0.25">
      <c r="A1906">
        <v>2905</v>
      </c>
      <c r="B1906" s="1">
        <v>45538</v>
      </c>
      <c r="C1906" s="1" t="str">
        <f t="shared" si="58"/>
        <v>Tue</v>
      </c>
      <c r="D1906" s="1" t="str">
        <f t="shared" si="59"/>
        <v>Sep</v>
      </c>
      <c r="E1906" t="s">
        <v>12</v>
      </c>
      <c r="F1906" t="s">
        <v>17</v>
      </c>
      <c r="G1906">
        <v>4</v>
      </c>
      <c r="H1906">
        <v>2.87</v>
      </c>
      <c r="I1906">
        <v>11.48</v>
      </c>
    </row>
    <row r="1907" spans="1:9" x14ac:dyDescent="0.25">
      <c r="A1907">
        <v>2906</v>
      </c>
      <c r="B1907" s="1">
        <v>45312</v>
      </c>
      <c r="C1907" s="1" t="str">
        <f t="shared" si="58"/>
        <v>Sun</v>
      </c>
      <c r="D1907" s="1" t="str">
        <f t="shared" si="59"/>
        <v>Jan</v>
      </c>
      <c r="E1907" t="s">
        <v>14</v>
      </c>
      <c r="F1907" t="s">
        <v>18</v>
      </c>
      <c r="G1907">
        <v>3</v>
      </c>
      <c r="H1907">
        <v>5.98</v>
      </c>
      <c r="I1907">
        <v>17.940000000000001</v>
      </c>
    </row>
    <row r="1908" spans="1:9" x14ac:dyDescent="0.25">
      <c r="A1908">
        <v>2907</v>
      </c>
      <c r="B1908" s="1">
        <v>45084</v>
      </c>
      <c r="C1908" s="1" t="str">
        <f t="shared" si="58"/>
        <v>Wed</v>
      </c>
      <c r="D1908" s="1" t="str">
        <f t="shared" si="59"/>
        <v>Jun</v>
      </c>
      <c r="E1908" t="s">
        <v>12</v>
      </c>
      <c r="F1908" t="s">
        <v>18</v>
      </c>
      <c r="G1908">
        <v>3</v>
      </c>
      <c r="H1908">
        <v>2.6</v>
      </c>
      <c r="I1908">
        <v>7.8</v>
      </c>
    </row>
    <row r="1909" spans="1:9" x14ac:dyDescent="0.25">
      <c r="A1909">
        <v>2908</v>
      </c>
      <c r="B1909" s="1">
        <v>45093</v>
      </c>
      <c r="C1909" s="1" t="str">
        <f t="shared" si="58"/>
        <v>Fri</v>
      </c>
      <c r="D1909" s="1" t="str">
        <f t="shared" si="59"/>
        <v>Jun</v>
      </c>
      <c r="E1909" t="s">
        <v>13</v>
      </c>
      <c r="F1909" t="s">
        <v>18</v>
      </c>
      <c r="G1909">
        <v>5</v>
      </c>
      <c r="H1909">
        <v>5.75</v>
      </c>
      <c r="I1909">
        <v>28.75</v>
      </c>
    </row>
    <row r="1910" spans="1:9" x14ac:dyDescent="0.25">
      <c r="A1910">
        <v>2909</v>
      </c>
      <c r="B1910" s="1">
        <v>45112</v>
      </c>
      <c r="C1910" s="1" t="str">
        <f t="shared" si="58"/>
        <v>Wed</v>
      </c>
      <c r="D1910" s="1" t="str">
        <f t="shared" si="59"/>
        <v>Jul</v>
      </c>
      <c r="E1910" t="s">
        <v>19</v>
      </c>
      <c r="F1910" t="s">
        <v>11</v>
      </c>
      <c r="G1910">
        <v>1</v>
      </c>
      <c r="H1910">
        <v>3.64</v>
      </c>
      <c r="I1910">
        <v>3.64</v>
      </c>
    </row>
    <row r="1911" spans="1:9" x14ac:dyDescent="0.25">
      <c r="A1911">
        <v>2910</v>
      </c>
      <c r="B1911" s="1">
        <v>45636</v>
      </c>
      <c r="C1911" s="1" t="str">
        <f t="shared" si="58"/>
        <v>Tue</v>
      </c>
      <c r="D1911" s="1" t="str">
        <f t="shared" si="59"/>
        <v>Dec</v>
      </c>
      <c r="E1911" t="s">
        <v>16</v>
      </c>
      <c r="F1911" t="s">
        <v>8</v>
      </c>
      <c r="G1911">
        <v>1</v>
      </c>
      <c r="H1911">
        <v>3.84</v>
      </c>
      <c r="I1911">
        <v>3.84</v>
      </c>
    </row>
    <row r="1912" spans="1:9" x14ac:dyDescent="0.25">
      <c r="A1912">
        <v>2911</v>
      </c>
      <c r="B1912" s="1">
        <v>45566</v>
      </c>
      <c r="C1912" s="1" t="str">
        <f t="shared" si="58"/>
        <v>Tue</v>
      </c>
      <c r="D1912" s="1" t="str">
        <f t="shared" si="59"/>
        <v>Oct</v>
      </c>
      <c r="E1912" t="s">
        <v>13</v>
      </c>
      <c r="F1912" t="s">
        <v>11</v>
      </c>
      <c r="G1912">
        <v>3</v>
      </c>
      <c r="H1912">
        <v>3.48</v>
      </c>
      <c r="I1912">
        <v>10.44</v>
      </c>
    </row>
    <row r="1913" spans="1:9" x14ac:dyDescent="0.25">
      <c r="A1913">
        <v>2912</v>
      </c>
      <c r="B1913" s="1">
        <v>45096</v>
      </c>
      <c r="C1913" s="1" t="str">
        <f t="shared" si="58"/>
        <v>Mon</v>
      </c>
      <c r="D1913" s="1" t="str">
        <f t="shared" si="59"/>
        <v>Jun</v>
      </c>
      <c r="E1913" t="s">
        <v>21</v>
      </c>
      <c r="F1913" t="s">
        <v>15</v>
      </c>
      <c r="G1913">
        <v>4</v>
      </c>
      <c r="H1913">
        <v>5.0199999999999996</v>
      </c>
      <c r="I1913">
        <v>20.079999999999998</v>
      </c>
    </row>
    <row r="1914" spans="1:9" x14ac:dyDescent="0.25">
      <c r="A1914">
        <v>2913</v>
      </c>
      <c r="B1914" s="1">
        <v>45375</v>
      </c>
      <c r="C1914" s="1" t="str">
        <f t="shared" si="58"/>
        <v>Sun</v>
      </c>
      <c r="D1914" s="1" t="str">
        <f t="shared" si="59"/>
        <v>Mar</v>
      </c>
      <c r="E1914" t="s">
        <v>14</v>
      </c>
      <c r="F1914" t="s">
        <v>18</v>
      </c>
      <c r="G1914">
        <v>1</v>
      </c>
      <c r="H1914">
        <v>4.83</v>
      </c>
      <c r="I1914">
        <v>4.83</v>
      </c>
    </row>
    <row r="1915" spans="1:9" x14ac:dyDescent="0.25">
      <c r="A1915">
        <v>2914</v>
      </c>
      <c r="B1915" s="1">
        <v>44971</v>
      </c>
      <c r="C1915" s="1" t="str">
        <f t="shared" si="58"/>
        <v>Tue</v>
      </c>
      <c r="D1915" s="1" t="str">
        <f t="shared" si="59"/>
        <v>Feb</v>
      </c>
      <c r="E1915" t="s">
        <v>12</v>
      </c>
      <c r="F1915" t="s">
        <v>8</v>
      </c>
      <c r="G1915">
        <v>4</v>
      </c>
      <c r="H1915">
        <v>5.83</v>
      </c>
      <c r="I1915">
        <v>23.32</v>
      </c>
    </row>
    <row r="1916" spans="1:9" x14ac:dyDescent="0.25">
      <c r="A1916">
        <v>2915</v>
      </c>
      <c r="B1916" s="1">
        <v>45347</v>
      </c>
      <c r="C1916" s="1" t="str">
        <f t="shared" si="58"/>
        <v>Sun</v>
      </c>
      <c r="D1916" s="1" t="str">
        <f t="shared" si="59"/>
        <v>Feb</v>
      </c>
      <c r="E1916" t="s">
        <v>20</v>
      </c>
      <c r="F1916" t="s">
        <v>8</v>
      </c>
      <c r="G1916">
        <v>3</v>
      </c>
      <c r="H1916">
        <v>4.8499999999999996</v>
      </c>
      <c r="I1916">
        <v>14.549999999999899</v>
      </c>
    </row>
    <row r="1917" spans="1:9" x14ac:dyDescent="0.25">
      <c r="A1917">
        <v>2916</v>
      </c>
      <c r="B1917" s="1">
        <v>45300</v>
      </c>
      <c r="C1917" s="1" t="str">
        <f t="shared" si="58"/>
        <v>Tue</v>
      </c>
      <c r="D1917" s="1" t="str">
        <f t="shared" si="59"/>
        <v>Jan</v>
      </c>
      <c r="E1917" t="s">
        <v>21</v>
      </c>
      <c r="F1917" t="s">
        <v>15</v>
      </c>
      <c r="G1917">
        <v>4</v>
      </c>
      <c r="H1917">
        <v>4.83</v>
      </c>
      <c r="I1917">
        <v>19.32</v>
      </c>
    </row>
    <row r="1918" spans="1:9" x14ac:dyDescent="0.25">
      <c r="A1918">
        <v>2917</v>
      </c>
      <c r="B1918" s="1">
        <v>45619</v>
      </c>
      <c r="C1918" s="1" t="str">
        <f t="shared" si="58"/>
        <v>Sat</v>
      </c>
      <c r="D1918" s="1" t="str">
        <f t="shared" si="59"/>
        <v>Nov</v>
      </c>
      <c r="E1918" t="s">
        <v>20</v>
      </c>
      <c r="F1918" t="s">
        <v>17</v>
      </c>
      <c r="G1918">
        <v>5</v>
      </c>
      <c r="H1918">
        <v>5.73</v>
      </c>
      <c r="I1918">
        <v>28.65</v>
      </c>
    </row>
    <row r="1919" spans="1:9" x14ac:dyDescent="0.25">
      <c r="A1919">
        <v>2918</v>
      </c>
      <c r="B1919" s="1">
        <v>45170</v>
      </c>
      <c r="C1919" s="1" t="str">
        <f t="shared" si="58"/>
        <v>Fri</v>
      </c>
      <c r="D1919" s="1" t="str">
        <f t="shared" si="59"/>
        <v>Sep</v>
      </c>
      <c r="E1919" t="s">
        <v>21</v>
      </c>
      <c r="F1919" t="s">
        <v>8</v>
      </c>
      <c r="G1919">
        <v>3</v>
      </c>
      <c r="H1919">
        <v>4.72</v>
      </c>
      <c r="I1919">
        <v>14.16</v>
      </c>
    </row>
    <row r="1920" spans="1:9" x14ac:dyDescent="0.25">
      <c r="A1920">
        <v>2919</v>
      </c>
      <c r="B1920" s="1">
        <v>45381</v>
      </c>
      <c r="C1920" s="1" t="str">
        <f t="shared" si="58"/>
        <v>Sat</v>
      </c>
      <c r="D1920" s="1" t="str">
        <f t="shared" si="59"/>
        <v>Mar</v>
      </c>
      <c r="E1920" t="s">
        <v>13</v>
      </c>
      <c r="F1920" t="s">
        <v>17</v>
      </c>
      <c r="G1920">
        <v>4</v>
      </c>
      <c r="H1920">
        <v>4.22</v>
      </c>
      <c r="I1920">
        <v>16.88</v>
      </c>
    </row>
    <row r="1921" spans="1:9" x14ac:dyDescent="0.25">
      <c r="A1921">
        <v>2920</v>
      </c>
      <c r="B1921" s="1">
        <v>45552</v>
      </c>
      <c r="C1921" s="1" t="str">
        <f t="shared" si="58"/>
        <v>Tue</v>
      </c>
      <c r="D1921" s="1" t="str">
        <f t="shared" si="59"/>
        <v>Sep</v>
      </c>
      <c r="E1921" t="s">
        <v>13</v>
      </c>
      <c r="F1921" t="s">
        <v>8</v>
      </c>
      <c r="G1921">
        <v>2</v>
      </c>
      <c r="H1921">
        <v>5.28</v>
      </c>
      <c r="I1921">
        <v>10.56</v>
      </c>
    </row>
    <row r="1922" spans="1:9" x14ac:dyDescent="0.25">
      <c r="A1922">
        <v>2921</v>
      </c>
      <c r="B1922" s="1">
        <v>45218</v>
      </c>
      <c r="C1922" s="1" t="str">
        <f t="shared" si="58"/>
        <v>Thu</v>
      </c>
      <c r="D1922" s="1" t="str">
        <f t="shared" si="59"/>
        <v>Oct</v>
      </c>
      <c r="E1922" t="s">
        <v>20</v>
      </c>
      <c r="F1922" t="s">
        <v>11</v>
      </c>
      <c r="G1922">
        <v>5</v>
      </c>
      <c r="H1922">
        <v>3.66</v>
      </c>
      <c r="I1922">
        <v>18.3</v>
      </c>
    </row>
    <row r="1923" spans="1:9" x14ac:dyDescent="0.25">
      <c r="A1923">
        <v>2922</v>
      </c>
      <c r="B1923" s="1">
        <v>45386</v>
      </c>
      <c r="C1923" s="1" t="str">
        <f t="shared" ref="C1923:C1986" si="60">TEXT(B1923,"ddd")</f>
        <v>Thu</v>
      </c>
      <c r="D1923" s="1" t="str">
        <f t="shared" ref="D1923:D1986" si="61">TEXT(B1923, "mmm")</f>
        <v>Apr</v>
      </c>
      <c r="E1923" t="s">
        <v>14</v>
      </c>
      <c r="F1923" t="s">
        <v>18</v>
      </c>
      <c r="G1923">
        <v>4</v>
      </c>
      <c r="H1923">
        <v>3.28</v>
      </c>
      <c r="I1923">
        <v>13.12</v>
      </c>
    </row>
    <row r="1924" spans="1:9" x14ac:dyDescent="0.25">
      <c r="A1924">
        <v>2923</v>
      </c>
      <c r="B1924" s="1">
        <v>45166</v>
      </c>
      <c r="C1924" s="1" t="str">
        <f t="shared" si="60"/>
        <v>Mon</v>
      </c>
      <c r="D1924" s="1" t="str">
        <f t="shared" si="61"/>
        <v>Aug</v>
      </c>
      <c r="E1924" t="s">
        <v>20</v>
      </c>
      <c r="F1924" t="s">
        <v>17</v>
      </c>
      <c r="G1924">
        <v>3</v>
      </c>
      <c r="H1924">
        <v>4.5199999999999996</v>
      </c>
      <c r="I1924">
        <v>13.559999999999899</v>
      </c>
    </row>
    <row r="1925" spans="1:9" x14ac:dyDescent="0.25">
      <c r="A1925">
        <v>2924</v>
      </c>
      <c r="B1925" s="1">
        <v>45473</v>
      </c>
      <c r="C1925" s="1" t="str">
        <f t="shared" si="60"/>
        <v>Sun</v>
      </c>
      <c r="D1925" s="1" t="str">
        <f t="shared" si="61"/>
        <v>Jun</v>
      </c>
      <c r="E1925" t="s">
        <v>9</v>
      </c>
      <c r="F1925" t="s">
        <v>11</v>
      </c>
      <c r="G1925">
        <v>4</v>
      </c>
      <c r="H1925">
        <v>5.73</v>
      </c>
      <c r="I1925">
        <v>22.92</v>
      </c>
    </row>
    <row r="1926" spans="1:9" x14ac:dyDescent="0.25">
      <c r="A1926">
        <v>2925</v>
      </c>
      <c r="B1926" s="1">
        <v>45171</v>
      </c>
      <c r="C1926" s="1" t="str">
        <f t="shared" si="60"/>
        <v>Sat</v>
      </c>
      <c r="D1926" s="1" t="str">
        <f t="shared" si="61"/>
        <v>Sep</v>
      </c>
      <c r="E1926" t="s">
        <v>19</v>
      </c>
      <c r="F1926" t="s">
        <v>8</v>
      </c>
      <c r="G1926">
        <v>2</v>
      </c>
      <c r="H1926">
        <v>2.73</v>
      </c>
      <c r="I1926">
        <v>5.46</v>
      </c>
    </row>
    <row r="1927" spans="1:9" x14ac:dyDescent="0.25">
      <c r="A1927">
        <v>2926</v>
      </c>
      <c r="B1927" s="1">
        <v>45243</v>
      </c>
      <c r="C1927" s="1" t="str">
        <f t="shared" si="60"/>
        <v>Mon</v>
      </c>
      <c r="D1927" s="1" t="str">
        <f t="shared" si="61"/>
        <v>Nov</v>
      </c>
      <c r="E1927" t="s">
        <v>21</v>
      </c>
      <c r="F1927" t="s">
        <v>18</v>
      </c>
      <c r="G1927">
        <v>1</v>
      </c>
      <c r="H1927">
        <v>3.7</v>
      </c>
      <c r="I1927">
        <v>3.7</v>
      </c>
    </row>
    <row r="1928" spans="1:9" x14ac:dyDescent="0.25">
      <c r="A1928">
        <v>2927</v>
      </c>
      <c r="B1928" s="1">
        <v>45407</v>
      </c>
      <c r="C1928" s="1" t="str">
        <f t="shared" si="60"/>
        <v>Thu</v>
      </c>
      <c r="D1928" s="1" t="str">
        <f t="shared" si="61"/>
        <v>Apr</v>
      </c>
      <c r="E1928" t="s">
        <v>9</v>
      </c>
      <c r="F1928" t="s">
        <v>11</v>
      </c>
      <c r="G1928">
        <v>4</v>
      </c>
      <c r="H1928">
        <v>5.69</v>
      </c>
      <c r="I1928">
        <v>22.76</v>
      </c>
    </row>
    <row r="1929" spans="1:9" x14ac:dyDescent="0.25">
      <c r="A1929">
        <v>2928</v>
      </c>
      <c r="B1929" s="1">
        <v>45125</v>
      </c>
      <c r="C1929" s="1" t="str">
        <f t="shared" si="60"/>
        <v>Tue</v>
      </c>
      <c r="D1929" s="1" t="str">
        <f t="shared" si="61"/>
        <v>Jul</v>
      </c>
      <c r="E1929" t="s">
        <v>21</v>
      </c>
      <c r="F1929" t="s">
        <v>18</v>
      </c>
      <c r="G1929">
        <v>3</v>
      </c>
      <c r="H1929">
        <v>5.0999999999999996</v>
      </c>
      <c r="I1929">
        <v>15.299999999999899</v>
      </c>
    </row>
    <row r="1930" spans="1:9" x14ac:dyDescent="0.25">
      <c r="A1930">
        <v>2929</v>
      </c>
      <c r="B1930" s="1">
        <v>45303</v>
      </c>
      <c r="C1930" s="1" t="str">
        <f t="shared" si="60"/>
        <v>Fri</v>
      </c>
      <c r="D1930" s="1" t="str">
        <f t="shared" si="61"/>
        <v>Jan</v>
      </c>
      <c r="E1930" t="s">
        <v>7</v>
      </c>
      <c r="F1930" t="s">
        <v>8</v>
      </c>
      <c r="G1930">
        <v>2</v>
      </c>
      <c r="H1930">
        <v>5.04</v>
      </c>
      <c r="I1930">
        <v>10.08</v>
      </c>
    </row>
    <row r="1931" spans="1:9" x14ac:dyDescent="0.25">
      <c r="A1931">
        <v>2930</v>
      </c>
      <c r="B1931" s="1">
        <v>45621</v>
      </c>
      <c r="C1931" s="1" t="str">
        <f t="shared" si="60"/>
        <v>Mon</v>
      </c>
      <c r="D1931" s="1" t="str">
        <f t="shared" si="61"/>
        <v>Nov</v>
      </c>
      <c r="E1931" t="s">
        <v>14</v>
      </c>
      <c r="F1931" t="s">
        <v>8</v>
      </c>
      <c r="G1931">
        <v>1</v>
      </c>
      <c r="H1931">
        <v>4.79</v>
      </c>
      <c r="I1931">
        <v>4.79</v>
      </c>
    </row>
    <row r="1932" spans="1:9" x14ac:dyDescent="0.25">
      <c r="A1932">
        <v>2931</v>
      </c>
      <c r="B1932" s="1">
        <v>45511</v>
      </c>
      <c r="C1932" s="1" t="str">
        <f t="shared" si="60"/>
        <v>Wed</v>
      </c>
      <c r="D1932" s="1" t="str">
        <f t="shared" si="61"/>
        <v>Aug</v>
      </c>
      <c r="E1932" t="s">
        <v>9</v>
      </c>
      <c r="F1932" t="s">
        <v>11</v>
      </c>
      <c r="G1932">
        <v>4</v>
      </c>
      <c r="H1932">
        <v>5.25</v>
      </c>
      <c r="I1932">
        <v>21</v>
      </c>
    </row>
    <row r="1933" spans="1:9" x14ac:dyDescent="0.25">
      <c r="A1933">
        <v>2932</v>
      </c>
      <c r="B1933" s="1">
        <v>45378</v>
      </c>
      <c r="C1933" s="1" t="str">
        <f t="shared" si="60"/>
        <v>Wed</v>
      </c>
      <c r="D1933" s="1" t="str">
        <f t="shared" si="61"/>
        <v>Mar</v>
      </c>
      <c r="E1933" t="s">
        <v>21</v>
      </c>
      <c r="F1933" t="s">
        <v>8</v>
      </c>
      <c r="G1933">
        <v>1</v>
      </c>
      <c r="H1933">
        <v>5.88</v>
      </c>
      <c r="I1933">
        <v>5.88</v>
      </c>
    </row>
    <row r="1934" spans="1:9" x14ac:dyDescent="0.25">
      <c r="A1934">
        <v>2933</v>
      </c>
      <c r="B1934" s="1">
        <v>45399</v>
      </c>
      <c r="C1934" s="1" t="str">
        <f t="shared" si="60"/>
        <v>Wed</v>
      </c>
      <c r="D1934" s="1" t="str">
        <f t="shared" si="61"/>
        <v>Apr</v>
      </c>
      <c r="E1934" t="s">
        <v>10</v>
      </c>
      <c r="F1934" t="s">
        <v>15</v>
      </c>
      <c r="G1934">
        <v>4</v>
      </c>
      <c r="H1934">
        <v>4.03</v>
      </c>
      <c r="I1934">
        <v>16.12</v>
      </c>
    </row>
    <row r="1935" spans="1:9" x14ac:dyDescent="0.25">
      <c r="A1935">
        <v>2934</v>
      </c>
      <c r="B1935" s="1">
        <v>45215</v>
      </c>
      <c r="C1935" s="1" t="str">
        <f t="shared" si="60"/>
        <v>Mon</v>
      </c>
      <c r="D1935" s="1" t="str">
        <f t="shared" si="61"/>
        <v>Oct</v>
      </c>
      <c r="E1935" t="s">
        <v>21</v>
      </c>
      <c r="F1935" t="s">
        <v>18</v>
      </c>
      <c r="G1935">
        <v>4</v>
      </c>
      <c r="H1935">
        <v>3.32</v>
      </c>
      <c r="I1935">
        <v>13.28</v>
      </c>
    </row>
    <row r="1936" spans="1:9" x14ac:dyDescent="0.25">
      <c r="A1936">
        <v>2935</v>
      </c>
      <c r="B1936" s="1">
        <v>45318</v>
      </c>
      <c r="C1936" s="1" t="str">
        <f t="shared" si="60"/>
        <v>Sat</v>
      </c>
      <c r="D1936" s="1" t="str">
        <f t="shared" si="61"/>
        <v>Jan</v>
      </c>
      <c r="E1936" t="s">
        <v>20</v>
      </c>
      <c r="F1936" t="s">
        <v>8</v>
      </c>
      <c r="G1936">
        <v>5</v>
      </c>
      <c r="H1936">
        <v>3.41</v>
      </c>
      <c r="I1936">
        <v>17.05</v>
      </c>
    </row>
    <row r="1937" spans="1:9" x14ac:dyDescent="0.25">
      <c r="A1937">
        <v>2936</v>
      </c>
      <c r="B1937" s="1">
        <v>45441</v>
      </c>
      <c r="C1937" s="1" t="str">
        <f t="shared" si="60"/>
        <v>Wed</v>
      </c>
      <c r="D1937" s="1" t="str">
        <f t="shared" si="61"/>
        <v>May</v>
      </c>
      <c r="E1937" t="s">
        <v>20</v>
      </c>
      <c r="F1937" t="s">
        <v>8</v>
      </c>
      <c r="G1937">
        <v>1</v>
      </c>
      <c r="H1937">
        <v>3.52</v>
      </c>
      <c r="I1937">
        <v>3.52</v>
      </c>
    </row>
    <row r="1938" spans="1:9" x14ac:dyDescent="0.25">
      <c r="A1938">
        <v>2937</v>
      </c>
      <c r="B1938" s="1">
        <v>45467</v>
      </c>
      <c r="C1938" s="1" t="str">
        <f t="shared" si="60"/>
        <v>Mon</v>
      </c>
      <c r="D1938" s="1" t="str">
        <f t="shared" si="61"/>
        <v>Jun</v>
      </c>
      <c r="E1938" t="s">
        <v>7</v>
      </c>
      <c r="F1938" t="s">
        <v>15</v>
      </c>
      <c r="G1938">
        <v>1</v>
      </c>
      <c r="H1938">
        <v>2.89</v>
      </c>
      <c r="I1938">
        <v>2.89</v>
      </c>
    </row>
    <row r="1939" spans="1:9" x14ac:dyDescent="0.25">
      <c r="A1939">
        <v>2938</v>
      </c>
      <c r="B1939" s="1">
        <v>45355</v>
      </c>
      <c r="C1939" s="1" t="str">
        <f t="shared" si="60"/>
        <v>Mon</v>
      </c>
      <c r="D1939" s="1" t="str">
        <f t="shared" si="61"/>
        <v>Mar</v>
      </c>
      <c r="E1939" t="s">
        <v>16</v>
      </c>
      <c r="F1939" t="s">
        <v>18</v>
      </c>
      <c r="G1939">
        <v>2</v>
      </c>
      <c r="H1939">
        <v>3.69</v>
      </c>
      <c r="I1939">
        <v>7.38</v>
      </c>
    </row>
    <row r="1940" spans="1:9" x14ac:dyDescent="0.25">
      <c r="A1940">
        <v>2939</v>
      </c>
      <c r="B1940" s="1">
        <v>45092</v>
      </c>
      <c r="C1940" s="1" t="str">
        <f t="shared" si="60"/>
        <v>Thu</v>
      </c>
      <c r="D1940" s="1" t="str">
        <f t="shared" si="61"/>
        <v>Jun</v>
      </c>
      <c r="E1940" t="s">
        <v>21</v>
      </c>
      <c r="F1940" t="s">
        <v>17</v>
      </c>
      <c r="G1940">
        <v>4</v>
      </c>
      <c r="H1940">
        <v>4.57</v>
      </c>
      <c r="I1940">
        <v>18.28</v>
      </c>
    </row>
    <row r="1941" spans="1:9" x14ac:dyDescent="0.25">
      <c r="A1941">
        <v>2940</v>
      </c>
      <c r="B1941" s="1">
        <v>45131</v>
      </c>
      <c r="C1941" s="1" t="str">
        <f t="shared" si="60"/>
        <v>Mon</v>
      </c>
      <c r="D1941" s="1" t="str">
        <f t="shared" si="61"/>
        <v>Jul</v>
      </c>
      <c r="E1941" t="s">
        <v>20</v>
      </c>
      <c r="F1941" t="s">
        <v>15</v>
      </c>
      <c r="G1941">
        <v>4</v>
      </c>
      <c r="H1941">
        <v>3.16</v>
      </c>
      <c r="I1941">
        <v>12.64</v>
      </c>
    </row>
    <row r="1942" spans="1:9" x14ac:dyDescent="0.25">
      <c r="A1942">
        <v>2941</v>
      </c>
      <c r="B1942" s="1">
        <v>45546</v>
      </c>
      <c r="C1942" s="1" t="str">
        <f t="shared" si="60"/>
        <v>Wed</v>
      </c>
      <c r="D1942" s="1" t="str">
        <f t="shared" si="61"/>
        <v>Sep</v>
      </c>
      <c r="E1942" t="s">
        <v>19</v>
      </c>
      <c r="F1942" t="s">
        <v>15</v>
      </c>
      <c r="G1942">
        <v>5</v>
      </c>
      <c r="H1942">
        <v>5.8</v>
      </c>
      <c r="I1942">
        <v>29</v>
      </c>
    </row>
    <row r="1943" spans="1:9" x14ac:dyDescent="0.25">
      <c r="A1943">
        <v>2942</v>
      </c>
      <c r="B1943" s="1">
        <v>45068</v>
      </c>
      <c r="C1943" s="1" t="str">
        <f t="shared" si="60"/>
        <v>Mon</v>
      </c>
      <c r="D1943" s="1" t="str">
        <f t="shared" si="61"/>
        <v>May</v>
      </c>
      <c r="E1943" t="s">
        <v>14</v>
      </c>
      <c r="F1943" t="s">
        <v>18</v>
      </c>
      <c r="G1943">
        <v>1</v>
      </c>
      <c r="H1943">
        <v>4.5</v>
      </c>
      <c r="I1943">
        <v>4.5</v>
      </c>
    </row>
    <row r="1944" spans="1:9" x14ac:dyDescent="0.25">
      <c r="A1944">
        <v>2943</v>
      </c>
      <c r="B1944" s="1">
        <v>45183</v>
      </c>
      <c r="C1944" s="1" t="str">
        <f t="shared" si="60"/>
        <v>Thu</v>
      </c>
      <c r="D1944" s="1" t="str">
        <f t="shared" si="61"/>
        <v>Sep</v>
      </c>
      <c r="E1944" t="s">
        <v>21</v>
      </c>
      <c r="F1944" t="s">
        <v>15</v>
      </c>
      <c r="G1944">
        <v>2</v>
      </c>
      <c r="H1944">
        <v>2.95</v>
      </c>
      <c r="I1944">
        <v>5.9</v>
      </c>
    </row>
    <row r="1945" spans="1:9" x14ac:dyDescent="0.25">
      <c r="A1945">
        <v>2944</v>
      </c>
      <c r="B1945" s="1">
        <v>44980</v>
      </c>
      <c r="C1945" s="1" t="str">
        <f t="shared" si="60"/>
        <v>Thu</v>
      </c>
      <c r="D1945" s="1" t="str">
        <f t="shared" si="61"/>
        <v>Feb</v>
      </c>
      <c r="E1945" t="s">
        <v>12</v>
      </c>
      <c r="F1945" t="s">
        <v>18</v>
      </c>
      <c r="G1945">
        <v>1</v>
      </c>
      <c r="H1945">
        <v>3.6</v>
      </c>
      <c r="I1945">
        <v>3.6</v>
      </c>
    </row>
    <row r="1946" spans="1:9" x14ac:dyDescent="0.25">
      <c r="A1946">
        <v>2945</v>
      </c>
      <c r="B1946" s="1">
        <v>45583</v>
      </c>
      <c r="C1946" s="1" t="str">
        <f t="shared" si="60"/>
        <v>Fri</v>
      </c>
      <c r="D1946" s="1" t="str">
        <f t="shared" si="61"/>
        <v>Oct</v>
      </c>
      <c r="E1946" t="s">
        <v>14</v>
      </c>
      <c r="F1946" t="s">
        <v>15</v>
      </c>
      <c r="G1946">
        <v>3</v>
      </c>
      <c r="H1946">
        <v>3.83</v>
      </c>
      <c r="I1946">
        <v>11.49</v>
      </c>
    </row>
    <row r="1947" spans="1:9" x14ac:dyDescent="0.25">
      <c r="A1947">
        <v>2946</v>
      </c>
      <c r="B1947" s="1">
        <v>45419</v>
      </c>
      <c r="C1947" s="1" t="str">
        <f t="shared" si="60"/>
        <v>Tue</v>
      </c>
      <c r="D1947" s="1" t="str">
        <f t="shared" si="61"/>
        <v>May</v>
      </c>
      <c r="E1947" t="s">
        <v>20</v>
      </c>
      <c r="F1947" t="s">
        <v>18</v>
      </c>
      <c r="G1947">
        <v>2</v>
      </c>
      <c r="H1947">
        <v>5.08</v>
      </c>
      <c r="I1947">
        <v>10.16</v>
      </c>
    </row>
    <row r="1948" spans="1:9" x14ac:dyDescent="0.25">
      <c r="A1948">
        <v>2947</v>
      </c>
      <c r="B1948" s="1">
        <v>45307</v>
      </c>
      <c r="C1948" s="1" t="str">
        <f t="shared" si="60"/>
        <v>Tue</v>
      </c>
      <c r="D1948" s="1" t="str">
        <f t="shared" si="61"/>
        <v>Jan</v>
      </c>
      <c r="E1948" t="s">
        <v>7</v>
      </c>
      <c r="F1948" t="s">
        <v>18</v>
      </c>
      <c r="G1948">
        <v>3</v>
      </c>
      <c r="H1948">
        <v>3.59</v>
      </c>
      <c r="I1948">
        <v>10.77</v>
      </c>
    </row>
    <row r="1949" spans="1:9" x14ac:dyDescent="0.25">
      <c r="A1949">
        <v>2948</v>
      </c>
      <c r="B1949" s="1">
        <v>45494</v>
      </c>
      <c r="C1949" s="1" t="str">
        <f t="shared" si="60"/>
        <v>Sun</v>
      </c>
      <c r="D1949" s="1" t="str">
        <f t="shared" si="61"/>
        <v>Jul</v>
      </c>
      <c r="E1949" t="s">
        <v>10</v>
      </c>
      <c r="F1949" t="s">
        <v>17</v>
      </c>
      <c r="G1949">
        <v>2</v>
      </c>
      <c r="H1949">
        <v>4.57</v>
      </c>
      <c r="I1949">
        <v>9.14</v>
      </c>
    </row>
    <row r="1950" spans="1:9" x14ac:dyDescent="0.25">
      <c r="A1950">
        <v>2949</v>
      </c>
      <c r="B1950" s="1">
        <v>45032</v>
      </c>
      <c r="C1950" s="1" t="str">
        <f t="shared" si="60"/>
        <v>Sun</v>
      </c>
      <c r="D1950" s="1" t="str">
        <f t="shared" si="61"/>
        <v>Apr</v>
      </c>
      <c r="E1950" t="s">
        <v>10</v>
      </c>
      <c r="F1950" t="s">
        <v>8</v>
      </c>
      <c r="G1950">
        <v>5</v>
      </c>
      <c r="H1950">
        <v>3.16</v>
      </c>
      <c r="I1950">
        <v>15.8</v>
      </c>
    </row>
    <row r="1951" spans="1:9" x14ac:dyDescent="0.25">
      <c r="A1951">
        <v>2950</v>
      </c>
      <c r="B1951" s="1">
        <v>45655</v>
      </c>
      <c r="C1951" s="1" t="str">
        <f t="shared" si="60"/>
        <v>Sun</v>
      </c>
      <c r="D1951" s="1" t="str">
        <f t="shared" si="61"/>
        <v>Dec</v>
      </c>
      <c r="E1951" t="s">
        <v>20</v>
      </c>
      <c r="F1951" t="s">
        <v>18</v>
      </c>
      <c r="G1951">
        <v>4</v>
      </c>
      <c r="H1951">
        <v>3.86</v>
      </c>
      <c r="I1951">
        <v>15.44</v>
      </c>
    </row>
    <row r="1952" spans="1:9" x14ac:dyDescent="0.25">
      <c r="A1952">
        <v>2951</v>
      </c>
      <c r="B1952" s="1">
        <v>45455</v>
      </c>
      <c r="C1952" s="1" t="str">
        <f t="shared" si="60"/>
        <v>Wed</v>
      </c>
      <c r="D1952" s="1" t="str">
        <f t="shared" si="61"/>
        <v>Jun</v>
      </c>
      <c r="E1952" t="s">
        <v>20</v>
      </c>
      <c r="F1952" t="s">
        <v>11</v>
      </c>
      <c r="G1952">
        <v>1</v>
      </c>
      <c r="H1952">
        <v>3.98</v>
      </c>
      <c r="I1952">
        <v>3.98</v>
      </c>
    </row>
    <row r="1953" spans="1:9" x14ac:dyDescent="0.25">
      <c r="A1953">
        <v>2952</v>
      </c>
      <c r="B1953" s="1">
        <v>45054</v>
      </c>
      <c r="C1953" s="1" t="str">
        <f t="shared" si="60"/>
        <v>Mon</v>
      </c>
      <c r="D1953" s="1" t="str">
        <f t="shared" si="61"/>
        <v>May</v>
      </c>
      <c r="E1953" t="s">
        <v>13</v>
      </c>
      <c r="F1953" t="s">
        <v>17</v>
      </c>
      <c r="G1953">
        <v>2</v>
      </c>
      <c r="H1953">
        <v>5.2</v>
      </c>
      <c r="I1953">
        <v>10.4</v>
      </c>
    </row>
    <row r="1954" spans="1:9" x14ac:dyDescent="0.25">
      <c r="A1954">
        <v>2953</v>
      </c>
      <c r="B1954" s="1">
        <v>45218</v>
      </c>
      <c r="C1954" s="1" t="str">
        <f t="shared" si="60"/>
        <v>Thu</v>
      </c>
      <c r="D1954" s="1" t="str">
        <f t="shared" si="61"/>
        <v>Oct</v>
      </c>
      <c r="E1954" t="s">
        <v>14</v>
      </c>
      <c r="F1954" t="s">
        <v>17</v>
      </c>
      <c r="G1954">
        <v>4</v>
      </c>
      <c r="H1954">
        <v>5.29</v>
      </c>
      <c r="I1954">
        <v>21.16</v>
      </c>
    </row>
    <row r="1955" spans="1:9" x14ac:dyDescent="0.25">
      <c r="A1955">
        <v>2954</v>
      </c>
      <c r="B1955" s="1">
        <v>45012</v>
      </c>
      <c r="C1955" s="1" t="str">
        <f t="shared" si="60"/>
        <v>Mon</v>
      </c>
      <c r="D1955" s="1" t="str">
        <f t="shared" si="61"/>
        <v>Mar</v>
      </c>
      <c r="E1955" t="s">
        <v>7</v>
      </c>
      <c r="F1955" t="s">
        <v>8</v>
      </c>
      <c r="G1955">
        <v>4</v>
      </c>
      <c r="H1955">
        <v>5.77</v>
      </c>
      <c r="I1955">
        <v>23.08</v>
      </c>
    </row>
    <row r="1956" spans="1:9" x14ac:dyDescent="0.25">
      <c r="A1956">
        <v>2955</v>
      </c>
      <c r="B1956" s="1">
        <v>45091</v>
      </c>
      <c r="C1956" s="1" t="str">
        <f t="shared" si="60"/>
        <v>Wed</v>
      </c>
      <c r="D1956" s="1" t="str">
        <f t="shared" si="61"/>
        <v>Jun</v>
      </c>
      <c r="E1956" t="s">
        <v>14</v>
      </c>
      <c r="F1956" t="s">
        <v>15</v>
      </c>
      <c r="G1956">
        <v>3</v>
      </c>
      <c r="H1956">
        <v>2.94</v>
      </c>
      <c r="I1956">
        <v>8.82</v>
      </c>
    </row>
    <row r="1957" spans="1:9" x14ac:dyDescent="0.25">
      <c r="A1957">
        <v>2956</v>
      </c>
      <c r="B1957" s="1">
        <v>45206</v>
      </c>
      <c r="C1957" s="1" t="str">
        <f t="shared" si="60"/>
        <v>Sat</v>
      </c>
      <c r="D1957" s="1" t="str">
        <f t="shared" si="61"/>
        <v>Oct</v>
      </c>
      <c r="E1957" t="s">
        <v>13</v>
      </c>
      <c r="F1957" t="s">
        <v>15</v>
      </c>
      <c r="G1957">
        <v>5</v>
      </c>
      <c r="H1957">
        <v>4.82</v>
      </c>
      <c r="I1957">
        <v>24.1</v>
      </c>
    </row>
    <row r="1958" spans="1:9" x14ac:dyDescent="0.25">
      <c r="A1958">
        <v>2957</v>
      </c>
      <c r="B1958" s="1">
        <v>45387</v>
      </c>
      <c r="C1958" s="1" t="str">
        <f t="shared" si="60"/>
        <v>Fri</v>
      </c>
      <c r="D1958" s="1" t="str">
        <f t="shared" si="61"/>
        <v>Apr</v>
      </c>
      <c r="E1958" t="s">
        <v>20</v>
      </c>
      <c r="F1958" t="s">
        <v>18</v>
      </c>
      <c r="G1958">
        <v>5</v>
      </c>
      <c r="H1958">
        <v>4.57</v>
      </c>
      <c r="I1958">
        <v>22.85</v>
      </c>
    </row>
    <row r="1959" spans="1:9" x14ac:dyDescent="0.25">
      <c r="A1959">
        <v>2958</v>
      </c>
      <c r="B1959" s="1">
        <v>45452</v>
      </c>
      <c r="C1959" s="1" t="str">
        <f t="shared" si="60"/>
        <v>Sun</v>
      </c>
      <c r="D1959" s="1" t="str">
        <f t="shared" si="61"/>
        <v>Jun</v>
      </c>
      <c r="E1959" t="s">
        <v>14</v>
      </c>
      <c r="F1959" t="s">
        <v>17</v>
      </c>
      <c r="G1959">
        <v>3</v>
      </c>
      <c r="H1959">
        <v>2.87</v>
      </c>
      <c r="I1959">
        <v>8.61</v>
      </c>
    </row>
    <row r="1960" spans="1:9" x14ac:dyDescent="0.25">
      <c r="A1960">
        <v>2959</v>
      </c>
      <c r="B1960" s="1">
        <v>45077</v>
      </c>
      <c r="C1960" s="1" t="str">
        <f t="shared" si="60"/>
        <v>Wed</v>
      </c>
      <c r="D1960" s="1" t="str">
        <f t="shared" si="61"/>
        <v>May</v>
      </c>
      <c r="E1960" t="s">
        <v>21</v>
      </c>
      <c r="F1960" t="s">
        <v>18</v>
      </c>
      <c r="G1960">
        <v>4</v>
      </c>
      <c r="H1960">
        <v>2.5299999999999998</v>
      </c>
      <c r="I1960">
        <v>10.119999999999999</v>
      </c>
    </row>
    <row r="1961" spans="1:9" x14ac:dyDescent="0.25">
      <c r="A1961">
        <v>2960</v>
      </c>
      <c r="B1961" s="1">
        <v>45374</v>
      </c>
      <c r="C1961" s="1" t="str">
        <f t="shared" si="60"/>
        <v>Sat</v>
      </c>
      <c r="D1961" s="1" t="str">
        <f t="shared" si="61"/>
        <v>Mar</v>
      </c>
      <c r="E1961" t="s">
        <v>14</v>
      </c>
      <c r="F1961" t="s">
        <v>11</v>
      </c>
      <c r="G1961">
        <v>3</v>
      </c>
      <c r="H1961">
        <v>5.48</v>
      </c>
      <c r="I1961">
        <v>16.440000000000001</v>
      </c>
    </row>
    <row r="1962" spans="1:9" x14ac:dyDescent="0.25">
      <c r="A1962">
        <v>2961</v>
      </c>
      <c r="B1962" s="1">
        <v>45020</v>
      </c>
      <c r="C1962" s="1" t="str">
        <f t="shared" si="60"/>
        <v>Tue</v>
      </c>
      <c r="D1962" s="1" t="str">
        <f t="shared" si="61"/>
        <v>Apr</v>
      </c>
      <c r="E1962" t="s">
        <v>12</v>
      </c>
      <c r="F1962" t="s">
        <v>15</v>
      </c>
      <c r="G1962">
        <v>4</v>
      </c>
      <c r="H1962">
        <v>3.61</v>
      </c>
      <c r="I1962">
        <v>14.44</v>
      </c>
    </row>
    <row r="1963" spans="1:9" x14ac:dyDescent="0.25">
      <c r="A1963">
        <v>2962</v>
      </c>
      <c r="B1963" s="1">
        <v>45154</v>
      </c>
      <c r="C1963" s="1" t="str">
        <f t="shared" si="60"/>
        <v>Wed</v>
      </c>
      <c r="D1963" s="1" t="str">
        <f t="shared" si="61"/>
        <v>Aug</v>
      </c>
      <c r="E1963" t="s">
        <v>14</v>
      </c>
      <c r="F1963" t="s">
        <v>18</v>
      </c>
      <c r="G1963">
        <v>5</v>
      </c>
      <c r="H1963">
        <v>5.36</v>
      </c>
      <c r="I1963">
        <v>26.8</v>
      </c>
    </row>
    <row r="1964" spans="1:9" x14ac:dyDescent="0.25">
      <c r="A1964">
        <v>2963</v>
      </c>
      <c r="B1964" s="1">
        <v>45388</v>
      </c>
      <c r="C1964" s="1" t="str">
        <f t="shared" si="60"/>
        <v>Sat</v>
      </c>
      <c r="D1964" s="1" t="str">
        <f t="shared" si="61"/>
        <v>Apr</v>
      </c>
      <c r="E1964" t="s">
        <v>9</v>
      </c>
      <c r="F1964" t="s">
        <v>18</v>
      </c>
      <c r="G1964">
        <v>4</v>
      </c>
      <c r="H1964">
        <v>3.54</v>
      </c>
      <c r="I1964">
        <v>14.16</v>
      </c>
    </row>
    <row r="1965" spans="1:9" x14ac:dyDescent="0.25">
      <c r="A1965">
        <v>2964</v>
      </c>
      <c r="B1965" s="1">
        <v>45284</v>
      </c>
      <c r="C1965" s="1" t="str">
        <f t="shared" si="60"/>
        <v>Sun</v>
      </c>
      <c r="D1965" s="1" t="str">
        <f t="shared" si="61"/>
        <v>Dec</v>
      </c>
      <c r="E1965" t="s">
        <v>16</v>
      </c>
      <c r="F1965" t="s">
        <v>17</v>
      </c>
      <c r="G1965">
        <v>4</v>
      </c>
      <c r="H1965">
        <v>3.27</v>
      </c>
      <c r="I1965">
        <v>13.08</v>
      </c>
    </row>
    <row r="1966" spans="1:9" x14ac:dyDescent="0.25">
      <c r="A1966">
        <v>2965</v>
      </c>
      <c r="B1966" s="1">
        <v>44954</v>
      </c>
      <c r="C1966" s="1" t="str">
        <f t="shared" si="60"/>
        <v>Sat</v>
      </c>
      <c r="D1966" s="1" t="str">
        <f t="shared" si="61"/>
        <v>Jan</v>
      </c>
      <c r="E1966" t="s">
        <v>20</v>
      </c>
      <c r="F1966" t="s">
        <v>11</v>
      </c>
      <c r="G1966">
        <v>5</v>
      </c>
      <c r="H1966">
        <v>4.88</v>
      </c>
      <c r="I1966">
        <v>24.4</v>
      </c>
    </row>
    <row r="1967" spans="1:9" x14ac:dyDescent="0.25">
      <c r="A1967">
        <v>2966</v>
      </c>
      <c r="B1967" s="1">
        <v>45351</v>
      </c>
      <c r="C1967" s="1" t="str">
        <f t="shared" si="60"/>
        <v>Thu</v>
      </c>
      <c r="D1967" s="1" t="str">
        <f t="shared" si="61"/>
        <v>Feb</v>
      </c>
      <c r="E1967" t="s">
        <v>21</v>
      </c>
      <c r="F1967" t="s">
        <v>11</v>
      </c>
      <c r="G1967">
        <v>3</v>
      </c>
      <c r="H1967">
        <v>3.02</v>
      </c>
      <c r="I1967">
        <v>9.06</v>
      </c>
    </row>
    <row r="1968" spans="1:9" x14ac:dyDescent="0.25">
      <c r="A1968">
        <v>2967</v>
      </c>
      <c r="B1968" s="1">
        <v>44981</v>
      </c>
      <c r="C1968" s="1" t="str">
        <f t="shared" si="60"/>
        <v>Fri</v>
      </c>
      <c r="D1968" s="1" t="str">
        <f t="shared" si="61"/>
        <v>Feb</v>
      </c>
      <c r="E1968" t="s">
        <v>9</v>
      </c>
      <c r="F1968" t="s">
        <v>18</v>
      </c>
      <c r="G1968">
        <v>2</v>
      </c>
      <c r="H1968">
        <v>3.49</v>
      </c>
      <c r="I1968">
        <v>6.98</v>
      </c>
    </row>
    <row r="1969" spans="1:9" x14ac:dyDescent="0.25">
      <c r="A1969">
        <v>2968</v>
      </c>
      <c r="B1969" s="1">
        <v>45332</v>
      </c>
      <c r="C1969" s="1" t="str">
        <f t="shared" si="60"/>
        <v>Sat</v>
      </c>
      <c r="D1969" s="1" t="str">
        <f t="shared" si="61"/>
        <v>Feb</v>
      </c>
      <c r="E1969" t="s">
        <v>12</v>
      </c>
      <c r="F1969" t="s">
        <v>11</v>
      </c>
      <c r="G1969">
        <v>4</v>
      </c>
      <c r="H1969">
        <v>5.1100000000000003</v>
      </c>
      <c r="I1969">
        <v>20.440000000000001</v>
      </c>
    </row>
    <row r="1970" spans="1:9" x14ac:dyDescent="0.25">
      <c r="A1970">
        <v>2969</v>
      </c>
      <c r="B1970" s="1">
        <v>45441</v>
      </c>
      <c r="C1970" s="1" t="str">
        <f t="shared" si="60"/>
        <v>Wed</v>
      </c>
      <c r="D1970" s="1" t="str">
        <f t="shared" si="61"/>
        <v>May</v>
      </c>
      <c r="E1970" t="s">
        <v>21</v>
      </c>
      <c r="F1970" t="s">
        <v>11</v>
      </c>
      <c r="G1970">
        <v>1</v>
      </c>
      <c r="H1970">
        <v>5.47</v>
      </c>
      <c r="I1970">
        <v>5.47</v>
      </c>
    </row>
    <row r="1971" spans="1:9" x14ac:dyDescent="0.25">
      <c r="A1971">
        <v>2970</v>
      </c>
      <c r="B1971" s="1">
        <v>45309</v>
      </c>
      <c r="C1971" s="1" t="str">
        <f t="shared" si="60"/>
        <v>Thu</v>
      </c>
      <c r="D1971" s="1" t="str">
        <f t="shared" si="61"/>
        <v>Jan</v>
      </c>
      <c r="E1971" t="s">
        <v>21</v>
      </c>
      <c r="F1971" t="s">
        <v>17</v>
      </c>
      <c r="G1971">
        <v>1</v>
      </c>
      <c r="H1971">
        <v>5.4</v>
      </c>
      <c r="I1971">
        <v>5.4</v>
      </c>
    </row>
    <row r="1972" spans="1:9" x14ac:dyDescent="0.25">
      <c r="A1972">
        <v>2971</v>
      </c>
      <c r="B1972" s="1">
        <v>45168</v>
      </c>
      <c r="C1972" s="1" t="str">
        <f t="shared" si="60"/>
        <v>Wed</v>
      </c>
      <c r="D1972" s="1" t="str">
        <f t="shared" si="61"/>
        <v>Aug</v>
      </c>
      <c r="E1972" t="s">
        <v>20</v>
      </c>
      <c r="F1972" t="s">
        <v>17</v>
      </c>
      <c r="G1972">
        <v>3</v>
      </c>
      <c r="H1972">
        <v>2.62</v>
      </c>
      <c r="I1972">
        <v>7.86</v>
      </c>
    </row>
    <row r="1973" spans="1:9" x14ac:dyDescent="0.25">
      <c r="A1973">
        <v>2972</v>
      </c>
      <c r="B1973" s="1">
        <v>45322</v>
      </c>
      <c r="C1973" s="1" t="str">
        <f t="shared" si="60"/>
        <v>Wed</v>
      </c>
      <c r="D1973" s="1" t="str">
        <f t="shared" si="61"/>
        <v>Jan</v>
      </c>
      <c r="E1973" t="s">
        <v>9</v>
      </c>
      <c r="F1973" t="s">
        <v>11</v>
      </c>
      <c r="G1973">
        <v>4</v>
      </c>
      <c r="H1973">
        <v>3.62</v>
      </c>
      <c r="I1973">
        <v>14.48</v>
      </c>
    </row>
    <row r="1974" spans="1:9" x14ac:dyDescent="0.25">
      <c r="A1974">
        <v>2973</v>
      </c>
      <c r="B1974" s="1">
        <v>45010</v>
      </c>
      <c r="C1974" s="1" t="str">
        <f t="shared" si="60"/>
        <v>Sat</v>
      </c>
      <c r="D1974" s="1" t="str">
        <f t="shared" si="61"/>
        <v>Mar</v>
      </c>
      <c r="E1974" t="s">
        <v>21</v>
      </c>
      <c r="F1974" t="s">
        <v>18</v>
      </c>
      <c r="G1974">
        <v>4</v>
      </c>
      <c r="H1974">
        <v>4.26</v>
      </c>
      <c r="I1974">
        <v>17.04</v>
      </c>
    </row>
    <row r="1975" spans="1:9" x14ac:dyDescent="0.25">
      <c r="A1975">
        <v>2974</v>
      </c>
      <c r="B1975" s="1">
        <v>45310</v>
      </c>
      <c r="C1975" s="1" t="str">
        <f t="shared" si="60"/>
        <v>Fri</v>
      </c>
      <c r="D1975" s="1" t="str">
        <f t="shared" si="61"/>
        <v>Jan</v>
      </c>
      <c r="E1975" t="s">
        <v>16</v>
      </c>
      <c r="F1975" t="s">
        <v>15</v>
      </c>
      <c r="G1975">
        <v>2</v>
      </c>
      <c r="H1975">
        <v>4.91</v>
      </c>
      <c r="I1975">
        <v>9.82</v>
      </c>
    </row>
    <row r="1976" spans="1:9" x14ac:dyDescent="0.25">
      <c r="A1976">
        <v>2975</v>
      </c>
      <c r="B1976" s="1">
        <v>45156</v>
      </c>
      <c r="C1976" s="1" t="str">
        <f t="shared" si="60"/>
        <v>Fri</v>
      </c>
      <c r="D1976" s="1" t="str">
        <f t="shared" si="61"/>
        <v>Aug</v>
      </c>
      <c r="E1976" t="s">
        <v>13</v>
      </c>
      <c r="F1976" t="s">
        <v>18</v>
      </c>
      <c r="G1976">
        <v>2</v>
      </c>
      <c r="H1976">
        <v>3.46</v>
      </c>
      <c r="I1976">
        <v>6.92</v>
      </c>
    </row>
    <row r="1977" spans="1:9" x14ac:dyDescent="0.25">
      <c r="A1977">
        <v>2976</v>
      </c>
      <c r="B1977" s="1">
        <v>44955</v>
      </c>
      <c r="C1977" s="1" t="str">
        <f t="shared" si="60"/>
        <v>Sun</v>
      </c>
      <c r="D1977" s="1" t="str">
        <f t="shared" si="61"/>
        <v>Jan</v>
      </c>
      <c r="E1977" t="s">
        <v>10</v>
      </c>
      <c r="F1977" t="s">
        <v>18</v>
      </c>
      <c r="G1977">
        <v>1</v>
      </c>
      <c r="H1977">
        <v>5.47</v>
      </c>
      <c r="I1977">
        <v>5.47</v>
      </c>
    </row>
    <row r="1978" spans="1:9" x14ac:dyDescent="0.25">
      <c r="A1978">
        <v>2977</v>
      </c>
      <c r="B1978" s="1">
        <v>45253</v>
      </c>
      <c r="C1978" s="1" t="str">
        <f t="shared" si="60"/>
        <v>Thu</v>
      </c>
      <c r="D1978" s="1" t="str">
        <f t="shared" si="61"/>
        <v>Nov</v>
      </c>
      <c r="E1978" t="s">
        <v>12</v>
      </c>
      <c r="F1978" t="s">
        <v>15</v>
      </c>
      <c r="G1978">
        <v>1</v>
      </c>
      <c r="H1978">
        <v>4.51</v>
      </c>
      <c r="I1978">
        <v>4.51</v>
      </c>
    </row>
    <row r="1979" spans="1:9" x14ac:dyDescent="0.25">
      <c r="A1979">
        <v>2978</v>
      </c>
      <c r="B1979" s="1">
        <v>45028</v>
      </c>
      <c r="C1979" s="1" t="str">
        <f t="shared" si="60"/>
        <v>Wed</v>
      </c>
      <c r="D1979" s="1" t="str">
        <f t="shared" si="61"/>
        <v>Apr</v>
      </c>
      <c r="E1979" t="s">
        <v>12</v>
      </c>
      <c r="F1979" t="s">
        <v>17</v>
      </c>
      <c r="G1979">
        <v>1</v>
      </c>
      <c r="H1979">
        <v>4.71</v>
      </c>
      <c r="I1979">
        <v>4.71</v>
      </c>
    </row>
    <row r="1980" spans="1:9" x14ac:dyDescent="0.25">
      <c r="A1980">
        <v>2979</v>
      </c>
      <c r="B1980" s="1">
        <v>45592</v>
      </c>
      <c r="C1980" s="1" t="str">
        <f t="shared" si="60"/>
        <v>Sun</v>
      </c>
      <c r="D1980" s="1" t="str">
        <f t="shared" si="61"/>
        <v>Oct</v>
      </c>
      <c r="E1980" t="s">
        <v>9</v>
      </c>
      <c r="F1980" t="s">
        <v>18</v>
      </c>
      <c r="G1980">
        <v>1</v>
      </c>
      <c r="H1980">
        <v>3.25</v>
      </c>
      <c r="I1980">
        <v>3.25</v>
      </c>
    </row>
    <row r="1981" spans="1:9" x14ac:dyDescent="0.25">
      <c r="A1981">
        <v>2980</v>
      </c>
      <c r="B1981" s="1">
        <v>45270</v>
      </c>
      <c r="C1981" s="1" t="str">
        <f t="shared" si="60"/>
        <v>Sun</v>
      </c>
      <c r="D1981" s="1" t="str">
        <f t="shared" si="61"/>
        <v>Dec</v>
      </c>
      <c r="E1981" t="s">
        <v>21</v>
      </c>
      <c r="F1981" t="s">
        <v>11</v>
      </c>
      <c r="G1981">
        <v>4</v>
      </c>
      <c r="H1981">
        <v>3.52</v>
      </c>
      <c r="I1981">
        <v>14.08</v>
      </c>
    </row>
    <row r="1982" spans="1:9" x14ac:dyDescent="0.25">
      <c r="A1982">
        <v>2981</v>
      </c>
      <c r="B1982" s="1">
        <v>45076</v>
      </c>
      <c r="C1982" s="1" t="str">
        <f t="shared" si="60"/>
        <v>Tue</v>
      </c>
      <c r="D1982" s="1" t="str">
        <f t="shared" si="61"/>
        <v>May</v>
      </c>
      <c r="E1982" t="s">
        <v>10</v>
      </c>
      <c r="F1982" t="s">
        <v>11</v>
      </c>
      <c r="G1982">
        <v>1</v>
      </c>
      <c r="H1982">
        <v>5.88</v>
      </c>
      <c r="I1982">
        <v>5.88</v>
      </c>
    </row>
    <row r="1983" spans="1:9" x14ac:dyDescent="0.25">
      <c r="A1983">
        <v>2982</v>
      </c>
      <c r="B1983" s="1">
        <v>45067</v>
      </c>
      <c r="C1983" s="1" t="str">
        <f t="shared" si="60"/>
        <v>Sun</v>
      </c>
      <c r="D1983" s="1" t="str">
        <f t="shared" si="61"/>
        <v>May</v>
      </c>
      <c r="E1983" t="s">
        <v>9</v>
      </c>
      <c r="F1983" t="s">
        <v>17</v>
      </c>
      <c r="G1983">
        <v>2</v>
      </c>
      <c r="H1983">
        <v>2.71</v>
      </c>
      <c r="I1983">
        <v>5.42</v>
      </c>
    </row>
    <row r="1984" spans="1:9" x14ac:dyDescent="0.25">
      <c r="A1984">
        <v>2983</v>
      </c>
      <c r="B1984" s="1">
        <v>44966</v>
      </c>
      <c r="C1984" s="1" t="str">
        <f t="shared" si="60"/>
        <v>Thu</v>
      </c>
      <c r="D1984" s="1" t="str">
        <f t="shared" si="61"/>
        <v>Feb</v>
      </c>
      <c r="E1984" t="s">
        <v>13</v>
      </c>
      <c r="F1984" t="s">
        <v>17</v>
      </c>
      <c r="G1984">
        <v>4</v>
      </c>
      <c r="H1984">
        <v>5.34</v>
      </c>
      <c r="I1984">
        <v>21.36</v>
      </c>
    </row>
    <row r="1985" spans="1:9" x14ac:dyDescent="0.25">
      <c r="A1985">
        <v>2984</v>
      </c>
      <c r="B1985" s="1">
        <v>45220</v>
      </c>
      <c r="C1985" s="1" t="str">
        <f t="shared" si="60"/>
        <v>Sat</v>
      </c>
      <c r="D1985" s="1" t="str">
        <f t="shared" si="61"/>
        <v>Oct</v>
      </c>
      <c r="E1985" t="s">
        <v>13</v>
      </c>
      <c r="F1985" t="s">
        <v>17</v>
      </c>
      <c r="G1985">
        <v>5</v>
      </c>
      <c r="H1985">
        <v>3.03</v>
      </c>
      <c r="I1985">
        <v>15.149999999999901</v>
      </c>
    </row>
    <row r="1986" spans="1:9" x14ac:dyDescent="0.25">
      <c r="A1986">
        <v>2985</v>
      </c>
      <c r="B1986" s="1">
        <v>45410</v>
      </c>
      <c r="C1986" s="1" t="str">
        <f t="shared" si="60"/>
        <v>Sun</v>
      </c>
      <c r="D1986" s="1" t="str">
        <f t="shared" si="61"/>
        <v>Apr</v>
      </c>
      <c r="E1986" t="s">
        <v>7</v>
      </c>
      <c r="F1986" t="s">
        <v>8</v>
      </c>
      <c r="G1986">
        <v>3</v>
      </c>
      <c r="H1986">
        <v>5.01</v>
      </c>
      <c r="I1986">
        <v>15.03</v>
      </c>
    </row>
    <row r="1987" spans="1:9" x14ac:dyDescent="0.25">
      <c r="A1987">
        <v>2986</v>
      </c>
      <c r="B1987" s="1">
        <v>45639</v>
      </c>
      <c r="C1987" s="1" t="str">
        <f t="shared" ref="C1987:C2001" si="62">TEXT(B1987,"ddd")</f>
        <v>Fri</v>
      </c>
      <c r="D1987" s="1" t="str">
        <f t="shared" ref="D1987:D2001" si="63">TEXT(B1987, "mmm")</f>
        <v>Dec</v>
      </c>
      <c r="E1987" t="s">
        <v>16</v>
      </c>
      <c r="F1987" t="s">
        <v>8</v>
      </c>
      <c r="G1987">
        <v>2</v>
      </c>
      <c r="H1987">
        <v>5.47</v>
      </c>
      <c r="I1987">
        <v>10.94</v>
      </c>
    </row>
    <row r="1988" spans="1:9" x14ac:dyDescent="0.25">
      <c r="A1988">
        <v>2987</v>
      </c>
      <c r="B1988" s="1">
        <v>45069</v>
      </c>
      <c r="C1988" s="1" t="str">
        <f t="shared" si="62"/>
        <v>Tue</v>
      </c>
      <c r="D1988" s="1" t="str">
        <f t="shared" si="63"/>
        <v>May</v>
      </c>
      <c r="E1988" t="s">
        <v>7</v>
      </c>
      <c r="F1988" t="s">
        <v>11</v>
      </c>
      <c r="G1988">
        <v>3</v>
      </c>
      <c r="H1988">
        <v>5.77</v>
      </c>
      <c r="I1988">
        <v>17.309999999999999</v>
      </c>
    </row>
    <row r="1989" spans="1:9" x14ac:dyDescent="0.25">
      <c r="A1989">
        <v>2988</v>
      </c>
      <c r="B1989" s="1">
        <v>45649</v>
      </c>
      <c r="C1989" s="1" t="str">
        <f t="shared" si="62"/>
        <v>Mon</v>
      </c>
      <c r="D1989" s="1" t="str">
        <f t="shared" si="63"/>
        <v>Dec</v>
      </c>
      <c r="E1989" t="s">
        <v>20</v>
      </c>
      <c r="F1989" t="s">
        <v>18</v>
      </c>
      <c r="G1989">
        <v>5</v>
      </c>
      <c r="H1989">
        <v>3.29</v>
      </c>
      <c r="I1989">
        <v>16.45</v>
      </c>
    </row>
    <row r="1990" spans="1:9" x14ac:dyDescent="0.25">
      <c r="A1990">
        <v>2989</v>
      </c>
      <c r="B1990" s="1">
        <v>45407</v>
      </c>
      <c r="C1990" s="1" t="str">
        <f t="shared" si="62"/>
        <v>Thu</v>
      </c>
      <c r="D1990" s="1" t="str">
        <f t="shared" si="63"/>
        <v>Apr</v>
      </c>
      <c r="E1990" t="s">
        <v>7</v>
      </c>
      <c r="F1990" t="s">
        <v>8</v>
      </c>
      <c r="G1990">
        <v>5</v>
      </c>
      <c r="H1990">
        <v>5.08</v>
      </c>
      <c r="I1990">
        <v>25.4</v>
      </c>
    </row>
    <row r="1991" spans="1:9" x14ac:dyDescent="0.25">
      <c r="A1991">
        <v>2990</v>
      </c>
      <c r="B1991" s="1">
        <v>45386</v>
      </c>
      <c r="C1991" s="1" t="str">
        <f t="shared" si="62"/>
        <v>Thu</v>
      </c>
      <c r="D1991" s="1" t="str">
        <f t="shared" si="63"/>
        <v>Apr</v>
      </c>
      <c r="E1991" t="s">
        <v>16</v>
      </c>
      <c r="F1991" t="s">
        <v>18</v>
      </c>
      <c r="G1991">
        <v>1</v>
      </c>
      <c r="H1991">
        <v>5.73</v>
      </c>
      <c r="I1991">
        <v>5.73</v>
      </c>
    </row>
    <row r="1992" spans="1:9" x14ac:dyDescent="0.25">
      <c r="A1992">
        <v>2991</v>
      </c>
      <c r="B1992" s="1">
        <v>45557</v>
      </c>
      <c r="C1992" s="1" t="str">
        <f t="shared" si="62"/>
        <v>Sun</v>
      </c>
      <c r="D1992" s="1" t="str">
        <f t="shared" si="63"/>
        <v>Sep</v>
      </c>
      <c r="E1992" t="s">
        <v>7</v>
      </c>
      <c r="F1992" t="s">
        <v>15</v>
      </c>
      <c r="G1992">
        <v>1</v>
      </c>
      <c r="H1992">
        <v>5.22</v>
      </c>
      <c r="I1992">
        <v>5.22</v>
      </c>
    </row>
    <row r="1993" spans="1:9" x14ac:dyDescent="0.25">
      <c r="A1993">
        <v>2992</v>
      </c>
      <c r="B1993" s="1">
        <v>44932</v>
      </c>
      <c r="C1993" s="1" t="str">
        <f t="shared" si="62"/>
        <v>Fri</v>
      </c>
      <c r="D1993" s="1" t="str">
        <f t="shared" si="63"/>
        <v>Jan</v>
      </c>
      <c r="E1993" t="s">
        <v>21</v>
      </c>
      <c r="F1993" t="s">
        <v>11</v>
      </c>
      <c r="G1993">
        <v>5</v>
      </c>
      <c r="H1993">
        <v>5.5</v>
      </c>
      <c r="I1993">
        <v>27.5</v>
      </c>
    </row>
    <row r="1994" spans="1:9" x14ac:dyDescent="0.25">
      <c r="A1994">
        <v>2993</v>
      </c>
      <c r="B1994" s="1">
        <v>45008</v>
      </c>
      <c r="C1994" s="1" t="str">
        <f t="shared" si="62"/>
        <v>Thu</v>
      </c>
      <c r="D1994" s="1" t="str">
        <f t="shared" si="63"/>
        <v>Mar</v>
      </c>
      <c r="E1994" t="s">
        <v>19</v>
      </c>
      <c r="F1994" t="s">
        <v>8</v>
      </c>
      <c r="G1994">
        <v>4</v>
      </c>
      <c r="H1994">
        <v>5.05</v>
      </c>
      <c r="I1994">
        <v>20.2</v>
      </c>
    </row>
    <row r="1995" spans="1:9" x14ac:dyDescent="0.25">
      <c r="A1995">
        <v>2994</v>
      </c>
      <c r="B1995" s="1">
        <v>44946</v>
      </c>
      <c r="C1995" s="1" t="str">
        <f t="shared" si="62"/>
        <v>Fri</v>
      </c>
      <c r="D1995" s="1" t="str">
        <f t="shared" si="63"/>
        <v>Jan</v>
      </c>
      <c r="E1995" t="s">
        <v>7</v>
      </c>
      <c r="F1995" t="s">
        <v>11</v>
      </c>
      <c r="G1995">
        <v>4</v>
      </c>
      <c r="H1995">
        <v>3.55</v>
      </c>
      <c r="I1995">
        <v>14.2</v>
      </c>
    </row>
    <row r="1996" spans="1:9" x14ac:dyDescent="0.25">
      <c r="A1996">
        <v>2995</v>
      </c>
      <c r="B1996" s="1">
        <v>45189</v>
      </c>
      <c r="C1996" s="1" t="str">
        <f t="shared" si="62"/>
        <v>Wed</v>
      </c>
      <c r="D1996" s="1" t="str">
        <f t="shared" si="63"/>
        <v>Sep</v>
      </c>
      <c r="E1996" t="s">
        <v>9</v>
      </c>
      <c r="F1996" t="s">
        <v>15</v>
      </c>
      <c r="G1996">
        <v>2</v>
      </c>
      <c r="H1996">
        <v>5.35</v>
      </c>
      <c r="I1996">
        <v>10.7</v>
      </c>
    </row>
    <row r="1997" spans="1:9" x14ac:dyDescent="0.25">
      <c r="A1997">
        <v>2996</v>
      </c>
      <c r="B1997" s="1">
        <v>45147</v>
      </c>
      <c r="C1997" s="1" t="str">
        <f t="shared" si="62"/>
        <v>Wed</v>
      </c>
      <c r="D1997" s="1" t="str">
        <f t="shared" si="63"/>
        <v>Aug</v>
      </c>
      <c r="E1997" t="s">
        <v>16</v>
      </c>
      <c r="F1997" t="s">
        <v>15</v>
      </c>
      <c r="G1997">
        <v>3</v>
      </c>
      <c r="H1997">
        <v>5.69</v>
      </c>
      <c r="I1997">
        <v>17.07</v>
      </c>
    </row>
    <row r="1998" spans="1:9" x14ac:dyDescent="0.25">
      <c r="A1998">
        <v>2997</v>
      </c>
      <c r="B1998" s="1">
        <v>45080</v>
      </c>
      <c r="C1998" s="1" t="str">
        <f t="shared" si="62"/>
        <v>Sat</v>
      </c>
      <c r="D1998" s="1" t="str">
        <f t="shared" si="63"/>
        <v>Jun</v>
      </c>
      <c r="E1998" t="s">
        <v>14</v>
      </c>
      <c r="F1998" t="s">
        <v>11</v>
      </c>
      <c r="G1998">
        <v>4</v>
      </c>
      <c r="H1998">
        <v>3.06</v>
      </c>
      <c r="I1998">
        <v>12.24</v>
      </c>
    </row>
    <row r="1999" spans="1:9" x14ac:dyDescent="0.25">
      <c r="A1999">
        <v>2998</v>
      </c>
      <c r="B1999" s="1">
        <v>45488</v>
      </c>
      <c r="C1999" s="1" t="str">
        <f t="shared" si="62"/>
        <v>Mon</v>
      </c>
      <c r="D1999" s="1" t="str">
        <f t="shared" si="63"/>
        <v>Jul</v>
      </c>
      <c r="E1999" t="s">
        <v>12</v>
      </c>
      <c r="F1999" t="s">
        <v>8</v>
      </c>
      <c r="G1999">
        <v>4</v>
      </c>
      <c r="H1999">
        <v>2.58</v>
      </c>
      <c r="I1999">
        <v>10.32</v>
      </c>
    </row>
    <row r="2000" spans="1:9" x14ac:dyDescent="0.25">
      <c r="A2000">
        <v>2999</v>
      </c>
      <c r="B2000" s="1">
        <v>45550</v>
      </c>
      <c r="C2000" s="1" t="str">
        <f t="shared" si="62"/>
        <v>Sun</v>
      </c>
      <c r="D2000" s="1" t="str">
        <f t="shared" si="63"/>
        <v>Sep</v>
      </c>
      <c r="E2000" t="s">
        <v>20</v>
      </c>
      <c r="F2000" t="s">
        <v>11</v>
      </c>
      <c r="G2000">
        <v>5</v>
      </c>
      <c r="H2000">
        <v>3.87</v>
      </c>
      <c r="I2000">
        <v>19.350000000000001</v>
      </c>
    </row>
    <row r="2001" spans="1:9" x14ac:dyDescent="0.25">
      <c r="A2001">
        <v>3000</v>
      </c>
      <c r="B2001" s="1">
        <v>45467</v>
      </c>
      <c r="C2001" s="1" t="str">
        <f t="shared" si="62"/>
        <v>Mon</v>
      </c>
      <c r="D2001" s="1" t="str">
        <f t="shared" si="63"/>
        <v>Jun</v>
      </c>
      <c r="E2001" t="s">
        <v>16</v>
      </c>
      <c r="F2001" t="s">
        <v>18</v>
      </c>
      <c r="G2001">
        <v>3</v>
      </c>
      <c r="H2001">
        <v>3.98</v>
      </c>
      <c r="I2001">
        <v>11.94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8EA94-81C1-484D-AC73-0F0B5DE79479}">
  <dimension ref="A1"/>
  <sheetViews>
    <sheetView showGridLines="0" showRowColHeaders="0" tabSelected="1" zoomScaleNormal="100" workbookViewId="0">
      <selection activeCell="S20" sqref="S2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freedom onyeute</dc:creator>
  <cp:lastModifiedBy>freedom onyeute</cp:lastModifiedBy>
  <dcterms:created xsi:type="dcterms:W3CDTF">2025-01-04T14:24:24Z</dcterms:created>
  <dcterms:modified xsi:type="dcterms:W3CDTF">2025-03-18T11:09:02Z</dcterms:modified>
</cp:coreProperties>
</file>