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gccprod.sharepoint.com/sites/CDA-CDProgrammePillar-MST-Weeklyupdatesandstatistics2/Shared Documents/Weekly updates and statistics/2025/Weekly Master/Weekly Bulletin 2025/"/>
    </mc:Choice>
  </mc:AlternateContent>
  <xr:revisionPtr revIDLastSave="136" documentId="11_43ED066DCCED73EEE248074C6F4B2A926B542324" xr6:coauthVersionLast="47" xr6:coauthVersionMax="47" xr10:uidLastSave="{9F2411DA-528F-4AA0-92CB-4DC184BAA326}"/>
  <bookViews>
    <workbookView xWindow="-28910" yWindow="-110" windowWidth="29020" windowHeight="1582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5" i="1" l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R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AP14" i="1" l="1"/>
  <c r="AR13" i="1"/>
  <c r="AR4" i="1"/>
  <c r="AR5" i="1"/>
  <c r="AR6" i="1"/>
  <c r="AR7" i="1"/>
  <c r="AR8" i="1"/>
  <c r="AR9" i="1"/>
  <c r="AR10" i="1"/>
  <c r="AR11" i="1"/>
  <c r="AR12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3" i="1"/>
  <c r="AR3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P4" i="1"/>
  <c r="AP5" i="1"/>
  <c r="AP6" i="1"/>
  <c r="AP7" i="1"/>
  <c r="AP8" i="1"/>
  <c r="AP9" i="1"/>
  <c r="AP11" i="1"/>
  <c r="AP12" i="1"/>
  <c r="AP13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" i="1"/>
  <c r="AP3" i="1" l="1"/>
  <c r="AQ3" i="1"/>
  <c r="AP10" i="1"/>
  <c r="AQ4" i="1"/>
  <c r="AR3" i="1"/>
</calcChain>
</file>

<file path=xl/sharedStrings.xml><?xml version="1.0" encoding="utf-8"?>
<sst xmlns="http://schemas.openxmlformats.org/spreadsheetml/2006/main" count="115" uniqueCount="115">
  <si>
    <t>Epidemiology Wk</t>
  </si>
  <si>
    <t>Start to End</t>
  </si>
  <si>
    <t>Total Number</t>
  </si>
  <si>
    <t>Average Daily Number</t>
  </si>
  <si>
    <t>Cholera</t>
  </si>
  <si>
    <t xml:space="preserve">Paratyphoid </t>
  </si>
  <si>
    <t xml:space="preserve">Typhoid </t>
  </si>
  <si>
    <t>Acute Viral Hepatitis A</t>
  </si>
  <si>
    <t>Acute Viral Hepatitis E</t>
  </si>
  <si>
    <t>Poliomyelitis</t>
  </si>
  <si>
    <t>Plague</t>
  </si>
  <si>
    <t>Yellow Fever</t>
  </si>
  <si>
    <t xml:space="preserve">Dengue </t>
  </si>
  <si>
    <t>DHF</t>
  </si>
  <si>
    <t>Malaria</t>
  </si>
  <si>
    <t>Chikungunya</t>
  </si>
  <si>
    <t>Diphtheria</t>
  </si>
  <si>
    <t>Measles</t>
  </si>
  <si>
    <t xml:space="preserve">Mumps  </t>
  </si>
  <si>
    <t>Rubella</t>
  </si>
  <si>
    <t>SARS</t>
  </si>
  <si>
    <t>Nipah</t>
  </si>
  <si>
    <t>Acute Viral hepatitis B</t>
  </si>
  <si>
    <t>Legionellosis</t>
  </si>
  <si>
    <t>Campylobacter enteritis</t>
  </si>
  <si>
    <t>Acute Viral hepatitis C</t>
  </si>
  <si>
    <t>Leptospirosis</t>
  </si>
  <si>
    <t>Melioidosis</t>
  </si>
  <si>
    <t>Meningococcal Infection</t>
  </si>
  <si>
    <t>Pertussis</t>
  </si>
  <si>
    <t>Pneumococcal Disease (invasive)</t>
  </si>
  <si>
    <t>Haemophilus influenzae type b</t>
  </si>
  <si>
    <t>Salmonellosis (non-enteric fevers)</t>
  </si>
  <si>
    <t>Avian Influenza</t>
  </si>
  <si>
    <t>Zika</t>
  </si>
  <si>
    <t>Ebola Virus Disease</t>
  </si>
  <si>
    <t>Japanese Encephalitis</t>
  </si>
  <si>
    <t>Tetanus</t>
  </si>
  <si>
    <t>Botulism</t>
  </si>
  <si>
    <t>Murine Typhus</t>
  </si>
  <si>
    <t>Mpox</t>
  </si>
  <si>
    <t>Middle East Respiratory Syndrome</t>
  </si>
  <si>
    <t>Acute Upper Respiratory Tract infections</t>
  </si>
  <si>
    <t>Acute Conjunctivitis</t>
  </si>
  <si>
    <t>Acute Diarrhoea</t>
  </si>
  <si>
    <t>Chickenpox</t>
  </si>
  <si>
    <t>HFMD</t>
  </si>
  <si>
    <t>29/12/2024 - 04/01/2025</t>
  </si>
  <si>
    <t>05/01/2025 - 11/01/2025</t>
  </si>
  <si>
    <t>12/01/2025 - 18/01/2025</t>
  </si>
  <si>
    <t>19/01/2025 - 25/01/2025</t>
  </si>
  <si>
    <t>26/01/2025 - 01/02/2025</t>
  </si>
  <si>
    <t>02/02/2025 - 08/02/2025</t>
  </si>
  <si>
    <t>09/02/2025 - 15/02/2025</t>
  </si>
  <si>
    <t>16/02/2025 - 22/02/2025</t>
  </si>
  <si>
    <t>23/02/2025 - 01/03/2025</t>
  </si>
  <si>
    <t>02/03/2025 - 08/03/2025</t>
  </si>
  <si>
    <t>09/03/2025 - 15/03/2025</t>
  </si>
  <si>
    <t>16/03/2025 - 22/03/2025</t>
  </si>
  <si>
    <t>23/03/2025 - 29/03/2025</t>
  </si>
  <si>
    <t>30/03/2025 - 05/04/2025</t>
  </si>
  <si>
    <t>06/04/2025 - 12/04/2025</t>
  </si>
  <si>
    <t>13/04/2025 - 19/04/2025</t>
  </si>
  <si>
    <t>20/04/2025 - 26/04/2025</t>
  </si>
  <si>
    <t>27/04/2025 - 03/05/2025</t>
  </si>
  <si>
    <t>04/05/2025 - 10/05/2025</t>
  </si>
  <si>
    <t>11/05/2025 - 17/05/2025</t>
  </si>
  <si>
    <t>18/05/2025 - 24/05/2025</t>
  </si>
  <si>
    <t>25/05/2025 - 31/05/2025</t>
  </si>
  <si>
    <t>01/06/2025 - 07/06/2025</t>
  </si>
  <si>
    <t>08/06/2025 - 14/06/2025</t>
  </si>
  <si>
    <t>15/06/2025 - 21/06/2025</t>
  </si>
  <si>
    <t>22/06/2025 - 28/06/2025</t>
  </si>
  <si>
    <t>29/06/2025 - 05/07/2025</t>
  </si>
  <si>
    <t>06/07/2025 - 12/07/2025</t>
  </si>
  <si>
    <t>13/07/2025 - 19/07/2025</t>
  </si>
  <si>
    <t>20/07/2025 - 26/07/2025</t>
  </si>
  <si>
    <t>27/07/2025 - 02/08/2025</t>
  </si>
  <si>
    <t>03/08/2025 - 09/08/2025</t>
  </si>
  <si>
    <t>10/08/2025 - 16/08/2025</t>
  </si>
  <si>
    <t>17/08/2025 - 23/08/2025</t>
  </si>
  <si>
    <t>24/08/2025 - 30/08/2025</t>
  </si>
  <si>
    <t>31/08/2025 - 06/09/2025</t>
  </si>
  <si>
    <t>07/09/2025 - 13/09/2025</t>
  </si>
  <si>
    <t>14/09/2025 - 20/09/2025</t>
  </si>
  <si>
    <t>21/09/2025 - 27/09/2025</t>
  </si>
  <si>
    <t>28/09/2025 - 04/10/2025</t>
  </si>
  <si>
    <t>05/10/2025 - 11/10/2025</t>
  </si>
  <si>
    <t>12/10/2025 - 18/10/2025</t>
  </si>
  <si>
    <t>19/10/2025 - 25/10/2025</t>
  </si>
  <si>
    <t>26/10/2025 - 01/11/2025</t>
  </si>
  <si>
    <t>02/11/2025 - 08/11/2025</t>
  </si>
  <si>
    <t>09/11/2025 - 15/11/2025</t>
  </si>
  <si>
    <t>16/11/2025 - 22/11/2025</t>
  </si>
  <si>
    <t>23/11/2025 - 29/11/2025</t>
  </si>
  <si>
    <t>30/11/2025 - 06/12/2025</t>
  </si>
  <si>
    <t>07/12/2025 - 13/12/2025</t>
  </si>
  <si>
    <t>14/12/2025 - 20/12/2025</t>
  </si>
  <si>
    <t>21/12/2025 - 27/12/2025</t>
  </si>
  <si>
    <t>28/12/2025 - 03/01/2026</t>
  </si>
  <si>
    <t>Month</t>
  </si>
  <si>
    <t>HIV/AIDS</t>
  </si>
  <si>
    <t>Legally Notifiable STIs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</si>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</sst>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2" fillId="0" borderId="1" xfId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1" xfId="12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2" fillId="0" borderId="1" xfId="1" applyNumberFormat="1" applyBorder="1" applyAlignment="1">
      <alignment vertical="center"/>
    </xf>
    <xf numFmtId="1" fontId="5" fillId="0" borderId="1" xfId="2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1" fontId="5" fillId="0" borderId="1" xfId="1" applyNumberFormat="1" applyFont="1" applyBorder="1" applyAlignment="1">
      <alignment vertical="center" wrapText="1"/>
    </xf>
    <xf numFmtId="1" fontId="3" fillId="0" borderId="1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1" fontId="3" fillId="0" borderId="1" xfId="1" applyNumberFormat="1" applyFont="1" applyBorder="1" applyAlignment="1">
      <alignment horizontal="left" vertical="center"/>
    </xf>
    <xf numFmtId="1" fontId="4" fillId="0" borderId="1" xfId="2" applyNumberFormat="1" applyFont="1" applyBorder="1" applyAlignment="1">
      <alignment vertical="center" wrapText="1"/>
    </xf>
    <xf numFmtId="1" fontId="4" fillId="0" borderId="1" xfId="1" applyNumberFormat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3">
    <cellStyle name="Hyperlink" xfId="12" builtinId="8"/>
    <cellStyle name="Normal" xfId="0" builtinId="0"/>
    <cellStyle name="Normal 2" xfId="1" xr:uid="{00000000-0005-0000-0000-000001000000}"/>
    <cellStyle name="Normal 2 2" xfId="2" xr:uid="{00000000-0005-0000-0000-000002000000}"/>
    <cellStyle name="Normal 2 2 3" xfId="6" xr:uid="{00000000-0005-0000-0000-000003000000}"/>
    <cellStyle name="Normal 2 5" xfId="5" xr:uid="{00000000-0005-0000-0000-000004000000}"/>
    <cellStyle name="Normal 4" xfId="4" xr:uid="{00000000-0005-0000-0000-000005000000}"/>
    <cellStyle name="Normal 5" xfId="3" xr:uid="{00000000-0005-0000-0000-000006000000}"/>
    <cellStyle name="XLConnect.Boolean" xfId="10" xr:uid="{00000000-0005-0000-0000-000007000000}"/>
    <cellStyle name="XLConnect.DateTime" xfId="11" xr:uid="{00000000-0005-0000-0000-000008000000}"/>
    <cellStyle name="XLConnect.Header" xfId="7" xr:uid="{00000000-0005-0000-0000-000009000000}"/>
    <cellStyle name="XLConnect.Numeric" xfId="9" xr:uid="{00000000-0005-0000-0000-00000A000000}"/>
    <cellStyle name="XLConnect.String" xfId="8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2</xdr:col>
      <xdr:colOff>19685</xdr:colOff>
      <xdr:row>30</xdr:row>
      <xdr:rowOff>95885</xdr:rowOff>
    </xdr:to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D14FCE2B-7FA2-4B6A-988D-990FBF4F2091}"/>
            </a:ext>
          </a:extLst>
        </xdr:cNvPr>
        <xdr:cNvSpPr>
          <a:spLocks noChangeAspect="1" noChangeArrowheads="1"/>
        </xdr:cNvSpPr>
      </xdr:nvSpPr>
      <xdr:spPr bwMode="auto">
        <a:xfrm>
          <a:off x="971550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DE1F132B-2E62-4C27-8745-1369A661708C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19685</xdr:colOff>
      <xdr:row>41</xdr:row>
      <xdr:rowOff>95885</xdr:rowOff>
    </xdr:to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5FEF0352-316B-4A8E-87AA-B4ECD942C624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19685</xdr:colOff>
      <xdr:row>41</xdr:row>
      <xdr:rowOff>95885</xdr:rowOff>
    </xdr:to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7761D1ED-77BA-47E8-966D-EBBF4AFF0D61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>
          <a:extLst>
            <a:ext uri="{FF2B5EF4-FFF2-40B4-BE49-F238E27FC236}">
              <a16:creationId xmlns:a16="http://schemas.microsoft.com/office/drawing/2014/main" id="{570F6B8A-9745-4487-BD74-8E97837D7DA4}"/>
            </a:ext>
          </a:extLst>
        </xdr:cNvPr>
        <xdr:cNvSpPr>
          <a:spLocks noChangeAspect="1" noChangeArrowheads="1"/>
        </xdr:cNvSpPr>
      </xdr:nvSpPr>
      <xdr:spPr bwMode="auto">
        <a:xfrm>
          <a:off x="971550" y="59626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>
          <a:extLst>
            <a:ext uri="{FF2B5EF4-FFF2-40B4-BE49-F238E27FC236}">
              <a16:creationId xmlns:a16="http://schemas.microsoft.com/office/drawing/2014/main" id="{F9BDA90C-5697-4F61-BFAF-568D33E0495C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>
          <a:extLst>
            <a:ext uri="{FF2B5EF4-FFF2-40B4-BE49-F238E27FC236}">
              <a16:creationId xmlns:a16="http://schemas.microsoft.com/office/drawing/2014/main" id="{438CF6D0-55BF-44F1-9EC7-AFCD1F44EBBA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>
          <a:extLst>
            <a:ext uri="{FF2B5EF4-FFF2-40B4-BE49-F238E27FC236}">
              <a16:creationId xmlns:a16="http://schemas.microsoft.com/office/drawing/2014/main" id="{9F8D1E2C-894E-4D03-B8DB-3F4C317658EB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>
          <a:extLst>
            <a:ext uri="{FF2B5EF4-FFF2-40B4-BE49-F238E27FC236}">
              <a16:creationId xmlns:a16="http://schemas.microsoft.com/office/drawing/2014/main" id="{8DB4A083-3E44-4501-84FC-2E3BFF222153}"/>
            </a:ext>
          </a:extLst>
        </xdr:cNvPr>
        <xdr:cNvSpPr>
          <a:spLocks noChangeAspect="1" noChangeArrowheads="1"/>
        </xdr:cNvSpPr>
      </xdr:nvSpPr>
      <xdr:spPr bwMode="auto">
        <a:xfrm>
          <a:off x="1034352" y="59626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>
          <a:extLst>
            <a:ext uri="{FF2B5EF4-FFF2-40B4-BE49-F238E27FC236}">
              <a16:creationId xmlns:a16="http://schemas.microsoft.com/office/drawing/2014/main" id="{40F26D3B-C1CF-49DF-9737-BDFFF9E783FE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A9E82750-2B73-4062-BE16-7063A8B70F56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>
          <a:extLst>
            <a:ext uri="{FF2B5EF4-FFF2-40B4-BE49-F238E27FC236}">
              <a16:creationId xmlns:a16="http://schemas.microsoft.com/office/drawing/2014/main" id="{6F493E4E-59B7-4B62-842F-2778CC7F35DB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19685</xdr:colOff>
      <xdr:row>29</xdr:row>
      <xdr:rowOff>95885</xdr:rowOff>
    </xdr:to>
    <xdr:sp macro="" textlink="">
      <xdr:nvSpPr>
        <xdr:cNvPr id="14" name="AutoShape 1" descr="https://intranet-mohiris.moh.gov.sg/irisweb/cimg/spacer.gif">
          <a:extLst>
            <a:ext uri="{FF2B5EF4-FFF2-40B4-BE49-F238E27FC236}">
              <a16:creationId xmlns:a16="http://schemas.microsoft.com/office/drawing/2014/main" id="{3C051013-B3C9-436E-825B-9771FB2D803B}"/>
            </a:ext>
          </a:extLst>
        </xdr:cNvPr>
        <xdr:cNvSpPr>
          <a:spLocks noChangeAspect="1" noChangeArrowheads="1"/>
        </xdr:cNvSpPr>
      </xdr:nvSpPr>
      <xdr:spPr bwMode="auto">
        <a:xfrm>
          <a:off x="238125" y="5772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DDBEE805-9B69-4A90-9E92-B6182FCAB0E4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19685</xdr:colOff>
      <xdr:row>40</xdr:row>
      <xdr:rowOff>95885</xdr:rowOff>
    </xdr:to>
    <xdr:sp macro="" textlink="">
      <xdr:nvSpPr>
        <xdr:cNvPr id="16" name="AutoShape 42">
          <a:extLst>
            <a:ext uri="{FF2B5EF4-FFF2-40B4-BE49-F238E27FC236}">
              <a16:creationId xmlns:a16="http://schemas.microsoft.com/office/drawing/2014/main" id="{51F800C1-C66D-4533-BD58-5A315F7DB2C0}"/>
            </a:ext>
          </a:extLst>
        </xdr:cNvPr>
        <xdr:cNvSpPr>
          <a:spLocks noChangeAspect="1" noChangeArrowheads="1"/>
        </xdr:cNvSpPr>
      </xdr:nvSpPr>
      <xdr:spPr bwMode="auto">
        <a:xfrm>
          <a:off x="238125" y="7848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19685</xdr:colOff>
      <xdr:row>40</xdr:row>
      <xdr:rowOff>95885</xdr:rowOff>
    </xdr:to>
    <xdr:sp macro="" textlink="">
      <xdr:nvSpPr>
        <xdr:cNvPr id="17" name="AutoShape 44">
          <a:extLst>
            <a:ext uri="{FF2B5EF4-FFF2-40B4-BE49-F238E27FC236}">
              <a16:creationId xmlns:a16="http://schemas.microsoft.com/office/drawing/2014/main" id="{D46DA5B2-1C44-4DD9-93B1-E322312FA07D}"/>
            </a:ext>
          </a:extLst>
        </xdr:cNvPr>
        <xdr:cNvSpPr>
          <a:spLocks noChangeAspect="1" noChangeArrowheads="1"/>
        </xdr:cNvSpPr>
      </xdr:nvSpPr>
      <xdr:spPr bwMode="auto">
        <a:xfrm>
          <a:off x="238125" y="7848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18" name="AutoShape 48">
          <a:extLst>
            <a:ext uri="{FF2B5EF4-FFF2-40B4-BE49-F238E27FC236}">
              <a16:creationId xmlns:a16="http://schemas.microsoft.com/office/drawing/2014/main" id="{2E2C8C06-FD18-401E-8664-02362BBDBBD9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19" name="AutoShape 1" descr="https://intranet-mohiris.moh.gov.sg/irisweb/cimg/spacer.gif">
          <a:extLst>
            <a:ext uri="{FF2B5EF4-FFF2-40B4-BE49-F238E27FC236}">
              <a16:creationId xmlns:a16="http://schemas.microsoft.com/office/drawing/2014/main" id="{EF85E624-3419-4B6B-941E-2D7D99E1580F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20" name="AutoShape 30" descr="https://intranet-mohiris.moh.gov.sg/irisweb/cimg/spacer.gif">
          <a:extLst>
            <a:ext uri="{FF2B5EF4-FFF2-40B4-BE49-F238E27FC236}">
              <a16:creationId xmlns:a16="http://schemas.microsoft.com/office/drawing/2014/main" id="{5E68E859-B625-452B-8BA1-2F705B90B3D1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19685</xdr:colOff>
      <xdr:row>43</xdr:row>
      <xdr:rowOff>95885</xdr:rowOff>
    </xdr:to>
    <xdr:sp macro="" textlink="">
      <xdr:nvSpPr>
        <xdr:cNvPr id="21" name="AutoShape 42">
          <a:extLst>
            <a:ext uri="{FF2B5EF4-FFF2-40B4-BE49-F238E27FC236}">
              <a16:creationId xmlns:a16="http://schemas.microsoft.com/office/drawing/2014/main" id="{72BBC388-FD2B-444E-B4E2-08DC501ED818}"/>
            </a:ext>
          </a:extLst>
        </xdr:cNvPr>
        <xdr:cNvSpPr>
          <a:spLocks noChangeAspect="1" noChangeArrowheads="1"/>
        </xdr:cNvSpPr>
      </xdr:nvSpPr>
      <xdr:spPr bwMode="auto">
        <a:xfrm>
          <a:off x="238125" y="8420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19685</xdr:colOff>
      <xdr:row>43</xdr:row>
      <xdr:rowOff>95885</xdr:rowOff>
    </xdr:to>
    <xdr:sp macro="" textlink="">
      <xdr:nvSpPr>
        <xdr:cNvPr id="22" name="AutoShape 44">
          <a:extLst>
            <a:ext uri="{FF2B5EF4-FFF2-40B4-BE49-F238E27FC236}">
              <a16:creationId xmlns:a16="http://schemas.microsoft.com/office/drawing/2014/main" id="{2083EEB3-62F5-4A66-B0A3-650E8EE4C077}"/>
            </a:ext>
          </a:extLst>
        </xdr:cNvPr>
        <xdr:cNvSpPr>
          <a:spLocks noChangeAspect="1" noChangeArrowheads="1"/>
        </xdr:cNvSpPr>
      </xdr:nvSpPr>
      <xdr:spPr bwMode="auto">
        <a:xfrm>
          <a:off x="238125" y="8420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19685</xdr:colOff>
      <xdr:row>44</xdr:row>
      <xdr:rowOff>95885</xdr:rowOff>
    </xdr:to>
    <xdr:sp macro="" textlink="">
      <xdr:nvSpPr>
        <xdr:cNvPr id="23" name="AutoShape 48">
          <a:extLst>
            <a:ext uri="{FF2B5EF4-FFF2-40B4-BE49-F238E27FC236}">
              <a16:creationId xmlns:a16="http://schemas.microsoft.com/office/drawing/2014/main" id="{AB69EBE4-66D0-4744-8F0A-5E90B468081B}"/>
            </a:ext>
          </a:extLst>
        </xdr:cNvPr>
        <xdr:cNvSpPr>
          <a:spLocks noChangeAspect="1" noChangeArrowheads="1"/>
        </xdr:cNvSpPr>
      </xdr:nvSpPr>
      <xdr:spPr bwMode="auto">
        <a:xfrm>
          <a:off x="238125" y="8610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24" name="AutoShape 50" descr="https://mohiris.moh.gov.sg/irisweb/cimg/spacer.gif">
          <a:extLst>
            <a:ext uri="{FF2B5EF4-FFF2-40B4-BE49-F238E27FC236}">
              <a16:creationId xmlns:a16="http://schemas.microsoft.com/office/drawing/2014/main" id="{D02470A7-FFAB-4FAB-A8D1-E8A003E22E4C}"/>
            </a:ext>
          </a:extLst>
        </xdr:cNvPr>
        <xdr:cNvSpPr>
          <a:spLocks noChangeAspect="1" noChangeArrowheads="1"/>
        </xdr:cNvSpPr>
      </xdr:nvSpPr>
      <xdr:spPr bwMode="auto">
        <a:xfrm>
          <a:off x="971550" y="61531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25" name="AutoShape 1" descr="https://intranet-mohiris.moh.gov.sg/irisweb/cimg/spacer.gif">
          <a:extLst>
            <a:ext uri="{FF2B5EF4-FFF2-40B4-BE49-F238E27FC236}">
              <a16:creationId xmlns:a16="http://schemas.microsoft.com/office/drawing/2014/main" id="{1BBBC079-A935-4174-BD36-0E289AD0DD61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26" name="AutoShape 30" descr="https://intranet-mohiris.moh.gov.sg/irisweb/cimg/spacer.gif">
          <a:extLst>
            <a:ext uri="{FF2B5EF4-FFF2-40B4-BE49-F238E27FC236}">
              <a16:creationId xmlns:a16="http://schemas.microsoft.com/office/drawing/2014/main" id="{24EE1E67-70E5-43A0-AFD2-D09058A9F5AD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27" name="AutoShape 42">
          <a:extLst>
            <a:ext uri="{FF2B5EF4-FFF2-40B4-BE49-F238E27FC236}">
              <a16:creationId xmlns:a16="http://schemas.microsoft.com/office/drawing/2014/main" id="{8E76D594-2D0B-4499-9484-E8774DFCE026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28" name="AutoShape 44">
          <a:extLst>
            <a:ext uri="{FF2B5EF4-FFF2-40B4-BE49-F238E27FC236}">
              <a16:creationId xmlns:a16="http://schemas.microsoft.com/office/drawing/2014/main" id="{C0C854EF-7B5D-4959-91E0-0CC127C41480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29" name="AutoShape 48">
          <a:extLst>
            <a:ext uri="{FF2B5EF4-FFF2-40B4-BE49-F238E27FC236}">
              <a16:creationId xmlns:a16="http://schemas.microsoft.com/office/drawing/2014/main" id="{DC3D8B19-81AB-4BAB-AC6B-0D90934ECE28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29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30" name="AutoShape 50" descr="https://mohiris.moh.gov.sg/irisweb/cimg/spacer.gif">
          <a:extLst>
            <a:ext uri="{FF2B5EF4-FFF2-40B4-BE49-F238E27FC236}">
              <a16:creationId xmlns:a16="http://schemas.microsoft.com/office/drawing/2014/main" id="{1DD8B6D4-604A-4537-BA16-DAC04444D880}"/>
            </a:ext>
          </a:extLst>
        </xdr:cNvPr>
        <xdr:cNvSpPr>
          <a:spLocks noChangeAspect="1" noChangeArrowheads="1"/>
        </xdr:cNvSpPr>
      </xdr:nvSpPr>
      <xdr:spPr bwMode="auto">
        <a:xfrm>
          <a:off x="971550" y="61531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31" name="AutoShape 1" descr="https://intranet-mohiris.moh.gov.sg/irisweb/cimg/spacer.gif">
          <a:extLst>
            <a:ext uri="{FF2B5EF4-FFF2-40B4-BE49-F238E27FC236}">
              <a16:creationId xmlns:a16="http://schemas.microsoft.com/office/drawing/2014/main" id="{B93F4A48-B35D-4468-9C9F-3C444C595B44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32" name="AutoShape 30" descr="https://intranet-mohiris.moh.gov.sg/irisweb/cimg/spacer.gif">
          <a:extLst>
            <a:ext uri="{FF2B5EF4-FFF2-40B4-BE49-F238E27FC236}">
              <a16:creationId xmlns:a16="http://schemas.microsoft.com/office/drawing/2014/main" id="{91FA8A44-2BAA-41E1-BC7E-4E31A83334CD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3" name="AutoShape 42">
          <a:extLst>
            <a:ext uri="{FF2B5EF4-FFF2-40B4-BE49-F238E27FC236}">
              <a16:creationId xmlns:a16="http://schemas.microsoft.com/office/drawing/2014/main" id="{871FCE88-5F99-4B4F-99B8-19A8AA1E07F3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4" name="AutoShape 44">
          <a:extLst>
            <a:ext uri="{FF2B5EF4-FFF2-40B4-BE49-F238E27FC236}">
              <a16:creationId xmlns:a16="http://schemas.microsoft.com/office/drawing/2014/main" id="{B884D3A1-F501-4EC8-B9E1-B73AC21B950D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35" name="AutoShape 48">
          <a:extLst>
            <a:ext uri="{FF2B5EF4-FFF2-40B4-BE49-F238E27FC236}">
              <a16:creationId xmlns:a16="http://schemas.microsoft.com/office/drawing/2014/main" id="{20569B69-9199-48CA-822B-F3A50168349B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29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36" name="AutoShape 50" descr="https://mohiris.moh.gov.sg/irisweb/cimg/spacer.gif">
          <a:extLst>
            <a:ext uri="{FF2B5EF4-FFF2-40B4-BE49-F238E27FC236}">
              <a16:creationId xmlns:a16="http://schemas.microsoft.com/office/drawing/2014/main" id="{B5207469-9852-43F6-B1E8-A62CC8E6DF42}"/>
            </a:ext>
          </a:extLst>
        </xdr:cNvPr>
        <xdr:cNvSpPr>
          <a:spLocks noChangeAspect="1" noChangeArrowheads="1"/>
        </xdr:cNvSpPr>
      </xdr:nvSpPr>
      <xdr:spPr bwMode="auto">
        <a:xfrm>
          <a:off x="971550" y="61531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37" name="AutoShape 1" descr="https://intranet-mohiris.moh.gov.sg/irisweb/cimg/spacer.gif">
          <a:extLst>
            <a:ext uri="{FF2B5EF4-FFF2-40B4-BE49-F238E27FC236}">
              <a16:creationId xmlns:a16="http://schemas.microsoft.com/office/drawing/2014/main" id="{E1773A28-9E1C-4A6B-8533-C587450AB21C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38" name="AutoShape 30" descr="https://intranet-mohiris.moh.gov.sg/irisweb/cimg/spacer.gif">
          <a:extLst>
            <a:ext uri="{FF2B5EF4-FFF2-40B4-BE49-F238E27FC236}">
              <a16:creationId xmlns:a16="http://schemas.microsoft.com/office/drawing/2014/main" id="{18EA9F02-7EC1-4C2C-8FE1-3134551CE1E0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9" name="AutoShape 42">
          <a:extLst>
            <a:ext uri="{FF2B5EF4-FFF2-40B4-BE49-F238E27FC236}">
              <a16:creationId xmlns:a16="http://schemas.microsoft.com/office/drawing/2014/main" id="{AB726F1E-D41F-4B59-B7EC-1E494A9C9FFC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40" name="AutoShape 44">
          <a:extLst>
            <a:ext uri="{FF2B5EF4-FFF2-40B4-BE49-F238E27FC236}">
              <a16:creationId xmlns:a16="http://schemas.microsoft.com/office/drawing/2014/main" id="{49A00327-FFCC-40E2-925F-EF9DB5891F15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41" name="AutoShape 48">
          <a:extLst>
            <a:ext uri="{FF2B5EF4-FFF2-40B4-BE49-F238E27FC236}">
              <a16:creationId xmlns:a16="http://schemas.microsoft.com/office/drawing/2014/main" id="{1D8F61EF-21CA-47B6-BF9B-EFCCB4A5B7A0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29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42" name="AutoShape 50" descr="https://mohiris.moh.gov.sg/irisweb/cimg/spacer.gif">
          <a:extLst>
            <a:ext uri="{FF2B5EF4-FFF2-40B4-BE49-F238E27FC236}">
              <a16:creationId xmlns:a16="http://schemas.microsoft.com/office/drawing/2014/main" id="{075E4F1C-8254-49BD-B1BD-E4AE74BA511E}"/>
            </a:ext>
          </a:extLst>
        </xdr:cNvPr>
        <xdr:cNvSpPr>
          <a:spLocks noChangeAspect="1" noChangeArrowheads="1"/>
        </xdr:cNvSpPr>
      </xdr:nvSpPr>
      <xdr:spPr bwMode="auto">
        <a:xfrm>
          <a:off x="971550" y="61531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43" name="AutoShape 1" descr="https://intranet-mohiris.moh.gov.sg/irisweb/cimg/spacer.gif">
          <a:extLst>
            <a:ext uri="{FF2B5EF4-FFF2-40B4-BE49-F238E27FC236}">
              <a16:creationId xmlns:a16="http://schemas.microsoft.com/office/drawing/2014/main" id="{81F6C423-A73F-4089-B42D-1AEEA5AC6408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44" name="AutoShape 30" descr="https://intranet-mohiris.moh.gov.sg/irisweb/cimg/spacer.gif">
          <a:extLst>
            <a:ext uri="{FF2B5EF4-FFF2-40B4-BE49-F238E27FC236}">
              <a16:creationId xmlns:a16="http://schemas.microsoft.com/office/drawing/2014/main" id="{53229564-92E1-43C6-B564-4DCD843DB8AF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45" name="AutoShape 42">
          <a:extLst>
            <a:ext uri="{FF2B5EF4-FFF2-40B4-BE49-F238E27FC236}">
              <a16:creationId xmlns:a16="http://schemas.microsoft.com/office/drawing/2014/main" id="{EEC72332-A421-4A28-8252-FF764DB534EB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46" name="AutoShape 44">
          <a:extLst>
            <a:ext uri="{FF2B5EF4-FFF2-40B4-BE49-F238E27FC236}">
              <a16:creationId xmlns:a16="http://schemas.microsoft.com/office/drawing/2014/main" id="{B7D8ACB3-9075-411B-96CE-92EFA10CF516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47" name="AutoShape 48">
          <a:extLst>
            <a:ext uri="{FF2B5EF4-FFF2-40B4-BE49-F238E27FC236}">
              <a16:creationId xmlns:a16="http://schemas.microsoft.com/office/drawing/2014/main" id="{1CD1DDFB-D0A3-4AE1-B9E1-1176B6E7639D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29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48" name="AutoShape 1" descr="https://intranet-mohiris.moh.gov.sg/irisweb/cimg/spacer.gif">
          <a:extLst>
            <a:ext uri="{FF2B5EF4-FFF2-40B4-BE49-F238E27FC236}">
              <a16:creationId xmlns:a16="http://schemas.microsoft.com/office/drawing/2014/main" id="{16D139CD-8506-4185-BA3C-FAFB46A8A66D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49" name="AutoShape 30" descr="https://intranet-mohiris.moh.gov.sg/irisweb/cimg/spacer.gif">
          <a:extLst>
            <a:ext uri="{FF2B5EF4-FFF2-40B4-BE49-F238E27FC236}">
              <a16:creationId xmlns:a16="http://schemas.microsoft.com/office/drawing/2014/main" id="{31191904-A477-4098-845E-D38CC1EDB244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50" name="AutoShape 42">
          <a:extLst>
            <a:ext uri="{FF2B5EF4-FFF2-40B4-BE49-F238E27FC236}">
              <a16:creationId xmlns:a16="http://schemas.microsoft.com/office/drawing/2014/main" id="{64E9BF6B-5487-4664-A1BF-21CB77C2D154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51" name="AutoShape 44">
          <a:extLst>
            <a:ext uri="{FF2B5EF4-FFF2-40B4-BE49-F238E27FC236}">
              <a16:creationId xmlns:a16="http://schemas.microsoft.com/office/drawing/2014/main" id="{4B94ACF6-486E-4006-B8D2-D1ACB11B5950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52" name="AutoShape 48">
          <a:extLst>
            <a:ext uri="{FF2B5EF4-FFF2-40B4-BE49-F238E27FC236}">
              <a16:creationId xmlns:a16="http://schemas.microsoft.com/office/drawing/2014/main" id="{902679E7-59EC-4427-A66D-16CDBBC289DF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29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8890</xdr:colOff>
      <xdr:row>28</xdr:row>
      <xdr:rowOff>92075</xdr:rowOff>
    </xdr:to>
    <xdr:sp macro="" textlink="">
      <xdr:nvSpPr>
        <xdr:cNvPr id="53" name="AutoShape 1" descr="https://intranet-mohiris.moh.gov.sg/irisweb/cimg/spacer.gif">
          <a:extLst>
            <a:ext uri="{FF2B5EF4-FFF2-40B4-BE49-F238E27FC236}">
              <a16:creationId xmlns:a16="http://schemas.microsoft.com/office/drawing/2014/main" id="{13F7AD63-26BC-4066-8E5A-01123053FB48}"/>
            </a:ext>
          </a:extLst>
        </xdr:cNvPr>
        <xdr:cNvSpPr>
          <a:spLocks noChangeAspect="1" noChangeArrowheads="1"/>
        </xdr:cNvSpPr>
      </xdr:nvSpPr>
      <xdr:spPr bwMode="auto">
        <a:xfrm>
          <a:off x="238125" y="55816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8890</xdr:colOff>
      <xdr:row>29</xdr:row>
      <xdr:rowOff>92075</xdr:rowOff>
    </xdr:to>
    <xdr:sp macro="" textlink="">
      <xdr:nvSpPr>
        <xdr:cNvPr id="54" name="AutoShape 30" descr="https://intranet-mohiris.moh.gov.sg/irisweb/cimg/spacer.gif">
          <a:extLst>
            <a:ext uri="{FF2B5EF4-FFF2-40B4-BE49-F238E27FC236}">
              <a16:creationId xmlns:a16="http://schemas.microsoft.com/office/drawing/2014/main" id="{041D6C75-A998-42E4-A8D7-D54ADF02E65B}"/>
            </a:ext>
          </a:extLst>
        </xdr:cNvPr>
        <xdr:cNvSpPr>
          <a:spLocks noChangeAspect="1" noChangeArrowheads="1"/>
        </xdr:cNvSpPr>
      </xdr:nvSpPr>
      <xdr:spPr bwMode="auto">
        <a:xfrm>
          <a:off x="238125" y="57721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55" name="AutoShape 42">
          <a:extLst>
            <a:ext uri="{FF2B5EF4-FFF2-40B4-BE49-F238E27FC236}">
              <a16:creationId xmlns:a16="http://schemas.microsoft.com/office/drawing/2014/main" id="{84609DCF-081E-4A8D-8EF5-0E26E071EDA0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56" name="AutoShape 44">
          <a:extLst>
            <a:ext uri="{FF2B5EF4-FFF2-40B4-BE49-F238E27FC236}">
              <a16:creationId xmlns:a16="http://schemas.microsoft.com/office/drawing/2014/main" id="{99E5D9E6-4E55-42CE-A76E-92A931DA7A02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57" name="AutoShape 48">
          <a:extLst>
            <a:ext uri="{FF2B5EF4-FFF2-40B4-BE49-F238E27FC236}">
              <a16:creationId xmlns:a16="http://schemas.microsoft.com/office/drawing/2014/main" id="{FE0A0E6A-0D02-4492-8765-168FA287D887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8890</xdr:colOff>
      <xdr:row>28</xdr:row>
      <xdr:rowOff>92075</xdr:rowOff>
    </xdr:to>
    <xdr:sp macro="" textlink="">
      <xdr:nvSpPr>
        <xdr:cNvPr id="58" name="AutoShape 50" descr="https://mohiris.moh.gov.sg/irisweb/cimg/spacer.gif">
          <a:extLst>
            <a:ext uri="{FF2B5EF4-FFF2-40B4-BE49-F238E27FC236}">
              <a16:creationId xmlns:a16="http://schemas.microsoft.com/office/drawing/2014/main" id="{F308E04B-AB34-4038-A53A-B0ADC01C44EC}"/>
            </a:ext>
          </a:extLst>
        </xdr:cNvPr>
        <xdr:cNvSpPr>
          <a:spLocks noChangeAspect="1" noChangeArrowheads="1"/>
        </xdr:cNvSpPr>
      </xdr:nvSpPr>
      <xdr:spPr bwMode="auto">
        <a:xfrm>
          <a:off x="971550" y="5581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8890</xdr:colOff>
      <xdr:row>28</xdr:row>
      <xdr:rowOff>92075</xdr:rowOff>
    </xdr:to>
    <xdr:sp macro="" textlink="">
      <xdr:nvSpPr>
        <xdr:cNvPr id="59" name="AutoShape 1" descr="https://intranet-mohiris.moh.gov.sg/irisweb/cimg/spacer.gif">
          <a:extLst>
            <a:ext uri="{FF2B5EF4-FFF2-40B4-BE49-F238E27FC236}">
              <a16:creationId xmlns:a16="http://schemas.microsoft.com/office/drawing/2014/main" id="{C45BBB54-B1ED-473B-BD57-6F55FFA8CD54}"/>
            </a:ext>
          </a:extLst>
        </xdr:cNvPr>
        <xdr:cNvSpPr>
          <a:spLocks noChangeAspect="1" noChangeArrowheads="1"/>
        </xdr:cNvSpPr>
      </xdr:nvSpPr>
      <xdr:spPr bwMode="auto">
        <a:xfrm>
          <a:off x="238125" y="55816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8890</xdr:colOff>
      <xdr:row>29</xdr:row>
      <xdr:rowOff>92075</xdr:rowOff>
    </xdr:to>
    <xdr:sp macro="" textlink="">
      <xdr:nvSpPr>
        <xdr:cNvPr id="60" name="AutoShape 30" descr="https://intranet-mohiris.moh.gov.sg/irisweb/cimg/spacer.gif">
          <a:extLst>
            <a:ext uri="{FF2B5EF4-FFF2-40B4-BE49-F238E27FC236}">
              <a16:creationId xmlns:a16="http://schemas.microsoft.com/office/drawing/2014/main" id="{E427B5BA-4E2C-4EF6-9933-52381BF879B9}"/>
            </a:ext>
          </a:extLst>
        </xdr:cNvPr>
        <xdr:cNvSpPr>
          <a:spLocks noChangeAspect="1" noChangeArrowheads="1"/>
        </xdr:cNvSpPr>
      </xdr:nvSpPr>
      <xdr:spPr bwMode="auto">
        <a:xfrm>
          <a:off x="238125" y="57721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61" name="AutoShape 42">
          <a:extLst>
            <a:ext uri="{FF2B5EF4-FFF2-40B4-BE49-F238E27FC236}">
              <a16:creationId xmlns:a16="http://schemas.microsoft.com/office/drawing/2014/main" id="{98FACEB8-B202-443F-8213-685C86BED6BB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62" name="AutoShape 44">
          <a:extLst>
            <a:ext uri="{FF2B5EF4-FFF2-40B4-BE49-F238E27FC236}">
              <a16:creationId xmlns:a16="http://schemas.microsoft.com/office/drawing/2014/main" id="{6BAD01FF-CF13-4093-8C02-19891B3D7A20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63" name="AutoShape 48">
          <a:extLst>
            <a:ext uri="{FF2B5EF4-FFF2-40B4-BE49-F238E27FC236}">
              <a16:creationId xmlns:a16="http://schemas.microsoft.com/office/drawing/2014/main" id="{D38F5366-B777-4DDF-888C-B91DE9C3088D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8890</xdr:colOff>
      <xdr:row>28</xdr:row>
      <xdr:rowOff>92075</xdr:rowOff>
    </xdr:to>
    <xdr:sp macro="" textlink="">
      <xdr:nvSpPr>
        <xdr:cNvPr id="64" name="AutoShape 1" descr="https://intranet-mohiris.moh.gov.sg/irisweb/cimg/spacer.gif">
          <a:extLst>
            <a:ext uri="{FF2B5EF4-FFF2-40B4-BE49-F238E27FC236}">
              <a16:creationId xmlns:a16="http://schemas.microsoft.com/office/drawing/2014/main" id="{C3417BD8-1FAB-484E-9E87-19E219E83481}"/>
            </a:ext>
          </a:extLst>
        </xdr:cNvPr>
        <xdr:cNvSpPr>
          <a:spLocks noChangeAspect="1" noChangeArrowheads="1"/>
        </xdr:cNvSpPr>
      </xdr:nvSpPr>
      <xdr:spPr bwMode="auto">
        <a:xfrm>
          <a:off x="238125" y="55816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8890</xdr:colOff>
      <xdr:row>29</xdr:row>
      <xdr:rowOff>92075</xdr:rowOff>
    </xdr:to>
    <xdr:sp macro="" textlink="">
      <xdr:nvSpPr>
        <xdr:cNvPr id="65" name="AutoShape 30" descr="https://intranet-mohiris.moh.gov.sg/irisweb/cimg/spacer.gif">
          <a:extLst>
            <a:ext uri="{FF2B5EF4-FFF2-40B4-BE49-F238E27FC236}">
              <a16:creationId xmlns:a16="http://schemas.microsoft.com/office/drawing/2014/main" id="{B87C904E-32E7-473E-8E78-BC6A8D988ADE}"/>
            </a:ext>
          </a:extLst>
        </xdr:cNvPr>
        <xdr:cNvSpPr>
          <a:spLocks noChangeAspect="1" noChangeArrowheads="1"/>
        </xdr:cNvSpPr>
      </xdr:nvSpPr>
      <xdr:spPr bwMode="auto">
        <a:xfrm>
          <a:off x="238125" y="57721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66" name="AutoShape 42">
          <a:extLst>
            <a:ext uri="{FF2B5EF4-FFF2-40B4-BE49-F238E27FC236}">
              <a16:creationId xmlns:a16="http://schemas.microsoft.com/office/drawing/2014/main" id="{7F7B1E3C-E8DB-432B-A5B1-4A5D69D062F2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67" name="AutoShape 44">
          <a:extLst>
            <a:ext uri="{FF2B5EF4-FFF2-40B4-BE49-F238E27FC236}">
              <a16:creationId xmlns:a16="http://schemas.microsoft.com/office/drawing/2014/main" id="{2A2087E2-8263-46A5-90D9-BE4A6D472C2D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68" name="AutoShape 48">
          <a:extLst>
            <a:ext uri="{FF2B5EF4-FFF2-40B4-BE49-F238E27FC236}">
              <a16:creationId xmlns:a16="http://schemas.microsoft.com/office/drawing/2014/main" id="{B695CFE0-F22F-4996-A296-CC7CB0315DCA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35560</xdr:colOff>
      <xdr:row>30</xdr:row>
      <xdr:rowOff>111760</xdr:rowOff>
    </xdr:to>
    <xdr:sp macro="" textlink="">
      <xdr:nvSpPr>
        <xdr:cNvPr id="69" name="AutoShape 1" descr="https://intranet-mohiris.moh.gov.sg/irisweb/cimg/spacer.gif">
          <a:extLst>
            <a:ext uri="{FF2B5EF4-FFF2-40B4-BE49-F238E27FC236}">
              <a16:creationId xmlns:a16="http://schemas.microsoft.com/office/drawing/2014/main" id="{57E5AC58-FC7A-4B46-876C-F63756FA8CFA}"/>
            </a:ext>
          </a:extLst>
        </xdr:cNvPr>
        <xdr:cNvSpPr>
          <a:spLocks noChangeAspect="1" noChangeArrowheads="1"/>
        </xdr:cNvSpPr>
      </xdr:nvSpPr>
      <xdr:spPr bwMode="auto">
        <a:xfrm>
          <a:off x="1257300" y="68294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70" name="AutoShape 30" descr="https://intranet-mohiris.moh.gov.sg/irisweb/cimg/spacer.gif">
          <a:extLst>
            <a:ext uri="{FF2B5EF4-FFF2-40B4-BE49-F238E27FC236}">
              <a16:creationId xmlns:a16="http://schemas.microsoft.com/office/drawing/2014/main" id="{2069E9B6-B6DB-4C57-BF06-D6F53171D8F8}"/>
            </a:ext>
          </a:extLst>
        </xdr:cNvPr>
        <xdr:cNvSpPr>
          <a:spLocks noChangeAspect="1" noChangeArrowheads="1"/>
        </xdr:cNvSpPr>
      </xdr:nvSpPr>
      <xdr:spPr bwMode="auto">
        <a:xfrm>
          <a:off x="228600" y="70199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35560</xdr:colOff>
      <xdr:row>41</xdr:row>
      <xdr:rowOff>111760</xdr:rowOff>
    </xdr:to>
    <xdr:sp macro="" textlink="">
      <xdr:nvSpPr>
        <xdr:cNvPr id="71" name="AutoShape 42">
          <a:extLst>
            <a:ext uri="{FF2B5EF4-FFF2-40B4-BE49-F238E27FC236}">
              <a16:creationId xmlns:a16="http://schemas.microsoft.com/office/drawing/2014/main" id="{B202BB56-4DDD-4778-90F1-B698A72E7314}"/>
            </a:ext>
          </a:extLst>
        </xdr:cNvPr>
        <xdr:cNvSpPr>
          <a:spLocks noChangeAspect="1" noChangeArrowheads="1"/>
        </xdr:cNvSpPr>
      </xdr:nvSpPr>
      <xdr:spPr bwMode="auto">
        <a:xfrm>
          <a:off x="1257300" y="90201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35560</xdr:colOff>
      <xdr:row>41</xdr:row>
      <xdr:rowOff>111760</xdr:rowOff>
    </xdr:to>
    <xdr:sp macro="" textlink="">
      <xdr:nvSpPr>
        <xdr:cNvPr id="72" name="AutoShape 44">
          <a:extLst>
            <a:ext uri="{FF2B5EF4-FFF2-40B4-BE49-F238E27FC236}">
              <a16:creationId xmlns:a16="http://schemas.microsoft.com/office/drawing/2014/main" id="{49997CEC-0825-41E2-A175-9561F0489E83}"/>
            </a:ext>
          </a:extLst>
        </xdr:cNvPr>
        <xdr:cNvSpPr>
          <a:spLocks noChangeAspect="1" noChangeArrowheads="1"/>
        </xdr:cNvSpPr>
      </xdr:nvSpPr>
      <xdr:spPr bwMode="auto">
        <a:xfrm>
          <a:off x="1257300" y="90201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73" name="AutoShape 1" descr="https://intranet-mohiris.moh.gov.sg/irisweb/cimg/spacer.gif">
          <a:extLst>
            <a:ext uri="{FF2B5EF4-FFF2-40B4-BE49-F238E27FC236}">
              <a16:creationId xmlns:a16="http://schemas.microsoft.com/office/drawing/2014/main" id="{F7B260E4-F5B1-4D6A-A6CB-A10916FEC0BA}"/>
            </a:ext>
          </a:extLst>
        </xdr:cNvPr>
        <xdr:cNvSpPr>
          <a:spLocks noChangeAspect="1" noChangeArrowheads="1"/>
        </xdr:cNvSpPr>
      </xdr:nvSpPr>
      <xdr:spPr bwMode="auto">
        <a:xfrm>
          <a:off x="1257300" y="682942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4" name="AutoShape 30" descr="https://intranet-mohiris.moh.gov.sg/irisweb/cimg/spacer.gif">
          <a:extLst>
            <a:ext uri="{FF2B5EF4-FFF2-40B4-BE49-F238E27FC236}">
              <a16:creationId xmlns:a16="http://schemas.microsoft.com/office/drawing/2014/main" id="{E3531423-DF6A-4A86-9A4D-E914167FE470}"/>
            </a:ext>
          </a:extLst>
        </xdr:cNvPr>
        <xdr:cNvSpPr>
          <a:spLocks noChangeAspect="1" noChangeArrowheads="1"/>
        </xdr:cNvSpPr>
      </xdr:nvSpPr>
      <xdr:spPr bwMode="auto">
        <a:xfrm>
          <a:off x="228600" y="701992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75" name="AutoShape 42">
          <a:extLst>
            <a:ext uri="{FF2B5EF4-FFF2-40B4-BE49-F238E27FC236}">
              <a16:creationId xmlns:a16="http://schemas.microsoft.com/office/drawing/2014/main" id="{F75DCB1B-98D3-4701-A22B-BE6A6D6C3956}"/>
            </a:ext>
          </a:extLst>
        </xdr:cNvPr>
        <xdr:cNvSpPr>
          <a:spLocks noChangeAspect="1" noChangeArrowheads="1"/>
        </xdr:cNvSpPr>
      </xdr:nvSpPr>
      <xdr:spPr bwMode="auto">
        <a:xfrm>
          <a:off x="1257300" y="902017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76" name="AutoShape 44">
          <a:extLst>
            <a:ext uri="{FF2B5EF4-FFF2-40B4-BE49-F238E27FC236}">
              <a16:creationId xmlns:a16="http://schemas.microsoft.com/office/drawing/2014/main" id="{46C19E47-9C03-44C7-A89F-568925FBDD3B}"/>
            </a:ext>
          </a:extLst>
        </xdr:cNvPr>
        <xdr:cNvSpPr>
          <a:spLocks noChangeAspect="1" noChangeArrowheads="1"/>
        </xdr:cNvSpPr>
      </xdr:nvSpPr>
      <xdr:spPr bwMode="auto">
        <a:xfrm>
          <a:off x="1257300" y="902017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77" name="AutoShape 1" descr="https://intranet-mohiris.moh.gov.sg/irisweb/cimg/spacer.gif">
          <a:extLst>
            <a:ext uri="{FF2B5EF4-FFF2-40B4-BE49-F238E27FC236}">
              <a16:creationId xmlns:a16="http://schemas.microsoft.com/office/drawing/2014/main" id="{3313C189-5079-4031-8453-74B3B84D378E}"/>
            </a:ext>
          </a:extLst>
        </xdr:cNvPr>
        <xdr:cNvSpPr>
          <a:spLocks noChangeAspect="1" noChangeArrowheads="1"/>
        </xdr:cNvSpPr>
      </xdr:nvSpPr>
      <xdr:spPr bwMode="auto">
        <a:xfrm>
          <a:off x="1320102" y="682942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8" name="AutoShape 30" descr="https://intranet-mohiris.moh.gov.sg/irisweb/cimg/spacer.gif">
          <a:extLst>
            <a:ext uri="{FF2B5EF4-FFF2-40B4-BE49-F238E27FC236}">
              <a16:creationId xmlns:a16="http://schemas.microsoft.com/office/drawing/2014/main" id="{B3C7101F-8B92-4678-8238-321A00D6D5A4}"/>
            </a:ext>
          </a:extLst>
        </xdr:cNvPr>
        <xdr:cNvSpPr>
          <a:spLocks noChangeAspect="1" noChangeArrowheads="1"/>
        </xdr:cNvSpPr>
      </xdr:nvSpPr>
      <xdr:spPr bwMode="auto">
        <a:xfrm>
          <a:off x="228600" y="701992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79" name="AutoShape 42">
          <a:extLst>
            <a:ext uri="{FF2B5EF4-FFF2-40B4-BE49-F238E27FC236}">
              <a16:creationId xmlns:a16="http://schemas.microsoft.com/office/drawing/2014/main" id="{E39F0116-E4D0-4B41-A492-5802166E04D0}"/>
            </a:ext>
          </a:extLst>
        </xdr:cNvPr>
        <xdr:cNvSpPr>
          <a:spLocks noChangeAspect="1" noChangeArrowheads="1"/>
        </xdr:cNvSpPr>
      </xdr:nvSpPr>
      <xdr:spPr bwMode="auto">
        <a:xfrm>
          <a:off x="1257300" y="902017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35560</xdr:colOff>
      <xdr:row>29</xdr:row>
      <xdr:rowOff>111760</xdr:rowOff>
    </xdr:to>
    <xdr:sp macro="" textlink="">
      <xdr:nvSpPr>
        <xdr:cNvPr id="80" name="AutoShape 1" descr="https://intranet-mohiris.moh.gov.sg/irisweb/cimg/spacer.gif">
          <a:extLst>
            <a:ext uri="{FF2B5EF4-FFF2-40B4-BE49-F238E27FC236}">
              <a16:creationId xmlns:a16="http://schemas.microsoft.com/office/drawing/2014/main" id="{3C6AABC1-BE41-41C3-A775-792CEC43EEDB}"/>
            </a:ext>
          </a:extLst>
        </xdr:cNvPr>
        <xdr:cNvSpPr>
          <a:spLocks noChangeAspect="1" noChangeArrowheads="1"/>
        </xdr:cNvSpPr>
      </xdr:nvSpPr>
      <xdr:spPr bwMode="auto">
        <a:xfrm>
          <a:off x="228600" y="66389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81" name="AutoShape 30" descr="https://intranet-mohiris.moh.gov.sg/irisweb/cimg/spacer.gif">
          <a:extLst>
            <a:ext uri="{FF2B5EF4-FFF2-40B4-BE49-F238E27FC236}">
              <a16:creationId xmlns:a16="http://schemas.microsoft.com/office/drawing/2014/main" id="{94A72CE8-D34F-4BA1-BEF3-A9439859DAD8}"/>
            </a:ext>
          </a:extLst>
        </xdr:cNvPr>
        <xdr:cNvSpPr>
          <a:spLocks noChangeAspect="1" noChangeArrowheads="1"/>
        </xdr:cNvSpPr>
      </xdr:nvSpPr>
      <xdr:spPr bwMode="auto">
        <a:xfrm>
          <a:off x="228600" y="68294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35560</xdr:colOff>
      <xdr:row>40</xdr:row>
      <xdr:rowOff>111760</xdr:rowOff>
    </xdr:to>
    <xdr:sp macro="" textlink="">
      <xdr:nvSpPr>
        <xdr:cNvPr id="82" name="AutoShape 42">
          <a:extLst>
            <a:ext uri="{FF2B5EF4-FFF2-40B4-BE49-F238E27FC236}">
              <a16:creationId xmlns:a16="http://schemas.microsoft.com/office/drawing/2014/main" id="{DA9B3A08-A7D1-48AB-BD18-BBC2DC17F5BB}"/>
            </a:ext>
          </a:extLst>
        </xdr:cNvPr>
        <xdr:cNvSpPr>
          <a:spLocks noChangeAspect="1" noChangeArrowheads="1"/>
        </xdr:cNvSpPr>
      </xdr:nvSpPr>
      <xdr:spPr bwMode="auto">
        <a:xfrm>
          <a:off x="228600" y="8829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35560</xdr:colOff>
      <xdr:row>40</xdr:row>
      <xdr:rowOff>111760</xdr:rowOff>
    </xdr:to>
    <xdr:sp macro="" textlink="">
      <xdr:nvSpPr>
        <xdr:cNvPr id="83" name="AutoShape 44">
          <a:extLst>
            <a:ext uri="{FF2B5EF4-FFF2-40B4-BE49-F238E27FC236}">
              <a16:creationId xmlns:a16="http://schemas.microsoft.com/office/drawing/2014/main" id="{A0167831-C25B-4542-B31F-07553327915D}"/>
            </a:ext>
          </a:extLst>
        </xdr:cNvPr>
        <xdr:cNvSpPr>
          <a:spLocks noChangeAspect="1" noChangeArrowheads="1"/>
        </xdr:cNvSpPr>
      </xdr:nvSpPr>
      <xdr:spPr bwMode="auto">
        <a:xfrm>
          <a:off x="228600" y="8829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84" name="AutoShape 48">
          <a:extLst>
            <a:ext uri="{FF2B5EF4-FFF2-40B4-BE49-F238E27FC236}">
              <a16:creationId xmlns:a16="http://schemas.microsoft.com/office/drawing/2014/main" id="{B106E2CF-F13D-4993-B62B-2D4966316066}"/>
            </a:ext>
          </a:extLst>
        </xdr:cNvPr>
        <xdr:cNvSpPr>
          <a:spLocks noChangeAspect="1" noChangeArrowheads="1"/>
        </xdr:cNvSpPr>
      </xdr:nvSpPr>
      <xdr:spPr bwMode="auto">
        <a:xfrm>
          <a:off x="228600" y="90201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85" name="AutoShape 1" descr="https://intranet-mohiris.moh.gov.sg/irisweb/cimg/spacer.gif">
          <a:extLst>
            <a:ext uri="{FF2B5EF4-FFF2-40B4-BE49-F238E27FC236}">
              <a16:creationId xmlns:a16="http://schemas.microsoft.com/office/drawing/2014/main" id="{BCC386DE-8B53-4CE0-800A-BA4E91577DDE}"/>
            </a:ext>
          </a:extLst>
        </xdr:cNvPr>
        <xdr:cNvSpPr>
          <a:spLocks noChangeAspect="1" noChangeArrowheads="1"/>
        </xdr:cNvSpPr>
      </xdr:nvSpPr>
      <xdr:spPr bwMode="auto">
        <a:xfrm>
          <a:off x="228600" y="68294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86" name="AutoShape 30" descr="https://intranet-mohiris.moh.gov.sg/irisweb/cimg/spacer.gif">
          <a:extLst>
            <a:ext uri="{FF2B5EF4-FFF2-40B4-BE49-F238E27FC236}">
              <a16:creationId xmlns:a16="http://schemas.microsoft.com/office/drawing/2014/main" id="{63ECFDA7-4686-4759-84C0-486D2C6A7499}"/>
            </a:ext>
          </a:extLst>
        </xdr:cNvPr>
        <xdr:cNvSpPr>
          <a:spLocks noChangeAspect="1" noChangeArrowheads="1"/>
        </xdr:cNvSpPr>
      </xdr:nvSpPr>
      <xdr:spPr bwMode="auto">
        <a:xfrm>
          <a:off x="228600" y="70199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35560</xdr:colOff>
      <xdr:row>43</xdr:row>
      <xdr:rowOff>111760</xdr:rowOff>
    </xdr:to>
    <xdr:sp macro="" textlink="">
      <xdr:nvSpPr>
        <xdr:cNvPr id="87" name="AutoShape 42">
          <a:extLst>
            <a:ext uri="{FF2B5EF4-FFF2-40B4-BE49-F238E27FC236}">
              <a16:creationId xmlns:a16="http://schemas.microsoft.com/office/drawing/2014/main" id="{9A0C4E20-F34B-409B-9A2F-881689ED8AE9}"/>
            </a:ext>
          </a:extLst>
        </xdr:cNvPr>
        <xdr:cNvSpPr>
          <a:spLocks noChangeAspect="1" noChangeArrowheads="1"/>
        </xdr:cNvSpPr>
      </xdr:nvSpPr>
      <xdr:spPr bwMode="auto">
        <a:xfrm>
          <a:off x="228600" y="94011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35560</xdr:colOff>
      <xdr:row>43</xdr:row>
      <xdr:rowOff>111760</xdr:rowOff>
    </xdr:to>
    <xdr:sp macro="" textlink="">
      <xdr:nvSpPr>
        <xdr:cNvPr id="88" name="AutoShape 44">
          <a:extLst>
            <a:ext uri="{FF2B5EF4-FFF2-40B4-BE49-F238E27FC236}">
              <a16:creationId xmlns:a16="http://schemas.microsoft.com/office/drawing/2014/main" id="{964BB926-9B49-4308-963B-D24DE06C3CFB}"/>
            </a:ext>
          </a:extLst>
        </xdr:cNvPr>
        <xdr:cNvSpPr>
          <a:spLocks noChangeAspect="1" noChangeArrowheads="1"/>
        </xdr:cNvSpPr>
      </xdr:nvSpPr>
      <xdr:spPr bwMode="auto">
        <a:xfrm>
          <a:off x="228600" y="94011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35560</xdr:colOff>
      <xdr:row>44</xdr:row>
      <xdr:rowOff>111760</xdr:rowOff>
    </xdr:to>
    <xdr:sp macro="" textlink="">
      <xdr:nvSpPr>
        <xdr:cNvPr id="89" name="AutoShape 48">
          <a:extLst>
            <a:ext uri="{FF2B5EF4-FFF2-40B4-BE49-F238E27FC236}">
              <a16:creationId xmlns:a16="http://schemas.microsoft.com/office/drawing/2014/main" id="{6E724E36-864F-48FC-A05F-4D771522AC8A}"/>
            </a:ext>
          </a:extLst>
        </xdr:cNvPr>
        <xdr:cNvSpPr>
          <a:spLocks noChangeAspect="1" noChangeArrowheads="1"/>
        </xdr:cNvSpPr>
      </xdr:nvSpPr>
      <xdr:spPr bwMode="auto">
        <a:xfrm>
          <a:off x="228600" y="9591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90" name="AutoShape 50" descr="https://mohiris.moh.gov.sg/irisweb/cimg/spacer.gif">
          <a:extLst>
            <a:ext uri="{FF2B5EF4-FFF2-40B4-BE49-F238E27FC236}">
              <a16:creationId xmlns:a16="http://schemas.microsoft.com/office/drawing/2014/main" id="{8597CA40-0070-4244-B0A9-B6026B27CA32}"/>
            </a:ext>
          </a:extLst>
        </xdr:cNvPr>
        <xdr:cNvSpPr>
          <a:spLocks noChangeAspect="1" noChangeArrowheads="1"/>
        </xdr:cNvSpPr>
      </xdr:nvSpPr>
      <xdr:spPr bwMode="auto">
        <a:xfrm>
          <a:off x="1257300" y="70199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91" name="AutoShape 1" descr="https://intranet-mohiris.moh.gov.sg/irisweb/cimg/spacer.gif">
          <a:extLst>
            <a:ext uri="{FF2B5EF4-FFF2-40B4-BE49-F238E27FC236}">
              <a16:creationId xmlns:a16="http://schemas.microsoft.com/office/drawing/2014/main" id="{D0D20947-F70E-493E-994E-3681FC278BE1}"/>
            </a:ext>
          </a:extLst>
        </xdr:cNvPr>
        <xdr:cNvSpPr>
          <a:spLocks noChangeAspect="1" noChangeArrowheads="1"/>
        </xdr:cNvSpPr>
      </xdr:nvSpPr>
      <xdr:spPr bwMode="auto">
        <a:xfrm>
          <a:off x="228600" y="68294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92" name="AutoShape 30" descr="https://intranet-mohiris.moh.gov.sg/irisweb/cimg/spacer.gif">
          <a:extLst>
            <a:ext uri="{FF2B5EF4-FFF2-40B4-BE49-F238E27FC236}">
              <a16:creationId xmlns:a16="http://schemas.microsoft.com/office/drawing/2014/main" id="{6BD1B3B8-24A3-485D-A987-A21C6A7705CB}"/>
            </a:ext>
          </a:extLst>
        </xdr:cNvPr>
        <xdr:cNvSpPr>
          <a:spLocks noChangeAspect="1" noChangeArrowheads="1"/>
        </xdr:cNvSpPr>
      </xdr:nvSpPr>
      <xdr:spPr bwMode="auto">
        <a:xfrm>
          <a:off x="228600" y="70199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93" name="AutoShape 42">
          <a:extLst>
            <a:ext uri="{FF2B5EF4-FFF2-40B4-BE49-F238E27FC236}">
              <a16:creationId xmlns:a16="http://schemas.microsoft.com/office/drawing/2014/main" id="{B49DC432-54DE-4E02-9F57-3EE1FDA62D1F}"/>
            </a:ext>
          </a:extLst>
        </xdr:cNvPr>
        <xdr:cNvSpPr>
          <a:spLocks noChangeAspect="1" noChangeArrowheads="1"/>
        </xdr:cNvSpPr>
      </xdr:nvSpPr>
      <xdr:spPr bwMode="auto">
        <a:xfrm>
          <a:off x="228600" y="90201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94" name="AutoShape 44">
          <a:extLst>
            <a:ext uri="{FF2B5EF4-FFF2-40B4-BE49-F238E27FC236}">
              <a16:creationId xmlns:a16="http://schemas.microsoft.com/office/drawing/2014/main" id="{9106E670-48C6-4CA2-9BAD-A69CE7C4BADD}"/>
            </a:ext>
          </a:extLst>
        </xdr:cNvPr>
        <xdr:cNvSpPr>
          <a:spLocks noChangeAspect="1" noChangeArrowheads="1"/>
        </xdr:cNvSpPr>
      </xdr:nvSpPr>
      <xdr:spPr bwMode="auto">
        <a:xfrm>
          <a:off x="228600" y="90201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95" name="AutoShape 48">
          <a:extLst>
            <a:ext uri="{FF2B5EF4-FFF2-40B4-BE49-F238E27FC236}">
              <a16:creationId xmlns:a16="http://schemas.microsoft.com/office/drawing/2014/main" id="{71E90E0C-1973-4EE2-B9CE-413B5ECFBDB3}"/>
            </a:ext>
          </a:extLst>
        </xdr:cNvPr>
        <xdr:cNvSpPr>
          <a:spLocks noChangeAspect="1" noChangeArrowheads="1"/>
        </xdr:cNvSpPr>
      </xdr:nvSpPr>
      <xdr:spPr bwMode="auto">
        <a:xfrm>
          <a:off x="228600" y="9210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96" name="AutoShape 50" descr="https://mohiris.moh.gov.sg/irisweb/cimg/spacer.gif">
          <a:extLst>
            <a:ext uri="{FF2B5EF4-FFF2-40B4-BE49-F238E27FC236}">
              <a16:creationId xmlns:a16="http://schemas.microsoft.com/office/drawing/2014/main" id="{B9F02C78-9A4C-4D00-BF2A-604F899E1FF3}"/>
            </a:ext>
          </a:extLst>
        </xdr:cNvPr>
        <xdr:cNvSpPr>
          <a:spLocks noChangeAspect="1" noChangeArrowheads="1"/>
        </xdr:cNvSpPr>
      </xdr:nvSpPr>
      <xdr:spPr bwMode="auto">
        <a:xfrm>
          <a:off x="1257300" y="70199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97" name="AutoShape 1" descr="https://intranet-mohiris.moh.gov.sg/irisweb/cimg/spacer.gif">
          <a:extLst>
            <a:ext uri="{FF2B5EF4-FFF2-40B4-BE49-F238E27FC236}">
              <a16:creationId xmlns:a16="http://schemas.microsoft.com/office/drawing/2014/main" id="{8BC02318-0C0F-410B-B38B-433814F6F191}"/>
            </a:ext>
          </a:extLst>
        </xdr:cNvPr>
        <xdr:cNvSpPr>
          <a:spLocks noChangeAspect="1" noChangeArrowheads="1"/>
        </xdr:cNvSpPr>
      </xdr:nvSpPr>
      <xdr:spPr bwMode="auto">
        <a:xfrm>
          <a:off x="228600" y="68294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56029</xdr:colOff>
      <xdr:row>31</xdr:row>
      <xdr:rowOff>11206</xdr:rowOff>
    </xdr:from>
    <xdr:to>
      <xdr:col>1</xdr:col>
      <xdr:colOff>112363</xdr:colOff>
      <xdr:row>31</xdr:row>
      <xdr:rowOff>134842</xdr:rowOff>
    </xdr:to>
    <xdr:sp macro="" textlink="">
      <xdr:nvSpPr>
        <xdr:cNvPr id="98" name="AutoShape 30" descr="https://intranet-mohiris.moh.gov.sg/irisweb/cimg/spacer.gif">
          <a:extLst>
            <a:ext uri="{FF2B5EF4-FFF2-40B4-BE49-F238E27FC236}">
              <a16:creationId xmlns:a16="http://schemas.microsoft.com/office/drawing/2014/main" id="{D2DE77C7-EA17-4A0B-A58D-B9784E0A0188}"/>
            </a:ext>
          </a:extLst>
        </xdr:cNvPr>
        <xdr:cNvSpPr>
          <a:spLocks noChangeAspect="1" noChangeArrowheads="1"/>
        </xdr:cNvSpPr>
      </xdr:nvSpPr>
      <xdr:spPr bwMode="auto">
        <a:xfrm>
          <a:off x="284629" y="7031131"/>
          <a:ext cx="56334" cy="123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99" name="AutoShape 42">
          <a:extLst>
            <a:ext uri="{FF2B5EF4-FFF2-40B4-BE49-F238E27FC236}">
              <a16:creationId xmlns:a16="http://schemas.microsoft.com/office/drawing/2014/main" id="{FF849840-BB78-424A-9D0F-A277F610498D}"/>
            </a:ext>
          </a:extLst>
        </xdr:cNvPr>
        <xdr:cNvSpPr>
          <a:spLocks noChangeAspect="1" noChangeArrowheads="1"/>
        </xdr:cNvSpPr>
      </xdr:nvSpPr>
      <xdr:spPr bwMode="auto">
        <a:xfrm>
          <a:off x="228600" y="90201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00" name="AutoShape 44">
          <a:extLst>
            <a:ext uri="{FF2B5EF4-FFF2-40B4-BE49-F238E27FC236}">
              <a16:creationId xmlns:a16="http://schemas.microsoft.com/office/drawing/2014/main" id="{6BBE0950-1EC9-4226-B40B-926BCC2139E6}"/>
            </a:ext>
          </a:extLst>
        </xdr:cNvPr>
        <xdr:cNvSpPr>
          <a:spLocks noChangeAspect="1" noChangeArrowheads="1"/>
        </xdr:cNvSpPr>
      </xdr:nvSpPr>
      <xdr:spPr bwMode="auto">
        <a:xfrm>
          <a:off x="228600" y="90201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101" name="AutoShape 48">
          <a:extLst>
            <a:ext uri="{FF2B5EF4-FFF2-40B4-BE49-F238E27FC236}">
              <a16:creationId xmlns:a16="http://schemas.microsoft.com/office/drawing/2014/main" id="{786CFF63-C5FB-4F72-929A-E2E1AED416C7}"/>
            </a:ext>
          </a:extLst>
        </xdr:cNvPr>
        <xdr:cNvSpPr>
          <a:spLocks noChangeAspect="1" noChangeArrowheads="1"/>
        </xdr:cNvSpPr>
      </xdr:nvSpPr>
      <xdr:spPr bwMode="auto">
        <a:xfrm>
          <a:off x="228600" y="9210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102" name="AutoShape 50" descr="https://mohiris.moh.gov.sg/irisweb/cimg/spacer.gif">
          <a:extLst>
            <a:ext uri="{FF2B5EF4-FFF2-40B4-BE49-F238E27FC236}">
              <a16:creationId xmlns:a16="http://schemas.microsoft.com/office/drawing/2014/main" id="{283DA557-E365-48F2-94C7-6F2AD025D40C}"/>
            </a:ext>
          </a:extLst>
        </xdr:cNvPr>
        <xdr:cNvSpPr>
          <a:spLocks noChangeAspect="1" noChangeArrowheads="1"/>
        </xdr:cNvSpPr>
      </xdr:nvSpPr>
      <xdr:spPr bwMode="auto">
        <a:xfrm>
          <a:off x="1257300" y="70199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03" name="AutoShape 1" descr="https://intranet-mohiris.moh.gov.sg/irisweb/cimg/spacer.gif">
          <a:extLst>
            <a:ext uri="{FF2B5EF4-FFF2-40B4-BE49-F238E27FC236}">
              <a16:creationId xmlns:a16="http://schemas.microsoft.com/office/drawing/2014/main" id="{6DB74A87-A16D-4498-AB90-8720246E87DE}"/>
            </a:ext>
          </a:extLst>
        </xdr:cNvPr>
        <xdr:cNvSpPr>
          <a:spLocks noChangeAspect="1" noChangeArrowheads="1"/>
        </xdr:cNvSpPr>
      </xdr:nvSpPr>
      <xdr:spPr bwMode="auto">
        <a:xfrm>
          <a:off x="228600" y="68294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04" name="AutoShape 42">
          <a:extLst>
            <a:ext uri="{FF2B5EF4-FFF2-40B4-BE49-F238E27FC236}">
              <a16:creationId xmlns:a16="http://schemas.microsoft.com/office/drawing/2014/main" id="{E4203710-F71F-47AC-B85E-8510B6128760}"/>
            </a:ext>
          </a:extLst>
        </xdr:cNvPr>
        <xdr:cNvSpPr>
          <a:spLocks noChangeAspect="1" noChangeArrowheads="1"/>
        </xdr:cNvSpPr>
      </xdr:nvSpPr>
      <xdr:spPr bwMode="auto">
        <a:xfrm>
          <a:off x="228600" y="90201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05" name="AutoShape 44">
          <a:extLst>
            <a:ext uri="{FF2B5EF4-FFF2-40B4-BE49-F238E27FC236}">
              <a16:creationId xmlns:a16="http://schemas.microsoft.com/office/drawing/2014/main" id="{58D15136-60AD-4803-AD14-891172629FEB}"/>
            </a:ext>
          </a:extLst>
        </xdr:cNvPr>
        <xdr:cNvSpPr>
          <a:spLocks noChangeAspect="1" noChangeArrowheads="1"/>
        </xdr:cNvSpPr>
      </xdr:nvSpPr>
      <xdr:spPr bwMode="auto">
        <a:xfrm>
          <a:off x="228600" y="90201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106" name="AutoShape 48">
          <a:extLst>
            <a:ext uri="{FF2B5EF4-FFF2-40B4-BE49-F238E27FC236}">
              <a16:creationId xmlns:a16="http://schemas.microsoft.com/office/drawing/2014/main" id="{7FF73921-030E-422C-BF28-E20A7D5436EA}"/>
            </a:ext>
          </a:extLst>
        </xdr:cNvPr>
        <xdr:cNvSpPr>
          <a:spLocks noChangeAspect="1" noChangeArrowheads="1"/>
        </xdr:cNvSpPr>
      </xdr:nvSpPr>
      <xdr:spPr bwMode="auto">
        <a:xfrm>
          <a:off x="228600" y="9210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107" name="AutoShape 50" descr="https://mohiris.moh.gov.sg/irisweb/cimg/spacer.gif">
          <a:extLst>
            <a:ext uri="{FF2B5EF4-FFF2-40B4-BE49-F238E27FC236}">
              <a16:creationId xmlns:a16="http://schemas.microsoft.com/office/drawing/2014/main" id="{9FB1721D-ADC4-4433-B2DC-66222C3DF97A}"/>
            </a:ext>
          </a:extLst>
        </xdr:cNvPr>
        <xdr:cNvSpPr>
          <a:spLocks noChangeAspect="1" noChangeArrowheads="1"/>
        </xdr:cNvSpPr>
      </xdr:nvSpPr>
      <xdr:spPr bwMode="auto">
        <a:xfrm>
          <a:off x="1257300" y="70199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08" name="AutoShape 1" descr="https://intranet-mohiris.moh.gov.sg/irisweb/cimg/spacer.gif">
          <a:extLst>
            <a:ext uri="{FF2B5EF4-FFF2-40B4-BE49-F238E27FC236}">
              <a16:creationId xmlns:a16="http://schemas.microsoft.com/office/drawing/2014/main" id="{3CD397CB-3A43-4D36-BD4F-FA16DD4823EA}"/>
            </a:ext>
          </a:extLst>
        </xdr:cNvPr>
        <xdr:cNvSpPr>
          <a:spLocks noChangeAspect="1" noChangeArrowheads="1"/>
        </xdr:cNvSpPr>
      </xdr:nvSpPr>
      <xdr:spPr bwMode="auto">
        <a:xfrm>
          <a:off x="228600" y="68294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09" name="AutoShape 42">
          <a:extLst>
            <a:ext uri="{FF2B5EF4-FFF2-40B4-BE49-F238E27FC236}">
              <a16:creationId xmlns:a16="http://schemas.microsoft.com/office/drawing/2014/main" id="{83FD2D7F-E20D-497E-80D6-7B0AFBA240EB}"/>
            </a:ext>
          </a:extLst>
        </xdr:cNvPr>
        <xdr:cNvSpPr>
          <a:spLocks noChangeAspect="1" noChangeArrowheads="1"/>
        </xdr:cNvSpPr>
      </xdr:nvSpPr>
      <xdr:spPr bwMode="auto">
        <a:xfrm>
          <a:off x="228600" y="90201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10" name="AutoShape 44">
          <a:extLst>
            <a:ext uri="{FF2B5EF4-FFF2-40B4-BE49-F238E27FC236}">
              <a16:creationId xmlns:a16="http://schemas.microsoft.com/office/drawing/2014/main" id="{D9646113-51EA-47E5-B656-E97033039E28}"/>
            </a:ext>
          </a:extLst>
        </xdr:cNvPr>
        <xdr:cNvSpPr>
          <a:spLocks noChangeAspect="1" noChangeArrowheads="1"/>
        </xdr:cNvSpPr>
      </xdr:nvSpPr>
      <xdr:spPr bwMode="auto">
        <a:xfrm>
          <a:off x="228600" y="90201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111" name="AutoShape 48">
          <a:extLst>
            <a:ext uri="{FF2B5EF4-FFF2-40B4-BE49-F238E27FC236}">
              <a16:creationId xmlns:a16="http://schemas.microsoft.com/office/drawing/2014/main" id="{D4205718-68F8-48F9-A738-721A071334A4}"/>
            </a:ext>
          </a:extLst>
        </xdr:cNvPr>
        <xdr:cNvSpPr>
          <a:spLocks noChangeAspect="1" noChangeArrowheads="1"/>
        </xdr:cNvSpPr>
      </xdr:nvSpPr>
      <xdr:spPr bwMode="auto">
        <a:xfrm>
          <a:off x="228600" y="9210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12" name="AutoShape 1" descr="https://intranet-mohiris.moh.gov.sg/irisweb/cimg/spacer.gif">
          <a:extLst>
            <a:ext uri="{FF2B5EF4-FFF2-40B4-BE49-F238E27FC236}">
              <a16:creationId xmlns:a16="http://schemas.microsoft.com/office/drawing/2014/main" id="{03C7B851-931D-48D7-90E4-1830DC68CA52}"/>
            </a:ext>
          </a:extLst>
        </xdr:cNvPr>
        <xdr:cNvSpPr>
          <a:spLocks noChangeAspect="1" noChangeArrowheads="1"/>
        </xdr:cNvSpPr>
      </xdr:nvSpPr>
      <xdr:spPr bwMode="auto">
        <a:xfrm>
          <a:off x="228600" y="68294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13" name="AutoShape 42">
          <a:extLst>
            <a:ext uri="{FF2B5EF4-FFF2-40B4-BE49-F238E27FC236}">
              <a16:creationId xmlns:a16="http://schemas.microsoft.com/office/drawing/2014/main" id="{321350CD-38B6-4308-81E4-0A4F8F621D25}"/>
            </a:ext>
          </a:extLst>
        </xdr:cNvPr>
        <xdr:cNvSpPr>
          <a:spLocks noChangeAspect="1" noChangeArrowheads="1"/>
        </xdr:cNvSpPr>
      </xdr:nvSpPr>
      <xdr:spPr bwMode="auto">
        <a:xfrm>
          <a:off x="228600" y="90201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14" name="AutoShape 44">
          <a:extLst>
            <a:ext uri="{FF2B5EF4-FFF2-40B4-BE49-F238E27FC236}">
              <a16:creationId xmlns:a16="http://schemas.microsoft.com/office/drawing/2014/main" id="{173C0C39-F93B-4F1D-9D4C-2B0EB8709CE9}"/>
            </a:ext>
          </a:extLst>
        </xdr:cNvPr>
        <xdr:cNvSpPr>
          <a:spLocks noChangeAspect="1" noChangeArrowheads="1"/>
        </xdr:cNvSpPr>
      </xdr:nvSpPr>
      <xdr:spPr bwMode="auto">
        <a:xfrm>
          <a:off x="228600" y="90201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115" name="AutoShape 48">
          <a:extLst>
            <a:ext uri="{FF2B5EF4-FFF2-40B4-BE49-F238E27FC236}">
              <a16:creationId xmlns:a16="http://schemas.microsoft.com/office/drawing/2014/main" id="{BF329D9B-E621-490B-930F-5448396B9D54}"/>
            </a:ext>
          </a:extLst>
        </xdr:cNvPr>
        <xdr:cNvSpPr>
          <a:spLocks noChangeAspect="1" noChangeArrowheads="1"/>
        </xdr:cNvSpPr>
      </xdr:nvSpPr>
      <xdr:spPr bwMode="auto">
        <a:xfrm>
          <a:off x="228600" y="9210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36014</xdr:colOff>
      <xdr:row>28</xdr:row>
      <xdr:rowOff>112214</xdr:rowOff>
    </xdr:to>
    <xdr:sp macro="" textlink="">
      <xdr:nvSpPr>
        <xdr:cNvPr id="116" name="AutoShape 1" descr="https://intranet-mohiris.moh.gov.sg/irisweb/cimg/spacer.gif">
          <a:extLst>
            <a:ext uri="{FF2B5EF4-FFF2-40B4-BE49-F238E27FC236}">
              <a16:creationId xmlns:a16="http://schemas.microsoft.com/office/drawing/2014/main" id="{1E2C3E62-0E62-43F5-8BF8-A7469616BFA1}"/>
            </a:ext>
          </a:extLst>
        </xdr:cNvPr>
        <xdr:cNvSpPr>
          <a:spLocks noChangeAspect="1" noChangeArrowheads="1"/>
        </xdr:cNvSpPr>
      </xdr:nvSpPr>
      <xdr:spPr bwMode="auto">
        <a:xfrm>
          <a:off x="228600" y="6448425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36014</xdr:colOff>
      <xdr:row>29</xdr:row>
      <xdr:rowOff>112214</xdr:rowOff>
    </xdr:to>
    <xdr:sp macro="" textlink="">
      <xdr:nvSpPr>
        <xdr:cNvPr id="117" name="AutoShape 30" descr="https://intranet-mohiris.moh.gov.sg/irisweb/cimg/spacer.gif">
          <a:extLst>
            <a:ext uri="{FF2B5EF4-FFF2-40B4-BE49-F238E27FC236}">
              <a16:creationId xmlns:a16="http://schemas.microsoft.com/office/drawing/2014/main" id="{0749F54A-5878-458E-952B-2A099FF9747C}"/>
            </a:ext>
          </a:extLst>
        </xdr:cNvPr>
        <xdr:cNvSpPr>
          <a:spLocks noChangeAspect="1" noChangeArrowheads="1"/>
        </xdr:cNvSpPr>
      </xdr:nvSpPr>
      <xdr:spPr bwMode="auto">
        <a:xfrm>
          <a:off x="228600" y="6638925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18" name="AutoShape 42">
          <a:extLst>
            <a:ext uri="{FF2B5EF4-FFF2-40B4-BE49-F238E27FC236}">
              <a16:creationId xmlns:a16="http://schemas.microsoft.com/office/drawing/2014/main" id="{F012AF24-DAE5-4A11-A6CD-9F016E947779}"/>
            </a:ext>
          </a:extLst>
        </xdr:cNvPr>
        <xdr:cNvSpPr>
          <a:spLocks noChangeAspect="1" noChangeArrowheads="1"/>
        </xdr:cNvSpPr>
      </xdr:nvSpPr>
      <xdr:spPr bwMode="auto">
        <a:xfrm>
          <a:off x="228600" y="8105775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19" name="AutoShape 44">
          <a:extLst>
            <a:ext uri="{FF2B5EF4-FFF2-40B4-BE49-F238E27FC236}">
              <a16:creationId xmlns:a16="http://schemas.microsoft.com/office/drawing/2014/main" id="{306673E6-3623-471A-B18D-202E2CFF77DF}"/>
            </a:ext>
          </a:extLst>
        </xdr:cNvPr>
        <xdr:cNvSpPr>
          <a:spLocks noChangeAspect="1" noChangeArrowheads="1"/>
        </xdr:cNvSpPr>
      </xdr:nvSpPr>
      <xdr:spPr bwMode="auto">
        <a:xfrm>
          <a:off x="228600" y="8105775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20" name="AutoShape 48">
          <a:extLst>
            <a:ext uri="{FF2B5EF4-FFF2-40B4-BE49-F238E27FC236}">
              <a16:creationId xmlns:a16="http://schemas.microsoft.com/office/drawing/2014/main" id="{A22B8FDD-1A16-4538-B854-15CF730141AD}"/>
            </a:ext>
          </a:extLst>
        </xdr:cNvPr>
        <xdr:cNvSpPr>
          <a:spLocks noChangeAspect="1" noChangeArrowheads="1"/>
        </xdr:cNvSpPr>
      </xdr:nvSpPr>
      <xdr:spPr bwMode="auto">
        <a:xfrm>
          <a:off x="228600" y="8105775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36014</xdr:colOff>
      <xdr:row>28</xdr:row>
      <xdr:rowOff>112214</xdr:rowOff>
    </xdr:to>
    <xdr:sp macro="" textlink="">
      <xdr:nvSpPr>
        <xdr:cNvPr id="121" name="AutoShape 50" descr="https://mohiris.moh.gov.sg/irisweb/cimg/spacer.gif">
          <a:extLst>
            <a:ext uri="{FF2B5EF4-FFF2-40B4-BE49-F238E27FC236}">
              <a16:creationId xmlns:a16="http://schemas.microsoft.com/office/drawing/2014/main" id="{AE71529E-93F6-4D8F-B5B0-5224DD652597}"/>
            </a:ext>
          </a:extLst>
        </xdr:cNvPr>
        <xdr:cNvSpPr>
          <a:spLocks noChangeAspect="1" noChangeArrowheads="1"/>
        </xdr:cNvSpPr>
      </xdr:nvSpPr>
      <xdr:spPr bwMode="auto">
        <a:xfrm>
          <a:off x="1257300" y="6448425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36014</xdr:colOff>
      <xdr:row>28</xdr:row>
      <xdr:rowOff>112214</xdr:rowOff>
    </xdr:to>
    <xdr:sp macro="" textlink="">
      <xdr:nvSpPr>
        <xdr:cNvPr id="122" name="AutoShape 1" descr="https://intranet-mohiris.moh.gov.sg/irisweb/cimg/spacer.gif">
          <a:extLst>
            <a:ext uri="{FF2B5EF4-FFF2-40B4-BE49-F238E27FC236}">
              <a16:creationId xmlns:a16="http://schemas.microsoft.com/office/drawing/2014/main" id="{0197AA74-6DDF-49A5-9880-49B716CAE55C}"/>
            </a:ext>
          </a:extLst>
        </xdr:cNvPr>
        <xdr:cNvSpPr>
          <a:spLocks noChangeAspect="1" noChangeArrowheads="1"/>
        </xdr:cNvSpPr>
      </xdr:nvSpPr>
      <xdr:spPr bwMode="auto">
        <a:xfrm>
          <a:off x="228600" y="6448425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23" name="AutoShape 42">
          <a:extLst>
            <a:ext uri="{FF2B5EF4-FFF2-40B4-BE49-F238E27FC236}">
              <a16:creationId xmlns:a16="http://schemas.microsoft.com/office/drawing/2014/main" id="{93AF03F7-5B69-4BDB-828A-F795AAE4A49F}"/>
            </a:ext>
          </a:extLst>
        </xdr:cNvPr>
        <xdr:cNvSpPr>
          <a:spLocks noChangeAspect="1" noChangeArrowheads="1"/>
        </xdr:cNvSpPr>
      </xdr:nvSpPr>
      <xdr:spPr bwMode="auto">
        <a:xfrm>
          <a:off x="228600" y="8105775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24" name="AutoShape 44">
          <a:extLst>
            <a:ext uri="{FF2B5EF4-FFF2-40B4-BE49-F238E27FC236}">
              <a16:creationId xmlns:a16="http://schemas.microsoft.com/office/drawing/2014/main" id="{CC4FEED5-BA3D-45EA-B538-0F8CD990FA6D}"/>
            </a:ext>
          </a:extLst>
        </xdr:cNvPr>
        <xdr:cNvSpPr>
          <a:spLocks noChangeAspect="1" noChangeArrowheads="1"/>
        </xdr:cNvSpPr>
      </xdr:nvSpPr>
      <xdr:spPr bwMode="auto">
        <a:xfrm>
          <a:off x="228600" y="8105775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25" name="AutoShape 48">
          <a:extLst>
            <a:ext uri="{FF2B5EF4-FFF2-40B4-BE49-F238E27FC236}">
              <a16:creationId xmlns:a16="http://schemas.microsoft.com/office/drawing/2014/main" id="{9121AB7A-DD75-4AF0-AAAB-C6F6770447C0}"/>
            </a:ext>
          </a:extLst>
        </xdr:cNvPr>
        <xdr:cNvSpPr>
          <a:spLocks noChangeAspect="1" noChangeArrowheads="1"/>
        </xdr:cNvSpPr>
      </xdr:nvSpPr>
      <xdr:spPr bwMode="auto">
        <a:xfrm>
          <a:off x="228600" y="8105775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26" name="AutoShape 42">
          <a:extLst>
            <a:ext uri="{FF2B5EF4-FFF2-40B4-BE49-F238E27FC236}">
              <a16:creationId xmlns:a16="http://schemas.microsoft.com/office/drawing/2014/main" id="{4FF7E74F-A8BE-40EB-B2AF-30BEAF7EBCCA}"/>
            </a:ext>
          </a:extLst>
        </xdr:cNvPr>
        <xdr:cNvSpPr>
          <a:spLocks noChangeAspect="1" noChangeArrowheads="1"/>
        </xdr:cNvSpPr>
      </xdr:nvSpPr>
      <xdr:spPr bwMode="auto">
        <a:xfrm>
          <a:off x="228600" y="8105775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27" name="AutoShape 44">
          <a:extLst>
            <a:ext uri="{FF2B5EF4-FFF2-40B4-BE49-F238E27FC236}">
              <a16:creationId xmlns:a16="http://schemas.microsoft.com/office/drawing/2014/main" id="{A6A52FA6-DF0A-4FFC-92B5-DF6C75DA7972}"/>
            </a:ext>
          </a:extLst>
        </xdr:cNvPr>
        <xdr:cNvSpPr>
          <a:spLocks noChangeAspect="1" noChangeArrowheads="1"/>
        </xdr:cNvSpPr>
      </xdr:nvSpPr>
      <xdr:spPr bwMode="auto">
        <a:xfrm>
          <a:off x="228600" y="8105775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28" name="AutoShape 48">
          <a:extLst>
            <a:ext uri="{FF2B5EF4-FFF2-40B4-BE49-F238E27FC236}">
              <a16:creationId xmlns:a16="http://schemas.microsoft.com/office/drawing/2014/main" id="{3334DFF4-B9E2-4718-88D3-535DD4918170}"/>
            </a:ext>
          </a:extLst>
        </xdr:cNvPr>
        <xdr:cNvSpPr>
          <a:spLocks noChangeAspect="1" noChangeArrowheads="1"/>
        </xdr:cNvSpPr>
      </xdr:nvSpPr>
      <xdr:spPr bwMode="auto">
        <a:xfrm>
          <a:off x="228600" y="8105775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19685" cy="95885"/>
    <xdr:sp macro="" textlink="">
      <xdr:nvSpPr>
        <xdr:cNvPr id="129" name="AutoShape 1" descr="https://intranet-mohiris.moh.gov.sg/irisweb/cimg/spacer.gif">
          <a:extLst>
            <a:ext uri="{FF2B5EF4-FFF2-40B4-BE49-F238E27FC236}">
              <a16:creationId xmlns:a16="http://schemas.microsoft.com/office/drawing/2014/main" id="{E45379C2-6070-4278-9707-A85D078D42AB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130" name="AutoShape 30" descr="https://intranet-mohiris.moh.gov.sg/irisweb/cimg/spacer.gif">
          <a:extLst>
            <a:ext uri="{FF2B5EF4-FFF2-40B4-BE49-F238E27FC236}">
              <a16:creationId xmlns:a16="http://schemas.microsoft.com/office/drawing/2014/main" id="{2876B2CB-26A2-4341-BFE6-CF2519ADFB4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131" name="AutoShape 42">
          <a:extLst>
            <a:ext uri="{FF2B5EF4-FFF2-40B4-BE49-F238E27FC236}">
              <a16:creationId xmlns:a16="http://schemas.microsoft.com/office/drawing/2014/main" id="{A8280229-D6A2-4B05-989C-7D5DB3FF5AEF}"/>
            </a:ext>
          </a:extLst>
        </xdr:cNvPr>
        <xdr:cNvSpPr>
          <a:spLocks noChangeAspect="1" noChangeArrowheads="1"/>
        </xdr:cNvSpPr>
      </xdr:nvSpPr>
      <xdr:spPr bwMode="auto">
        <a:xfrm>
          <a:off x="1885950" y="797242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132" name="AutoShape 44">
          <a:extLst>
            <a:ext uri="{FF2B5EF4-FFF2-40B4-BE49-F238E27FC236}">
              <a16:creationId xmlns:a16="http://schemas.microsoft.com/office/drawing/2014/main" id="{3E0078AB-80D0-4288-BF2C-F03F99AE9F01}"/>
            </a:ext>
          </a:extLst>
        </xdr:cNvPr>
        <xdr:cNvSpPr>
          <a:spLocks noChangeAspect="1" noChangeArrowheads="1"/>
        </xdr:cNvSpPr>
      </xdr:nvSpPr>
      <xdr:spPr bwMode="auto">
        <a:xfrm>
          <a:off x="1885950" y="797242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33" name="AutoShape 1" descr="https://intranet-mohiris.moh.gov.sg/irisweb/cimg/spacer.gif">
          <a:extLst>
            <a:ext uri="{FF2B5EF4-FFF2-40B4-BE49-F238E27FC236}">
              <a16:creationId xmlns:a16="http://schemas.microsoft.com/office/drawing/2014/main" id="{C5BF61A4-C2B4-430F-A4A0-D9E30ED2C96B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34" name="AutoShape 30" descr="https://intranet-mohiris.moh.gov.sg/irisweb/cimg/spacer.gif">
          <a:extLst>
            <a:ext uri="{FF2B5EF4-FFF2-40B4-BE49-F238E27FC236}">
              <a16:creationId xmlns:a16="http://schemas.microsoft.com/office/drawing/2014/main" id="{C721B39D-35DE-4FF9-A166-E73FB3F9AC8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5" name="AutoShape 42">
          <a:extLst>
            <a:ext uri="{FF2B5EF4-FFF2-40B4-BE49-F238E27FC236}">
              <a16:creationId xmlns:a16="http://schemas.microsoft.com/office/drawing/2014/main" id="{C52697E9-30DB-402C-80C9-78110D5CEED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79724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6" name="AutoShape 44">
          <a:extLst>
            <a:ext uri="{FF2B5EF4-FFF2-40B4-BE49-F238E27FC236}">
              <a16:creationId xmlns:a16="http://schemas.microsoft.com/office/drawing/2014/main" id="{32885E45-E11F-49EF-85DC-C1D7CEF87D91}"/>
            </a:ext>
          </a:extLst>
        </xdr:cNvPr>
        <xdr:cNvSpPr>
          <a:spLocks noChangeAspect="1" noChangeArrowheads="1"/>
        </xdr:cNvSpPr>
      </xdr:nvSpPr>
      <xdr:spPr bwMode="auto">
        <a:xfrm>
          <a:off x="1885950" y="79724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65977</xdr:colOff>
      <xdr:row>30</xdr:row>
      <xdr:rowOff>0</xdr:rowOff>
    </xdr:from>
    <xdr:ext cx="9525" cy="95250"/>
    <xdr:sp macro="" textlink="">
      <xdr:nvSpPr>
        <xdr:cNvPr id="137" name="AutoShape 1" descr="https://intranet-mohiris.moh.gov.sg/irisweb/cimg/spacer.gif">
          <a:extLst>
            <a:ext uri="{FF2B5EF4-FFF2-40B4-BE49-F238E27FC236}">
              <a16:creationId xmlns:a16="http://schemas.microsoft.com/office/drawing/2014/main" id="{A1620627-180E-4EEC-997D-3C4AF9291B7E}"/>
            </a:ext>
          </a:extLst>
        </xdr:cNvPr>
        <xdr:cNvSpPr>
          <a:spLocks noChangeAspect="1" noChangeArrowheads="1"/>
        </xdr:cNvSpPr>
      </xdr:nvSpPr>
      <xdr:spPr bwMode="auto">
        <a:xfrm>
          <a:off x="1951927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38" name="AutoShape 30" descr="https://intranet-mohiris.moh.gov.sg/irisweb/cimg/spacer.gif">
          <a:extLst>
            <a:ext uri="{FF2B5EF4-FFF2-40B4-BE49-F238E27FC236}">
              <a16:creationId xmlns:a16="http://schemas.microsoft.com/office/drawing/2014/main" id="{77CB986A-911F-4EAA-A165-7D66FECE482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9" name="AutoShape 42">
          <a:extLst>
            <a:ext uri="{FF2B5EF4-FFF2-40B4-BE49-F238E27FC236}">
              <a16:creationId xmlns:a16="http://schemas.microsoft.com/office/drawing/2014/main" id="{FEA656BE-A09C-4DF9-8BC5-C0AAE825472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79724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40" name="AutoShape 44">
          <a:extLst>
            <a:ext uri="{FF2B5EF4-FFF2-40B4-BE49-F238E27FC236}">
              <a16:creationId xmlns:a16="http://schemas.microsoft.com/office/drawing/2014/main" id="{03F17D53-7578-45B7-917A-30F977F9EE8E}"/>
            </a:ext>
          </a:extLst>
        </xdr:cNvPr>
        <xdr:cNvSpPr>
          <a:spLocks noChangeAspect="1" noChangeArrowheads="1"/>
        </xdr:cNvSpPr>
      </xdr:nvSpPr>
      <xdr:spPr bwMode="auto">
        <a:xfrm>
          <a:off x="1885950" y="79724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9685" cy="95885"/>
    <xdr:sp macro="" textlink="">
      <xdr:nvSpPr>
        <xdr:cNvPr id="141" name="AutoShape 1" descr="https://intranet-mohiris.moh.gov.sg/irisweb/cimg/spacer.gif">
          <a:extLst>
            <a:ext uri="{FF2B5EF4-FFF2-40B4-BE49-F238E27FC236}">
              <a16:creationId xmlns:a16="http://schemas.microsoft.com/office/drawing/2014/main" id="{12EBA6D6-7303-4A00-AFFE-D22985005B27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42" name="AutoShape 30" descr="https://intranet-mohiris.moh.gov.sg/irisweb/cimg/spacer.gif">
          <a:extLst>
            <a:ext uri="{FF2B5EF4-FFF2-40B4-BE49-F238E27FC236}">
              <a16:creationId xmlns:a16="http://schemas.microsoft.com/office/drawing/2014/main" id="{56E8E006-266B-4C42-88FD-6E54811EC5A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143" name="AutoShape 42">
          <a:extLst>
            <a:ext uri="{FF2B5EF4-FFF2-40B4-BE49-F238E27FC236}">
              <a16:creationId xmlns:a16="http://schemas.microsoft.com/office/drawing/2014/main" id="{0A05A66A-0981-4C1D-B591-66B525A8A703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7914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144" name="AutoShape 44">
          <a:extLst>
            <a:ext uri="{FF2B5EF4-FFF2-40B4-BE49-F238E27FC236}">
              <a16:creationId xmlns:a16="http://schemas.microsoft.com/office/drawing/2014/main" id="{EAD1ACD1-DB96-4616-A2B8-D31AED1D7F4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7914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45" name="AutoShape 48">
          <a:extLst>
            <a:ext uri="{FF2B5EF4-FFF2-40B4-BE49-F238E27FC236}">
              <a16:creationId xmlns:a16="http://schemas.microsoft.com/office/drawing/2014/main" id="{95C9F910-E8CE-472E-A866-00081E958281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46" name="AutoShape 1" descr="https://intranet-mohiris.moh.gov.sg/irisweb/cimg/spacer.gif">
          <a:extLst>
            <a:ext uri="{FF2B5EF4-FFF2-40B4-BE49-F238E27FC236}">
              <a16:creationId xmlns:a16="http://schemas.microsoft.com/office/drawing/2014/main" id="{03982D62-AC21-43A4-B659-02CB5E26D717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147" name="AutoShape 30" descr="https://intranet-mohiris.moh.gov.sg/irisweb/cimg/spacer.gif">
          <a:extLst>
            <a:ext uri="{FF2B5EF4-FFF2-40B4-BE49-F238E27FC236}">
              <a16:creationId xmlns:a16="http://schemas.microsoft.com/office/drawing/2014/main" id="{B806C633-51F9-4248-A125-AF4AA440C6DC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148" name="AutoShape 42">
          <a:extLst>
            <a:ext uri="{FF2B5EF4-FFF2-40B4-BE49-F238E27FC236}">
              <a16:creationId xmlns:a16="http://schemas.microsoft.com/office/drawing/2014/main" id="{E1A94662-2F12-474F-8382-084771F70A7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33437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149" name="AutoShape 44">
          <a:extLst>
            <a:ext uri="{FF2B5EF4-FFF2-40B4-BE49-F238E27FC236}">
              <a16:creationId xmlns:a16="http://schemas.microsoft.com/office/drawing/2014/main" id="{00A26E52-0F71-43DA-832F-7E18DC7490B9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33437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19685" cy="95885"/>
    <xdr:sp macro="" textlink="">
      <xdr:nvSpPr>
        <xdr:cNvPr id="150" name="AutoShape 48">
          <a:extLst>
            <a:ext uri="{FF2B5EF4-FFF2-40B4-BE49-F238E27FC236}">
              <a16:creationId xmlns:a16="http://schemas.microsoft.com/office/drawing/2014/main" id="{54E5EF0C-4C18-4FA8-9838-C7B6D93BF8A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5153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151" name="AutoShape 50" descr="https://mohiris.moh.gov.sg/irisweb/cimg/spacer.gif">
          <a:extLst>
            <a:ext uri="{FF2B5EF4-FFF2-40B4-BE49-F238E27FC236}">
              <a16:creationId xmlns:a16="http://schemas.microsoft.com/office/drawing/2014/main" id="{3978362E-8E90-469E-A7A3-8C333C727990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52" name="AutoShape 1" descr="https://intranet-mohiris.moh.gov.sg/irisweb/cimg/spacer.gif">
          <a:extLst>
            <a:ext uri="{FF2B5EF4-FFF2-40B4-BE49-F238E27FC236}">
              <a16:creationId xmlns:a16="http://schemas.microsoft.com/office/drawing/2014/main" id="{E38845F4-3D0F-4988-B8A6-F10F66441DD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153" name="AutoShape 30" descr="https://intranet-mohiris.moh.gov.sg/irisweb/cimg/spacer.gif">
          <a:extLst>
            <a:ext uri="{FF2B5EF4-FFF2-40B4-BE49-F238E27FC236}">
              <a16:creationId xmlns:a16="http://schemas.microsoft.com/office/drawing/2014/main" id="{D2A21EA2-D1BD-4EFD-9EA5-37B9027DA86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54" name="AutoShape 42">
          <a:extLst>
            <a:ext uri="{FF2B5EF4-FFF2-40B4-BE49-F238E27FC236}">
              <a16:creationId xmlns:a16="http://schemas.microsoft.com/office/drawing/2014/main" id="{408F6CF7-837C-4541-A8D3-FBD4DEBC653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55" name="AutoShape 44">
          <a:extLst>
            <a:ext uri="{FF2B5EF4-FFF2-40B4-BE49-F238E27FC236}">
              <a16:creationId xmlns:a16="http://schemas.microsoft.com/office/drawing/2014/main" id="{8006C897-2956-4D48-8B73-A6DD617E724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156" name="AutoShape 48">
          <a:extLst>
            <a:ext uri="{FF2B5EF4-FFF2-40B4-BE49-F238E27FC236}">
              <a16:creationId xmlns:a16="http://schemas.microsoft.com/office/drawing/2014/main" id="{09E4B6AA-B689-473A-8332-F33E7BD50B75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1534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157" name="AutoShape 50" descr="https://mohiris.moh.gov.sg/irisweb/cimg/spacer.gif">
          <a:extLst>
            <a:ext uri="{FF2B5EF4-FFF2-40B4-BE49-F238E27FC236}">
              <a16:creationId xmlns:a16="http://schemas.microsoft.com/office/drawing/2014/main" id="{A4C0A8AD-7CDB-4835-936B-498E7F3F8629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58" name="AutoShape 1" descr="https://intranet-mohiris.moh.gov.sg/irisweb/cimg/spacer.gif">
          <a:extLst>
            <a:ext uri="{FF2B5EF4-FFF2-40B4-BE49-F238E27FC236}">
              <a16:creationId xmlns:a16="http://schemas.microsoft.com/office/drawing/2014/main" id="{1D788A7A-CEC4-4081-BCBB-1D43EAC7F067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159" name="AutoShape 30" descr="https://intranet-mohiris.moh.gov.sg/irisweb/cimg/spacer.gif">
          <a:extLst>
            <a:ext uri="{FF2B5EF4-FFF2-40B4-BE49-F238E27FC236}">
              <a16:creationId xmlns:a16="http://schemas.microsoft.com/office/drawing/2014/main" id="{D63B9931-CD18-4062-A34D-38F6AC058FB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60" name="AutoShape 42">
          <a:extLst>
            <a:ext uri="{FF2B5EF4-FFF2-40B4-BE49-F238E27FC236}">
              <a16:creationId xmlns:a16="http://schemas.microsoft.com/office/drawing/2014/main" id="{7DBFAD23-AC52-474D-B4BC-2E6A176CA0D5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61" name="AutoShape 44">
          <a:extLst>
            <a:ext uri="{FF2B5EF4-FFF2-40B4-BE49-F238E27FC236}">
              <a16:creationId xmlns:a16="http://schemas.microsoft.com/office/drawing/2014/main" id="{2BD827E5-40E9-49EC-86EC-ADFB16D1F0D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162" name="AutoShape 48">
          <a:extLst>
            <a:ext uri="{FF2B5EF4-FFF2-40B4-BE49-F238E27FC236}">
              <a16:creationId xmlns:a16="http://schemas.microsoft.com/office/drawing/2014/main" id="{79512734-62D6-4D96-B14B-7B3966934C35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1534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163" name="AutoShape 50" descr="https://mohiris.moh.gov.sg/irisweb/cimg/spacer.gif">
          <a:extLst>
            <a:ext uri="{FF2B5EF4-FFF2-40B4-BE49-F238E27FC236}">
              <a16:creationId xmlns:a16="http://schemas.microsoft.com/office/drawing/2014/main" id="{004E8E63-5CED-457F-952A-D85B9D344A0B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64" name="AutoShape 1" descr="https://intranet-mohiris.moh.gov.sg/irisweb/cimg/spacer.gif">
          <a:extLst>
            <a:ext uri="{FF2B5EF4-FFF2-40B4-BE49-F238E27FC236}">
              <a16:creationId xmlns:a16="http://schemas.microsoft.com/office/drawing/2014/main" id="{B2C08BDF-A668-48F1-A428-69A6581F124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165" name="AutoShape 30" descr="https://intranet-mohiris.moh.gov.sg/irisweb/cimg/spacer.gif">
          <a:extLst>
            <a:ext uri="{FF2B5EF4-FFF2-40B4-BE49-F238E27FC236}">
              <a16:creationId xmlns:a16="http://schemas.microsoft.com/office/drawing/2014/main" id="{F88CB8B8-DFC0-4EA2-A4DC-C132A92B286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66" name="AutoShape 42">
          <a:extLst>
            <a:ext uri="{FF2B5EF4-FFF2-40B4-BE49-F238E27FC236}">
              <a16:creationId xmlns:a16="http://schemas.microsoft.com/office/drawing/2014/main" id="{D4AB7A7D-04D7-4B55-A902-17317AE9992C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67" name="AutoShape 44">
          <a:extLst>
            <a:ext uri="{FF2B5EF4-FFF2-40B4-BE49-F238E27FC236}">
              <a16:creationId xmlns:a16="http://schemas.microsoft.com/office/drawing/2014/main" id="{D185CECF-C5D1-4384-AFDB-469CE2A7A26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168" name="AutoShape 48">
          <a:extLst>
            <a:ext uri="{FF2B5EF4-FFF2-40B4-BE49-F238E27FC236}">
              <a16:creationId xmlns:a16="http://schemas.microsoft.com/office/drawing/2014/main" id="{573792E8-1C66-42BE-BCB3-95AE11A7E077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1534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169" name="AutoShape 50" descr="https://mohiris.moh.gov.sg/irisweb/cimg/spacer.gif">
          <a:extLst>
            <a:ext uri="{FF2B5EF4-FFF2-40B4-BE49-F238E27FC236}">
              <a16:creationId xmlns:a16="http://schemas.microsoft.com/office/drawing/2014/main" id="{8F73EEFD-09C3-4B45-99DA-C114B07C52FF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70" name="AutoShape 1" descr="https://intranet-mohiris.moh.gov.sg/irisweb/cimg/spacer.gif">
          <a:extLst>
            <a:ext uri="{FF2B5EF4-FFF2-40B4-BE49-F238E27FC236}">
              <a16:creationId xmlns:a16="http://schemas.microsoft.com/office/drawing/2014/main" id="{CBCB84E7-EC5E-412E-8A25-93FA1A4DCFE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171" name="AutoShape 30" descr="https://intranet-mohiris.moh.gov.sg/irisweb/cimg/spacer.gif">
          <a:extLst>
            <a:ext uri="{FF2B5EF4-FFF2-40B4-BE49-F238E27FC236}">
              <a16:creationId xmlns:a16="http://schemas.microsoft.com/office/drawing/2014/main" id="{CC36A3F0-2B1C-435C-96AF-6804F3E7F80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72" name="AutoShape 42">
          <a:extLst>
            <a:ext uri="{FF2B5EF4-FFF2-40B4-BE49-F238E27FC236}">
              <a16:creationId xmlns:a16="http://schemas.microsoft.com/office/drawing/2014/main" id="{299514CC-F24F-40E0-9DCC-02A62FA85BF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73" name="AutoShape 44">
          <a:extLst>
            <a:ext uri="{FF2B5EF4-FFF2-40B4-BE49-F238E27FC236}">
              <a16:creationId xmlns:a16="http://schemas.microsoft.com/office/drawing/2014/main" id="{902A9228-EA94-4952-8D66-3687AF1AE77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174" name="AutoShape 48">
          <a:extLst>
            <a:ext uri="{FF2B5EF4-FFF2-40B4-BE49-F238E27FC236}">
              <a16:creationId xmlns:a16="http://schemas.microsoft.com/office/drawing/2014/main" id="{0B19A6A1-E524-49D7-9F75-097A59DD63EC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1534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75" name="AutoShape 1" descr="https://intranet-mohiris.moh.gov.sg/irisweb/cimg/spacer.gif">
          <a:extLst>
            <a:ext uri="{FF2B5EF4-FFF2-40B4-BE49-F238E27FC236}">
              <a16:creationId xmlns:a16="http://schemas.microsoft.com/office/drawing/2014/main" id="{C4CA5974-A6BB-4613-A5ED-B86938EFEC7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176" name="AutoShape 30" descr="https://intranet-mohiris.moh.gov.sg/irisweb/cimg/spacer.gif">
          <a:extLst>
            <a:ext uri="{FF2B5EF4-FFF2-40B4-BE49-F238E27FC236}">
              <a16:creationId xmlns:a16="http://schemas.microsoft.com/office/drawing/2014/main" id="{9C77F304-B8F4-4455-97C9-2B043BBDCB0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77" name="AutoShape 42">
          <a:extLst>
            <a:ext uri="{FF2B5EF4-FFF2-40B4-BE49-F238E27FC236}">
              <a16:creationId xmlns:a16="http://schemas.microsoft.com/office/drawing/2014/main" id="{EE3602AC-4D2B-4309-A82F-FA3C876C864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78" name="AutoShape 44">
          <a:extLst>
            <a:ext uri="{FF2B5EF4-FFF2-40B4-BE49-F238E27FC236}">
              <a16:creationId xmlns:a16="http://schemas.microsoft.com/office/drawing/2014/main" id="{518F3114-881D-4A1E-B4D4-0F54895C32D6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179" name="AutoShape 48">
          <a:extLst>
            <a:ext uri="{FF2B5EF4-FFF2-40B4-BE49-F238E27FC236}">
              <a16:creationId xmlns:a16="http://schemas.microsoft.com/office/drawing/2014/main" id="{235F7990-E0BE-4D17-AEF3-884886028A5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1534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8890" cy="92075"/>
    <xdr:sp macro="" textlink="">
      <xdr:nvSpPr>
        <xdr:cNvPr id="180" name="AutoShape 1" descr="https://intranet-mohiris.moh.gov.sg/irisweb/cimg/spacer.gif">
          <a:extLst>
            <a:ext uri="{FF2B5EF4-FFF2-40B4-BE49-F238E27FC236}">
              <a16:creationId xmlns:a16="http://schemas.microsoft.com/office/drawing/2014/main" id="{DA31D053-CEEE-4C35-BF89-C245188F628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8890" cy="92075"/>
    <xdr:sp macro="" textlink="">
      <xdr:nvSpPr>
        <xdr:cNvPr id="181" name="AutoShape 30" descr="https://intranet-mohiris.moh.gov.sg/irisweb/cimg/spacer.gif">
          <a:extLst>
            <a:ext uri="{FF2B5EF4-FFF2-40B4-BE49-F238E27FC236}">
              <a16:creationId xmlns:a16="http://schemas.microsoft.com/office/drawing/2014/main" id="{3BDE3BF1-6A37-466C-A7B0-110553DA5865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182" name="AutoShape 42">
          <a:extLst>
            <a:ext uri="{FF2B5EF4-FFF2-40B4-BE49-F238E27FC236}">
              <a16:creationId xmlns:a16="http://schemas.microsoft.com/office/drawing/2014/main" id="{AB4962AC-8AA0-4099-B973-C451A141CC6F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183" name="AutoShape 44">
          <a:extLst>
            <a:ext uri="{FF2B5EF4-FFF2-40B4-BE49-F238E27FC236}">
              <a16:creationId xmlns:a16="http://schemas.microsoft.com/office/drawing/2014/main" id="{945D9373-BE4A-4376-A116-D911F60532E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184" name="AutoShape 48">
          <a:extLst>
            <a:ext uri="{FF2B5EF4-FFF2-40B4-BE49-F238E27FC236}">
              <a16:creationId xmlns:a16="http://schemas.microsoft.com/office/drawing/2014/main" id="{A51A51CD-406E-41A0-81FB-1C0897748CF6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8890" cy="92075"/>
    <xdr:sp macro="" textlink="">
      <xdr:nvSpPr>
        <xdr:cNvPr id="185" name="AutoShape 50" descr="https://mohiris.moh.gov.sg/irisweb/cimg/spacer.gif">
          <a:extLst>
            <a:ext uri="{FF2B5EF4-FFF2-40B4-BE49-F238E27FC236}">
              <a16:creationId xmlns:a16="http://schemas.microsoft.com/office/drawing/2014/main" id="{07B198F2-A8D2-4EB0-877C-4594ED0031C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6197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8890" cy="92075"/>
    <xdr:sp macro="" textlink="">
      <xdr:nvSpPr>
        <xdr:cNvPr id="186" name="AutoShape 1" descr="https://intranet-mohiris.moh.gov.sg/irisweb/cimg/spacer.gif">
          <a:extLst>
            <a:ext uri="{FF2B5EF4-FFF2-40B4-BE49-F238E27FC236}">
              <a16:creationId xmlns:a16="http://schemas.microsoft.com/office/drawing/2014/main" id="{9055FDCA-89A5-45AD-A243-81AECF71B7F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8890" cy="92075"/>
    <xdr:sp macro="" textlink="">
      <xdr:nvSpPr>
        <xdr:cNvPr id="187" name="AutoShape 30" descr="https://intranet-mohiris.moh.gov.sg/irisweb/cimg/spacer.gif">
          <a:extLst>
            <a:ext uri="{FF2B5EF4-FFF2-40B4-BE49-F238E27FC236}">
              <a16:creationId xmlns:a16="http://schemas.microsoft.com/office/drawing/2014/main" id="{771B16C8-20B7-454D-BBD9-11BE5969707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188" name="AutoShape 42">
          <a:extLst>
            <a:ext uri="{FF2B5EF4-FFF2-40B4-BE49-F238E27FC236}">
              <a16:creationId xmlns:a16="http://schemas.microsoft.com/office/drawing/2014/main" id="{90D93EDF-09C4-4108-A9D1-6047673900C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189" name="AutoShape 44">
          <a:extLst>
            <a:ext uri="{FF2B5EF4-FFF2-40B4-BE49-F238E27FC236}">
              <a16:creationId xmlns:a16="http://schemas.microsoft.com/office/drawing/2014/main" id="{640478B8-F048-4AB7-8482-1CA17167BAA1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190" name="AutoShape 48">
          <a:extLst>
            <a:ext uri="{FF2B5EF4-FFF2-40B4-BE49-F238E27FC236}">
              <a16:creationId xmlns:a16="http://schemas.microsoft.com/office/drawing/2014/main" id="{483AA5C9-C6CD-40C2-A45A-A17D1FB28EE9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8890" cy="92075"/>
    <xdr:sp macro="" textlink="">
      <xdr:nvSpPr>
        <xdr:cNvPr id="191" name="AutoShape 1" descr="https://intranet-mohiris.moh.gov.sg/irisweb/cimg/spacer.gif">
          <a:extLst>
            <a:ext uri="{FF2B5EF4-FFF2-40B4-BE49-F238E27FC236}">
              <a16:creationId xmlns:a16="http://schemas.microsoft.com/office/drawing/2014/main" id="{4B8407B4-68EA-4C92-A583-52E142F3C3A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8890" cy="92075"/>
    <xdr:sp macro="" textlink="">
      <xdr:nvSpPr>
        <xdr:cNvPr id="192" name="AutoShape 30" descr="https://intranet-mohiris.moh.gov.sg/irisweb/cimg/spacer.gif">
          <a:extLst>
            <a:ext uri="{FF2B5EF4-FFF2-40B4-BE49-F238E27FC236}">
              <a16:creationId xmlns:a16="http://schemas.microsoft.com/office/drawing/2014/main" id="{42B20477-D722-461B-B054-29162CE9319F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193" name="AutoShape 42">
          <a:extLst>
            <a:ext uri="{FF2B5EF4-FFF2-40B4-BE49-F238E27FC236}">
              <a16:creationId xmlns:a16="http://schemas.microsoft.com/office/drawing/2014/main" id="{4C80BC85-8310-4CB8-8E0F-D05E28C7568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194" name="AutoShape 44">
          <a:extLst>
            <a:ext uri="{FF2B5EF4-FFF2-40B4-BE49-F238E27FC236}">
              <a16:creationId xmlns:a16="http://schemas.microsoft.com/office/drawing/2014/main" id="{E0F2B59F-E310-4991-A0A2-3B374524036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195" name="AutoShape 48">
          <a:extLst>
            <a:ext uri="{FF2B5EF4-FFF2-40B4-BE49-F238E27FC236}">
              <a16:creationId xmlns:a16="http://schemas.microsoft.com/office/drawing/2014/main" id="{2A9DE441-F3C3-40E9-B27B-F91F6FBE486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5560" cy="111760"/>
    <xdr:sp macro="" textlink="">
      <xdr:nvSpPr>
        <xdr:cNvPr id="196" name="AutoShape 1" descr="https://intranet-mohiris.moh.gov.sg/irisweb/cimg/spacer.gif">
          <a:extLst>
            <a:ext uri="{FF2B5EF4-FFF2-40B4-BE49-F238E27FC236}">
              <a16:creationId xmlns:a16="http://schemas.microsoft.com/office/drawing/2014/main" id="{82EE9464-DCC6-4977-B6C4-C97937F3A785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197" name="AutoShape 30" descr="https://intranet-mohiris.moh.gov.sg/irisweb/cimg/spacer.gif">
          <a:extLst>
            <a:ext uri="{FF2B5EF4-FFF2-40B4-BE49-F238E27FC236}">
              <a16:creationId xmlns:a16="http://schemas.microsoft.com/office/drawing/2014/main" id="{CB0DC717-951E-4398-8459-309FD915F54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35560" cy="111760"/>
    <xdr:sp macro="" textlink="">
      <xdr:nvSpPr>
        <xdr:cNvPr id="198" name="AutoShape 42">
          <a:extLst>
            <a:ext uri="{FF2B5EF4-FFF2-40B4-BE49-F238E27FC236}">
              <a16:creationId xmlns:a16="http://schemas.microsoft.com/office/drawing/2014/main" id="{4EBF9572-D5BA-4718-A08B-341B14818882}"/>
            </a:ext>
          </a:extLst>
        </xdr:cNvPr>
        <xdr:cNvSpPr>
          <a:spLocks noChangeAspect="1" noChangeArrowheads="1"/>
        </xdr:cNvSpPr>
      </xdr:nvSpPr>
      <xdr:spPr bwMode="auto">
        <a:xfrm>
          <a:off x="1885950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35560" cy="111760"/>
    <xdr:sp macro="" textlink="">
      <xdr:nvSpPr>
        <xdr:cNvPr id="199" name="AutoShape 44">
          <a:extLst>
            <a:ext uri="{FF2B5EF4-FFF2-40B4-BE49-F238E27FC236}">
              <a16:creationId xmlns:a16="http://schemas.microsoft.com/office/drawing/2014/main" id="{1E598BB2-69C5-4F2C-9714-C7F46746DC60}"/>
            </a:ext>
          </a:extLst>
        </xdr:cNvPr>
        <xdr:cNvSpPr>
          <a:spLocks noChangeAspect="1" noChangeArrowheads="1"/>
        </xdr:cNvSpPr>
      </xdr:nvSpPr>
      <xdr:spPr bwMode="auto">
        <a:xfrm>
          <a:off x="1885950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200" name="AutoShape 1" descr="https://intranet-mohiris.moh.gov.sg/irisweb/cimg/spacer.gif">
          <a:extLst>
            <a:ext uri="{FF2B5EF4-FFF2-40B4-BE49-F238E27FC236}">
              <a16:creationId xmlns:a16="http://schemas.microsoft.com/office/drawing/2014/main" id="{80D2CFE0-C69D-4E80-AEDF-E2E6F7DDB124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201" name="AutoShape 30" descr="https://intranet-mohiris.moh.gov.sg/irisweb/cimg/spacer.gif">
          <a:extLst>
            <a:ext uri="{FF2B5EF4-FFF2-40B4-BE49-F238E27FC236}">
              <a16:creationId xmlns:a16="http://schemas.microsoft.com/office/drawing/2014/main" id="{F38F9E5F-A4CC-4962-AD66-12D9556F9356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202" name="AutoShape 42">
          <a:extLst>
            <a:ext uri="{FF2B5EF4-FFF2-40B4-BE49-F238E27FC236}">
              <a16:creationId xmlns:a16="http://schemas.microsoft.com/office/drawing/2014/main" id="{D8E2E423-5C61-4DC1-97F0-CA686552B50E}"/>
            </a:ext>
          </a:extLst>
        </xdr:cNvPr>
        <xdr:cNvSpPr>
          <a:spLocks noChangeAspect="1" noChangeArrowheads="1"/>
        </xdr:cNvSpPr>
      </xdr:nvSpPr>
      <xdr:spPr bwMode="auto">
        <a:xfrm>
          <a:off x="1885950" y="79724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203" name="AutoShape 44">
          <a:extLst>
            <a:ext uri="{FF2B5EF4-FFF2-40B4-BE49-F238E27FC236}">
              <a16:creationId xmlns:a16="http://schemas.microsoft.com/office/drawing/2014/main" id="{56A72391-AF74-4309-8B0A-2030EAD91D39}"/>
            </a:ext>
          </a:extLst>
        </xdr:cNvPr>
        <xdr:cNvSpPr>
          <a:spLocks noChangeAspect="1" noChangeArrowheads="1"/>
        </xdr:cNvSpPr>
      </xdr:nvSpPr>
      <xdr:spPr bwMode="auto">
        <a:xfrm>
          <a:off x="1885950" y="79724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65977</xdr:colOff>
      <xdr:row>30</xdr:row>
      <xdr:rowOff>0</xdr:rowOff>
    </xdr:from>
    <xdr:ext cx="9525" cy="95250"/>
    <xdr:sp macro="" textlink="">
      <xdr:nvSpPr>
        <xdr:cNvPr id="204" name="AutoShape 1" descr="https://intranet-mohiris.moh.gov.sg/irisweb/cimg/spacer.gif">
          <a:extLst>
            <a:ext uri="{FF2B5EF4-FFF2-40B4-BE49-F238E27FC236}">
              <a16:creationId xmlns:a16="http://schemas.microsoft.com/office/drawing/2014/main" id="{B404974C-6D7F-47AD-B5C4-70A8BB02A1D7}"/>
            </a:ext>
          </a:extLst>
        </xdr:cNvPr>
        <xdr:cNvSpPr>
          <a:spLocks noChangeAspect="1" noChangeArrowheads="1"/>
        </xdr:cNvSpPr>
      </xdr:nvSpPr>
      <xdr:spPr bwMode="auto">
        <a:xfrm>
          <a:off x="1951927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205" name="AutoShape 30" descr="https://intranet-mohiris.moh.gov.sg/irisweb/cimg/spacer.gif">
          <a:extLst>
            <a:ext uri="{FF2B5EF4-FFF2-40B4-BE49-F238E27FC236}">
              <a16:creationId xmlns:a16="http://schemas.microsoft.com/office/drawing/2014/main" id="{21457394-D055-4AB3-9D72-055B64A9070C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206" name="AutoShape 42">
          <a:extLst>
            <a:ext uri="{FF2B5EF4-FFF2-40B4-BE49-F238E27FC236}">
              <a16:creationId xmlns:a16="http://schemas.microsoft.com/office/drawing/2014/main" id="{15E5D8D6-DFDC-4C15-89FB-8928C9C1B7B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79724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5560" cy="111760"/>
    <xdr:sp macro="" textlink="">
      <xdr:nvSpPr>
        <xdr:cNvPr id="207" name="AutoShape 1" descr="https://intranet-mohiris.moh.gov.sg/irisweb/cimg/spacer.gif">
          <a:extLst>
            <a:ext uri="{FF2B5EF4-FFF2-40B4-BE49-F238E27FC236}">
              <a16:creationId xmlns:a16="http://schemas.microsoft.com/office/drawing/2014/main" id="{1DC16C95-2262-42F5-801A-0ECA39AF1593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208" name="AutoShape 30" descr="https://intranet-mohiris.moh.gov.sg/irisweb/cimg/spacer.gif">
          <a:extLst>
            <a:ext uri="{FF2B5EF4-FFF2-40B4-BE49-F238E27FC236}">
              <a16:creationId xmlns:a16="http://schemas.microsoft.com/office/drawing/2014/main" id="{F18AA269-58EE-479A-BD76-94364936D8D5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5560" cy="111760"/>
    <xdr:sp macro="" textlink="">
      <xdr:nvSpPr>
        <xdr:cNvPr id="209" name="AutoShape 42">
          <a:extLst>
            <a:ext uri="{FF2B5EF4-FFF2-40B4-BE49-F238E27FC236}">
              <a16:creationId xmlns:a16="http://schemas.microsoft.com/office/drawing/2014/main" id="{194BEE2B-76EA-4C00-840E-A9C8CD8B58A1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7914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5560" cy="111760"/>
    <xdr:sp macro="" textlink="">
      <xdr:nvSpPr>
        <xdr:cNvPr id="210" name="AutoShape 44">
          <a:extLst>
            <a:ext uri="{FF2B5EF4-FFF2-40B4-BE49-F238E27FC236}">
              <a16:creationId xmlns:a16="http://schemas.microsoft.com/office/drawing/2014/main" id="{9B224D71-FF1B-4C1F-A25C-6F8BBDAC7A4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7914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11" name="AutoShape 48">
          <a:extLst>
            <a:ext uri="{FF2B5EF4-FFF2-40B4-BE49-F238E27FC236}">
              <a16:creationId xmlns:a16="http://schemas.microsoft.com/office/drawing/2014/main" id="{7B497D07-CB44-40CA-AC37-F04F6C49116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212" name="AutoShape 1" descr="https://intranet-mohiris.moh.gov.sg/irisweb/cimg/spacer.gif">
          <a:extLst>
            <a:ext uri="{FF2B5EF4-FFF2-40B4-BE49-F238E27FC236}">
              <a16:creationId xmlns:a16="http://schemas.microsoft.com/office/drawing/2014/main" id="{BC704B3C-B205-4DAC-B183-60CDD0CAD0F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213" name="AutoShape 30" descr="https://intranet-mohiris.moh.gov.sg/irisweb/cimg/spacer.gif">
          <a:extLst>
            <a:ext uri="{FF2B5EF4-FFF2-40B4-BE49-F238E27FC236}">
              <a16:creationId xmlns:a16="http://schemas.microsoft.com/office/drawing/2014/main" id="{C04CBF78-3596-49BC-810E-33EEBC3893A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5560" cy="111760"/>
    <xdr:sp macro="" textlink="">
      <xdr:nvSpPr>
        <xdr:cNvPr id="214" name="AutoShape 42">
          <a:extLst>
            <a:ext uri="{FF2B5EF4-FFF2-40B4-BE49-F238E27FC236}">
              <a16:creationId xmlns:a16="http://schemas.microsoft.com/office/drawing/2014/main" id="{2C84E895-FD29-496F-89F7-704AFB76D353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3343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5560" cy="111760"/>
    <xdr:sp macro="" textlink="">
      <xdr:nvSpPr>
        <xdr:cNvPr id="215" name="AutoShape 44">
          <a:extLst>
            <a:ext uri="{FF2B5EF4-FFF2-40B4-BE49-F238E27FC236}">
              <a16:creationId xmlns:a16="http://schemas.microsoft.com/office/drawing/2014/main" id="{82FC5930-4A77-4F04-A6AE-976A63071F0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3343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35560" cy="111760"/>
    <xdr:sp macro="" textlink="">
      <xdr:nvSpPr>
        <xdr:cNvPr id="216" name="AutoShape 48">
          <a:extLst>
            <a:ext uri="{FF2B5EF4-FFF2-40B4-BE49-F238E27FC236}">
              <a16:creationId xmlns:a16="http://schemas.microsoft.com/office/drawing/2014/main" id="{ADF89139-228F-45BF-A057-DF9599556226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5153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217" name="AutoShape 50" descr="https://mohiris.moh.gov.sg/irisweb/cimg/spacer.gif">
          <a:extLst>
            <a:ext uri="{FF2B5EF4-FFF2-40B4-BE49-F238E27FC236}">
              <a16:creationId xmlns:a16="http://schemas.microsoft.com/office/drawing/2014/main" id="{A27E0EBC-8E0E-4CE3-BEDB-70C3F07AC78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218" name="AutoShape 1" descr="https://intranet-mohiris.moh.gov.sg/irisweb/cimg/spacer.gif">
          <a:extLst>
            <a:ext uri="{FF2B5EF4-FFF2-40B4-BE49-F238E27FC236}">
              <a16:creationId xmlns:a16="http://schemas.microsoft.com/office/drawing/2014/main" id="{EB2B12A2-4AE5-4C55-8830-8D6D8EB0882C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219" name="AutoShape 30" descr="https://intranet-mohiris.moh.gov.sg/irisweb/cimg/spacer.gif">
          <a:extLst>
            <a:ext uri="{FF2B5EF4-FFF2-40B4-BE49-F238E27FC236}">
              <a16:creationId xmlns:a16="http://schemas.microsoft.com/office/drawing/2014/main" id="{A6CD87D9-EC6B-4EBD-893B-B95F5223241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20" name="AutoShape 42">
          <a:extLst>
            <a:ext uri="{FF2B5EF4-FFF2-40B4-BE49-F238E27FC236}">
              <a16:creationId xmlns:a16="http://schemas.microsoft.com/office/drawing/2014/main" id="{FBA73271-27EF-4D58-85A9-589992FEDD5D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21" name="AutoShape 44">
          <a:extLst>
            <a:ext uri="{FF2B5EF4-FFF2-40B4-BE49-F238E27FC236}">
              <a16:creationId xmlns:a16="http://schemas.microsoft.com/office/drawing/2014/main" id="{571052FE-3B13-4166-85AD-1AC552BFFC5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222" name="AutoShape 48">
          <a:extLst>
            <a:ext uri="{FF2B5EF4-FFF2-40B4-BE49-F238E27FC236}">
              <a16:creationId xmlns:a16="http://schemas.microsoft.com/office/drawing/2014/main" id="{28E18861-519E-4C6D-874B-0A9922CE690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1534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223" name="AutoShape 50" descr="https://mohiris.moh.gov.sg/irisweb/cimg/spacer.gif">
          <a:extLst>
            <a:ext uri="{FF2B5EF4-FFF2-40B4-BE49-F238E27FC236}">
              <a16:creationId xmlns:a16="http://schemas.microsoft.com/office/drawing/2014/main" id="{6D8DCC5C-6D6F-4FC0-8CD1-02203C0E74C9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224" name="AutoShape 1" descr="https://intranet-mohiris.moh.gov.sg/irisweb/cimg/spacer.gif">
          <a:extLst>
            <a:ext uri="{FF2B5EF4-FFF2-40B4-BE49-F238E27FC236}">
              <a16:creationId xmlns:a16="http://schemas.microsoft.com/office/drawing/2014/main" id="{29DBA432-64E5-4769-B87C-B3C57DE142F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56029</xdr:colOff>
      <xdr:row>31</xdr:row>
      <xdr:rowOff>8031</xdr:rowOff>
    </xdr:from>
    <xdr:ext cx="56334" cy="126811"/>
    <xdr:sp macro="" textlink="">
      <xdr:nvSpPr>
        <xdr:cNvPr id="225" name="AutoShape 30" descr="https://intranet-mohiris.moh.gov.sg/irisweb/cimg/spacer.gif">
          <a:extLst>
            <a:ext uri="{FF2B5EF4-FFF2-40B4-BE49-F238E27FC236}">
              <a16:creationId xmlns:a16="http://schemas.microsoft.com/office/drawing/2014/main" id="{F90959AF-8754-4095-A3E5-1F3C9D31D5B7}"/>
            </a:ext>
          </a:extLst>
        </xdr:cNvPr>
        <xdr:cNvSpPr>
          <a:spLocks noChangeAspect="1" noChangeArrowheads="1"/>
        </xdr:cNvSpPr>
      </xdr:nvSpPr>
      <xdr:spPr bwMode="auto">
        <a:xfrm>
          <a:off x="1075204" y="6170706"/>
          <a:ext cx="56334" cy="126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26" name="AutoShape 42">
          <a:extLst>
            <a:ext uri="{FF2B5EF4-FFF2-40B4-BE49-F238E27FC236}">
              <a16:creationId xmlns:a16="http://schemas.microsoft.com/office/drawing/2014/main" id="{3CAFD311-6E25-4C84-A1DD-06A889D3CC4F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27" name="AutoShape 44">
          <a:extLst>
            <a:ext uri="{FF2B5EF4-FFF2-40B4-BE49-F238E27FC236}">
              <a16:creationId xmlns:a16="http://schemas.microsoft.com/office/drawing/2014/main" id="{1AA6007D-6E9B-451B-9D04-A4A2139C199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228" name="AutoShape 48">
          <a:extLst>
            <a:ext uri="{FF2B5EF4-FFF2-40B4-BE49-F238E27FC236}">
              <a16:creationId xmlns:a16="http://schemas.microsoft.com/office/drawing/2014/main" id="{F19E6402-56E2-4BCE-9928-7567E3A2194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1534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229" name="AutoShape 50" descr="https://mohiris.moh.gov.sg/irisweb/cimg/spacer.gif">
          <a:extLst>
            <a:ext uri="{FF2B5EF4-FFF2-40B4-BE49-F238E27FC236}">
              <a16:creationId xmlns:a16="http://schemas.microsoft.com/office/drawing/2014/main" id="{C3441050-3239-4BFA-92E8-5F6FFB532A82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230" name="AutoShape 1" descr="https://intranet-mohiris.moh.gov.sg/irisweb/cimg/spacer.gif">
          <a:extLst>
            <a:ext uri="{FF2B5EF4-FFF2-40B4-BE49-F238E27FC236}">
              <a16:creationId xmlns:a16="http://schemas.microsoft.com/office/drawing/2014/main" id="{98AA46E5-16B4-457A-8704-2918D2A2778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31" name="AutoShape 42">
          <a:extLst>
            <a:ext uri="{FF2B5EF4-FFF2-40B4-BE49-F238E27FC236}">
              <a16:creationId xmlns:a16="http://schemas.microsoft.com/office/drawing/2014/main" id="{1A77ED48-3261-482B-9EDA-D2C8F53ED5BD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32" name="AutoShape 44">
          <a:extLst>
            <a:ext uri="{FF2B5EF4-FFF2-40B4-BE49-F238E27FC236}">
              <a16:creationId xmlns:a16="http://schemas.microsoft.com/office/drawing/2014/main" id="{E5BF5B5C-A0F9-420D-8115-C979059C7E2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233" name="AutoShape 48">
          <a:extLst>
            <a:ext uri="{FF2B5EF4-FFF2-40B4-BE49-F238E27FC236}">
              <a16:creationId xmlns:a16="http://schemas.microsoft.com/office/drawing/2014/main" id="{A473FDE5-D5F0-4D99-8FA7-A83160749983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1534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234" name="AutoShape 50" descr="https://mohiris.moh.gov.sg/irisweb/cimg/spacer.gif">
          <a:extLst>
            <a:ext uri="{FF2B5EF4-FFF2-40B4-BE49-F238E27FC236}">
              <a16:creationId xmlns:a16="http://schemas.microsoft.com/office/drawing/2014/main" id="{43C18FFB-4542-44CC-99BE-F0CB716D1434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235" name="AutoShape 1" descr="https://intranet-mohiris.moh.gov.sg/irisweb/cimg/spacer.gif">
          <a:extLst>
            <a:ext uri="{FF2B5EF4-FFF2-40B4-BE49-F238E27FC236}">
              <a16:creationId xmlns:a16="http://schemas.microsoft.com/office/drawing/2014/main" id="{6663DFDD-44D5-4F4E-8FE3-D45A048ACE6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36" name="AutoShape 42">
          <a:extLst>
            <a:ext uri="{FF2B5EF4-FFF2-40B4-BE49-F238E27FC236}">
              <a16:creationId xmlns:a16="http://schemas.microsoft.com/office/drawing/2014/main" id="{43D16517-7194-47CD-8A04-773127C9DCDF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37" name="AutoShape 44">
          <a:extLst>
            <a:ext uri="{FF2B5EF4-FFF2-40B4-BE49-F238E27FC236}">
              <a16:creationId xmlns:a16="http://schemas.microsoft.com/office/drawing/2014/main" id="{E9086C21-CDCF-42AD-8D47-50C13BB5878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238" name="AutoShape 48">
          <a:extLst>
            <a:ext uri="{FF2B5EF4-FFF2-40B4-BE49-F238E27FC236}">
              <a16:creationId xmlns:a16="http://schemas.microsoft.com/office/drawing/2014/main" id="{EDEC2EB6-8977-45D4-98D0-3615C8C3D267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1534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239" name="AutoShape 1" descr="https://intranet-mohiris.moh.gov.sg/irisweb/cimg/spacer.gif">
          <a:extLst>
            <a:ext uri="{FF2B5EF4-FFF2-40B4-BE49-F238E27FC236}">
              <a16:creationId xmlns:a16="http://schemas.microsoft.com/office/drawing/2014/main" id="{61D096D8-90DC-4E34-8270-F0D60E099D85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40" name="AutoShape 42">
          <a:extLst>
            <a:ext uri="{FF2B5EF4-FFF2-40B4-BE49-F238E27FC236}">
              <a16:creationId xmlns:a16="http://schemas.microsoft.com/office/drawing/2014/main" id="{74217CBB-A1B9-4480-BDB6-555AA6ACC9A6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41" name="AutoShape 44">
          <a:extLst>
            <a:ext uri="{FF2B5EF4-FFF2-40B4-BE49-F238E27FC236}">
              <a16:creationId xmlns:a16="http://schemas.microsoft.com/office/drawing/2014/main" id="{D2F42951-D3C7-48C4-B5DB-75F5550017D1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242" name="AutoShape 48">
          <a:extLst>
            <a:ext uri="{FF2B5EF4-FFF2-40B4-BE49-F238E27FC236}">
              <a16:creationId xmlns:a16="http://schemas.microsoft.com/office/drawing/2014/main" id="{71CAB013-E10B-4AB9-9D7F-09C5C4EBABB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1534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6014" cy="112214"/>
    <xdr:sp macro="" textlink="">
      <xdr:nvSpPr>
        <xdr:cNvPr id="243" name="AutoShape 1" descr="https://intranet-mohiris.moh.gov.sg/irisweb/cimg/spacer.gif">
          <a:extLst>
            <a:ext uri="{FF2B5EF4-FFF2-40B4-BE49-F238E27FC236}">
              <a16:creationId xmlns:a16="http://schemas.microsoft.com/office/drawing/2014/main" id="{DBAECFC4-4820-4C45-BF11-1AE8CE32993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6014" cy="112214"/>
    <xdr:sp macro="" textlink="">
      <xdr:nvSpPr>
        <xdr:cNvPr id="244" name="AutoShape 30" descr="https://intranet-mohiris.moh.gov.sg/irisweb/cimg/spacer.gif">
          <a:extLst>
            <a:ext uri="{FF2B5EF4-FFF2-40B4-BE49-F238E27FC236}">
              <a16:creationId xmlns:a16="http://schemas.microsoft.com/office/drawing/2014/main" id="{819E3099-BB41-47DA-BD31-9AE764A6C5D9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245" name="AutoShape 42">
          <a:extLst>
            <a:ext uri="{FF2B5EF4-FFF2-40B4-BE49-F238E27FC236}">
              <a16:creationId xmlns:a16="http://schemas.microsoft.com/office/drawing/2014/main" id="{E0E3A99E-3A2C-481E-A203-3F6B8637AA6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246" name="AutoShape 44">
          <a:extLst>
            <a:ext uri="{FF2B5EF4-FFF2-40B4-BE49-F238E27FC236}">
              <a16:creationId xmlns:a16="http://schemas.microsoft.com/office/drawing/2014/main" id="{89C5EFFC-44A1-492D-A7F1-980AE791174C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247" name="AutoShape 48">
          <a:extLst>
            <a:ext uri="{FF2B5EF4-FFF2-40B4-BE49-F238E27FC236}">
              <a16:creationId xmlns:a16="http://schemas.microsoft.com/office/drawing/2014/main" id="{F2EBCBE2-49C8-4014-B98E-5F988740DC5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6014" cy="112214"/>
    <xdr:sp macro="" textlink="">
      <xdr:nvSpPr>
        <xdr:cNvPr id="248" name="AutoShape 50" descr="https://mohiris.moh.gov.sg/irisweb/cimg/spacer.gif">
          <a:extLst>
            <a:ext uri="{FF2B5EF4-FFF2-40B4-BE49-F238E27FC236}">
              <a16:creationId xmlns:a16="http://schemas.microsoft.com/office/drawing/2014/main" id="{372803B2-FB2C-43A8-A1C6-696A5F836BD1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6197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6014" cy="112214"/>
    <xdr:sp macro="" textlink="">
      <xdr:nvSpPr>
        <xdr:cNvPr id="249" name="AutoShape 1" descr="https://intranet-mohiris.moh.gov.sg/irisweb/cimg/spacer.gif">
          <a:extLst>
            <a:ext uri="{FF2B5EF4-FFF2-40B4-BE49-F238E27FC236}">
              <a16:creationId xmlns:a16="http://schemas.microsoft.com/office/drawing/2014/main" id="{BBFC7E94-438A-4BC3-91AF-D476AFD103EC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250" name="AutoShape 42">
          <a:extLst>
            <a:ext uri="{FF2B5EF4-FFF2-40B4-BE49-F238E27FC236}">
              <a16:creationId xmlns:a16="http://schemas.microsoft.com/office/drawing/2014/main" id="{867C104C-BCA5-48BE-B208-3FB0BFA23EA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251" name="AutoShape 44">
          <a:extLst>
            <a:ext uri="{FF2B5EF4-FFF2-40B4-BE49-F238E27FC236}">
              <a16:creationId xmlns:a16="http://schemas.microsoft.com/office/drawing/2014/main" id="{A4C7B47B-00FE-459A-8283-D4BFFBCFC8C3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252" name="AutoShape 48">
          <a:extLst>
            <a:ext uri="{FF2B5EF4-FFF2-40B4-BE49-F238E27FC236}">
              <a16:creationId xmlns:a16="http://schemas.microsoft.com/office/drawing/2014/main" id="{55826260-A907-4C48-879B-64D7746B9CC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253" name="AutoShape 42">
          <a:extLst>
            <a:ext uri="{FF2B5EF4-FFF2-40B4-BE49-F238E27FC236}">
              <a16:creationId xmlns:a16="http://schemas.microsoft.com/office/drawing/2014/main" id="{75DC7793-3339-4046-BE9B-D156A1D2BE61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254" name="AutoShape 44">
          <a:extLst>
            <a:ext uri="{FF2B5EF4-FFF2-40B4-BE49-F238E27FC236}">
              <a16:creationId xmlns:a16="http://schemas.microsoft.com/office/drawing/2014/main" id="{4752F4C0-7888-457F-A02F-9214AA1FD71F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255" name="AutoShape 48">
          <a:extLst>
            <a:ext uri="{FF2B5EF4-FFF2-40B4-BE49-F238E27FC236}">
              <a16:creationId xmlns:a16="http://schemas.microsoft.com/office/drawing/2014/main" id="{17001DCA-7CFF-43B3-A559-FBFA4D5074E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5560" cy="111760"/>
    <xdr:sp macro="" textlink="">
      <xdr:nvSpPr>
        <xdr:cNvPr id="256" name="AutoShape 1" descr="https://intranet-mohiris.moh.gov.sg/irisweb/cimg/spacer.gif">
          <a:extLst>
            <a:ext uri="{FF2B5EF4-FFF2-40B4-BE49-F238E27FC236}">
              <a16:creationId xmlns:a16="http://schemas.microsoft.com/office/drawing/2014/main" id="{7391C748-3C4E-4779-A337-4C84BB7B8E5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257" name="AutoShape 30" descr="https://intranet-mohiris.moh.gov.sg/irisweb/cimg/spacer.gif">
          <a:extLst>
            <a:ext uri="{FF2B5EF4-FFF2-40B4-BE49-F238E27FC236}">
              <a16:creationId xmlns:a16="http://schemas.microsoft.com/office/drawing/2014/main" id="{9B3DFCD3-41A8-45AE-A04F-D09C4580FA7C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35560" cy="111760"/>
    <xdr:sp macro="" textlink="">
      <xdr:nvSpPr>
        <xdr:cNvPr id="258" name="AutoShape 42">
          <a:extLst>
            <a:ext uri="{FF2B5EF4-FFF2-40B4-BE49-F238E27FC236}">
              <a16:creationId xmlns:a16="http://schemas.microsoft.com/office/drawing/2014/main" id="{1C58C02F-0739-4346-B1F9-F8FBD8781B7E}"/>
            </a:ext>
          </a:extLst>
        </xdr:cNvPr>
        <xdr:cNvSpPr>
          <a:spLocks noChangeAspect="1" noChangeArrowheads="1"/>
        </xdr:cNvSpPr>
      </xdr:nvSpPr>
      <xdr:spPr bwMode="auto">
        <a:xfrm>
          <a:off x="1885950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35560" cy="111760"/>
    <xdr:sp macro="" textlink="">
      <xdr:nvSpPr>
        <xdr:cNvPr id="259" name="AutoShape 44">
          <a:extLst>
            <a:ext uri="{FF2B5EF4-FFF2-40B4-BE49-F238E27FC236}">
              <a16:creationId xmlns:a16="http://schemas.microsoft.com/office/drawing/2014/main" id="{EFEFDB8F-2DBE-42F7-B2FC-A9A326CC4C6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260" name="AutoShape 1" descr="https://intranet-mohiris.moh.gov.sg/irisweb/cimg/spacer.gif">
          <a:extLst>
            <a:ext uri="{FF2B5EF4-FFF2-40B4-BE49-F238E27FC236}">
              <a16:creationId xmlns:a16="http://schemas.microsoft.com/office/drawing/2014/main" id="{639FC4C6-7A68-49FC-84EE-EB222E76BD32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261" name="AutoShape 30" descr="https://intranet-mohiris.moh.gov.sg/irisweb/cimg/spacer.gif">
          <a:extLst>
            <a:ext uri="{FF2B5EF4-FFF2-40B4-BE49-F238E27FC236}">
              <a16:creationId xmlns:a16="http://schemas.microsoft.com/office/drawing/2014/main" id="{7DE2B7DE-53EA-4813-8C49-DC709DEBE80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262" name="AutoShape 42">
          <a:extLst>
            <a:ext uri="{FF2B5EF4-FFF2-40B4-BE49-F238E27FC236}">
              <a16:creationId xmlns:a16="http://schemas.microsoft.com/office/drawing/2014/main" id="{2FFDE1FF-8478-4A9D-9392-4BB05F317A11}"/>
            </a:ext>
          </a:extLst>
        </xdr:cNvPr>
        <xdr:cNvSpPr>
          <a:spLocks noChangeAspect="1" noChangeArrowheads="1"/>
        </xdr:cNvSpPr>
      </xdr:nvSpPr>
      <xdr:spPr bwMode="auto">
        <a:xfrm>
          <a:off x="1885950" y="79724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263" name="AutoShape 44">
          <a:extLst>
            <a:ext uri="{FF2B5EF4-FFF2-40B4-BE49-F238E27FC236}">
              <a16:creationId xmlns:a16="http://schemas.microsoft.com/office/drawing/2014/main" id="{7F5D00EA-67D9-491A-BDE7-F205DDCB1D62}"/>
            </a:ext>
          </a:extLst>
        </xdr:cNvPr>
        <xdr:cNvSpPr>
          <a:spLocks noChangeAspect="1" noChangeArrowheads="1"/>
        </xdr:cNvSpPr>
      </xdr:nvSpPr>
      <xdr:spPr bwMode="auto">
        <a:xfrm>
          <a:off x="1885950" y="79724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65977</xdr:colOff>
      <xdr:row>30</xdr:row>
      <xdr:rowOff>0</xdr:rowOff>
    </xdr:from>
    <xdr:ext cx="9525" cy="95250"/>
    <xdr:sp macro="" textlink="">
      <xdr:nvSpPr>
        <xdr:cNvPr id="264" name="AutoShape 1" descr="https://intranet-mohiris.moh.gov.sg/irisweb/cimg/spacer.gif">
          <a:extLst>
            <a:ext uri="{FF2B5EF4-FFF2-40B4-BE49-F238E27FC236}">
              <a16:creationId xmlns:a16="http://schemas.microsoft.com/office/drawing/2014/main" id="{964E9C87-B6F7-4428-A502-754067710645}"/>
            </a:ext>
          </a:extLst>
        </xdr:cNvPr>
        <xdr:cNvSpPr>
          <a:spLocks noChangeAspect="1" noChangeArrowheads="1"/>
        </xdr:cNvSpPr>
      </xdr:nvSpPr>
      <xdr:spPr bwMode="auto">
        <a:xfrm>
          <a:off x="1951927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265" name="AutoShape 30" descr="https://intranet-mohiris.moh.gov.sg/irisweb/cimg/spacer.gif">
          <a:extLst>
            <a:ext uri="{FF2B5EF4-FFF2-40B4-BE49-F238E27FC236}">
              <a16:creationId xmlns:a16="http://schemas.microsoft.com/office/drawing/2014/main" id="{3F88DB91-F9D9-4FF4-A96E-2053C95DFC25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266" name="AutoShape 42">
          <a:extLst>
            <a:ext uri="{FF2B5EF4-FFF2-40B4-BE49-F238E27FC236}">
              <a16:creationId xmlns:a16="http://schemas.microsoft.com/office/drawing/2014/main" id="{53207C36-5E07-4023-BE63-4B8AB98ECB1E}"/>
            </a:ext>
          </a:extLst>
        </xdr:cNvPr>
        <xdr:cNvSpPr>
          <a:spLocks noChangeAspect="1" noChangeArrowheads="1"/>
        </xdr:cNvSpPr>
      </xdr:nvSpPr>
      <xdr:spPr bwMode="auto">
        <a:xfrm>
          <a:off x="1885950" y="79724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5560" cy="111760"/>
    <xdr:sp macro="" textlink="">
      <xdr:nvSpPr>
        <xdr:cNvPr id="267" name="AutoShape 1" descr="https://intranet-mohiris.moh.gov.sg/irisweb/cimg/spacer.gif">
          <a:extLst>
            <a:ext uri="{FF2B5EF4-FFF2-40B4-BE49-F238E27FC236}">
              <a16:creationId xmlns:a16="http://schemas.microsoft.com/office/drawing/2014/main" id="{9466DF6F-5B5A-407D-A497-ADD703F8F3E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268" name="AutoShape 30" descr="https://intranet-mohiris.moh.gov.sg/irisweb/cimg/spacer.gif">
          <a:extLst>
            <a:ext uri="{FF2B5EF4-FFF2-40B4-BE49-F238E27FC236}">
              <a16:creationId xmlns:a16="http://schemas.microsoft.com/office/drawing/2014/main" id="{30983CE7-4393-4779-BBCD-7435F334427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5560" cy="111760"/>
    <xdr:sp macro="" textlink="">
      <xdr:nvSpPr>
        <xdr:cNvPr id="269" name="AutoShape 42">
          <a:extLst>
            <a:ext uri="{FF2B5EF4-FFF2-40B4-BE49-F238E27FC236}">
              <a16:creationId xmlns:a16="http://schemas.microsoft.com/office/drawing/2014/main" id="{4A63EAEE-B4CE-44A8-9E95-E6BA4CCE721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7914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5560" cy="111760"/>
    <xdr:sp macro="" textlink="">
      <xdr:nvSpPr>
        <xdr:cNvPr id="270" name="AutoShape 44">
          <a:extLst>
            <a:ext uri="{FF2B5EF4-FFF2-40B4-BE49-F238E27FC236}">
              <a16:creationId xmlns:a16="http://schemas.microsoft.com/office/drawing/2014/main" id="{D37D77C0-4014-4210-885E-FFE09A6FB1AC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7914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71" name="AutoShape 48">
          <a:extLst>
            <a:ext uri="{FF2B5EF4-FFF2-40B4-BE49-F238E27FC236}">
              <a16:creationId xmlns:a16="http://schemas.microsoft.com/office/drawing/2014/main" id="{9D96352E-26CA-4647-8E37-42B21F6748F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272" name="AutoShape 1" descr="https://intranet-mohiris.moh.gov.sg/irisweb/cimg/spacer.gif">
          <a:extLst>
            <a:ext uri="{FF2B5EF4-FFF2-40B4-BE49-F238E27FC236}">
              <a16:creationId xmlns:a16="http://schemas.microsoft.com/office/drawing/2014/main" id="{5BE3AEC1-1639-48EA-95B8-2EFD9047807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273" name="AutoShape 30" descr="https://intranet-mohiris.moh.gov.sg/irisweb/cimg/spacer.gif">
          <a:extLst>
            <a:ext uri="{FF2B5EF4-FFF2-40B4-BE49-F238E27FC236}">
              <a16:creationId xmlns:a16="http://schemas.microsoft.com/office/drawing/2014/main" id="{FC18EC22-2770-465C-8A1C-4F7E010418D1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5560" cy="111760"/>
    <xdr:sp macro="" textlink="">
      <xdr:nvSpPr>
        <xdr:cNvPr id="274" name="AutoShape 42">
          <a:extLst>
            <a:ext uri="{FF2B5EF4-FFF2-40B4-BE49-F238E27FC236}">
              <a16:creationId xmlns:a16="http://schemas.microsoft.com/office/drawing/2014/main" id="{EACFC186-0347-4E5E-A083-BD35DF1659C7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3343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5560" cy="111760"/>
    <xdr:sp macro="" textlink="">
      <xdr:nvSpPr>
        <xdr:cNvPr id="275" name="AutoShape 44">
          <a:extLst>
            <a:ext uri="{FF2B5EF4-FFF2-40B4-BE49-F238E27FC236}">
              <a16:creationId xmlns:a16="http://schemas.microsoft.com/office/drawing/2014/main" id="{75F11AE5-12B3-4910-BAB1-969A1C963179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3343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35560" cy="111760"/>
    <xdr:sp macro="" textlink="">
      <xdr:nvSpPr>
        <xdr:cNvPr id="276" name="AutoShape 48">
          <a:extLst>
            <a:ext uri="{FF2B5EF4-FFF2-40B4-BE49-F238E27FC236}">
              <a16:creationId xmlns:a16="http://schemas.microsoft.com/office/drawing/2014/main" id="{A5B6FD6D-9090-4873-A763-7F1C1DE4AA6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5153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277" name="AutoShape 50" descr="https://mohiris.moh.gov.sg/irisweb/cimg/spacer.gif">
          <a:extLst>
            <a:ext uri="{FF2B5EF4-FFF2-40B4-BE49-F238E27FC236}">
              <a16:creationId xmlns:a16="http://schemas.microsoft.com/office/drawing/2014/main" id="{4C392161-3022-4BDB-94F9-6F045EDA9501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278" name="AutoShape 1" descr="https://intranet-mohiris.moh.gov.sg/irisweb/cimg/spacer.gif">
          <a:extLst>
            <a:ext uri="{FF2B5EF4-FFF2-40B4-BE49-F238E27FC236}">
              <a16:creationId xmlns:a16="http://schemas.microsoft.com/office/drawing/2014/main" id="{A7E60055-C200-4BA2-9974-94C5005D7CD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279" name="AutoShape 30" descr="https://intranet-mohiris.moh.gov.sg/irisweb/cimg/spacer.gif">
          <a:extLst>
            <a:ext uri="{FF2B5EF4-FFF2-40B4-BE49-F238E27FC236}">
              <a16:creationId xmlns:a16="http://schemas.microsoft.com/office/drawing/2014/main" id="{F659C555-2AB1-4150-9E7B-A59823711675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80" name="AutoShape 42">
          <a:extLst>
            <a:ext uri="{FF2B5EF4-FFF2-40B4-BE49-F238E27FC236}">
              <a16:creationId xmlns:a16="http://schemas.microsoft.com/office/drawing/2014/main" id="{98BC172A-FECD-44C4-944D-3E7043A2FEE1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81" name="AutoShape 44">
          <a:extLst>
            <a:ext uri="{FF2B5EF4-FFF2-40B4-BE49-F238E27FC236}">
              <a16:creationId xmlns:a16="http://schemas.microsoft.com/office/drawing/2014/main" id="{ACCC9226-2438-40C6-9590-5B57289A313D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282" name="AutoShape 48">
          <a:extLst>
            <a:ext uri="{FF2B5EF4-FFF2-40B4-BE49-F238E27FC236}">
              <a16:creationId xmlns:a16="http://schemas.microsoft.com/office/drawing/2014/main" id="{A10BC724-C2C6-402B-9432-86B85158EE8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1534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283" name="AutoShape 50" descr="https://mohiris.moh.gov.sg/irisweb/cimg/spacer.gif">
          <a:extLst>
            <a:ext uri="{FF2B5EF4-FFF2-40B4-BE49-F238E27FC236}">
              <a16:creationId xmlns:a16="http://schemas.microsoft.com/office/drawing/2014/main" id="{7060C439-6A3D-4868-BF45-82DD22B4BA7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284" name="AutoShape 1" descr="https://intranet-mohiris.moh.gov.sg/irisweb/cimg/spacer.gif">
          <a:extLst>
            <a:ext uri="{FF2B5EF4-FFF2-40B4-BE49-F238E27FC236}">
              <a16:creationId xmlns:a16="http://schemas.microsoft.com/office/drawing/2014/main" id="{21D9EE90-F5C0-4D47-A598-11D29C9F43E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56029</xdr:colOff>
      <xdr:row>31</xdr:row>
      <xdr:rowOff>8031</xdr:rowOff>
    </xdr:from>
    <xdr:ext cx="56334" cy="135629"/>
    <xdr:sp macro="" textlink="">
      <xdr:nvSpPr>
        <xdr:cNvPr id="285" name="AutoShape 30" descr="https://intranet-mohiris.moh.gov.sg/irisweb/cimg/spacer.gif">
          <a:extLst>
            <a:ext uri="{FF2B5EF4-FFF2-40B4-BE49-F238E27FC236}">
              <a16:creationId xmlns:a16="http://schemas.microsoft.com/office/drawing/2014/main" id="{815C91FC-1185-4CFD-84C4-70D731ACD7D5}"/>
            </a:ext>
          </a:extLst>
        </xdr:cNvPr>
        <xdr:cNvSpPr>
          <a:spLocks noChangeAspect="1" noChangeArrowheads="1"/>
        </xdr:cNvSpPr>
      </xdr:nvSpPr>
      <xdr:spPr bwMode="auto">
        <a:xfrm>
          <a:off x="1075204" y="6170706"/>
          <a:ext cx="56334" cy="1356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86" name="AutoShape 42">
          <a:extLst>
            <a:ext uri="{FF2B5EF4-FFF2-40B4-BE49-F238E27FC236}">
              <a16:creationId xmlns:a16="http://schemas.microsoft.com/office/drawing/2014/main" id="{6AB73990-4EEB-4B77-8923-16432B50AE3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87" name="AutoShape 44">
          <a:extLst>
            <a:ext uri="{FF2B5EF4-FFF2-40B4-BE49-F238E27FC236}">
              <a16:creationId xmlns:a16="http://schemas.microsoft.com/office/drawing/2014/main" id="{512F0FE5-9C1E-484A-ACB4-7F3EF1E7C04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288" name="AutoShape 48">
          <a:extLst>
            <a:ext uri="{FF2B5EF4-FFF2-40B4-BE49-F238E27FC236}">
              <a16:creationId xmlns:a16="http://schemas.microsoft.com/office/drawing/2014/main" id="{F50724A0-F2D7-4C53-8771-FD0F1F2C4565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1534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289" name="AutoShape 50" descr="https://mohiris.moh.gov.sg/irisweb/cimg/spacer.gif">
          <a:extLst>
            <a:ext uri="{FF2B5EF4-FFF2-40B4-BE49-F238E27FC236}">
              <a16:creationId xmlns:a16="http://schemas.microsoft.com/office/drawing/2014/main" id="{0859104B-EE23-4036-8B90-3745C568477C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290" name="AutoShape 1" descr="https://intranet-mohiris.moh.gov.sg/irisweb/cimg/spacer.gif">
          <a:extLst>
            <a:ext uri="{FF2B5EF4-FFF2-40B4-BE49-F238E27FC236}">
              <a16:creationId xmlns:a16="http://schemas.microsoft.com/office/drawing/2014/main" id="{C569701A-FF8B-4FA8-A568-D6D1E7D8B58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91" name="AutoShape 42">
          <a:extLst>
            <a:ext uri="{FF2B5EF4-FFF2-40B4-BE49-F238E27FC236}">
              <a16:creationId xmlns:a16="http://schemas.microsoft.com/office/drawing/2014/main" id="{553AE265-006D-4912-BECE-1445960E919F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92" name="AutoShape 44">
          <a:extLst>
            <a:ext uri="{FF2B5EF4-FFF2-40B4-BE49-F238E27FC236}">
              <a16:creationId xmlns:a16="http://schemas.microsoft.com/office/drawing/2014/main" id="{9C87A594-0A92-4380-900B-305335DC0AF5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293" name="AutoShape 48">
          <a:extLst>
            <a:ext uri="{FF2B5EF4-FFF2-40B4-BE49-F238E27FC236}">
              <a16:creationId xmlns:a16="http://schemas.microsoft.com/office/drawing/2014/main" id="{AA786D15-56F7-458C-AF36-CE71DB11F68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1534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294" name="AutoShape 50" descr="https://mohiris.moh.gov.sg/irisweb/cimg/spacer.gif">
          <a:extLst>
            <a:ext uri="{FF2B5EF4-FFF2-40B4-BE49-F238E27FC236}">
              <a16:creationId xmlns:a16="http://schemas.microsoft.com/office/drawing/2014/main" id="{9AC0F032-5F47-4AC4-B59E-6CD581F7AF9B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295" name="AutoShape 1" descr="https://intranet-mohiris.moh.gov.sg/irisweb/cimg/spacer.gif">
          <a:extLst>
            <a:ext uri="{FF2B5EF4-FFF2-40B4-BE49-F238E27FC236}">
              <a16:creationId xmlns:a16="http://schemas.microsoft.com/office/drawing/2014/main" id="{A58E434F-67A6-4FA8-BDBC-8132333975D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96" name="AutoShape 42">
          <a:extLst>
            <a:ext uri="{FF2B5EF4-FFF2-40B4-BE49-F238E27FC236}">
              <a16:creationId xmlns:a16="http://schemas.microsoft.com/office/drawing/2014/main" id="{2D534291-8CE1-4DD8-A540-2BE9596A966D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297" name="AutoShape 44">
          <a:extLst>
            <a:ext uri="{FF2B5EF4-FFF2-40B4-BE49-F238E27FC236}">
              <a16:creationId xmlns:a16="http://schemas.microsoft.com/office/drawing/2014/main" id="{783A8A0C-50BF-4B1B-83B7-2A064B7AD1F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298" name="AutoShape 48">
          <a:extLst>
            <a:ext uri="{FF2B5EF4-FFF2-40B4-BE49-F238E27FC236}">
              <a16:creationId xmlns:a16="http://schemas.microsoft.com/office/drawing/2014/main" id="{A7B26D6F-F097-4135-A881-120E723DD487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1534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299" name="AutoShape 1" descr="https://intranet-mohiris.moh.gov.sg/irisweb/cimg/spacer.gif">
          <a:extLst>
            <a:ext uri="{FF2B5EF4-FFF2-40B4-BE49-F238E27FC236}">
              <a16:creationId xmlns:a16="http://schemas.microsoft.com/office/drawing/2014/main" id="{81D2091A-933C-47F3-BB3E-C0CBE30BFF39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300" name="AutoShape 42">
          <a:extLst>
            <a:ext uri="{FF2B5EF4-FFF2-40B4-BE49-F238E27FC236}">
              <a16:creationId xmlns:a16="http://schemas.microsoft.com/office/drawing/2014/main" id="{C87A76D3-44E1-4952-9F58-8243EE840AF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301" name="AutoShape 44">
          <a:extLst>
            <a:ext uri="{FF2B5EF4-FFF2-40B4-BE49-F238E27FC236}">
              <a16:creationId xmlns:a16="http://schemas.microsoft.com/office/drawing/2014/main" id="{69A431B5-8E72-4F49-9BE2-F10841EE07FC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9724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302" name="AutoShape 48">
          <a:extLst>
            <a:ext uri="{FF2B5EF4-FFF2-40B4-BE49-F238E27FC236}">
              <a16:creationId xmlns:a16="http://schemas.microsoft.com/office/drawing/2014/main" id="{B9834C32-3170-427C-9F9E-618B62721EA9}"/>
            </a:ext>
          </a:extLst>
        </xdr:cNvPr>
        <xdr:cNvSpPr>
          <a:spLocks noChangeAspect="1" noChangeArrowheads="1"/>
        </xdr:cNvSpPr>
      </xdr:nvSpPr>
      <xdr:spPr bwMode="auto">
        <a:xfrm>
          <a:off x="1019175" y="81534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6014" cy="112214"/>
    <xdr:sp macro="" textlink="">
      <xdr:nvSpPr>
        <xdr:cNvPr id="303" name="AutoShape 1" descr="https://intranet-mohiris.moh.gov.sg/irisweb/cimg/spacer.gif">
          <a:extLst>
            <a:ext uri="{FF2B5EF4-FFF2-40B4-BE49-F238E27FC236}">
              <a16:creationId xmlns:a16="http://schemas.microsoft.com/office/drawing/2014/main" id="{6DFBA995-6E15-4077-B0E3-680FED66E3B9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6014" cy="112214"/>
    <xdr:sp macro="" textlink="">
      <xdr:nvSpPr>
        <xdr:cNvPr id="304" name="AutoShape 30" descr="https://intranet-mohiris.moh.gov.sg/irisweb/cimg/spacer.gif">
          <a:extLst>
            <a:ext uri="{FF2B5EF4-FFF2-40B4-BE49-F238E27FC236}">
              <a16:creationId xmlns:a16="http://schemas.microsoft.com/office/drawing/2014/main" id="{CECA7140-86A8-4295-88F6-FFA50985ACC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305" name="AutoShape 42">
          <a:extLst>
            <a:ext uri="{FF2B5EF4-FFF2-40B4-BE49-F238E27FC236}">
              <a16:creationId xmlns:a16="http://schemas.microsoft.com/office/drawing/2014/main" id="{105E8047-6764-421B-8A01-CC5C5733872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306" name="AutoShape 44">
          <a:extLst>
            <a:ext uri="{FF2B5EF4-FFF2-40B4-BE49-F238E27FC236}">
              <a16:creationId xmlns:a16="http://schemas.microsoft.com/office/drawing/2014/main" id="{E4D99807-AB79-4C4C-AC67-C8D64F37702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307" name="AutoShape 48">
          <a:extLst>
            <a:ext uri="{FF2B5EF4-FFF2-40B4-BE49-F238E27FC236}">
              <a16:creationId xmlns:a16="http://schemas.microsoft.com/office/drawing/2014/main" id="{2F52828D-3E4E-4A3D-9981-8410DD6229A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6014" cy="112214"/>
    <xdr:sp macro="" textlink="">
      <xdr:nvSpPr>
        <xdr:cNvPr id="308" name="AutoShape 50" descr="https://mohiris.moh.gov.sg/irisweb/cimg/spacer.gif">
          <a:extLst>
            <a:ext uri="{FF2B5EF4-FFF2-40B4-BE49-F238E27FC236}">
              <a16:creationId xmlns:a16="http://schemas.microsoft.com/office/drawing/2014/main" id="{B8406CB1-DB96-4CBA-B8F1-4AD4BFAF32F3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6197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6014" cy="112214"/>
    <xdr:sp macro="" textlink="">
      <xdr:nvSpPr>
        <xdr:cNvPr id="309" name="AutoShape 1" descr="https://intranet-mohiris.moh.gov.sg/irisweb/cimg/spacer.gif">
          <a:extLst>
            <a:ext uri="{FF2B5EF4-FFF2-40B4-BE49-F238E27FC236}">
              <a16:creationId xmlns:a16="http://schemas.microsoft.com/office/drawing/2014/main" id="{36D1A7D7-7146-4315-A3A5-582383647083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310" name="AutoShape 42">
          <a:extLst>
            <a:ext uri="{FF2B5EF4-FFF2-40B4-BE49-F238E27FC236}">
              <a16:creationId xmlns:a16="http://schemas.microsoft.com/office/drawing/2014/main" id="{CB1A5D36-693E-407C-BD94-8A4FF5579DA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311" name="AutoShape 44">
          <a:extLst>
            <a:ext uri="{FF2B5EF4-FFF2-40B4-BE49-F238E27FC236}">
              <a16:creationId xmlns:a16="http://schemas.microsoft.com/office/drawing/2014/main" id="{4A9E0D93-C1B9-4026-A0A0-E8F016374B6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312" name="AutoShape 48">
          <a:extLst>
            <a:ext uri="{FF2B5EF4-FFF2-40B4-BE49-F238E27FC236}">
              <a16:creationId xmlns:a16="http://schemas.microsoft.com/office/drawing/2014/main" id="{0937AC34-BC8E-42AA-A754-0305232DF86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313" name="AutoShape 42">
          <a:extLst>
            <a:ext uri="{FF2B5EF4-FFF2-40B4-BE49-F238E27FC236}">
              <a16:creationId xmlns:a16="http://schemas.microsoft.com/office/drawing/2014/main" id="{1F3E25ED-2577-4B34-A668-53E025F14EE3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314" name="AutoShape 44">
          <a:extLst>
            <a:ext uri="{FF2B5EF4-FFF2-40B4-BE49-F238E27FC236}">
              <a16:creationId xmlns:a16="http://schemas.microsoft.com/office/drawing/2014/main" id="{73F2974B-B466-41D8-92B7-95F00CBABF9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315" name="AutoShape 48">
          <a:extLst>
            <a:ext uri="{FF2B5EF4-FFF2-40B4-BE49-F238E27FC236}">
              <a16:creationId xmlns:a16="http://schemas.microsoft.com/office/drawing/2014/main" id="{7EA45CDD-7C54-46A6-BAC9-DC3CBF21DFEC}"/>
            </a:ext>
          </a:extLst>
        </xdr:cNvPr>
        <xdr:cNvSpPr>
          <a:spLocks noChangeAspect="1" noChangeArrowheads="1"/>
        </xdr:cNvSpPr>
      </xdr:nvSpPr>
      <xdr:spPr bwMode="auto">
        <a:xfrm>
          <a:off x="1019175" y="70675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30</xdr:row>
      <xdr:rowOff>0</xdr:rowOff>
    </xdr:from>
    <xdr:to>
      <xdr:col>2</xdr:col>
      <xdr:colOff>19685</xdr:colOff>
      <xdr:row>30</xdr:row>
      <xdr:rowOff>95885</xdr:rowOff>
    </xdr:to>
    <xdr:sp macro="" textlink="">
      <xdr:nvSpPr>
        <xdr:cNvPr id="316" name="AutoShape 1" descr="https://intranet-mohiris.moh.gov.sg/irisweb/cimg/spacer.gif">
          <a:extLst>
            <a:ext uri="{FF2B5EF4-FFF2-40B4-BE49-F238E27FC236}">
              <a16:creationId xmlns:a16="http://schemas.microsoft.com/office/drawing/2014/main" id="{2C2DF269-1423-41BE-94E9-CBCBE32EA07B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317" name="AutoShape 30" descr="https://intranet-mohiris.moh.gov.sg/irisweb/cimg/spacer.gif">
          <a:extLst>
            <a:ext uri="{FF2B5EF4-FFF2-40B4-BE49-F238E27FC236}">
              <a16:creationId xmlns:a16="http://schemas.microsoft.com/office/drawing/2014/main" id="{453C46B3-624D-49B7-AF76-CD50C51B04C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19685</xdr:colOff>
      <xdr:row>41</xdr:row>
      <xdr:rowOff>95885</xdr:rowOff>
    </xdr:to>
    <xdr:sp macro="" textlink="">
      <xdr:nvSpPr>
        <xdr:cNvPr id="318" name="AutoShape 42">
          <a:extLst>
            <a:ext uri="{FF2B5EF4-FFF2-40B4-BE49-F238E27FC236}">
              <a16:creationId xmlns:a16="http://schemas.microsoft.com/office/drawing/2014/main" id="{9C5EAD83-2631-4437-B1BB-AA737A7A5412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19685</xdr:colOff>
      <xdr:row>41</xdr:row>
      <xdr:rowOff>95885</xdr:rowOff>
    </xdr:to>
    <xdr:sp macro="" textlink="">
      <xdr:nvSpPr>
        <xdr:cNvPr id="319" name="AutoShape 44">
          <a:extLst>
            <a:ext uri="{FF2B5EF4-FFF2-40B4-BE49-F238E27FC236}">
              <a16:creationId xmlns:a16="http://schemas.microsoft.com/office/drawing/2014/main" id="{6F99F0F4-C257-4947-ADC6-A11D5721475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320" name="AutoShape 1" descr="https://intranet-mohiris.moh.gov.sg/irisweb/cimg/spacer.gif">
          <a:extLst>
            <a:ext uri="{FF2B5EF4-FFF2-40B4-BE49-F238E27FC236}">
              <a16:creationId xmlns:a16="http://schemas.microsoft.com/office/drawing/2014/main" id="{BDE3F38D-D00E-4DE2-BF2A-3DCF35357615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321" name="AutoShape 30" descr="https://intranet-mohiris.moh.gov.sg/irisweb/cimg/spacer.gif">
          <a:extLst>
            <a:ext uri="{FF2B5EF4-FFF2-40B4-BE49-F238E27FC236}">
              <a16:creationId xmlns:a16="http://schemas.microsoft.com/office/drawing/2014/main" id="{0F84224B-144C-4885-BFBF-8AB2274A8A3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322" name="AutoShape 42">
          <a:extLst>
            <a:ext uri="{FF2B5EF4-FFF2-40B4-BE49-F238E27FC236}">
              <a16:creationId xmlns:a16="http://schemas.microsoft.com/office/drawing/2014/main" id="{3CE493F5-F81F-4EE3-B0E5-50B18ECF3695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323" name="AutoShape 44">
          <a:extLst>
            <a:ext uri="{FF2B5EF4-FFF2-40B4-BE49-F238E27FC236}">
              <a16:creationId xmlns:a16="http://schemas.microsoft.com/office/drawing/2014/main" id="{5A0E199D-16E7-4982-980F-3F7B98EE8AE9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324" name="AutoShape 1" descr="https://intranet-mohiris.moh.gov.sg/irisweb/cimg/spacer.gif">
          <a:extLst>
            <a:ext uri="{FF2B5EF4-FFF2-40B4-BE49-F238E27FC236}">
              <a16:creationId xmlns:a16="http://schemas.microsoft.com/office/drawing/2014/main" id="{C37C7653-3771-4EF4-B3B8-7D2524925352}"/>
            </a:ext>
          </a:extLst>
        </xdr:cNvPr>
        <xdr:cNvSpPr>
          <a:spLocks noChangeAspect="1" noChangeArrowheads="1"/>
        </xdr:cNvSpPr>
      </xdr:nvSpPr>
      <xdr:spPr bwMode="auto">
        <a:xfrm>
          <a:off x="1948752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325" name="AutoShape 30" descr="https://intranet-mohiris.moh.gov.sg/irisweb/cimg/spacer.gif">
          <a:extLst>
            <a:ext uri="{FF2B5EF4-FFF2-40B4-BE49-F238E27FC236}">
              <a16:creationId xmlns:a16="http://schemas.microsoft.com/office/drawing/2014/main" id="{5900F916-318F-4C53-99F5-B8EC437920B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326" name="AutoShape 42">
          <a:extLst>
            <a:ext uri="{FF2B5EF4-FFF2-40B4-BE49-F238E27FC236}">
              <a16:creationId xmlns:a16="http://schemas.microsoft.com/office/drawing/2014/main" id="{F3A4FBD5-2F39-4D5D-B0D3-DC1C52F34D0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327" name="AutoShape 44">
          <a:extLst>
            <a:ext uri="{FF2B5EF4-FFF2-40B4-BE49-F238E27FC236}">
              <a16:creationId xmlns:a16="http://schemas.microsoft.com/office/drawing/2014/main" id="{FB8139C8-3102-4730-9A98-4C0D59D89284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19685</xdr:colOff>
      <xdr:row>29</xdr:row>
      <xdr:rowOff>95885</xdr:rowOff>
    </xdr:to>
    <xdr:sp macro="" textlink="">
      <xdr:nvSpPr>
        <xdr:cNvPr id="328" name="AutoShape 1" descr="https://intranet-mohiris.moh.gov.sg/irisweb/cimg/spacer.gif">
          <a:extLst>
            <a:ext uri="{FF2B5EF4-FFF2-40B4-BE49-F238E27FC236}">
              <a16:creationId xmlns:a16="http://schemas.microsoft.com/office/drawing/2014/main" id="{E23434F8-FB38-4DEE-9363-14AECEDAC97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329" name="AutoShape 30" descr="https://intranet-mohiris.moh.gov.sg/irisweb/cimg/spacer.gif">
          <a:extLst>
            <a:ext uri="{FF2B5EF4-FFF2-40B4-BE49-F238E27FC236}">
              <a16:creationId xmlns:a16="http://schemas.microsoft.com/office/drawing/2014/main" id="{9804EE96-5D1D-45F9-A610-346E960A716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19685</xdr:colOff>
      <xdr:row>40</xdr:row>
      <xdr:rowOff>95885</xdr:rowOff>
    </xdr:to>
    <xdr:sp macro="" textlink="">
      <xdr:nvSpPr>
        <xdr:cNvPr id="330" name="AutoShape 42">
          <a:extLst>
            <a:ext uri="{FF2B5EF4-FFF2-40B4-BE49-F238E27FC236}">
              <a16:creationId xmlns:a16="http://schemas.microsoft.com/office/drawing/2014/main" id="{054E490B-FFBD-4CB2-870B-B770F83239E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19685</xdr:colOff>
      <xdr:row>40</xdr:row>
      <xdr:rowOff>95885</xdr:rowOff>
    </xdr:to>
    <xdr:sp macro="" textlink="">
      <xdr:nvSpPr>
        <xdr:cNvPr id="331" name="AutoShape 44">
          <a:extLst>
            <a:ext uri="{FF2B5EF4-FFF2-40B4-BE49-F238E27FC236}">
              <a16:creationId xmlns:a16="http://schemas.microsoft.com/office/drawing/2014/main" id="{B87A6C5C-351E-40D2-BD6E-53193A5FBF1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32" name="AutoShape 48">
          <a:extLst>
            <a:ext uri="{FF2B5EF4-FFF2-40B4-BE49-F238E27FC236}">
              <a16:creationId xmlns:a16="http://schemas.microsoft.com/office/drawing/2014/main" id="{DC45A4F3-22D6-4838-9F96-D3F670C7302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333" name="AutoShape 1" descr="https://intranet-mohiris.moh.gov.sg/irisweb/cimg/spacer.gif">
          <a:extLst>
            <a:ext uri="{FF2B5EF4-FFF2-40B4-BE49-F238E27FC236}">
              <a16:creationId xmlns:a16="http://schemas.microsoft.com/office/drawing/2014/main" id="{38B31E09-B4FB-405D-B0F9-C93845DE1E9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334" name="AutoShape 30" descr="https://intranet-mohiris.moh.gov.sg/irisweb/cimg/spacer.gif">
          <a:extLst>
            <a:ext uri="{FF2B5EF4-FFF2-40B4-BE49-F238E27FC236}">
              <a16:creationId xmlns:a16="http://schemas.microsoft.com/office/drawing/2014/main" id="{783399FC-DA32-45F8-94F5-6D03DE38F71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19685</xdr:colOff>
      <xdr:row>43</xdr:row>
      <xdr:rowOff>95885</xdr:rowOff>
    </xdr:to>
    <xdr:sp macro="" textlink="">
      <xdr:nvSpPr>
        <xdr:cNvPr id="335" name="AutoShape 42">
          <a:extLst>
            <a:ext uri="{FF2B5EF4-FFF2-40B4-BE49-F238E27FC236}">
              <a16:creationId xmlns:a16="http://schemas.microsoft.com/office/drawing/2014/main" id="{70C4423C-F8E2-4136-9C96-8CADC95F8C9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6550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19685</xdr:colOff>
      <xdr:row>43</xdr:row>
      <xdr:rowOff>95885</xdr:rowOff>
    </xdr:to>
    <xdr:sp macro="" textlink="">
      <xdr:nvSpPr>
        <xdr:cNvPr id="336" name="AutoShape 44">
          <a:extLst>
            <a:ext uri="{FF2B5EF4-FFF2-40B4-BE49-F238E27FC236}">
              <a16:creationId xmlns:a16="http://schemas.microsoft.com/office/drawing/2014/main" id="{50F0E886-6C53-4B05-8E7F-9F55FDB0A65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6550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19685</xdr:colOff>
      <xdr:row>44</xdr:row>
      <xdr:rowOff>95885</xdr:rowOff>
    </xdr:to>
    <xdr:sp macro="" textlink="">
      <xdr:nvSpPr>
        <xdr:cNvPr id="337" name="AutoShape 48">
          <a:extLst>
            <a:ext uri="{FF2B5EF4-FFF2-40B4-BE49-F238E27FC236}">
              <a16:creationId xmlns:a16="http://schemas.microsoft.com/office/drawing/2014/main" id="{B8CDA2E9-AD44-40DB-AB83-9BE55B0AC1F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8392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338" name="AutoShape 50" descr="https://mohiris.moh.gov.sg/irisweb/cimg/spacer.gif">
          <a:extLst>
            <a:ext uri="{FF2B5EF4-FFF2-40B4-BE49-F238E27FC236}">
              <a16:creationId xmlns:a16="http://schemas.microsoft.com/office/drawing/2014/main" id="{3E5A8097-A8A4-49C7-84C9-CF4904CEFC1E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339" name="AutoShape 1" descr="https://intranet-mohiris.moh.gov.sg/irisweb/cimg/spacer.gif">
          <a:extLst>
            <a:ext uri="{FF2B5EF4-FFF2-40B4-BE49-F238E27FC236}">
              <a16:creationId xmlns:a16="http://schemas.microsoft.com/office/drawing/2014/main" id="{12048B3F-3515-4932-9757-AE160EA29D1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340" name="AutoShape 30" descr="https://intranet-mohiris.moh.gov.sg/irisweb/cimg/spacer.gif">
          <a:extLst>
            <a:ext uri="{FF2B5EF4-FFF2-40B4-BE49-F238E27FC236}">
              <a16:creationId xmlns:a16="http://schemas.microsoft.com/office/drawing/2014/main" id="{F69D79D1-31D9-4B81-97DE-F95B2CF829E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41" name="AutoShape 42">
          <a:extLst>
            <a:ext uri="{FF2B5EF4-FFF2-40B4-BE49-F238E27FC236}">
              <a16:creationId xmlns:a16="http://schemas.microsoft.com/office/drawing/2014/main" id="{E6E35E48-6A18-403E-BCBA-B1BC13708AA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42" name="AutoShape 44">
          <a:extLst>
            <a:ext uri="{FF2B5EF4-FFF2-40B4-BE49-F238E27FC236}">
              <a16:creationId xmlns:a16="http://schemas.microsoft.com/office/drawing/2014/main" id="{061DE95C-92D3-4B7C-9A71-3D0D907B108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343" name="AutoShape 48">
          <a:extLst>
            <a:ext uri="{FF2B5EF4-FFF2-40B4-BE49-F238E27FC236}">
              <a16:creationId xmlns:a16="http://schemas.microsoft.com/office/drawing/2014/main" id="{549583B0-0510-4212-9337-39B97EE5756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344" name="AutoShape 50" descr="https://mohiris.moh.gov.sg/irisweb/cimg/spacer.gif">
          <a:extLst>
            <a:ext uri="{FF2B5EF4-FFF2-40B4-BE49-F238E27FC236}">
              <a16:creationId xmlns:a16="http://schemas.microsoft.com/office/drawing/2014/main" id="{324A0D63-1CEB-4CE2-AB6A-425406448CE0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345" name="AutoShape 1" descr="https://intranet-mohiris.moh.gov.sg/irisweb/cimg/spacer.gif">
          <a:extLst>
            <a:ext uri="{FF2B5EF4-FFF2-40B4-BE49-F238E27FC236}">
              <a16:creationId xmlns:a16="http://schemas.microsoft.com/office/drawing/2014/main" id="{4B7DFA30-3458-4888-BBAB-32315C77340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346" name="AutoShape 30" descr="https://intranet-mohiris.moh.gov.sg/irisweb/cimg/spacer.gif">
          <a:extLst>
            <a:ext uri="{FF2B5EF4-FFF2-40B4-BE49-F238E27FC236}">
              <a16:creationId xmlns:a16="http://schemas.microsoft.com/office/drawing/2014/main" id="{FB253C3D-64D2-4A75-87B9-6610946351A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47" name="AutoShape 42">
          <a:extLst>
            <a:ext uri="{FF2B5EF4-FFF2-40B4-BE49-F238E27FC236}">
              <a16:creationId xmlns:a16="http://schemas.microsoft.com/office/drawing/2014/main" id="{C0A2C92D-7AD5-4A92-849B-F1CA4F6EF39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48" name="AutoShape 44">
          <a:extLst>
            <a:ext uri="{FF2B5EF4-FFF2-40B4-BE49-F238E27FC236}">
              <a16:creationId xmlns:a16="http://schemas.microsoft.com/office/drawing/2014/main" id="{2398748C-2C60-4EDC-BDDD-7A954518F83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349" name="AutoShape 48">
          <a:extLst>
            <a:ext uri="{FF2B5EF4-FFF2-40B4-BE49-F238E27FC236}">
              <a16:creationId xmlns:a16="http://schemas.microsoft.com/office/drawing/2014/main" id="{38CC9F1D-08D4-45CB-899A-CCAB2F717E6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350" name="AutoShape 50" descr="https://mohiris.moh.gov.sg/irisweb/cimg/spacer.gif">
          <a:extLst>
            <a:ext uri="{FF2B5EF4-FFF2-40B4-BE49-F238E27FC236}">
              <a16:creationId xmlns:a16="http://schemas.microsoft.com/office/drawing/2014/main" id="{49950037-738B-461C-A21E-3D43C8CCD236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351" name="AutoShape 1" descr="https://intranet-mohiris.moh.gov.sg/irisweb/cimg/spacer.gif">
          <a:extLst>
            <a:ext uri="{FF2B5EF4-FFF2-40B4-BE49-F238E27FC236}">
              <a16:creationId xmlns:a16="http://schemas.microsoft.com/office/drawing/2014/main" id="{CDD39DEF-E53C-4AB7-B8ED-6EFF340396D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352" name="AutoShape 30" descr="https://intranet-mohiris.moh.gov.sg/irisweb/cimg/spacer.gif">
          <a:extLst>
            <a:ext uri="{FF2B5EF4-FFF2-40B4-BE49-F238E27FC236}">
              <a16:creationId xmlns:a16="http://schemas.microsoft.com/office/drawing/2014/main" id="{ACFBF207-46E8-4B4C-8528-BED906A7565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53" name="AutoShape 42">
          <a:extLst>
            <a:ext uri="{FF2B5EF4-FFF2-40B4-BE49-F238E27FC236}">
              <a16:creationId xmlns:a16="http://schemas.microsoft.com/office/drawing/2014/main" id="{36B327A6-EC3D-42EC-A19F-E60A0ABE9B0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54" name="AutoShape 44">
          <a:extLst>
            <a:ext uri="{FF2B5EF4-FFF2-40B4-BE49-F238E27FC236}">
              <a16:creationId xmlns:a16="http://schemas.microsoft.com/office/drawing/2014/main" id="{75AFBEC7-C6B6-4823-9C9F-7B6D91DCAF6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355" name="AutoShape 48">
          <a:extLst>
            <a:ext uri="{FF2B5EF4-FFF2-40B4-BE49-F238E27FC236}">
              <a16:creationId xmlns:a16="http://schemas.microsoft.com/office/drawing/2014/main" id="{1CE2CD72-1BDC-4534-AB28-85DF48AB438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356" name="AutoShape 50" descr="https://mohiris.moh.gov.sg/irisweb/cimg/spacer.gif">
          <a:extLst>
            <a:ext uri="{FF2B5EF4-FFF2-40B4-BE49-F238E27FC236}">
              <a16:creationId xmlns:a16="http://schemas.microsoft.com/office/drawing/2014/main" id="{3E1B36E0-E2E9-461B-AB28-BBA963733F6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357" name="AutoShape 1" descr="https://intranet-mohiris.moh.gov.sg/irisweb/cimg/spacer.gif">
          <a:extLst>
            <a:ext uri="{FF2B5EF4-FFF2-40B4-BE49-F238E27FC236}">
              <a16:creationId xmlns:a16="http://schemas.microsoft.com/office/drawing/2014/main" id="{86C11BF4-36EF-4569-AE8A-2B155981C7F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358" name="AutoShape 30" descr="https://intranet-mohiris.moh.gov.sg/irisweb/cimg/spacer.gif">
          <a:extLst>
            <a:ext uri="{FF2B5EF4-FFF2-40B4-BE49-F238E27FC236}">
              <a16:creationId xmlns:a16="http://schemas.microsoft.com/office/drawing/2014/main" id="{049D4865-50C1-4A7A-88B1-AF58CBD6A0C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59" name="AutoShape 42">
          <a:extLst>
            <a:ext uri="{FF2B5EF4-FFF2-40B4-BE49-F238E27FC236}">
              <a16:creationId xmlns:a16="http://schemas.microsoft.com/office/drawing/2014/main" id="{A99069C6-438B-442F-8479-E83439044BD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60" name="AutoShape 44">
          <a:extLst>
            <a:ext uri="{FF2B5EF4-FFF2-40B4-BE49-F238E27FC236}">
              <a16:creationId xmlns:a16="http://schemas.microsoft.com/office/drawing/2014/main" id="{488AD5D1-4E6A-4FE9-BB47-6BAC3C6B111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361" name="AutoShape 48">
          <a:extLst>
            <a:ext uri="{FF2B5EF4-FFF2-40B4-BE49-F238E27FC236}">
              <a16:creationId xmlns:a16="http://schemas.microsoft.com/office/drawing/2014/main" id="{7CD460FB-DDE0-4041-983E-F1F84672A6E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362" name="AutoShape 1" descr="https://intranet-mohiris.moh.gov.sg/irisweb/cimg/spacer.gif">
          <a:extLst>
            <a:ext uri="{FF2B5EF4-FFF2-40B4-BE49-F238E27FC236}">
              <a16:creationId xmlns:a16="http://schemas.microsoft.com/office/drawing/2014/main" id="{3EFFA19D-7041-4503-B730-FCCE497D261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363" name="AutoShape 30" descr="https://intranet-mohiris.moh.gov.sg/irisweb/cimg/spacer.gif">
          <a:extLst>
            <a:ext uri="{FF2B5EF4-FFF2-40B4-BE49-F238E27FC236}">
              <a16:creationId xmlns:a16="http://schemas.microsoft.com/office/drawing/2014/main" id="{8678A128-994B-43A1-9E63-1AF8E3D3F06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64" name="AutoShape 42">
          <a:extLst>
            <a:ext uri="{FF2B5EF4-FFF2-40B4-BE49-F238E27FC236}">
              <a16:creationId xmlns:a16="http://schemas.microsoft.com/office/drawing/2014/main" id="{A07DEB6E-8AEA-4415-9916-9CBEC408EA6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65" name="AutoShape 44">
          <a:extLst>
            <a:ext uri="{FF2B5EF4-FFF2-40B4-BE49-F238E27FC236}">
              <a16:creationId xmlns:a16="http://schemas.microsoft.com/office/drawing/2014/main" id="{85D0FB3B-337E-4E6F-B51B-7EF37295719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366" name="AutoShape 48">
          <a:extLst>
            <a:ext uri="{FF2B5EF4-FFF2-40B4-BE49-F238E27FC236}">
              <a16:creationId xmlns:a16="http://schemas.microsoft.com/office/drawing/2014/main" id="{D6CAE045-0C9C-4B5C-B738-B6E3EB76424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8890</xdr:colOff>
      <xdr:row>28</xdr:row>
      <xdr:rowOff>92075</xdr:rowOff>
    </xdr:to>
    <xdr:sp macro="" textlink="">
      <xdr:nvSpPr>
        <xdr:cNvPr id="367" name="AutoShape 1" descr="https://intranet-mohiris.moh.gov.sg/irisweb/cimg/spacer.gif">
          <a:extLst>
            <a:ext uri="{FF2B5EF4-FFF2-40B4-BE49-F238E27FC236}">
              <a16:creationId xmlns:a16="http://schemas.microsoft.com/office/drawing/2014/main" id="{0316E472-4BA3-4B57-B2C9-4FD467721CF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12065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8890</xdr:colOff>
      <xdr:row>29</xdr:row>
      <xdr:rowOff>92075</xdr:rowOff>
    </xdr:to>
    <xdr:sp macro="" textlink="">
      <xdr:nvSpPr>
        <xdr:cNvPr id="368" name="AutoShape 30" descr="https://intranet-mohiris.moh.gov.sg/irisweb/cimg/spacer.gif">
          <a:extLst>
            <a:ext uri="{FF2B5EF4-FFF2-40B4-BE49-F238E27FC236}">
              <a16:creationId xmlns:a16="http://schemas.microsoft.com/office/drawing/2014/main" id="{7F4471B4-80FA-410B-9453-DEEBE7DD55C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2065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369" name="AutoShape 42">
          <a:extLst>
            <a:ext uri="{FF2B5EF4-FFF2-40B4-BE49-F238E27FC236}">
              <a16:creationId xmlns:a16="http://schemas.microsoft.com/office/drawing/2014/main" id="{52FD04C3-CD75-4D1D-8866-9A6AA44F3CE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370" name="AutoShape 44">
          <a:extLst>
            <a:ext uri="{FF2B5EF4-FFF2-40B4-BE49-F238E27FC236}">
              <a16:creationId xmlns:a16="http://schemas.microsoft.com/office/drawing/2014/main" id="{E75F9460-2AE3-42DF-B6E4-7FA4141C593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371" name="AutoShape 48">
          <a:extLst>
            <a:ext uri="{FF2B5EF4-FFF2-40B4-BE49-F238E27FC236}">
              <a16:creationId xmlns:a16="http://schemas.microsoft.com/office/drawing/2014/main" id="{20DFF81E-0872-4FFB-92E5-E4BC84FA7FD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8890</xdr:colOff>
      <xdr:row>28</xdr:row>
      <xdr:rowOff>92075</xdr:rowOff>
    </xdr:to>
    <xdr:sp macro="" textlink="">
      <xdr:nvSpPr>
        <xdr:cNvPr id="372" name="AutoShape 50" descr="https://mohiris.moh.gov.sg/irisweb/cimg/spacer.gif">
          <a:extLst>
            <a:ext uri="{FF2B5EF4-FFF2-40B4-BE49-F238E27FC236}">
              <a16:creationId xmlns:a16="http://schemas.microsoft.com/office/drawing/2014/main" id="{F67C264A-C6FA-4816-8CAF-9A3871D48A2C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89280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8890</xdr:colOff>
      <xdr:row>28</xdr:row>
      <xdr:rowOff>92075</xdr:rowOff>
    </xdr:to>
    <xdr:sp macro="" textlink="">
      <xdr:nvSpPr>
        <xdr:cNvPr id="373" name="AutoShape 1" descr="https://intranet-mohiris.moh.gov.sg/irisweb/cimg/spacer.gif">
          <a:extLst>
            <a:ext uri="{FF2B5EF4-FFF2-40B4-BE49-F238E27FC236}">
              <a16:creationId xmlns:a16="http://schemas.microsoft.com/office/drawing/2014/main" id="{FBE46A86-5DD1-4437-852C-4BA282B50B9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12065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8890</xdr:colOff>
      <xdr:row>29</xdr:row>
      <xdr:rowOff>92075</xdr:rowOff>
    </xdr:to>
    <xdr:sp macro="" textlink="">
      <xdr:nvSpPr>
        <xdr:cNvPr id="374" name="AutoShape 30" descr="https://intranet-mohiris.moh.gov.sg/irisweb/cimg/spacer.gif">
          <a:extLst>
            <a:ext uri="{FF2B5EF4-FFF2-40B4-BE49-F238E27FC236}">
              <a16:creationId xmlns:a16="http://schemas.microsoft.com/office/drawing/2014/main" id="{046CBE6E-CD28-4A24-BBD2-4911A1AF671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2065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375" name="AutoShape 42">
          <a:extLst>
            <a:ext uri="{FF2B5EF4-FFF2-40B4-BE49-F238E27FC236}">
              <a16:creationId xmlns:a16="http://schemas.microsoft.com/office/drawing/2014/main" id="{8E6BD55A-0FC5-443C-9A97-95D5BE70D80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376" name="AutoShape 44">
          <a:extLst>
            <a:ext uri="{FF2B5EF4-FFF2-40B4-BE49-F238E27FC236}">
              <a16:creationId xmlns:a16="http://schemas.microsoft.com/office/drawing/2014/main" id="{9EE0E4CA-909E-49CC-AB75-F2E1C7874D3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377" name="AutoShape 48">
          <a:extLst>
            <a:ext uri="{FF2B5EF4-FFF2-40B4-BE49-F238E27FC236}">
              <a16:creationId xmlns:a16="http://schemas.microsoft.com/office/drawing/2014/main" id="{2546CAD7-164D-4AF9-A2BA-AEC10AF9379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8890</xdr:colOff>
      <xdr:row>28</xdr:row>
      <xdr:rowOff>92075</xdr:rowOff>
    </xdr:to>
    <xdr:sp macro="" textlink="">
      <xdr:nvSpPr>
        <xdr:cNvPr id="378" name="AutoShape 1" descr="https://intranet-mohiris.moh.gov.sg/irisweb/cimg/spacer.gif">
          <a:extLst>
            <a:ext uri="{FF2B5EF4-FFF2-40B4-BE49-F238E27FC236}">
              <a16:creationId xmlns:a16="http://schemas.microsoft.com/office/drawing/2014/main" id="{E8CD1412-C779-4D5C-98E4-F8B470F8D82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12065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8890</xdr:colOff>
      <xdr:row>29</xdr:row>
      <xdr:rowOff>92075</xdr:rowOff>
    </xdr:to>
    <xdr:sp macro="" textlink="">
      <xdr:nvSpPr>
        <xdr:cNvPr id="379" name="AutoShape 30" descr="https://intranet-mohiris.moh.gov.sg/irisweb/cimg/spacer.gif">
          <a:extLst>
            <a:ext uri="{FF2B5EF4-FFF2-40B4-BE49-F238E27FC236}">
              <a16:creationId xmlns:a16="http://schemas.microsoft.com/office/drawing/2014/main" id="{8FB201AF-3DFD-4E65-B97F-4A66ECA915A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2065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380" name="AutoShape 42">
          <a:extLst>
            <a:ext uri="{FF2B5EF4-FFF2-40B4-BE49-F238E27FC236}">
              <a16:creationId xmlns:a16="http://schemas.microsoft.com/office/drawing/2014/main" id="{AEDE8E7F-2909-465D-9344-484FDA7DFE7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381" name="AutoShape 44">
          <a:extLst>
            <a:ext uri="{FF2B5EF4-FFF2-40B4-BE49-F238E27FC236}">
              <a16:creationId xmlns:a16="http://schemas.microsoft.com/office/drawing/2014/main" id="{600347BC-AB5A-4BA6-8B26-B377B91E51F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382" name="AutoShape 48">
          <a:extLst>
            <a:ext uri="{FF2B5EF4-FFF2-40B4-BE49-F238E27FC236}">
              <a16:creationId xmlns:a16="http://schemas.microsoft.com/office/drawing/2014/main" id="{A70BEB1E-179E-446C-9B3D-84BC5B92DA1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35560</xdr:colOff>
      <xdr:row>30</xdr:row>
      <xdr:rowOff>111760</xdr:rowOff>
    </xdr:to>
    <xdr:sp macro="" textlink="">
      <xdr:nvSpPr>
        <xdr:cNvPr id="383" name="AutoShape 1" descr="https://intranet-mohiris.moh.gov.sg/irisweb/cimg/spacer.gif">
          <a:extLst>
            <a:ext uri="{FF2B5EF4-FFF2-40B4-BE49-F238E27FC236}">
              <a16:creationId xmlns:a16="http://schemas.microsoft.com/office/drawing/2014/main" id="{53308C52-E47A-47CB-BF7E-0078DA129E0E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384" name="AutoShape 30" descr="https://intranet-mohiris.moh.gov.sg/irisweb/cimg/spacer.gif">
          <a:extLst>
            <a:ext uri="{FF2B5EF4-FFF2-40B4-BE49-F238E27FC236}">
              <a16:creationId xmlns:a16="http://schemas.microsoft.com/office/drawing/2014/main" id="{B138C44D-5338-4AEB-BA35-6AA8814E617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35560</xdr:colOff>
      <xdr:row>41</xdr:row>
      <xdr:rowOff>111760</xdr:rowOff>
    </xdr:to>
    <xdr:sp macro="" textlink="">
      <xdr:nvSpPr>
        <xdr:cNvPr id="385" name="AutoShape 42">
          <a:extLst>
            <a:ext uri="{FF2B5EF4-FFF2-40B4-BE49-F238E27FC236}">
              <a16:creationId xmlns:a16="http://schemas.microsoft.com/office/drawing/2014/main" id="{81B192E1-4CC7-400A-944E-C9A13B122DDC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35560</xdr:colOff>
      <xdr:row>41</xdr:row>
      <xdr:rowOff>111760</xdr:rowOff>
    </xdr:to>
    <xdr:sp macro="" textlink="">
      <xdr:nvSpPr>
        <xdr:cNvPr id="386" name="AutoShape 44">
          <a:extLst>
            <a:ext uri="{FF2B5EF4-FFF2-40B4-BE49-F238E27FC236}">
              <a16:creationId xmlns:a16="http://schemas.microsoft.com/office/drawing/2014/main" id="{1D3F47FE-9147-4FBF-B02A-5EE11A9F96B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387" name="AutoShape 1" descr="https://intranet-mohiris.moh.gov.sg/irisweb/cimg/spacer.gif">
          <a:extLst>
            <a:ext uri="{FF2B5EF4-FFF2-40B4-BE49-F238E27FC236}">
              <a16:creationId xmlns:a16="http://schemas.microsoft.com/office/drawing/2014/main" id="{128246CC-5154-4DFA-875F-AA9F1BCED9FF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388" name="AutoShape 30" descr="https://intranet-mohiris.moh.gov.sg/irisweb/cimg/spacer.gif">
          <a:extLst>
            <a:ext uri="{FF2B5EF4-FFF2-40B4-BE49-F238E27FC236}">
              <a16:creationId xmlns:a16="http://schemas.microsoft.com/office/drawing/2014/main" id="{475097C6-3424-498A-B68B-FF7987CB6CC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389" name="AutoShape 42">
          <a:extLst>
            <a:ext uri="{FF2B5EF4-FFF2-40B4-BE49-F238E27FC236}">
              <a16:creationId xmlns:a16="http://schemas.microsoft.com/office/drawing/2014/main" id="{E5B4385C-7669-401C-9120-F2A81B027B65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390" name="AutoShape 44">
          <a:extLst>
            <a:ext uri="{FF2B5EF4-FFF2-40B4-BE49-F238E27FC236}">
              <a16:creationId xmlns:a16="http://schemas.microsoft.com/office/drawing/2014/main" id="{1E017F2C-686F-4544-9F96-7BB94AE11884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391" name="AutoShape 1" descr="https://intranet-mohiris.moh.gov.sg/irisweb/cimg/spacer.gif">
          <a:extLst>
            <a:ext uri="{FF2B5EF4-FFF2-40B4-BE49-F238E27FC236}">
              <a16:creationId xmlns:a16="http://schemas.microsoft.com/office/drawing/2014/main" id="{7733B8E8-2A97-4EE5-8B58-0AD6F5A10B3D}"/>
            </a:ext>
          </a:extLst>
        </xdr:cNvPr>
        <xdr:cNvSpPr>
          <a:spLocks noChangeAspect="1" noChangeArrowheads="1"/>
        </xdr:cNvSpPr>
      </xdr:nvSpPr>
      <xdr:spPr bwMode="auto">
        <a:xfrm>
          <a:off x="1948752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392" name="AutoShape 30" descr="https://intranet-mohiris.moh.gov.sg/irisweb/cimg/spacer.gif">
          <a:extLst>
            <a:ext uri="{FF2B5EF4-FFF2-40B4-BE49-F238E27FC236}">
              <a16:creationId xmlns:a16="http://schemas.microsoft.com/office/drawing/2014/main" id="{516ECCA6-CA25-4018-8718-51465E6824A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393" name="AutoShape 42">
          <a:extLst>
            <a:ext uri="{FF2B5EF4-FFF2-40B4-BE49-F238E27FC236}">
              <a16:creationId xmlns:a16="http://schemas.microsoft.com/office/drawing/2014/main" id="{02C25BDF-1DEB-414C-96EC-2E0B0BF98064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35560</xdr:colOff>
      <xdr:row>29</xdr:row>
      <xdr:rowOff>111760</xdr:rowOff>
    </xdr:to>
    <xdr:sp macro="" textlink="">
      <xdr:nvSpPr>
        <xdr:cNvPr id="394" name="AutoShape 1" descr="https://intranet-mohiris.moh.gov.sg/irisweb/cimg/spacer.gif">
          <a:extLst>
            <a:ext uri="{FF2B5EF4-FFF2-40B4-BE49-F238E27FC236}">
              <a16:creationId xmlns:a16="http://schemas.microsoft.com/office/drawing/2014/main" id="{D7F433DB-911E-4C47-9036-79F58F8589E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395" name="AutoShape 30" descr="https://intranet-mohiris.moh.gov.sg/irisweb/cimg/spacer.gif">
          <a:extLst>
            <a:ext uri="{FF2B5EF4-FFF2-40B4-BE49-F238E27FC236}">
              <a16:creationId xmlns:a16="http://schemas.microsoft.com/office/drawing/2014/main" id="{661ADA91-80DA-418E-82F9-31E66AC1650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35560</xdr:colOff>
      <xdr:row>40</xdr:row>
      <xdr:rowOff>111760</xdr:rowOff>
    </xdr:to>
    <xdr:sp macro="" textlink="">
      <xdr:nvSpPr>
        <xdr:cNvPr id="396" name="AutoShape 42">
          <a:extLst>
            <a:ext uri="{FF2B5EF4-FFF2-40B4-BE49-F238E27FC236}">
              <a16:creationId xmlns:a16="http://schemas.microsoft.com/office/drawing/2014/main" id="{78C1E128-3D17-4B60-846A-7D9CB9EF958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35560</xdr:colOff>
      <xdr:row>40</xdr:row>
      <xdr:rowOff>111760</xdr:rowOff>
    </xdr:to>
    <xdr:sp macro="" textlink="">
      <xdr:nvSpPr>
        <xdr:cNvPr id="397" name="AutoShape 44">
          <a:extLst>
            <a:ext uri="{FF2B5EF4-FFF2-40B4-BE49-F238E27FC236}">
              <a16:creationId xmlns:a16="http://schemas.microsoft.com/office/drawing/2014/main" id="{C426D42A-CC0C-423E-B8C5-B540DD0F353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398" name="AutoShape 48">
          <a:extLst>
            <a:ext uri="{FF2B5EF4-FFF2-40B4-BE49-F238E27FC236}">
              <a16:creationId xmlns:a16="http://schemas.microsoft.com/office/drawing/2014/main" id="{ED860CAB-7C1D-4434-8A88-ABC1B1D7E5C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399" name="AutoShape 1" descr="https://intranet-mohiris.moh.gov.sg/irisweb/cimg/spacer.gif">
          <a:extLst>
            <a:ext uri="{FF2B5EF4-FFF2-40B4-BE49-F238E27FC236}">
              <a16:creationId xmlns:a16="http://schemas.microsoft.com/office/drawing/2014/main" id="{AA19F1A0-A568-451F-9A38-8D17E0F459B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400" name="AutoShape 30" descr="https://intranet-mohiris.moh.gov.sg/irisweb/cimg/spacer.gif">
          <a:extLst>
            <a:ext uri="{FF2B5EF4-FFF2-40B4-BE49-F238E27FC236}">
              <a16:creationId xmlns:a16="http://schemas.microsoft.com/office/drawing/2014/main" id="{0EABD0C0-8AAD-43B9-A636-CD368272D59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35560</xdr:colOff>
      <xdr:row>43</xdr:row>
      <xdr:rowOff>111760</xdr:rowOff>
    </xdr:to>
    <xdr:sp macro="" textlink="">
      <xdr:nvSpPr>
        <xdr:cNvPr id="401" name="AutoShape 42">
          <a:extLst>
            <a:ext uri="{FF2B5EF4-FFF2-40B4-BE49-F238E27FC236}">
              <a16:creationId xmlns:a16="http://schemas.microsoft.com/office/drawing/2014/main" id="{FAF314B7-F3C8-4109-83AA-5AD0F43DA31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6550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35560</xdr:colOff>
      <xdr:row>43</xdr:row>
      <xdr:rowOff>111760</xdr:rowOff>
    </xdr:to>
    <xdr:sp macro="" textlink="">
      <xdr:nvSpPr>
        <xdr:cNvPr id="402" name="AutoShape 44">
          <a:extLst>
            <a:ext uri="{FF2B5EF4-FFF2-40B4-BE49-F238E27FC236}">
              <a16:creationId xmlns:a16="http://schemas.microsoft.com/office/drawing/2014/main" id="{785A9F2A-A7E0-4C34-9C04-45E18F0FF25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6550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35560</xdr:colOff>
      <xdr:row>44</xdr:row>
      <xdr:rowOff>111760</xdr:rowOff>
    </xdr:to>
    <xdr:sp macro="" textlink="">
      <xdr:nvSpPr>
        <xdr:cNvPr id="403" name="AutoShape 48">
          <a:extLst>
            <a:ext uri="{FF2B5EF4-FFF2-40B4-BE49-F238E27FC236}">
              <a16:creationId xmlns:a16="http://schemas.microsoft.com/office/drawing/2014/main" id="{362AD561-30A0-4684-A7ED-696A450A696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8392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404" name="AutoShape 50" descr="https://mohiris.moh.gov.sg/irisweb/cimg/spacer.gif">
          <a:extLst>
            <a:ext uri="{FF2B5EF4-FFF2-40B4-BE49-F238E27FC236}">
              <a16:creationId xmlns:a16="http://schemas.microsoft.com/office/drawing/2014/main" id="{20DA65F3-3042-4543-B448-D32D76FAD1C1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405" name="AutoShape 1" descr="https://intranet-mohiris.moh.gov.sg/irisweb/cimg/spacer.gif">
          <a:extLst>
            <a:ext uri="{FF2B5EF4-FFF2-40B4-BE49-F238E27FC236}">
              <a16:creationId xmlns:a16="http://schemas.microsoft.com/office/drawing/2014/main" id="{9BCE0B24-255D-434C-ACC3-660ED806046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406" name="AutoShape 30" descr="https://intranet-mohiris.moh.gov.sg/irisweb/cimg/spacer.gif">
          <a:extLst>
            <a:ext uri="{FF2B5EF4-FFF2-40B4-BE49-F238E27FC236}">
              <a16:creationId xmlns:a16="http://schemas.microsoft.com/office/drawing/2014/main" id="{0F8D737E-1BF2-4A4D-9ACE-757DAA3D261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407" name="AutoShape 42">
          <a:extLst>
            <a:ext uri="{FF2B5EF4-FFF2-40B4-BE49-F238E27FC236}">
              <a16:creationId xmlns:a16="http://schemas.microsoft.com/office/drawing/2014/main" id="{2AF7C471-B841-4DD4-BDCF-B7697FB6BB9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408" name="AutoShape 44">
          <a:extLst>
            <a:ext uri="{FF2B5EF4-FFF2-40B4-BE49-F238E27FC236}">
              <a16:creationId xmlns:a16="http://schemas.microsoft.com/office/drawing/2014/main" id="{6F7E1F6D-16AD-4735-8599-1F6D90E83FA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409" name="AutoShape 48">
          <a:extLst>
            <a:ext uri="{FF2B5EF4-FFF2-40B4-BE49-F238E27FC236}">
              <a16:creationId xmlns:a16="http://schemas.microsoft.com/office/drawing/2014/main" id="{C510020A-9367-4235-AADC-E5518DD6851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410" name="AutoShape 50" descr="https://mohiris.moh.gov.sg/irisweb/cimg/spacer.gif">
          <a:extLst>
            <a:ext uri="{FF2B5EF4-FFF2-40B4-BE49-F238E27FC236}">
              <a16:creationId xmlns:a16="http://schemas.microsoft.com/office/drawing/2014/main" id="{D0C2507A-271C-495F-A5F3-9B12A2F22583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411" name="AutoShape 1" descr="https://intranet-mohiris.moh.gov.sg/irisweb/cimg/spacer.gif">
          <a:extLst>
            <a:ext uri="{FF2B5EF4-FFF2-40B4-BE49-F238E27FC236}">
              <a16:creationId xmlns:a16="http://schemas.microsoft.com/office/drawing/2014/main" id="{E5F93DA4-B24E-4045-B5BF-9C5EA57CF5E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56029</xdr:colOff>
      <xdr:row>31</xdr:row>
      <xdr:rowOff>11206</xdr:rowOff>
    </xdr:from>
    <xdr:to>
      <xdr:col>1</xdr:col>
      <xdr:colOff>112363</xdr:colOff>
      <xdr:row>31</xdr:row>
      <xdr:rowOff>131667</xdr:rowOff>
    </xdr:to>
    <xdr:sp macro="" textlink="">
      <xdr:nvSpPr>
        <xdr:cNvPr id="412" name="AutoShape 30" descr="https://intranet-mohiris.moh.gov.sg/irisweb/cimg/spacer.gif">
          <a:extLst>
            <a:ext uri="{FF2B5EF4-FFF2-40B4-BE49-F238E27FC236}">
              <a16:creationId xmlns:a16="http://schemas.microsoft.com/office/drawing/2014/main" id="{65CF5A2E-2245-437B-8218-5DD6EF5F82B0}"/>
            </a:ext>
          </a:extLst>
        </xdr:cNvPr>
        <xdr:cNvSpPr>
          <a:spLocks noChangeAspect="1" noChangeArrowheads="1"/>
        </xdr:cNvSpPr>
      </xdr:nvSpPr>
      <xdr:spPr bwMode="auto">
        <a:xfrm>
          <a:off x="1072029" y="6456456"/>
          <a:ext cx="56334" cy="123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413" name="AutoShape 42">
          <a:extLst>
            <a:ext uri="{FF2B5EF4-FFF2-40B4-BE49-F238E27FC236}">
              <a16:creationId xmlns:a16="http://schemas.microsoft.com/office/drawing/2014/main" id="{A5CE64A1-696E-40A1-871A-B37ED42CA85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414" name="AutoShape 44">
          <a:extLst>
            <a:ext uri="{FF2B5EF4-FFF2-40B4-BE49-F238E27FC236}">
              <a16:creationId xmlns:a16="http://schemas.microsoft.com/office/drawing/2014/main" id="{B36292B9-FEE8-4D15-8657-DCEA4E03780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415" name="AutoShape 48">
          <a:extLst>
            <a:ext uri="{FF2B5EF4-FFF2-40B4-BE49-F238E27FC236}">
              <a16:creationId xmlns:a16="http://schemas.microsoft.com/office/drawing/2014/main" id="{B5272E6E-F059-41CC-9BC5-B1092F3A462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416" name="AutoShape 50" descr="https://mohiris.moh.gov.sg/irisweb/cimg/spacer.gif">
          <a:extLst>
            <a:ext uri="{FF2B5EF4-FFF2-40B4-BE49-F238E27FC236}">
              <a16:creationId xmlns:a16="http://schemas.microsoft.com/office/drawing/2014/main" id="{46DFECA4-2F73-4A96-B10B-099C75275633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417" name="AutoShape 1" descr="https://intranet-mohiris.moh.gov.sg/irisweb/cimg/spacer.gif">
          <a:extLst>
            <a:ext uri="{FF2B5EF4-FFF2-40B4-BE49-F238E27FC236}">
              <a16:creationId xmlns:a16="http://schemas.microsoft.com/office/drawing/2014/main" id="{4A6E6386-7C25-416B-803B-4F013F60BF7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418" name="AutoShape 42">
          <a:extLst>
            <a:ext uri="{FF2B5EF4-FFF2-40B4-BE49-F238E27FC236}">
              <a16:creationId xmlns:a16="http://schemas.microsoft.com/office/drawing/2014/main" id="{DFCEE088-8CAC-45E9-A888-65161DA5609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419" name="AutoShape 44">
          <a:extLst>
            <a:ext uri="{FF2B5EF4-FFF2-40B4-BE49-F238E27FC236}">
              <a16:creationId xmlns:a16="http://schemas.microsoft.com/office/drawing/2014/main" id="{007D25A4-DFEB-47E5-8391-0A658E5F365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420" name="AutoShape 48">
          <a:extLst>
            <a:ext uri="{FF2B5EF4-FFF2-40B4-BE49-F238E27FC236}">
              <a16:creationId xmlns:a16="http://schemas.microsoft.com/office/drawing/2014/main" id="{F7237E4B-46B8-4346-82CD-0CEEF58C4D1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421" name="AutoShape 50" descr="https://mohiris.moh.gov.sg/irisweb/cimg/spacer.gif">
          <a:extLst>
            <a:ext uri="{FF2B5EF4-FFF2-40B4-BE49-F238E27FC236}">
              <a16:creationId xmlns:a16="http://schemas.microsoft.com/office/drawing/2014/main" id="{07AF42FE-5974-4C63-BC5E-14365FEAE4B6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422" name="AutoShape 1" descr="https://intranet-mohiris.moh.gov.sg/irisweb/cimg/spacer.gif">
          <a:extLst>
            <a:ext uri="{FF2B5EF4-FFF2-40B4-BE49-F238E27FC236}">
              <a16:creationId xmlns:a16="http://schemas.microsoft.com/office/drawing/2014/main" id="{9C4EA1F3-07FA-4457-8755-B690B923039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423" name="AutoShape 42">
          <a:extLst>
            <a:ext uri="{FF2B5EF4-FFF2-40B4-BE49-F238E27FC236}">
              <a16:creationId xmlns:a16="http://schemas.microsoft.com/office/drawing/2014/main" id="{B30810B8-4AF7-42FC-B8D8-555A920B23D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424" name="AutoShape 44">
          <a:extLst>
            <a:ext uri="{FF2B5EF4-FFF2-40B4-BE49-F238E27FC236}">
              <a16:creationId xmlns:a16="http://schemas.microsoft.com/office/drawing/2014/main" id="{39EBC6A9-7568-4D43-8CBB-7FD41616F52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425" name="AutoShape 48">
          <a:extLst>
            <a:ext uri="{FF2B5EF4-FFF2-40B4-BE49-F238E27FC236}">
              <a16:creationId xmlns:a16="http://schemas.microsoft.com/office/drawing/2014/main" id="{3EC8B965-591D-4660-96B4-399DCE3592C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426" name="AutoShape 1" descr="https://intranet-mohiris.moh.gov.sg/irisweb/cimg/spacer.gif">
          <a:extLst>
            <a:ext uri="{FF2B5EF4-FFF2-40B4-BE49-F238E27FC236}">
              <a16:creationId xmlns:a16="http://schemas.microsoft.com/office/drawing/2014/main" id="{82A70B40-DD6A-4CC0-9BC2-DD9FB8649B8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427" name="AutoShape 42">
          <a:extLst>
            <a:ext uri="{FF2B5EF4-FFF2-40B4-BE49-F238E27FC236}">
              <a16:creationId xmlns:a16="http://schemas.microsoft.com/office/drawing/2014/main" id="{A565342B-7352-40C2-A118-7C263403D49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428" name="AutoShape 44">
          <a:extLst>
            <a:ext uri="{FF2B5EF4-FFF2-40B4-BE49-F238E27FC236}">
              <a16:creationId xmlns:a16="http://schemas.microsoft.com/office/drawing/2014/main" id="{BCB6044F-B622-41A9-9140-5C5C8483994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429" name="AutoShape 48">
          <a:extLst>
            <a:ext uri="{FF2B5EF4-FFF2-40B4-BE49-F238E27FC236}">
              <a16:creationId xmlns:a16="http://schemas.microsoft.com/office/drawing/2014/main" id="{D4C9BB8E-F4BD-4C49-A24C-665F7D0966A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36014</xdr:colOff>
      <xdr:row>28</xdr:row>
      <xdr:rowOff>112214</xdr:rowOff>
    </xdr:to>
    <xdr:sp macro="" textlink="">
      <xdr:nvSpPr>
        <xdr:cNvPr id="430" name="AutoShape 1" descr="https://intranet-mohiris.moh.gov.sg/irisweb/cimg/spacer.gif">
          <a:extLst>
            <a:ext uri="{FF2B5EF4-FFF2-40B4-BE49-F238E27FC236}">
              <a16:creationId xmlns:a16="http://schemas.microsoft.com/office/drawing/2014/main" id="{8CF2E00E-C35F-4C75-B961-01A68B58599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36014</xdr:colOff>
      <xdr:row>29</xdr:row>
      <xdr:rowOff>112214</xdr:rowOff>
    </xdr:to>
    <xdr:sp macro="" textlink="">
      <xdr:nvSpPr>
        <xdr:cNvPr id="431" name="AutoShape 30" descr="https://intranet-mohiris.moh.gov.sg/irisweb/cimg/spacer.gif">
          <a:extLst>
            <a:ext uri="{FF2B5EF4-FFF2-40B4-BE49-F238E27FC236}">
              <a16:creationId xmlns:a16="http://schemas.microsoft.com/office/drawing/2014/main" id="{80B04B4A-9C76-4776-9D13-EA3EAC48262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432" name="AutoShape 42">
          <a:extLst>
            <a:ext uri="{FF2B5EF4-FFF2-40B4-BE49-F238E27FC236}">
              <a16:creationId xmlns:a16="http://schemas.microsoft.com/office/drawing/2014/main" id="{71CB2FA3-A6E5-41EA-A656-9D8299DAF94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433" name="AutoShape 44">
          <a:extLst>
            <a:ext uri="{FF2B5EF4-FFF2-40B4-BE49-F238E27FC236}">
              <a16:creationId xmlns:a16="http://schemas.microsoft.com/office/drawing/2014/main" id="{72D3D60E-63B2-48DB-A6C6-BA2E88802F1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434" name="AutoShape 48">
          <a:extLst>
            <a:ext uri="{FF2B5EF4-FFF2-40B4-BE49-F238E27FC236}">
              <a16:creationId xmlns:a16="http://schemas.microsoft.com/office/drawing/2014/main" id="{AE8DC6E8-BCC3-4EC8-9D32-86CA259F69C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36014</xdr:colOff>
      <xdr:row>28</xdr:row>
      <xdr:rowOff>112214</xdr:rowOff>
    </xdr:to>
    <xdr:sp macro="" textlink="">
      <xdr:nvSpPr>
        <xdr:cNvPr id="435" name="AutoShape 50" descr="https://mohiris.moh.gov.sg/irisweb/cimg/spacer.gif">
          <a:extLst>
            <a:ext uri="{FF2B5EF4-FFF2-40B4-BE49-F238E27FC236}">
              <a16:creationId xmlns:a16="http://schemas.microsoft.com/office/drawing/2014/main" id="{C4621087-044D-42C5-A917-39EF3D50DBD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8928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36014</xdr:colOff>
      <xdr:row>28</xdr:row>
      <xdr:rowOff>112214</xdr:rowOff>
    </xdr:to>
    <xdr:sp macro="" textlink="">
      <xdr:nvSpPr>
        <xdr:cNvPr id="436" name="AutoShape 1" descr="https://intranet-mohiris.moh.gov.sg/irisweb/cimg/spacer.gif">
          <a:extLst>
            <a:ext uri="{FF2B5EF4-FFF2-40B4-BE49-F238E27FC236}">
              <a16:creationId xmlns:a16="http://schemas.microsoft.com/office/drawing/2014/main" id="{6B436051-1694-48DA-88E8-B3D583F15F9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437" name="AutoShape 42">
          <a:extLst>
            <a:ext uri="{FF2B5EF4-FFF2-40B4-BE49-F238E27FC236}">
              <a16:creationId xmlns:a16="http://schemas.microsoft.com/office/drawing/2014/main" id="{355BBE5A-3F1B-42CC-A10D-A0E4A7133F8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438" name="AutoShape 44">
          <a:extLst>
            <a:ext uri="{FF2B5EF4-FFF2-40B4-BE49-F238E27FC236}">
              <a16:creationId xmlns:a16="http://schemas.microsoft.com/office/drawing/2014/main" id="{EEDF380A-4FE2-48A5-9C9C-6112EE4F683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439" name="AutoShape 48">
          <a:extLst>
            <a:ext uri="{FF2B5EF4-FFF2-40B4-BE49-F238E27FC236}">
              <a16:creationId xmlns:a16="http://schemas.microsoft.com/office/drawing/2014/main" id="{EA4890C3-85A4-4B54-BBD7-62B9C1DF620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440" name="AutoShape 42">
          <a:extLst>
            <a:ext uri="{FF2B5EF4-FFF2-40B4-BE49-F238E27FC236}">
              <a16:creationId xmlns:a16="http://schemas.microsoft.com/office/drawing/2014/main" id="{D515085E-81A8-4C60-9236-0314673A3F2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441" name="AutoShape 44">
          <a:extLst>
            <a:ext uri="{FF2B5EF4-FFF2-40B4-BE49-F238E27FC236}">
              <a16:creationId xmlns:a16="http://schemas.microsoft.com/office/drawing/2014/main" id="{65EDF726-DE98-4F8A-8F0C-6D6C463A568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442" name="AutoShape 48">
          <a:extLst>
            <a:ext uri="{FF2B5EF4-FFF2-40B4-BE49-F238E27FC236}">
              <a16:creationId xmlns:a16="http://schemas.microsoft.com/office/drawing/2014/main" id="{C88C76E3-8735-4E7D-B76F-343DDA51E3E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19685" cy="95885"/>
    <xdr:sp macro="" textlink="">
      <xdr:nvSpPr>
        <xdr:cNvPr id="443" name="AutoShape 1" descr="https://intranet-mohiris.moh.gov.sg/irisweb/cimg/spacer.gif">
          <a:extLst>
            <a:ext uri="{FF2B5EF4-FFF2-40B4-BE49-F238E27FC236}">
              <a16:creationId xmlns:a16="http://schemas.microsoft.com/office/drawing/2014/main" id="{BB4414C8-144E-4669-B777-F25D9A636620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44" name="AutoShape 30" descr="https://intranet-mohiris.moh.gov.sg/irisweb/cimg/spacer.gif">
          <a:extLst>
            <a:ext uri="{FF2B5EF4-FFF2-40B4-BE49-F238E27FC236}">
              <a16:creationId xmlns:a16="http://schemas.microsoft.com/office/drawing/2014/main" id="{64C0943C-A3C1-4CC5-9788-1E263572274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445" name="AutoShape 42">
          <a:extLst>
            <a:ext uri="{FF2B5EF4-FFF2-40B4-BE49-F238E27FC236}">
              <a16:creationId xmlns:a16="http://schemas.microsoft.com/office/drawing/2014/main" id="{E3FEF622-3727-40C0-A0A9-C8663C7E21C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446" name="AutoShape 44">
          <a:extLst>
            <a:ext uri="{FF2B5EF4-FFF2-40B4-BE49-F238E27FC236}">
              <a16:creationId xmlns:a16="http://schemas.microsoft.com/office/drawing/2014/main" id="{252BD910-0858-47A6-930A-BCFC4830D89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447" name="AutoShape 1" descr="https://intranet-mohiris.moh.gov.sg/irisweb/cimg/spacer.gif">
          <a:extLst>
            <a:ext uri="{FF2B5EF4-FFF2-40B4-BE49-F238E27FC236}">
              <a16:creationId xmlns:a16="http://schemas.microsoft.com/office/drawing/2014/main" id="{5677D9E1-F22E-4668-97E4-1BFE3F7F5E3C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448" name="AutoShape 30" descr="https://intranet-mohiris.moh.gov.sg/irisweb/cimg/spacer.gif">
          <a:extLst>
            <a:ext uri="{FF2B5EF4-FFF2-40B4-BE49-F238E27FC236}">
              <a16:creationId xmlns:a16="http://schemas.microsoft.com/office/drawing/2014/main" id="{B009DF71-415E-4170-8DCD-5A9735BA3AA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449" name="AutoShape 42">
          <a:extLst>
            <a:ext uri="{FF2B5EF4-FFF2-40B4-BE49-F238E27FC236}">
              <a16:creationId xmlns:a16="http://schemas.microsoft.com/office/drawing/2014/main" id="{052F2CAE-6B57-4FB1-8B9B-B6002BBDB681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450" name="AutoShape 44">
          <a:extLst>
            <a:ext uri="{FF2B5EF4-FFF2-40B4-BE49-F238E27FC236}">
              <a16:creationId xmlns:a16="http://schemas.microsoft.com/office/drawing/2014/main" id="{5F52BE93-4992-4C07-8FAF-B0CBB9430A15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65977</xdr:colOff>
      <xdr:row>30</xdr:row>
      <xdr:rowOff>0</xdr:rowOff>
    </xdr:from>
    <xdr:ext cx="9525" cy="95250"/>
    <xdr:sp macro="" textlink="">
      <xdr:nvSpPr>
        <xdr:cNvPr id="451" name="AutoShape 1" descr="https://intranet-mohiris.moh.gov.sg/irisweb/cimg/spacer.gif">
          <a:extLst>
            <a:ext uri="{FF2B5EF4-FFF2-40B4-BE49-F238E27FC236}">
              <a16:creationId xmlns:a16="http://schemas.microsoft.com/office/drawing/2014/main" id="{BB35AC43-4F47-4204-8F51-3892E2B678FF}"/>
            </a:ext>
          </a:extLst>
        </xdr:cNvPr>
        <xdr:cNvSpPr>
          <a:spLocks noChangeAspect="1" noChangeArrowheads="1"/>
        </xdr:cNvSpPr>
      </xdr:nvSpPr>
      <xdr:spPr bwMode="auto">
        <a:xfrm>
          <a:off x="1951927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452" name="AutoShape 30" descr="https://intranet-mohiris.moh.gov.sg/irisweb/cimg/spacer.gif">
          <a:extLst>
            <a:ext uri="{FF2B5EF4-FFF2-40B4-BE49-F238E27FC236}">
              <a16:creationId xmlns:a16="http://schemas.microsoft.com/office/drawing/2014/main" id="{C4F62C1F-E9F7-483E-BC8D-2A39F3BFDAD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453" name="AutoShape 42">
          <a:extLst>
            <a:ext uri="{FF2B5EF4-FFF2-40B4-BE49-F238E27FC236}">
              <a16:creationId xmlns:a16="http://schemas.microsoft.com/office/drawing/2014/main" id="{C87E64ED-A636-46BA-9A97-F82192BF5F6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454" name="AutoShape 44">
          <a:extLst>
            <a:ext uri="{FF2B5EF4-FFF2-40B4-BE49-F238E27FC236}">
              <a16:creationId xmlns:a16="http://schemas.microsoft.com/office/drawing/2014/main" id="{0E9749DE-DDD7-4FF4-88CF-01B80D91F70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9685" cy="95885"/>
    <xdr:sp macro="" textlink="">
      <xdr:nvSpPr>
        <xdr:cNvPr id="455" name="AutoShape 1" descr="https://intranet-mohiris.moh.gov.sg/irisweb/cimg/spacer.gif">
          <a:extLst>
            <a:ext uri="{FF2B5EF4-FFF2-40B4-BE49-F238E27FC236}">
              <a16:creationId xmlns:a16="http://schemas.microsoft.com/office/drawing/2014/main" id="{724F2A0D-659B-4076-B3BD-AB3A78F3EBF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56" name="AutoShape 30" descr="https://intranet-mohiris.moh.gov.sg/irisweb/cimg/spacer.gif">
          <a:extLst>
            <a:ext uri="{FF2B5EF4-FFF2-40B4-BE49-F238E27FC236}">
              <a16:creationId xmlns:a16="http://schemas.microsoft.com/office/drawing/2014/main" id="{8C4576C6-2BAD-4939-8150-44696E64C7F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457" name="AutoShape 42">
          <a:extLst>
            <a:ext uri="{FF2B5EF4-FFF2-40B4-BE49-F238E27FC236}">
              <a16:creationId xmlns:a16="http://schemas.microsoft.com/office/drawing/2014/main" id="{0F33E32E-0DBF-4BA4-B761-2CE9364DE1C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458" name="AutoShape 44">
          <a:extLst>
            <a:ext uri="{FF2B5EF4-FFF2-40B4-BE49-F238E27FC236}">
              <a16:creationId xmlns:a16="http://schemas.microsoft.com/office/drawing/2014/main" id="{31EFA6AB-3C26-4FD8-B504-12FC0A687B6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59" name="AutoShape 48">
          <a:extLst>
            <a:ext uri="{FF2B5EF4-FFF2-40B4-BE49-F238E27FC236}">
              <a16:creationId xmlns:a16="http://schemas.microsoft.com/office/drawing/2014/main" id="{760AFDB0-6F7F-4693-92F4-ED3E12A35A9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60" name="AutoShape 1" descr="https://intranet-mohiris.moh.gov.sg/irisweb/cimg/spacer.gif">
          <a:extLst>
            <a:ext uri="{FF2B5EF4-FFF2-40B4-BE49-F238E27FC236}">
              <a16:creationId xmlns:a16="http://schemas.microsoft.com/office/drawing/2014/main" id="{22C56A8A-CE3D-496C-A261-636787D2901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61" name="AutoShape 30" descr="https://intranet-mohiris.moh.gov.sg/irisweb/cimg/spacer.gif">
          <a:extLst>
            <a:ext uri="{FF2B5EF4-FFF2-40B4-BE49-F238E27FC236}">
              <a16:creationId xmlns:a16="http://schemas.microsoft.com/office/drawing/2014/main" id="{3C337201-B18D-4B41-A57F-27E4F4334AA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462" name="AutoShape 42">
          <a:extLst>
            <a:ext uri="{FF2B5EF4-FFF2-40B4-BE49-F238E27FC236}">
              <a16:creationId xmlns:a16="http://schemas.microsoft.com/office/drawing/2014/main" id="{C7AB5D1A-F6EC-41D6-A9D2-60350948834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6550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463" name="AutoShape 44">
          <a:extLst>
            <a:ext uri="{FF2B5EF4-FFF2-40B4-BE49-F238E27FC236}">
              <a16:creationId xmlns:a16="http://schemas.microsoft.com/office/drawing/2014/main" id="{BBAAC799-C679-42E3-BAE4-661A5EDB497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6550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19685" cy="95885"/>
    <xdr:sp macro="" textlink="">
      <xdr:nvSpPr>
        <xdr:cNvPr id="464" name="AutoShape 48">
          <a:extLst>
            <a:ext uri="{FF2B5EF4-FFF2-40B4-BE49-F238E27FC236}">
              <a16:creationId xmlns:a16="http://schemas.microsoft.com/office/drawing/2014/main" id="{B6F94F18-83E8-4D52-BC69-581A46FB110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8392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465" name="AutoShape 50" descr="https://mohiris.moh.gov.sg/irisweb/cimg/spacer.gif">
          <a:extLst>
            <a:ext uri="{FF2B5EF4-FFF2-40B4-BE49-F238E27FC236}">
              <a16:creationId xmlns:a16="http://schemas.microsoft.com/office/drawing/2014/main" id="{83F44569-9FA6-4075-8A41-D513762C3EA2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66" name="AutoShape 1" descr="https://intranet-mohiris.moh.gov.sg/irisweb/cimg/spacer.gif">
          <a:extLst>
            <a:ext uri="{FF2B5EF4-FFF2-40B4-BE49-F238E27FC236}">
              <a16:creationId xmlns:a16="http://schemas.microsoft.com/office/drawing/2014/main" id="{10E72F7A-35CC-42AA-BFA7-CE0DDF14653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67" name="AutoShape 30" descr="https://intranet-mohiris.moh.gov.sg/irisweb/cimg/spacer.gif">
          <a:extLst>
            <a:ext uri="{FF2B5EF4-FFF2-40B4-BE49-F238E27FC236}">
              <a16:creationId xmlns:a16="http://schemas.microsoft.com/office/drawing/2014/main" id="{E08E17CC-9D46-48BF-8C45-25EA88A05C2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68" name="AutoShape 42">
          <a:extLst>
            <a:ext uri="{FF2B5EF4-FFF2-40B4-BE49-F238E27FC236}">
              <a16:creationId xmlns:a16="http://schemas.microsoft.com/office/drawing/2014/main" id="{F44B25BC-013C-483B-928B-6EDFCA2426E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69" name="AutoShape 44">
          <a:extLst>
            <a:ext uri="{FF2B5EF4-FFF2-40B4-BE49-F238E27FC236}">
              <a16:creationId xmlns:a16="http://schemas.microsoft.com/office/drawing/2014/main" id="{8EA45DD7-EECD-49E4-ABD1-EF82E501D57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70" name="AutoShape 48">
          <a:extLst>
            <a:ext uri="{FF2B5EF4-FFF2-40B4-BE49-F238E27FC236}">
              <a16:creationId xmlns:a16="http://schemas.microsoft.com/office/drawing/2014/main" id="{79136992-31FB-41F6-9703-A1D1A58B138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471" name="AutoShape 50" descr="https://mohiris.moh.gov.sg/irisweb/cimg/spacer.gif">
          <a:extLst>
            <a:ext uri="{FF2B5EF4-FFF2-40B4-BE49-F238E27FC236}">
              <a16:creationId xmlns:a16="http://schemas.microsoft.com/office/drawing/2014/main" id="{83D75BF3-2738-4B62-BB2F-317DDC9CF84C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72" name="AutoShape 1" descr="https://intranet-mohiris.moh.gov.sg/irisweb/cimg/spacer.gif">
          <a:extLst>
            <a:ext uri="{FF2B5EF4-FFF2-40B4-BE49-F238E27FC236}">
              <a16:creationId xmlns:a16="http://schemas.microsoft.com/office/drawing/2014/main" id="{A5229413-359B-4714-9846-A7441BAFD1A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73" name="AutoShape 30" descr="https://intranet-mohiris.moh.gov.sg/irisweb/cimg/spacer.gif">
          <a:extLst>
            <a:ext uri="{FF2B5EF4-FFF2-40B4-BE49-F238E27FC236}">
              <a16:creationId xmlns:a16="http://schemas.microsoft.com/office/drawing/2014/main" id="{55CB6DF1-589A-4D22-95C3-FB955E62BFE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74" name="AutoShape 42">
          <a:extLst>
            <a:ext uri="{FF2B5EF4-FFF2-40B4-BE49-F238E27FC236}">
              <a16:creationId xmlns:a16="http://schemas.microsoft.com/office/drawing/2014/main" id="{131E2961-5BED-46AF-8554-7F43EAE8890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75" name="AutoShape 44">
          <a:extLst>
            <a:ext uri="{FF2B5EF4-FFF2-40B4-BE49-F238E27FC236}">
              <a16:creationId xmlns:a16="http://schemas.microsoft.com/office/drawing/2014/main" id="{7B07AE39-4BBD-41D3-9E4B-1B4A81E6EFC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76" name="AutoShape 48">
          <a:extLst>
            <a:ext uri="{FF2B5EF4-FFF2-40B4-BE49-F238E27FC236}">
              <a16:creationId xmlns:a16="http://schemas.microsoft.com/office/drawing/2014/main" id="{CE97869E-3706-48FC-BAF9-CD686EBE3A8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477" name="AutoShape 50" descr="https://mohiris.moh.gov.sg/irisweb/cimg/spacer.gif">
          <a:extLst>
            <a:ext uri="{FF2B5EF4-FFF2-40B4-BE49-F238E27FC236}">
              <a16:creationId xmlns:a16="http://schemas.microsoft.com/office/drawing/2014/main" id="{79005F6E-675D-4633-9228-070F87EF67E5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78" name="AutoShape 1" descr="https://intranet-mohiris.moh.gov.sg/irisweb/cimg/spacer.gif">
          <a:extLst>
            <a:ext uri="{FF2B5EF4-FFF2-40B4-BE49-F238E27FC236}">
              <a16:creationId xmlns:a16="http://schemas.microsoft.com/office/drawing/2014/main" id="{B074A6F1-C2B3-4316-9107-1B4BA40E364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79" name="AutoShape 30" descr="https://intranet-mohiris.moh.gov.sg/irisweb/cimg/spacer.gif">
          <a:extLst>
            <a:ext uri="{FF2B5EF4-FFF2-40B4-BE49-F238E27FC236}">
              <a16:creationId xmlns:a16="http://schemas.microsoft.com/office/drawing/2014/main" id="{B4AFC987-D9F6-4025-B242-A56E80A5DE8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80" name="AutoShape 42">
          <a:extLst>
            <a:ext uri="{FF2B5EF4-FFF2-40B4-BE49-F238E27FC236}">
              <a16:creationId xmlns:a16="http://schemas.microsoft.com/office/drawing/2014/main" id="{9C7987BE-12D4-4A59-9403-2A3686BFD2E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81" name="AutoShape 44">
          <a:extLst>
            <a:ext uri="{FF2B5EF4-FFF2-40B4-BE49-F238E27FC236}">
              <a16:creationId xmlns:a16="http://schemas.microsoft.com/office/drawing/2014/main" id="{AA93A987-205B-40FD-9BB6-1EC5DC301CC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82" name="AutoShape 48">
          <a:extLst>
            <a:ext uri="{FF2B5EF4-FFF2-40B4-BE49-F238E27FC236}">
              <a16:creationId xmlns:a16="http://schemas.microsoft.com/office/drawing/2014/main" id="{576CE60A-13FA-444E-99D2-FEF12A3BD1A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483" name="AutoShape 50" descr="https://mohiris.moh.gov.sg/irisweb/cimg/spacer.gif">
          <a:extLst>
            <a:ext uri="{FF2B5EF4-FFF2-40B4-BE49-F238E27FC236}">
              <a16:creationId xmlns:a16="http://schemas.microsoft.com/office/drawing/2014/main" id="{EA479A17-C59A-464B-84C7-CEA59773BEFB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84" name="AutoShape 1" descr="https://intranet-mohiris.moh.gov.sg/irisweb/cimg/spacer.gif">
          <a:extLst>
            <a:ext uri="{FF2B5EF4-FFF2-40B4-BE49-F238E27FC236}">
              <a16:creationId xmlns:a16="http://schemas.microsoft.com/office/drawing/2014/main" id="{22820B13-670C-411F-8FC2-A9E4E8D1797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85" name="AutoShape 30" descr="https://intranet-mohiris.moh.gov.sg/irisweb/cimg/spacer.gif">
          <a:extLst>
            <a:ext uri="{FF2B5EF4-FFF2-40B4-BE49-F238E27FC236}">
              <a16:creationId xmlns:a16="http://schemas.microsoft.com/office/drawing/2014/main" id="{F1601866-57E8-4EB7-B1ED-EF0534907DF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86" name="AutoShape 42">
          <a:extLst>
            <a:ext uri="{FF2B5EF4-FFF2-40B4-BE49-F238E27FC236}">
              <a16:creationId xmlns:a16="http://schemas.microsoft.com/office/drawing/2014/main" id="{2EEBC7F7-A3E7-4825-874B-3C1F5374E0F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87" name="AutoShape 44">
          <a:extLst>
            <a:ext uri="{FF2B5EF4-FFF2-40B4-BE49-F238E27FC236}">
              <a16:creationId xmlns:a16="http://schemas.microsoft.com/office/drawing/2014/main" id="{E5382B51-D03E-4BC4-9882-9E233F914F2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88" name="AutoShape 48">
          <a:extLst>
            <a:ext uri="{FF2B5EF4-FFF2-40B4-BE49-F238E27FC236}">
              <a16:creationId xmlns:a16="http://schemas.microsoft.com/office/drawing/2014/main" id="{8E952F8D-EA97-4712-8E2B-534F463F1A3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89" name="AutoShape 1" descr="https://intranet-mohiris.moh.gov.sg/irisweb/cimg/spacer.gif">
          <a:extLst>
            <a:ext uri="{FF2B5EF4-FFF2-40B4-BE49-F238E27FC236}">
              <a16:creationId xmlns:a16="http://schemas.microsoft.com/office/drawing/2014/main" id="{56585535-F06C-4051-88B0-B26694D41E4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90" name="AutoShape 30" descr="https://intranet-mohiris.moh.gov.sg/irisweb/cimg/spacer.gif">
          <a:extLst>
            <a:ext uri="{FF2B5EF4-FFF2-40B4-BE49-F238E27FC236}">
              <a16:creationId xmlns:a16="http://schemas.microsoft.com/office/drawing/2014/main" id="{0F53BA4E-A2C4-441E-8B44-165681D08EF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91" name="AutoShape 42">
          <a:extLst>
            <a:ext uri="{FF2B5EF4-FFF2-40B4-BE49-F238E27FC236}">
              <a16:creationId xmlns:a16="http://schemas.microsoft.com/office/drawing/2014/main" id="{2C0FC05F-E82B-421F-B350-912F896699B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92" name="AutoShape 44">
          <a:extLst>
            <a:ext uri="{FF2B5EF4-FFF2-40B4-BE49-F238E27FC236}">
              <a16:creationId xmlns:a16="http://schemas.microsoft.com/office/drawing/2014/main" id="{545408BD-0B3B-4EF7-B4ED-024C6203D52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93" name="AutoShape 48">
          <a:extLst>
            <a:ext uri="{FF2B5EF4-FFF2-40B4-BE49-F238E27FC236}">
              <a16:creationId xmlns:a16="http://schemas.microsoft.com/office/drawing/2014/main" id="{7C2A2BB9-80B1-427C-8E26-E1402289DF6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8890" cy="92075"/>
    <xdr:sp macro="" textlink="">
      <xdr:nvSpPr>
        <xdr:cNvPr id="494" name="AutoShape 1" descr="https://intranet-mohiris.moh.gov.sg/irisweb/cimg/spacer.gif">
          <a:extLst>
            <a:ext uri="{FF2B5EF4-FFF2-40B4-BE49-F238E27FC236}">
              <a16:creationId xmlns:a16="http://schemas.microsoft.com/office/drawing/2014/main" id="{7996908D-22F0-4B76-8F16-66BB2585B27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8890" cy="92075"/>
    <xdr:sp macro="" textlink="">
      <xdr:nvSpPr>
        <xdr:cNvPr id="495" name="AutoShape 30" descr="https://intranet-mohiris.moh.gov.sg/irisweb/cimg/spacer.gif">
          <a:extLst>
            <a:ext uri="{FF2B5EF4-FFF2-40B4-BE49-F238E27FC236}">
              <a16:creationId xmlns:a16="http://schemas.microsoft.com/office/drawing/2014/main" id="{B1F54681-4249-4380-B0E5-ECAC28680F6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496" name="AutoShape 42">
          <a:extLst>
            <a:ext uri="{FF2B5EF4-FFF2-40B4-BE49-F238E27FC236}">
              <a16:creationId xmlns:a16="http://schemas.microsoft.com/office/drawing/2014/main" id="{03C65660-1C33-4DA6-8009-C021865B93B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497" name="AutoShape 44">
          <a:extLst>
            <a:ext uri="{FF2B5EF4-FFF2-40B4-BE49-F238E27FC236}">
              <a16:creationId xmlns:a16="http://schemas.microsoft.com/office/drawing/2014/main" id="{7E0E0CCD-91BF-4629-854A-9792B886636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498" name="AutoShape 48">
          <a:extLst>
            <a:ext uri="{FF2B5EF4-FFF2-40B4-BE49-F238E27FC236}">
              <a16:creationId xmlns:a16="http://schemas.microsoft.com/office/drawing/2014/main" id="{8AEADD6E-C87D-41F8-AEBC-0967EE1EC38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8890" cy="92075"/>
    <xdr:sp macro="" textlink="">
      <xdr:nvSpPr>
        <xdr:cNvPr id="499" name="AutoShape 50" descr="https://mohiris.moh.gov.sg/irisweb/cimg/spacer.gif">
          <a:extLst>
            <a:ext uri="{FF2B5EF4-FFF2-40B4-BE49-F238E27FC236}">
              <a16:creationId xmlns:a16="http://schemas.microsoft.com/office/drawing/2014/main" id="{E4BF6D8D-B6D4-4685-AF0B-0E2127EC8776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89280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8890" cy="92075"/>
    <xdr:sp macro="" textlink="">
      <xdr:nvSpPr>
        <xdr:cNvPr id="500" name="AutoShape 1" descr="https://intranet-mohiris.moh.gov.sg/irisweb/cimg/spacer.gif">
          <a:extLst>
            <a:ext uri="{FF2B5EF4-FFF2-40B4-BE49-F238E27FC236}">
              <a16:creationId xmlns:a16="http://schemas.microsoft.com/office/drawing/2014/main" id="{F3CCACD3-43EA-4DA5-A84D-D2DC85F5B7C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8890" cy="92075"/>
    <xdr:sp macro="" textlink="">
      <xdr:nvSpPr>
        <xdr:cNvPr id="501" name="AutoShape 30" descr="https://intranet-mohiris.moh.gov.sg/irisweb/cimg/spacer.gif">
          <a:extLst>
            <a:ext uri="{FF2B5EF4-FFF2-40B4-BE49-F238E27FC236}">
              <a16:creationId xmlns:a16="http://schemas.microsoft.com/office/drawing/2014/main" id="{7DDFAFC9-46C8-49C7-9F99-82AB1168D5B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502" name="AutoShape 42">
          <a:extLst>
            <a:ext uri="{FF2B5EF4-FFF2-40B4-BE49-F238E27FC236}">
              <a16:creationId xmlns:a16="http://schemas.microsoft.com/office/drawing/2014/main" id="{2530F7B4-1CD7-4222-8F5B-0DD840F4C90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503" name="AutoShape 44">
          <a:extLst>
            <a:ext uri="{FF2B5EF4-FFF2-40B4-BE49-F238E27FC236}">
              <a16:creationId xmlns:a16="http://schemas.microsoft.com/office/drawing/2014/main" id="{CAC95A24-B732-40CA-B791-B2E69778F57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504" name="AutoShape 48">
          <a:extLst>
            <a:ext uri="{FF2B5EF4-FFF2-40B4-BE49-F238E27FC236}">
              <a16:creationId xmlns:a16="http://schemas.microsoft.com/office/drawing/2014/main" id="{0A50BB0A-A3AB-4840-9992-8BEAA9DF02C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8890" cy="92075"/>
    <xdr:sp macro="" textlink="">
      <xdr:nvSpPr>
        <xdr:cNvPr id="505" name="AutoShape 1" descr="https://intranet-mohiris.moh.gov.sg/irisweb/cimg/spacer.gif">
          <a:extLst>
            <a:ext uri="{FF2B5EF4-FFF2-40B4-BE49-F238E27FC236}">
              <a16:creationId xmlns:a16="http://schemas.microsoft.com/office/drawing/2014/main" id="{2387C81B-BD34-4732-8F8F-BBBDC1EEDCE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8890" cy="92075"/>
    <xdr:sp macro="" textlink="">
      <xdr:nvSpPr>
        <xdr:cNvPr id="506" name="AutoShape 30" descr="https://intranet-mohiris.moh.gov.sg/irisweb/cimg/spacer.gif">
          <a:extLst>
            <a:ext uri="{FF2B5EF4-FFF2-40B4-BE49-F238E27FC236}">
              <a16:creationId xmlns:a16="http://schemas.microsoft.com/office/drawing/2014/main" id="{84197C51-A8E8-45F9-B331-7C886F32492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507" name="AutoShape 42">
          <a:extLst>
            <a:ext uri="{FF2B5EF4-FFF2-40B4-BE49-F238E27FC236}">
              <a16:creationId xmlns:a16="http://schemas.microsoft.com/office/drawing/2014/main" id="{449C2F1D-040C-42DC-9384-437CC1E21F7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508" name="AutoShape 44">
          <a:extLst>
            <a:ext uri="{FF2B5EF4-FFF2-40B4-BE49-F238E27FC236}">
              <a16:creationId xmlns:a16="http://schemas.microsoft.com/office/drawing/2014/main" id="{34C97835-3A1C-490C-B104-7B0BCE7C5E9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509" name="AutoShape 48">
          <a:extLst>
            <a:ext uri="{FF2B5EF4-FFF2-40B4-BE49-F238E27FC236}">
              <a16:creationId xmlns:a16="http://schemas.microsoft.com/office/drawing/2014/main" id="{C5008243-CD65-4D5D-ABB7-2C7ED93F4DC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5560" cy="111760"/>
    <xdr:sp macro="" textlink="">
      <xdr:nvSpPr>
        <xdr:cNvPr id="510" name="AutoShape 1" descr="https://intranet-mohiris.moh.gov.sg/irisweb/cimg/spacer.gif">
          <a:extLst>
            <a:ext uri="{FF2B5EF4-FFF2-40B4-BE49-F238E27FC236}">
              <a16:creationId xmlns:a16="http://schemas.microsoft.com/office/drawing/2014/main" id="{097970B5-C2EF-4252-AE13-0C7FDE428B4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511" name="AutoShape 30" descr="https://intranet-mohiris.moh.gov.sg/irisweb/cimg/spacer.gif">
          <a:extLst>
            <a:ext uri="{FF2B5EF4-FFF2-40B4-BE49-F238E27FC236}">
              <a16:creationId xmlns:a16="http://schemas.microsoft.com/office/drawing/2014/main" id="{47EED195-E54E-46AE-B4B3-631D6B45B82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35560" cy="111760"/>
    <xdr:sp macro="" textlink="">
      <xdr:nvSpPr>
        <xdr:cNvPr id="512" name="AutoShape 42">
          <a:extLst>
            <a:ext uri="{FF2B5EF4-FFF2-40B4-BE49-F238E27FC236}">
              <a16:creationId xmlns:a16="http://schemas.microsoft.com/office/drawing/2014/main" id="{61C93A75-B879-4D6C-A147-5BAE6007BAC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35560" cy="111760"/>
    <xdr:sp macro="" textlink="">
      <xdr:nvSpPr>
        <xdr:cNvPr id="513" name="AutoShape 44">
          <a:extLst>
            <a:ext uri="{FF2B5EF4-FFF2-40B4-BE49-F238E27FC236}">
              <a16:creationId xmlns:a16="http://schemas.microsoft.com/office/drawing/2014/main" id="{91CE2097-BF4E-49C2-AD8E-28877751D62F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514" name="AutoShape 1" descr="https://intranet-mohiris.moh.gov.sg/irisweb/cimg/spacer.gif">
          <a:extLst>
            <a:ext uri="{FF2B5EF4-FFF2-40B4-BE49-F238E27FC236}">
              <a16:creationId xmlns:a16="http://schemas.microsoft.com/office/drawing/2014/main" id="{DF21E369-0534-4BF2-92C0-DCEBA8646FA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5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BBEBAE61-4130-4120-9F81-1FC4036CA39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516" name="AutoShape 42">
          <a:extLst>
            <a:ext uri="{FF2B5EF4-FFF2-40B4-BE49-F238E27FC236}">
              <a16:creationId xmlns:a16="http://schemas.microsoft.com/office/drawing/2014/main" id="{E216FC13-1E50-4265-8D64-549A6C00EF2B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517" name="AutoShape 44">
          <a:extLst>
            <a:ext uri="{FF2B5EF4-FFF2-40B4-BE49-F238E27FC236}">
              <a16:creationId xmlns:a16="http://schemas.microsoft.com/office/drawing/2014/main" id="{2C90304A-1123-4B66-9832-DDDBCFD37FC5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65977</xdr:colOff>
      <xdr:row>30</xdr:row>
      <xdr:rowOff>0</xdr:rowOff>
    </xdr:from>
    <xdr:ext cx="9525" cy="95250"/>
    <xdr:sp macro="" textlink="">
      <xdr:nvSpPr>
        <xdr:cNvPr id="518" name="AutoShape 1" descr="https://intranet-mohiris.moh.gov.sg/irisweb/cimg/spacer.gif">
          <a:extLst>
            <a:ext uri="{FF2B5EF4-FFF2-40B4-BE49-F238E27FC236}">
              <a16:creationId xmlns:a16="http://schemas.microsoft.com/office/drawing/2014/main" id="{AEF2F1F5-C061-49C1-B46C-82835969D865}"/>
            </a:ext>
          </a:extLst>
        </xdr:cNvPr>
        <xdr:cNvSpPr>
          <a:spLocks noChangeAspect="1" noChangeArrowheads="1"/>
        </xdr:cNvSpPr>
      </xdr:nvSpPr>
      <xdr:spPr bwMode="auto">
        <a:xfrm>
          <a:off x="1951927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519" name="AutoShape 30" descr="https://intranet-mohiris.moh.gov.sg/irisweb/cimg/spacer.gif">
          <a:extLst>
            <a:ext uri="{FF2B5EF4-FFF2-40B4-BE49-F238E27FC236}">
              <a16:creationId xmlns:a16="http://schemas.microsoft.com/office/drawing/2014/main" id="{F7ED8299-7F73-47DF-8EDB-47DD3D553AA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520" name="AutoShape 42">
          <a:extLst>
            <a:ext uri="{FF2B5EF4-FFF2-40B4-BE49-F238E27FC236}">
              <a16:creationId xmlns:a16="http://schemas.microsoft.com/office/drawing/2014/main" id="{1F910009-05E8-43B0-9F08-8C19E22F04D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5560" cy="111760"/>
    <xdr:sp macro="" textlink="">
      <xdr:nvSpPr>
        <xdr:cNvPr id="521" name="AutoShape 1" descr="https://intranet-mohiris.moh.gov.sg/irisweb/cimg/spacer.gif">
          <a:extLst>
            <a:ext uri="{FF2B5EF4-FFF2-40B4-BE49-F238E27FC236}">
              <a16:creationId xmlns:a16="http://schemas.microsoft.com/office/drawing/2014/main" id="{149128A5-DD52-44DA-AF97-447CB468921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522" name="AutoShape 30" descr="https://intranet-mohiris.moh.gov.sg/irisweb/cimg/spacer.gif">
          <a:extLst>
            <a:ext uri="{FF2B5EF4-FFF2-40B4-BE49-F238E27FC236}">
              <a16:creationId xmlns:a16="http://schemas.microsoft.com/office/drawing/2014/main" id="{111E07B6-679E-4AFB-8DE5-DED94B6BE49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5560" cy="111760"/>
    <xdr:sp macro="" textlink="">
      <xdr:nvSpPr>
        <xdr:cNvPr id="523" name="AutoShape 42">
          <a:extLst>
            <a:ext uri="{FF2B5EF4-FFF2-40B4-BE49-F238E27FC236}">
              <a16:creationId xmlns:a16="http://schemas.microsoft.com/office/drawing/2014/main" id="{13CBFF93-9846-49A6-88B6-C19EEF2DDFE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5560" cy="111760"/>
    <xdr:sp macro="" textlink="">
      <xdr:nvSpPr>
        <xdr:cNvPr id="524" name="AutoShape 44">
          <a:extLst>
            <a:ext uri="{FF2B5EF4-FFF2-40B4-BE49-F238E27FC236}">
              <a16:creationId xmlns:a16="http://schemas.microsoft.com/office/drawing/2014/main" id="{4E7267DB-3D11-4940-B235-D0F6C3F53F2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525" name="AutoShape 48">
          <a:extLst>
            <a:ext uri="{FF2B5EF4-FFF2-40B4-BE49-F238E27FC236}">
              <a16:creationId xmlns:a16="http://schemas.microsoft.com/office/drawing/2014/main" id="{5A3A61C9-E806-4DDF-A696-A2CB4040345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526" name="AutoShape 1" descr="https://intranet-mohiris.moh.gov.sg/irisweb/cimg/spacer.gif">
          <a:extLst>
            <a:ext uri="{FF2B5EF4-FFF2-40B4-BE49-F238E27FC236}">
              <a16:creationId xmlns:a16="http://schemas.microsoft.com/office/drawing/2014/main" id="{9600B13B-88F1-44E3-A8D5-65DB1190877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527" name="AutoShape 30" descr="https://intranet-mohiris.moh.gov.sg/irisweb/cimg/spacer.gif">
          <a:extLst>
            <a:ext uri="{FF2B5EF4-FFF2-40B4-BE49-F238E27FC236}">
              <a16:creationId xmlns:a16="http://schemas.microsoft.com/office/drawing/2014/main" id="{1D8644A8-58AA-4BA1-B259-9F257A58AF6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5560" cy="111760"/>
    <xdr:sp macro="" textlink="">
      <xdr:nvSpPr>
        <xdr:cNvPr id="528" name="AutoShape 42">
          <a:extLst>
            <a:ext uri="{FF2B5EF4-FFF2-40B4-BE49-F238E27FC236}">
              <a16:creationId xmlns:a16="http://schemas.microsoft.com/office/drawing/2014/main" id="{FC4571A2-C724-4696-936A-00EC626471E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6550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5560" cy="111760"/>
    <xdr:sp macro="" textlink="">
      <xdr:nvSpPr>
        <xdr:cNvPr id="529" name="AutoShape 44">
          <a:extLst>
            <a:ext uri="{FF2B5EF4-FFF2-40B4-BE49-F238E27FC236}">
              <a16:creationId xmlns:a16="http://schemas.microsoft.com/office/drawing/2014/main" id="{765EBA23-9861-4DEE-A103-4623992B4D8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6550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35560" cy="111760"/>
    <xdr:sp macro="" textlink="">
      <xdr:nvSpPr>
        <xdr:cNvPr id="530" name="AutoShape 48">
          <a:extLst>
            <a:ext uri="{FF2B5EF4-FFF2-40B4-BE49-F238E27FC236}">
              <a16:creationId xmlns:a16="http://schemas.microsoft.com/office/drawing/2014/main" id="{FC421FD0-837F-4959-89D8-C277B6AA315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8392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531" name="AutoShape 50" descr="https://mohiris.moh.gov.sg/irisweb/cimg/spacer.gif">
          <a:extLst>
            <a:ext uri="{FF2B5EF4-FFF2-40B4-BE49-F238E27FC236}">
              <a16:creationId xmlns:a16="http://schemas.microsoft.com/office/drawing/2014/main" id="{BD615B19-9146-451A-8ED2-B16826B1B55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532" name="AutoShape 1" descr="https://intranet-mohiris.moh.gov.sg/irisweb/cimg/spacer.gif">
          <a:extLst>
            <a:ext uri="{FF2B5EF4-FFF2-40B4-BE49-F238E27FC236}">
              <a16:creationId xmlns:a16="http://schemas.microsoft.com/office/drawing/2014/main" id="{EF9925D4-AAA8-4A9D-9918-BC530B956C1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533" name="AutoShape 30" descr="https://intranet-mohiris.moh.gov.sg/irisweb/cimg/spacer.gif">
          <a:extLst>
            <a:ext uri="{FF2B5EF4-FFF2-40B4-BE49-F238E27FC236}">
              <a16:creationId xmlns:a16="http://schemas.microsoft.com/office/drawing/2014/main" id="{CC0AA4B3-B5D5-485E-A1EF-C8C64F0E1E0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534" name="AutoShape 42">
          <a:extLst>
            <a:ext uri="{FF2B5EF4-FFF2-40B4-BE49-F238E27FC236}">
              <a16:creationId xmlns:a16="http://schemas.microsoft.com/office/drawing/2014/main" id="{37D5AB5D-73A3-412E-8791-24CE4273B78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535" name="AutoShape 44">
          <a:extLst>
            <a:ext uri="{FF2B5EF4-FFF2-40B4-BE49-F238E27FC236}">
              <a16:creationId xmlns:a16="http://schemas.microsoft.com/office/drawing/2014/main" id="{23F3CD94-68B4-42CF-B1AA-3E8E49B4EE3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536" name="AutoShape 48">
          <a:extLst>
            <a:ext uri="{FF2B5EF4-FFF2-40B4-BE49-F238E27FC236}">
              <a16:creationId xmlns:a16="http://schemas.microsoft.com/office/drawing/2014/main" id="{8DBBA70A-610A-48C1-B4E0-8C1F9560CB8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537" name="AutoShape 50" descr="https://mohiris.moh.gov.sg/irisweb/cimg/spacer.gif">
          <a:extLst>
            <a:ext uri="{FF2B5EF4-FFF2-40B4-BE49-F238E27FC236}">
              <a16:creationId xmlns:a16="http://schemas.microsoft.com/office/drawing/2014/main" id="{A7985130-20F6-4DA9-ABE0-5D7728ABBBA5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538" name="AutoShape 1" descr="https://intranet-mohiris.moh.gov.sg/irisweb/cimg/spacer.gif">
          <a:extLst>
            <a:ext uri="{FF2B5EF4-FFF2-40B4-BE49-F238E27FC236}">
              <a16:creationId xmlns:a16="http://schemas.microsoft.com/office/drawing/2014/main" id="{96BAF117-2758-4695-A51F-428841E624E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56029</xdr:colOff>
      <xdr:row>31</xdr:row>
      <xdr:rowOff>8031</xdr:rowOff>
    </xdr:from>
    <xdr:ext cx="56334" cy="126811"/>
    <xdr:sp macro="" textlink="">
      <xdr:nvSpPr>
        <xdr:cNvPr id="539" name="AutoShape 30" descr="https://intranet-mohiris.moh.gov.sg/irisweb/cimg/spacer.gif">
          <a:extLst>
            <a:ext uri="{FF2B5EF4-FFF2-40B4-BE49-F238E27FC236}">
              <a16:creationId xmlns:a16="http://schemas.microsoft.com/office/drawing/2014/main" id="{78CCB55F-4F88-4864-9D15-A4EB3EEC2279}"/>
            </a:ext>
          </a:extLst>
        </xdr:cNvPr>
        <xdr:cNvSpPr>
          <a:spLocks noChangeAspect="1" noChangeArrowheads="1"/>
        </xdr:cNvSpPr>
      </xdr:nvSpPr>
      <xdr:spPr bwMode="auto">
        <a:xfrm>
          <a:off x="1072029" y="6453281"/>
          <a:ext cx="56334" cy="126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540" name="AutoShape 42">
          <a:extLst>
            <a:ext uri="{FF2B5EF4-FFF2-40B4-BE49-F238E27FC236}">
              <a16:creationId xmlns:a16="http://schemas.microsoft.com/office/drawing/2014/main" id="{0232203F-AF63-4B37-AE7E-F53882ADCF8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541" name="AutoShape 44">
          <a:extLst>
            <a:ext uri="{FF2B5EF4-FFF2-40B4-BE49-F238E27FC236}">
              <a16:creationId xmlns:a16="http://schemas.microsoft.com/office/drawing/2014/main" id="{9295EEB1-423A-4325-B68A-50BAE621557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542" name="AutoShape 48">
          <a:extLst>
            <a:ext uri="{FF2B5EF4-FFF2-40B4-BE49-F238E27FC236}">
              <a16:creationId xmlns:a16="http://schemas.microsoft.com/office/drawing/2014/main" id="{82B3DA1E-BBF2-414A-B99A-EF210AFA00E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543" name="AutoShape 50" descr="https://mohiris.moh.gov.sg/irisweb/cimg/spacer.gif">
          <a:extLst>
            <a:ext uri="{FF2B5EF4-FFF2-40B4-BE49-F238E27FC236}">
              <a16:creationId xmlns:a16="http://schemas.microsoft.com/office/drawing/2014/main" id="{289E334D-3C76-4888-B9AB-9060FDC923FC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544" name="AutoShape 1" descr="https://intranet-mohiris.moh.gov.sg/irisweb/cimg/spacer.gif">
          <a:extLst>
            <a:ext uri="{FF2B5EF4-FFF2-40B4-BE49-F238E27FC236}">
              <a16:creationId xmlns:a16="http://schemas.microsoft.com/office/drawing/2014/main" id="{7022893A-7627-4169-B328-A4EDB9DF2F7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545" name="AutoShape 42">
          <a:extLst>
            <a:ext uri="{FF2B5EF4-FFF2-40B4-BE49-F238E27FC236}">
              <a16:creationId xmlns:a16="http://schemas.microsoft.com/office/drawing/2014/main" id="{D1AF826E-AF82-4245-84B1-B11E724FDBC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546" name="AutoShape 44">
          <a:extLst>
            <a:ext uri="{FF2B5EF4-FFF2-40B4-BE49-F238E27FC236}">
              <a16:creationId xmlns:a16="http://schemas.microsoft.com/office/drawing/2014/main" id="{01C8EE1D-0868-4DFB-BF86-6859E1726F9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547" name="AutoShape 48">
          <a:extLst>
            <a:ext uri="{FF2B5EF4-FFF2-40B4-BE49-F238E27FC236}">
              <a16:creationId xmlns:a16="http://schemas.microsoft.com/office/drawing/2014/main" id="{AD2FA431-AB8B-4CA4-AF0C-8707AB54460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548" name="AutoShape 50" descr="https://mohiris.moh.gov.sg/irisweb/cimg/spacer.gif">
          <a:extLst>
            <a:ext uri="{FF2B5EF4-FFF2-40B4-BE49-F238E27FC236}">
              <a16:creationId xmlns:a16="http://schemas.microsoft.com/office/drawing/2014/main" id="{9EA64BD8-8B68-4E21-8F8D-E25D569C6F14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549" name="AutoShape 1" descr="https://intranet-mohiris.moh.gov.sg/irisweb/cimg/spacer.gif">
          <a:extLst>
            <a:ext uri="{FF2B5EF4-FFF2-40B4-BE49-F238E27FC236}">
              <a16:creationId xmlns:a16="http://schemas.microsoft.com/office/drawing/2014/main" id="{FD1D7EF7-F545-4123-B3A4-9FF7565A9AE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550" name="AutoShape 42">
          <a:extLst>
            <a:ext uri="{FF2B5EF4-FFF2-40B4-BE49-F238E27FC236}">
              <a16:creationId xmlns:a16="http://schemas.microsoft.com/office/drawing/2014/main" id="{243E4CC1-B159-4A84-B15D-E5884E8A803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551" name="AutoShape 44">
          <a:extLst>
            <a:ext uri="{FF2B5EF4-FFF2-40B4-BE49-F238E27FC236}">
              <a16:creationId xmlns:a16="http://schemas.microsoft.com/office/drawing/2014/main" id="{05B58927-D1C6-4AFA-B9F8-F2F256A782C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552" name="AutoShape 48">
          <a:extLst>
            <a:ext uri="{FF2B5EF4-FFF2-40B4-BE49-F238E27FC236}">
              <a16:creationId xmlns:a16="http://schemas.microsoft.com/office/drawing/2014/main" id="{0A638F0F-1965-401F-931C-32525AEACD1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553" name="AutoShape 1" descr="https://intranet-mohiris.moh.gov.sg/irisweb/cimg/spacer.gif">
          <a:extLst>
            <a:ext uri="{FF2B5EF4-FFF2-40B4-BE49-F238E27FC236}">
              <a16:creationId xmlns:a16="http://schemas.microsoft.com/office/drawing/2014/main" id="{9AB85B8F-54EF-4612-9A1C-56FB8AD948A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554" name="AutoShape 42">
          <a:extLst>
            <a:ext uri="{FF2B5EF4-FFF2-40B4-BE49-F238E27FC236}">
              <a16:creationId xmlns:a16="http://schemas.microsoft.com/office/drawing/2014/main" id="{C6B9E00D-1EDD-4837-9F2C-D67C4C3750B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555" name="AutoShape 44">
          <a:extLst>
            <a:ext uri="{FF2B5EF4-FFF2-40B4-BE49-F238E27FC236}">
              <a16:creationId xmlns:a16="http://schemas.microsoft.com/office/drawing/2014/main" id="{F2033483-517E-40D4-AF7C-07FE8EF8649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556" name="AutoShape 48">
          <a:extLst>
            <a:ext uri="{FF2B5EF4-FFF2-40B4-BE49-F238E27FC236}">
              <a16:creationId xmlns:a16="http://schemas.microsoft.com/office/drawing/2014/main" id="{BEC81853-0141-46C5-9935-C000BA3A083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6014" cy="112214"/>
    <xdr:sp macro="" textlink="">
      <xdr:nvSpPr>
        <xdr:cNvPr id="557" name="AutoShape 1" descr="https://intranet-mohiris.moh.gov.sg/irisweb/cimg/spacer.gif">
          <a:extLst>
            <a:ext uri="{FF2B5EF4-FFF2-40B4-BE49-F238E27FC236}">
              <a16:creationId xmlns:a16="http://schemas.microsoft.com/office/drawing/2014/main" id="{9684A120-D2F2-482D-8A59-E3E64EDCE8C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6014" cy="112214"/>
    <xdr:sp macro="" textlink="">
      <xdr:nvSpPr>
        <xdr:cNvPr id="558" name="AutoShape 30" descr="https://intranet-mohiris.moh.gov.sg/irisweb/cimg/spacer.gif">
          <a:extLst>
            <a:ext uri="{FF2B5EF4-FFF2-40B4-BE49-F238E27FC236}">
              <a16:creationId xmlns:a16="http://schemas.microsoft.com/office/drawing/2014/main" id="{1EF65C6D-E90D-464F-B073-A75D0A4788D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559" name="AutoShape 42">
          <a:extLst>
            <a:ext uri="{FF2B5EF4-FFF2-40B4-BE49-F238E27FC236}">
              <a16:creationId xmlns:a16="http://schemas.microsoft.com/office/drawing/2014/main" id="{5639A716-FB24-4C93-A33C-74BD79566D4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560" name="AutoShape 44">
          <a:extLst>
            <a:ext uri="{FF2B5EF4-FFF2-40B4-BE49-F238E27FC236}">
              <a16:creationId xmlns:a16="http://schemas.microsoft.com/office/drawing/2014/main" id="{5D758D76-AA4F-4C09-A301-235F234F6FB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561" name="AutoShape 48">
          <a:extLst>
            <a:ext uri="{FF2B5EF4-FFF2-40B4-BE49-F238E27FC236}">
              <a16:creationId xmlns:a16="http://schemas.microsoft.com/office/drawing/2014/main" id="{624EADEB-2AE2-40B0-9D21-69CBF2E3E6E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6014" cy="112214"/>
    <xdr:sp macro="" textlink="">
      <xdr:nvSpPr>
        <xdr:cNvPr id="562" name="AutoShape 50" descr="https://mohiris.moh.gov.sg/irisweb/cimg/spacer.gif">
          <a:extLst>
            <a:ext uri="{FF2B5EF4-FFF2-40B4-BE49-F238E27FC236}">
              <a16:creationId xmlns:a16="http://schemas.microsoft.com/office/drawing/2014/main" id="{9D07B658-7E6C-4911-8548-030EA2F4413C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8928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6014" cy="112214"/>
    <xdr:sp macro="" textlink="">
      <xdr:nvSpPr>
        <xdr:cNvPr id="563" name="AutoShape 1" descr="https://intranet-mohiris.moh.gov.sg/irisweb/cimg/spacer.gif">
          <a:extLst>
            <a:ext uri="{FF2B5EF4-FFF2-40B4-BE49-F238E27FC236}">
              <a16:creationId xmlns:a16="http://schemas.microsoft.com/office/drawing/2014/main" id="{0E291C49-EA8C-42A9-9BFC-ECDB02D965C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564" name="AutoShape 42">
          <a:extLst>
            <a:ext uri="{FF2B5EF4-FFF2-40B4-BE49-F238E27FC236}">
              <a16:creationId xmlns:a16="http://schemas.microsoft.com/office/drawing/2014/main" id="{99A90DB0-F665-4013-92CF-13BF5E81B9B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565" name="AutoShape 44">
          <a:extLst>
            <a:ext uri="{FF2B5EF4-FFF2-40B4-BE49-F238E27FC236}">
              <a16:creationId xmlns:a16="http://schemas.microsoft.com/office/drawing/2014/main" id="{F3185B5B-3DAC-4063-93A3-D953CBCF12F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566" name="AutoShape 48">
          <a:extLst>
            <a:ext uri="{FF2B5EF4-FFF2-40B4-BE49-F238E27FC236}">
              <a16:creationId xmlns:a16="http://schemas.microsoft.com/office/drawing/2014/main" id="{32E32360-7D48-48C4-9DDB-3A3E52412FE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567" name="AutoShape 42">
          <a:extLst>
            <a:ext uri="{FF2B5EF4-FFF2-40B4-BE49-F238E27FC236}">
              <a16:creationId xmlns:a16="http://schemas.microsoft.com/office/drawing/2014/main" id="{2BEFC59C-98EE-42A2-9467-6C45DAC92A3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568" name="AutoShape 44">
          <a:extLst>
            <a:ext uri="{FF2B5EF4-FFF2-40B4-BE49-F238E27FC236}">
              <a16:creationId xmlns:a16="http://schemas.microsoft.com/office/drawing/2014/main" id="{AB52AD39-F69B-43C2-B550-C57C91DF906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569" name="AutoShape 48">
          <a:extLst>
            <a:ext uri="{FF2B5EF4-FFF2-40B4-BE49-F238E27FC236}">
              <a16:creationId xmlns:a16="http://schemas.microsoft.com/office/drawing/2014/main" id="{F0BBCFBE-0FA7-4817-9ABC-5185DC64C89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5560" cy="111760"/>
    <xdr:sp macro="" textlink="">
      <xdr:nvSpPr>
        <xdr:cNvPr id="570" name="AutoShape 1" descr="https://intranet-mohiris.moh.gov.sg/irisweb/cimg/spacer.gif">
          <a:extLst>
            <a:ext uri="{FF2B5EF4-FFF2-40B4-BE49-F238E27FC236}">
              <a16:creationId xmlns:a16="http://schemas.microsoft.com/office/drawing/2014/main" id="{31DD1A90-47B2-4394-B5CC-176E2B23E5E9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571" name="AutoShape 30" descr="https://intranet-mohiris.moh.gov.sg/irisweb/cimg/spacer.gif">
          <a:extLst>
            <a:ext uri="{FF2B5EF4-FFF2-40B4-BE49-F238E27FC236}">
              <a16:creationId xmlns:a16="http://schemas.microsoft.com/office/drawing/2014/main" id="{B4494C7B-8FDB-4E7C-92BC-4CC1B03A8DF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35560" cy="111760"/>
    <xdr:sp macro="" textlink="">
      <xdr:nvSpPr>
        <xdr:cNvPr id="572" name="AutoShape 42">
          <a:extLst>
            <a:ext uri="{FF2B5EF4-FFF2-40B4-BE49-F238E27FC236}">
              <a16:creationId xmlns:a16="http://schemas.microsoft.com/office/drawing/2014/main" id="{75F280D7-C334-4C6C-8AB6-CD7DE940338B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35560" cy="111760"/>
    <xdr:sp macro="" textlink="">
      <xdr:nvSpPr>
        <xdr:cNvPr id="573" name="AutoShape 44">
          <a:extLst>
            <a:ext uri="{FF2B5EF4-FFF2-40B4-BE49-F238E27FC236}">
              <a16:creationId xmlns:a16="http://schemas.microsoft.com/office/drawing/2014/main" id="{CF21A3E7-3353-4BDB-94CC-A319351799AC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574" name="AutoShape 1" descr="https://intranet-mohiris.moh.gov.sg/irisweb/cimg/spacer.gif">
          <a:extLst>
            <a:ext uri="{FF2B5EF4-FFF2-40B4-BE49-F238E27FC236}">
              <a16:creationId xmlns:a16="http://schemas.microsoft.com/office/drawing/2014/main" id="{3C30C5EF-497D-4753-8A9C-C17C757A3C1F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575" name="AutoShape 30" descr="https://intranet-mohiris.moh.gov.sg/irisweb/cimg/spacer.gif">
          <a:extLst>
            <a:ext uri="{FF2B5EF4-FFF2-40B4-BE49-F238E27FC236}">
              <a16:creationId xmlns:a16="http://schemas.microsoft.com/office/drawing/2014/main" id="{1628177B-8C48-46CD-B3D0-A63E347207C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576" name="AutoShape 42">
          <a:extLst>
            <a:ext uri="{FF2B5EF4-FFF2-40B4-BE49-F238E27FC236}">
              <a16:creationId xmlns:a16="http://schemas.microsoft.com/office/drawing/2014/main" id="{FD62383F-ED0D-4FAB-886F-6A70A6DA8593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577" name="AutoShape 44">
          <a:extLst>
            <a:ext uri="{FF2B5EF4-FFF2-40B4-BE49-F238E27FC236}">
              <a16:creationId xmlns:a16="http://schemas.microsoft.com/office/drawing/2014/main" id="{2ACD2AFE-21A0-486B-BF9A-BE94E0CDF901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65977</xdr:colOff>
      <xdr:row>30</xdr:row>
      <xdr:rowOff>0</xdr:rowOff>
    </xdr:from>
    <xdr:ext cx="9525" cy="95250"/>
    <xdr:sp macro="" textlink="">
      <xdr:nvSpPr>
        <xdr:cNvPr id="578" name="AutoShape 1" descr="https://intranet-mohiris.moh.gov.sg/irisweb/cimg/spacer.gif">
          <a:extLst>
            <a:ext uri="{FF2B5EF4-FFF2-40B4-BE49-F238E27FC236}">
              <a16:creationId xmlns:a16="http://schemas.microsoft.com/office/drawing/2014/main" id="{B2A6043E-8ACE-4B12-B29E-6625243FC254}"/>
            </a:ext>
          </a:extLst>
        </xdr:cNvPr>
        <xdr:cNvSpPr>
          <a:spLocks noChangeAspect="1" noChangeArrowheads="1"/>
        </xdr:cNvSpPr>
      </xdr:nvSpPr>
      <xdr:spPr bwMode="auto">
        <a:xfrm>
          <a:off x="1951927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579" name="AutoShape 30" descr="https://intranet-mohiris.moh.gov.sg/irisweb/cimg/spacer.gif">
          <a:extLst>
            <a:ext uri="{FF2B5EF4-FFF2-40B4-BE49-F238E27FC236}">
              <a16:creationId xmlns:a16="http://schemas.microsoft.com/office/drawing/2014/main" id="{CBDCF692-EF86-4B86-A284-4E41B7E2C63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580" name="AutoShape 42">
          <a:extLst>
            <a:ext uri="{FF2B5EF4-FFF2-40B4-BE49-F238E27FC236}">
              <a16:creationId xmlns:a16="http://schemas.microsoft.com/office/drawing/2014/main" id="{09FF2367-ACBC-4E6B-A6C0-3B14FFB87BF9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2867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5560" cy="111760"/>
    <xdr:sp macro="" textlink="">
      <xdr:nvSpPr>
        <xdr:cNvPr id="581" name="AutoShape 1" descr="https://intranet-mohiris.moh.gov.sg/irisweb/cimg/spacer.gif">
          <a:extLst>
            <a:ext uri="{FF2B5EF4-FFF2-40B4-BE49-F238E27FC236}">
              <a16:creationId xmlns:a16="http://schemas.microsoft.com/office/drawing/2014/main" id="{DAA3E90F-9479-4FC9-AC1C-1C7A827E8A1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582" name="AutoShape 30" descr="https://intranet-mohiris.moh.gov.sg/irisweb/cimg/spacer.gif">
          <a:extLst>
            <a:ext uri="{FF2B5EF4-FFF2-40B4-BE49-F238E27FC236}">
              <a16:creationId xmlns:a16="http://schemas.microsoft.com/office/drawing/2014/main" id="{A629DD30-1D85-4556-B77B-B096E93EFD1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5560" cy="111760"/>
    <xdr:sp macro="" textlink="">
      <xdr:nvSpPr>
        <xdr:cNvPr id="583" name="AutoShape 42">
          <a:extLst>
            <a:ext uri="{FF2B5EF4-FFF2-40B4-BE49-F238E27FC236}">
              <a16:creationId xmlns:a16="http://schemas.microsoft.com/office/drawing/2014/main" id="{2954BC58-EFE0-4122-9AE4-D36906A63A5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5560" cy="111760"/>
    <xdr:sp macro="" textlink="">
      <xdr:nvSpPr>
        <xdr:cNvPr id="584" name="AutoShape 44">
          <a:extLst>
            <a:ext uri="{FF2B5EF4-FFF2-40B4-BE49-F238E27FC236}">
              <a16:creationId xmlns:a16="http://schemas.microsoft.com/office/drawing/2014/main" id="{976E1D58-8F40-4E92-AD2E-8C147B73AAA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585" name="AutoShape 48">
          <a:extLst>
            <a:ext uri="{FF2B5EF4-FFF2-40B4-BE49-F238E27FC236}">
              <a16:creationId xmlns:a16="http://schemas.microsoft.com/office/drawing/2014/main" id="{ADBA5343-A8BF-45F7-8B92-499CDD76BC4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586" name="AutoShape 1" descr="https://intranet-mohiris.moh.gov.sg/irisweb/cimg/spacer.gif">
          <a:extLst>
            <a:ext uri="{FF2B5EF4-FFF2-40B4-BE49-F238E27FC236}">
              <a16:creationId xmlns:a16="http://schemas.microsoft.com/office/drawing/2014/main" id="{92DF21B7-23AF-40A8-8AEC-0A0E211A789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587" name="AutoShape 30" descr="https://intranet-mohiris.moh.gov.sg/irisweb/cimg/spacer.gif">
          <a:extLst>
            <a:ext uri="{FF2B5EF4-FFF2-40B4-BE49-F238E27FC236}">
              <a16:creationId xmlns:a16="http://schemas.microsoft.com/office/drawing/2014/main" id="{A76BE086-FBE1-4947-ADEE-BA6D6B3187D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5560" cy="111760"/>
    <xdr:sp macro="" textlink="">
      <xdr:nvSpPr>
        <xdr:cNvPr id="588" name="AutoShape 42">
          <a:extLst>
            <a:ext uri="{FF2B5EF4-FFF2-40B4-BE49-F238E27FC236}">
              <a16:creationId xmlns:a16="http://schemas.microsoft.com/office/drawing/2014/main" id="{E9E54875-9E27-4006-8AA6-7A19BD20D21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6550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5560" cy="111760"/>
    <xdr:sp macro="" textlink="">
      <xdr:nvSpPr>
        <xdr:cNvPr id="589" name="AutoShape 44">
          <a:extLst>
            <a:ext uri="{FF2B5EF4-FFF2-40B4-BE49-F238E27FC236}">
              <a16:creationId xmlns:a16="http://schemas.microsoft.com/office/drawing/2014/main" id="{39CC89A7-D44A-484F-A1F0-A742C1ED548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6550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35560" cy="111760"/>
    <xdr:sp macro="" textlink="">
      <xdr:nvSpPr>
        <xdr:cNvPr id="590" name="AutoShape 48">
          <a:extLst>
            <a:ext uri="{FF2B5EF4-FFF2-40B4-BE49-F238E27FC236}">
              <a16:creationId xmlns:a16="http://schemas.microsoft.com/office/drawing/2014/main" id="{30D89722-6FB9-44C0-908E-FF608ABE5F7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8392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591" name="AutoShape 50" descr="https://mohiris.moh.gov.sg/irisweb/cimg/spacer.gif">
          <a:extLst>
            <a:ext uri="{FF2B5EF4-FFF2-40B4-BE49-F238E27FC236}">
              <a16:creationId xmlns:a16="http://schemas.microsoft.com/office/drawing/2014/main" id="{C2448FB9-0D43-49C3-B65E-AB758FCF0BF7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592" name="AutoShape 1" descr="https://intranet-mohiris.moh.gov.sg/irisweb/cimg/spacer.gif">
          <a:extLst>
            <a:ext uri="{FF2B5EF4-FFF2-40B4-BE49-F238E27FC236}">
              <a16:creationId xmlns:a16="http://schemas.microsoft.com/office/drawing/2014/main" id="{FD8CA4AD-5ED7-45A6-94BC-0BC10AA9202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593" name="AutoShape 30" descr="https://intranet-mohiris.moh.gov.sg/irisweb/cimg/spacer.gif">
          <a:extLst>
            <a:ext uri="{FF2B5EF4-FFF2-40B4-BE49-F238E27FC236}">
              <a16:creationId xmlns:a16="http://schemas.microsoft.com/office/drawing/2014/main" id="{20C539E6-2E99-42C8-9F6E-0F30C9F25DC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445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594" name="AutoShape 42">
          <a:extLst>
            <a:ext uri="{FF2B5EF4-FFF2-40B4-BE49-F238E27FC236}">
              <a16:creationId xmlns:a16="http://schemas.microsoft.com/office/drawing/2014/main" id="{06AD24FD-20EA-4D6A-95D8-8825702CD4F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595" name="AutoShape 44">
          <a:extLst>
            <a:ext uri="{FF2B5EF4-FFF2-40B4-BE49-F238E27FC236}">
              <a16:creationId xmlns:a16="http://schemas.microsoft.com/office/drawing/2014/main" id="{EA8A788F-8420-4D2A-80C9-275197BBB3E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596" name="AutoShape 48">
          <a:extLst>
            <a:ext uri="{FF2B5EF4-FFF2-40B4-BE49-F238E27FC236}">
              <a16:creationId xmlns:a16="http://schemas.microsoft.com/office/drawing/2014/main" id="{AD47D6C4-544D-4A11-B517-270ABEA536A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597" name="AutoShape 50" descr="https://mohiris.moh.gov.sg/irisweb/cimg/spacer.gif">
          <a:extLst>
            <a:ext uri="{FF2B5EF4-FFF2-40B4-BE49-F238E27FC236}">
              <a16:creationId xmlns:a16="http://schemas.microsoft.com/office/drawing/2014/main" id="{9D3B7516-A92A-4800-936C-F8E02C89F6C0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598" name="AutoShape 1" descr="https://intranet-mohiris.moh.gov.sg/irisweb/cimg/spacer.gif">
          <a:extLst>
            <a:ext uri="{FF2B5EF4-FFF2-40B4-BE49-F238E27FC236}">
              <a16:creationId xmlns:a16="http://schemas.microsoft.com/office/drawing/2014/main" id="{15C51DF2-CFA1-4536-99D8-C163DF2E5D2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56029</xdr:colOff>
      <xdr:row>31</xdr:row>
      <xdr:rowOff>8031</xdr:rowOff>
    </xdr:from>
    <xdr:ext cx="56334" cy="135629"/>
    <xdr:sp macro="" textlink="">
      <xdr:nvSpPr>
        <xdr:cNvPr id="599" name="AutoShape 30" descr="https://intranet-mohiris.moh.gov.sg/irisweb/cimg/spacer.gif">
          <a:extLst>
            <a:ext uri="{FF2B5EF4-FFF2-40B4-BE49-F238E27FC236}">
              <a16:creationId xmlns:a16="http://schemas.microsoft.com/office/drawing/2014/main" id="{5A0F593A-F321-4C60-A4FF-ABD7A85D908D}"/>
            </a:ext>
          </a:extLst>
        </xdr:cNvPr>
        <xdr:cNvSpPr>
          <a:spLocks noChangeAspect="1" noChangeArrowheads="1"/>
        </xdr:cNvSpPr>
      </xdr:nvSpPr>
      <xdr:spPr bwMode="auto">
        <a:xfrm>
          <a:off x="1072029" y="6453281"/>
          <a:ext cx="56334" cy="1356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600" name="AutoShape 42">
          <a:extLst>
            <a:ext uri="{FF2B5EF4-FFF2-40B4-BE49-F238E27FC236}">
              <a16:creationId xmlns:a16="http://schemas.microsoft.com/office/drawing/2014/main" id="{151FFBB0-AB30-40F5-8FE5-B7D4684A5D6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601" name="AutoShape 44">
          <a:extLst>
            <a:ext uri="{FF2B5EF4-FFF2-40B4-BE49-F238E27FC236}">
              <a16:creationId xmlns:a16="http://schemas.microsoft.com/office/drawing/2014/main" id="{0D3EA2E4-36F3-4FF6-8E18-5D41134249C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602" name="AutoShape 48">
          <a:extLst>
            <a:ext uri="{FF2B5EF4-FFF2-40B4-BE49-F238E27FC236}">
              <a16:creationId xmlns:a16="http://schemas.microsoft.com/office/drawing/2014/main" id="{83F211B3-3006-4BBF-AAAD-64CB212DD95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603" name="AutoShape 50" descr="https://mohiris.moh.gov.sg/irisweb/cimg/spacer.gif">
          <a:extLst>
            <a:ext uri="{FF2B5EF4-FFF2-40B4-BE49-F238E27FC236}">
              <a16:creationId xmlns:a16="http://schemas.microsoft.com/office/drawing/2014/main" id="{996F205A-5B37-4373-B503-616983A770A5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604" name="AutoShape 1" descr="https://intranet-mohiris.moh.gov.sg/irisweb/cimg/spacer.gif">
          <a:extLst>
            <a:ext uri="{FF2B5EF4-FFF2-40B4-BE49-F238E27FC236}">
              <a16:creationId xmlns:a16="http://schemas.microsoft.com/office/drawing/2014/main" id="{E4A5089A-2CDB-4353-8B09-72FF7B61F89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605" name="AutoShape 42">
          <a:extLst>
            <a:ext uri="{FF2B5EF4-FFF2-40B4-BE49-F238E27FC236}">
              <a16:creationId xmlns:a16="http://schemas.microsoft.com/office/drawing/2014/main" id="{A92CB213-9649-4BAF-B1A1-4895C6E83C3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606" name="AutoShape 44">
          <a:extLst>
            <a:ext uri="{FF2B5EF4-FFF2-40B4-BE49-F238E27FC236}">
              <a16:creationId xmlns:a16="http://schemas.microsoft.com/office/drawing/2014/main" id="{3B92BDB0-947C-472A-AF4C-737A4D94DBE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607" name="AutoShape 48">
          <a:extLst>
            <a:ext uri="{FF2B5EF4-FFF2-40B4-BE49-F238E27FC236}">
              <a16:creationId xmlns:a16="http://schemas.microsoft.com/office/drawing/2014/main" id="{CB8395D6-D771-48CC-8C46-B46161282E5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608" name="AutoShape 50" descr="https://mohiris.moh.gov.sg/irisweb/cimg/spacer.gif">
          <a:extLst>
            <a:ext uri="{FF2B5EF4-FFF2-40B4-BE49-F238E27FC236}">
              <a16:creationId xmlns:a16="http://schemas.microsoft.com/office/drawing/2014/main" id="{0A18817F-C11C-44C5-9705-71FFF443156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4452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609" name="AutoShape 1" descr="https://intranet-mohiris.moh.gov.sg/irisweb/cimg/spacer.gif">
          <a:extLst>
            <a:ext uri="{FF2B5EF4-FFF2-40B4-BE49-F238E27FC236}">
              <a16:creationId xmlns:a16="http://schemas.microsoft.com/office/drawing/2014/main" id="{E846C44A-FC7B-414B-AEAE-2CE756857C6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610" name="AutoShape 42">
          <a:extLst>
            <a:ext uri="{FF2B5EF4-FFF2-40B4-BE49-F238E27FC236}">
              <a16:creationId xmlns:a16="http://schemas.microsoft.com/office/drawing/2014/main" id="{2D294AB3-7141-4213-8D06-6DD13987DE5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611" name="AutoShape 44">
          <a:extLst>
            <a:ext uri="{FF2B5EF4-FFF2-40B4-BE49-F238E27FC236}">
              <a16:creationId xmlns:a16="http://schemas.microsoft.com/office/drawing/2014/main" id="{37CE9334-4FD9-4604-BDF1-69E39CE60CF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612" name="AutoShape 48">
          <a:extLst>
            <a:ext uri="{FF2B5EF4-FFF2-40B4-BE49-F238E27FC236}">
              <a16:creationId xmlns:a16="http://schemas.microsoft.com/office/drawing/2014/main" id="{EE7FECE6-E65F-4954-BE99-268001686E3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613" name="AutoShape 1" descr="https://intranet-mohiris.moh.gov.sg/irisweb/cimg/spacer.gif">
          <a:extLst>
            <a:ext uri="{FF2B5EF4-FFF2-40B4-BE49-F238E27FC236}">
              <a16:creationId xmlns:a16="http://schemas.microsoft.com/office/drawing/2014/main" id="{04968E8F-6151-4B5D-BA7C-FCE3F25C050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614" name="AutoShape 42">
          <a:extLst>
            <a:ext uri="{FF2B5EF4-FFF2-40B4-BE49-F238E27FC236}">
              <a16:creationId xmlns:a16="http://schemas.microsoft.com/office/drawing/2014/main" id="{505424D9-1539-4D34-B852-A366729BF1E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615" name="AutoShape 44">
          <a:extLst>
            <a:ext uri="{FF2B5EF4-FFF2-40B4-BE49-F238E27FC236}">
              <a16:creationId xmlns:a16="http://schemas.microsoft.com/office/drawing/2014/main" id="{EA5CED86-77A0-4528-9EAE-1AD3FDB8E24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616" name="AutoShape 48">
          <a:extLst>
            <a:ext uri="{FF2B5EF4-FFF2-40B4-BE49-F238E27FC236}">
              <a16:creationId xmlns:a16="http://schemas.microsoft.com/office/drawing/2014/main" id="{0A74143A-3D7F-4B49-99B1-1DB4E543E08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6014" cy="112214"/>
    <xdr:sp macro="" textlink="">
      <xdr:nvSpPr>
        <xdr:cNvPr id="617" name="AutoShape 1" descr="https://intranet-mohiris.moh.gov.sg/irisweb/cimg/spacer.gif">
          <a:extLst>
            <a:ext uri="{FF2B5EF4-FFF2-40B4-BE49-F238E27FC236}">
              <a16:creationId xmlns:a16="http://schemas.microsoft.com/office/drawing/2014/main" id="{8A63974D-835A-47C3-9A9D-CA0A7D74D10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6014" cy="112214"/>
    <xdr:sp macro="" textlink="">
      <xdr:nvSpPr>
        <xdr:cNvPr id="618" name="AutoShape 30" descr="https://intranet-mohiris.moh.gov.sg/irisweb/cimg/spacer.gif">
          <a:extLst>
            <a:ext uri="{FF2B5EF4-FFF2-40B4-BE49-F238E27FC236}">
              <a16:creationId xmlns:a16="http://schemas.microsoft.com/office/drawing/2014/main" id="{A20689A8-442B-48EE-AB62-050E8F53B6B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619" name="AutoShape 42">
          <a:extLst>
            <a:ext uri="{FF2B5EF4-FFF2-40B4-BE49-F238E27FC236}">
              <a16:creationId xmlns:a16="http://schemas.microsoft.com/office/drawing/2014/main" id="{5101D49D-2988-481B-B7F2-6D972AE997C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620" name="AutoShape 44">
          <a:extLst>
            <a:ext uri="{FF2B5EF4-FFF2-40B4-BE49-F238E27FC236}">
              <a16:creationId xmlns:a16="http://schemas.microsoft.com/office/drawing/2014/main" id="{70737549-78B2-4A39-8674-35CB4D3CD90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621" name="AutoShape 48">
          <a:extLst>
            <a:ext uri="{FF2B5EF4-FFF2-40B4-BE49-F238E27FC236}">
              <a16:creationId xmlns:a16="http://schemas.microsoft.com/office/drawing/2014/main" id="{6C447E37-4FEF-413C-B4E8-A91615E61F6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6014" cy="112214"/>
    <xdr:sp macro="" textlink="">
      <xdr:nvSpPr>
        <xdr:cNvPr id="622" name="AutoShape 50" descr="https://mohiris.moh.gov.sg/irisweb/cimg/spacer.gif">
          <a:extLst>
            <a:ext uri="{FF2B5EF4-FFF2-40B4-BE49-F238E27FC236}">
              <a16:creationId xmlns:a16="http://schemas.microsoft.com/office/drawing/2014/main" id="{68F6F71C-7609-4602-8189-0C1672FA4692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8928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6014" cy="112214"/>
    <xdr:sp macro="" textlink="">
      <xdr:nvSpPr>
        <xdr:cNvPr id="623" name="AutoShape 1" descr="https://intranet-mohiris.moh.gov.sg/irisweb/cimg/spacer.gif">
          <a:extLst>
            <a:ext uri="{FF2B5EF4-FFF2-40B4-BE49-F238E27FC236}">
              <a16:creationId xmlns:a16="http://schemas.microsoft.com/office/drawing/2014/main" id="{9B553D40-25D2-43A1-9BBC-5D82169BA6E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624" name="AutoShape 42">
          <a:extLst>
            <a:ext uri="{FF2B5EF4-FFF2-40B4-BE49-F238E27FC236}">
              <a16:creationId xmlns:a16="http://schemas.microsoft.com/office/drawing/2014/main" id="{349D8586-E519-4B24-8551-3DFE34B78F1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625" name="AutoShape 44">
          <a:extLst>
            <a:ext uri="{FF2B5EF4-FFF2-40B4-BE49-F238E27FC236}">
              <a16:creationId xmlns:a16="http://schemas.microsoft.com/office/drawing/2014/main" id="{3A049A2F-E70C-4D71-A368-0DF556441A8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626" name="AutoShape 48">
          <a:extLst>
            <a:ext uri="{FF2B5EF4-FFF2-40B4-BE49-F238E27FC236}">
              <a16:creationId xmlns:a16="http://schemas.microsoft.com/office/drawing/2014/main" id="{B8E97BAF-3585-4ECA-A1EA-5A4881A2EFA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627" name="AutoShape 42">
          <a:extLst>
            <a:ext uri="{FF2B5EF4-FFF2-40B4-BE49-F238E27FC236}">
              <a16:creationId xmlns:a16="http://schemas.microsoft.com/office/drawing/2014/main" id="{0C48E2E9-B202-40D0-8347-E49DBB775AA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628" name="AutoShape 44">
          <a:extLst>
            <a:ext uri="{FF2B5EF4-FFF2-40B4-BE49-F238E27FC236}">
              <a16:creationId xmlns:a16="http://schemas.microsoft.com/office/drawing/2014/main" id="{ED323421-C363-480B-A5F4-05D23C88DB7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629" name="AutoShape 48">
          <a:extLst>
            <a:ext uri="{FF2B5EF4-FFF2-40B4-BE49-F238E27FC236}">
              <a16:creationId xmlns:a16="http://schemas.microsoft.com/office/drawing/2014/main" id="{928E944E-36C4-446D-9F82-BFBBE4EC833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3660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30</xdr:row>
      <xdr:rowOff>0</xdr:rowOff>
    </xdr:from>
    <xdr:to>
      <xdr:col>2</xdr:col>
      <xdr:colOff>19685</xdr:colOff>
      <xdr:row>30</xdr:row>
      <xdr:rowOff>95885</xdr:rowOff>
    </xdr:to>
    <xdr:sp macro="" textlink="">
      <xdr:nvSpPr>
        <xdr:cNvPr id="630" name="AutoShape 1" descr="https://intranet-mohiris.moh.gov.sg/irisweb/cimg/spacer.gif">
          <a:extLst>
            <a:ext uri="{FF2B5EF4-FFF2-40B4-BE49-F238E27FC236}">
              <a16:creationId xmlns:a16="http://schemas.microsoft.com/office/drawing/2014/main" id="{FA5DAA4C-6C73-49DD-A42B-3389050A1C3B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631" name="AutoShape 30" descr="https://intranet-mohiris.moh.gov.sg/irisweb/cimg/spacer.gif">
          <a:extLst>
            <a:ext uri="{FF2B5EF4-FFF2-40B4-BE49-F238E27FC236}">
              <a16:creationId xmlns:a16="http://schemas.microsoft.com/office/drawing/2014/main" id="{2BE85EB8-B018-4FC9-BDE4-3A48D53F74A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19685</xdr:colOff>
      <xdr:row>41</xdr:row>
      <xdr:rowOff>95885</xdr:rowOff>
    </xdr:to>
    <xdr:sp macro="" textlink="">
      <xdr:nvSpPr>
        <xdr:cNvPr id="632" name="AutoShape 42">
          <a:extLst>
            <a:ext uri="{FF2B5EF4-FFF2-40B4-BE49-F238E27FC236}">
              <a16:creationId xmlns:a16="http://schemas.microsoft.com/office/drawing/2014/main" id="{827237EE-462F-4172-A791-AD7EDE5534DF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19685</xdr:colOff>
      <xdr:row>41</xdr:row>
      <xdr:rowOff>95885</xdr:rowOff>
    </xdr:to>
    <xdr:sp macro="" textlink="">
      <xdr:nvSpPr>
        <xdr:cNvPr id="633" name="AutoShape 44">
          <a:extLst>
            <a:ext uri="{FF2B5EF4-FFF2-40B4-BE49-F238E27FC236}">
              <a16:creationId xmlns:a16="http://schemas.microsoft.com/office/drawing/2014/main" id="{41CFB2A3-9D11-49D7-A8B8-CFEA967ED79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34" name="AutoShape 1" descr="https://intranet-mohiris.moh.gov.sg/irisweb/cimg/spacer.gif">
          <a:extLst>
            <a:ext uri="{FF2B5EF4-FFF2-40B4-BE49-F238E27FC236}">
              <a16:creationId xmlns:a16="http://schemas.microsoft.com/office/drawing/2014/main" id="{7A1B2F63-40B0-4F49-9DD0-D4DE03F8EBF5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07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635" name="AutoShape 30" descr="https://intranet-mohiris.moh.gov.sg/irisweb/cimg/spacer.gif">
          <a:extLst>
            <a:ext uri="{FF2B5EF4-FFF2-40B4-BE49-F238E27FC236}">
              <a16:creationId xmlns:a16="http://schemas.microsoft.com/office/drawing/2014/main" id="{F5B61D4A-136B-42BE-B041-EF85F840ECD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636" name="AutoShape 42">
          <a:extLst>
            <a:ext uri="{FF2B5EF4-FFF2-40B4-BE49-F238E27FC236}">
              <a16:creationId xmlns:a16="http://schemas.microsoft.com/office/drawing/2014/main" id="{E60F165F-DAC9-4E11-98A6-3861F1237323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637" name="AutoShape 44">
          <a:extLst>
            <a:ext uri="{FF2B5EF4-FFF2-40B4-BE49-F238E27FC236}">
              <a16:creationId xmlns:a16="http://schemas.microsoft.com/office/drawing/2014/main" id="{31A50FC0-EFFE-467F-9C47-1F29823A33F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638" name="AutoShape 1" descr="https://intranet-mohiris.moh.gov.sg/irisweb/cimg/spacer.gif">
          <a:extLst>
            <a:ext uri="{FF2B5EF4-FFF2-40B4-BE49-F238E27FC236}">
              <a16:creationId xmlns:a16="http://schemas.microsoft.com/office/drawing/2014/main" id="{3FB7CBC5-AB80-462E-B0B4-066B863A089D}"/>
            </a:ext>
          </a:extLst>
        </xdr:cNvPr>
        <xdr:cNvSpPr>
          <a:spLocks noChangeAspect="1" noChangeArrowheads="1"/>
        </xdr:cNvSpPr>
      </xdr:nvSpPr>
      <xdr:spPr bwMode="auto">
        <a:xfrm>
          <a:off x="1948752" y="607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639" name="AutoShape 30" descr="https://intranet-mohiris.moh.gov.sg/irisweb/cimg/spacer.gif">
          <a:extLst>
            <a:ext uri="{FF2B5EF4-FFF2-40B4-BE49-F238E27FC236}">
              <a16:creationId xmlns:a16="http://schemas.microsoft.com/office/drawing/2014/main" id="{CE1EE744-BB52-48C8-9DD3-A5715B5DBEB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640" name="AutoShape 42">
          <a:extLst>
            <a:ext uri="{FF2B5EF4-FFF2-40B4-BE49-F238E27FC236}">
              <a16:creationId xmlns:a16="http://schemas.microsoft.com/office/drawing/2014/main" id="{6D287D47-9406-4653-AD7D-A229F5A73676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641" name="AutoShape 44">
          <a:extLst>
            <a:ext uri="{FF2B5EF4-FFF2-40B4-BE49-F238E27FC236}">
              <a16:creationId xmlns:a16="http://schemas.microsoft.com/office/drawing/2014/main" id="{1C955E7B-8941-4801-A41D-AEAB9AAB9EB1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19685</xdr:colOff>
      <xdr:row>29</xdr:row>
      <xdr:rowOff>95885</xdr:rowOff>
    </xdr:to>
    <xdr:sp macro="" textlink="">
      <xdr:nvSpPr>
        <xdr:cNvPr id="642" name="AutoShape 1" descr="https://intranet-mohiris.moh.gov.sg/irisweb/cimg/spacer.gif">
          <a:extLst>
            <a:ext uri="{FF2B5EF4-FFF2-40B4-BE49-F238E27FC236}">
              <a16:creationId xmlns:a16="http://schemas.microsoft.com/office/drawing/2014/main" id="{912844D3-B6F1-4249-8BEC-8709BF1716F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643" name="AutoShape 30" descr="https://intranet-mohiris.moh.gov.sg/irisweb/cimg/spacer.gif">
          <a:extLst>
            <a:ext uri="{FF2B5EF4-FFF2-40B4-BE49-F238E27FC236}">
              <a16:creationId xmlns:a16="http://schemas.microsoft.com/office/drawing/2014/main" id="{3A77F79A-7C30-4BA7-9171-E19D8EDD87D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19685</xdr:colOff>
      <xdr:row>40</xdr:row>
      <xdr:rowOff>95885</xdr:rowOff>
    </xdr:to>
    <xdr:sp macro="" textlink="">
      <xdr:nvSpPr>
        <xdr:cNvPr id="644" name="AutoShape 42">
          <a:extLst>
            <a:ext uri="{FF2B5EF4-FFF2-40B4-BE49-F238E27FC236}">
              <a16:creationId xmlns:a16="http://schemas.microsoft.com/office/drawing/2014/main" id="{F15F65F0-FBBC-42F1-A90F-DBF522417A4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9184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19685</xdr:colOff>
      <xdr:row>40</xdr:row>
      <xdr:rowOff>95885</xdr:rowOff>
    </xdr:to>
    <xdr:sp macro="" textlink="">
      <xdr:nvSpPr>
        <xdr:cNvPr id="645" name="AutoShape 44">
          <a:extLst>
            <a:ext uri="{FF2B5EF4-FFF2-40B4-BE49-F238E27FC236}">
              <a16:creationId xmlns:a16="http://schemas.microsoft.com/office/drawing/2014/main" id="{6BDE7680-2BC2-4D5C-89C4-B24B6A70C42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9184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646" name="AutoShape 48">
          <a:extLst>
            <a:ext uri="{FF2B5EF4-FFF2-40B4-BE49-F238E27FC236}">
              <a16:creationId xmlns:a16="http://schemas.microsoft.com/office/drawing/2014/main" id="{FD1D9F50-853B-4988-8AB1-0A9F11FBEB1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647" name="AutoShape 1" descr="https://intranet-mohiris.moh.gov.sg/irisweb/cimg/spacer.gif">
          <a:extLst>
            <a:ext uri="{FF2B5EF4-FFF2-40B4-BE49-F238E27FC236}">
              <a16:creationId xmlns:a16="http://schemas.microsoft.com/office/drawing/2014/main" id="{38E36F4D-17D6-4802-9372-82D805539E9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648" name="AutoShape 30" descr="https://intranet-mohiris.moh.gov.sg/irisweb/cimg/spacer.gif">
          <a:extLst>
            <a:ext uri="{FF2B5EF4-FFF2-40B4-BE49-F238E27FC236}">
              <a16:creationId xmlns:a16="http://schemas.microsoft.com/office/drawing/2014/main" id="{AE88A2C1-2F48-4778-AC58-C6E19D31615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19685</xdr:colOff>
      <xdr:row>43</xdr:row>
      <xdr:rowOff>95885</xdr:rowOff>
    </xdr:to>
    <xdr:sp macro="" textlink="">
      <xdr:nvSpPr>
        <xdr:cNvPr id="649" name="AutoShape 42">
          <a:extLst>
            <a:ext uri="{FF2B5EF4-FFF2-40B4-BE49-F238E27FC236}">
              <a16:creationId xmlns:a16="http://schemas.microsoft.com/office/drawing/2014/main" id="{C1F71755-334E-45A5-B0D7-E8BCF8AA455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19685</xdr:colOff>
      <xdr:row>43</xdr:row>
      <xdr:rowOff>95885</xdr:rowOff>
    </xdr:to>
    <xdr:sp macro="" textlink="">
      <xdr:nvSpPr>
        <xdr:cNvPr id="650" name="AutoShape 44">
          <a:extLst>
            <a:ext uri="{FF2B5EF4-FFF2-40B4-BE49-F238E27FC236}">
              <a16:creationId xmlns:a16="http://schemas.microsoft.com/office/drawing/2014/main" id="{AD8DCC3B-3705-4945-8AED-BEFB028235E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19685</xdr:colOff>
      <xdr:row>44</xdr:row>
      <xdr:rowOff>95885</xdr:rowOff>
    </xdr:to>
    <xdr:sp macro="" textlink="">
      <xdr:nvSpPr>
        <xdr:cNvPr id="651" name="AutoShape 48">
          <a:extLst>
            <a:ext uri="{FF2B5EF4-FFF2-40B4-BE49-F238E27FC236}">
              <a16:creationId xmlns:a16="http://schemas.microsoft.com/office/drawing/2014/main" id="{0D69861A-5B8E-4355-804C-CAD4C56C62A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6550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652" name="AutoShape 50" descr="https://mohiris.moh.gov.sg/irisweb/cimg/spacer.gif">
          <a:extLst>
            <a:ext uri="{FF2B5EF4-FFF2-40B4-BE49-F238E27FC236}">
              <a16:creationId xmlns:a16="http://schemas.microsoft.com/office/drawing/2014/main" id="{1E222667-374A-48CC-B624-53C586B69CF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653" name="AutoShape 1" descr="https://intranet-mohiris.moh.gov.sg/irisweb/cimg/spacer.gif">
          <a:extLst>
            <a:ext uri="{FF2B5EF4-FFF2-40B4-BE49-F238E27FC236}">
              <a16:creationId xmlns:a16="http://schemas.microsoft.com/office/drawing/2014/main" id="{A635CEDC-400B-49BC-B487-054F4E9F1F2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654" name="AutoShape 30" descr="https://intranet-mohiris.moh.gov.sg/irisweb/cimg/spacer.gif">
          <a:extLst>
            <a:ext uri="{FF2B5EF4-FFF2-40B4-BE49-F238E27FC236}">
              <a16:creationId xmlns:a16="http://schemas.microsoft.com/office/drawing/2014/main" id="{DB7BDD69-FC43-4188-B199-0D62D424827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655" name="AutoShape 42">
          <a:extLst>
            <a:ext uri="{FF2B5EF4-FFF2-40B4-BE49-F238E27FC236}">
              <a16:creationId xmlns:a16="http://schemas.microsoft.com/office/drawing/2014/main" id="{7E3194B0-005E-4C17-9717-19620A4077E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656" name="AutoShape 44">
          <a:extLst>
            <a:ext uri="{FF2B5EF4-FFF2-40B4-BE49-F238E27FC236}">
              <a16:creationId xmlns:a16="http://schemas.microsoft.com/office/drawing/2014/main" id="{8351BE01-1157-41D8-9B99-9FF9BD9EA88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657" name="AutoShape 48">
          <a:extLst>
            <a:ext uri="{FF2B5EF4-FFF2-40B4-BE49-F238E27FC236}">
              <a16:creationId xmlns:a16="http://schemas.microsoft.com/office/drawing/2014/main" id="{18600002-7973-4638-9745-F178ABAE8D5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658" name="AutoShape 50" descr="https://mohiris.moh.gov.sg/irisweb/cimg/spacer.gif">
          <a:extLst>
            <a:ext uri="{FF2B5EF4-FFF2-40B4-BE49-F238E27FC236}">
              <a16:creationId xmlns:a16="http://schemas.microsoft.com/office/drawing/2014/main" id="{CB51479E-C245-4E34-904B-D82675E6C96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659" name="AutoShape 1" descr="https://intranet-mohiris.moh.gov.sg/irisweb/cimg/spacer.gif">
          <a:extLst>
            <a:ext uri="{FF2B5EF4-FFF2-40B4-BE49-F238E27FC236}">
              <a16:creationId xmlns:a16="http://schemas.microsoft.com/office/drawing/2014/main" id="{B6704184-59F8-43E5-A3D4-BE59A0C3264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660" name="AutoShape 30" descr="https://intranet-mohiris.moh.gov.sg/irisweb/cimg/spacer.gif">
          <a:extLst>
            <a:ext uri="{FF2B5EF4-FFF2-40B4-BE49-F238E27FC236}">
              <a16:creationId xmlns:a16="http://schemas.microsoft.com/office/drawing/2014/main" id="{2BB9CB0D-151E-4291-9634-35C30331AF5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661" name="AutoShape 42">
          <a:extLst>
            <a:ext uri="{FF2B5EF4-FFF2-40B4-BE49-F238E27FC236}">
              <a16:creationId xmlns:a16="http://schemas.microsoft.com/office/drawing/2014/main" id="{31BC2394-8821-485C-9534-C84DE0C4C68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662" name="AutoShape 44">
          <a:extLst>
            <a:ext uri="{FF2B5EF4-FFF2-40B4-BE49-F238E27FC236}">
              <a16:creationId xmlns:a16="http://schemas.microsoft.com/office/drawing/2014/main" id="{EF9116B8-DD60-44F5-836C-3F1652EB138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663" name="AutoShape 48">
          <a:extLst>
            <a:ext uri="{FF2B5EF4-FFF2-40B4-BE49-F238E27FC236}">
              <a16:creationId xmlns:a16="http://schemas.microsoft.com/office/drawing/2014/main" id="{5839ECF1-2170-42A9-897D-6D3480BE881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664" name="AutoShape 50" descr="https://mohiris.moh.gov.sg/irisweb/cimg/spacer.gif">
          <a:extLst>
            <a:ext uri="{FF2B5EF4-FFF2-40B4-BE49-F238E27FC236}">
              <a16:creationId xmlns:a16="http://schemas.microsoft.com/office/drawing/2014/main" id="{FF1BD790-52B2-4BA4-A9F2-88C6F85A074B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665" name="AutoShape 1" descr="https://intranet-mohiris.moh.gov.sg/irisweb/cimg/spacer.gif">
          <a:extLst>
            <a:ext uri="{FF2B5EF4-FFF2-40B4-BE49-F238E27FC236}">
              <a16:creationId xmlns:a16="http://schemas.microsoft.com/office/drawing/2014/main" id="{A42D0AC1-C67F-4883-BB6F-1A33879CF08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666" name="AutoShape 30" descr="https://intranet-mohiris.moh.gov.sg/irisweb/cimg/spacer.gif">
          <a:extLst>
            <a:ext uri="{FF2B5EF4-FFF2-40B4-BE49-F238E27FC236}">
              <a16:creationId xmlns:a16="http://schemas.microsoft.com/office/drawing/2014/main" id="{15E73192-E427-4D78-8EFB-F8C3ECA02F5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667" name="AutoShape 42">
          <a:extLst>
            <a:ext uri="{FF2B5EF4-FFF2-40B4-BE49-F238E27FC236}">
              <a16:creationId xmlns:a16="http://schemas.microsoft.com/office/drawing/2014/main" id="{EBD90587-1DC1-403C-90F8-3B08C13070C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668" name="AutoShape 44">
          <a:extLst>
            <a:ext uri="{FF2B5EF4-FFF2-40B4-BE49-F238E27FC236}">
              <a16:creationId xmlns:a16="http://schemas.microsoft.com/office/drawing/2014/main" id="{B20CDFB1-13F4-4F83-B8DF-53785788DCC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669" name="AutoShape 48">
          <a:extLst>
            <a:ext uri="{FF2B5EF4-FFF2-40B4-BE49-F238E27FC236}">
              <a16:creationId xmlns:a16="http://schemas.microsoft.com/office/drawing/2014/main" id="{D5038734-D33F-4727-8C35-728BFFFB53B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670" name="AutoShape 50" descr="https://mohiris.moh.gov.sg/irisweb/cimg/spacer.gif">
          <a:extLst>
            <a:ext uri="{FF2B5EF4-FFF2-40B4-BE49-F238E27FC236}">
              <a16:creationId xmlns:a16="http://schemas.microsoft.com/office/drawing/2014/main" id="{E5376476-2CE3-4BAB-B014-DE51B13555A0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671" name="AutoShape 1" descr="https://intranet-mohiris.moh.gov.sg/irisweb/cimg/spacer.gif">
          <a:extLst>
            <a:ext uri="{FF2B5EF4-FFF2-40B4-BE49-F238E27FC236}">
              <a16:creationId xmlns:a16="http://schemas.microsoft.com/office/drawing/2014/main" id="{EEB0F01C-5DF3-4ECB-B5BC-3497BDD30FC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672" name="AutoShape 30" descr="https://intranet-mohiris.moh.gov.sg/irisweb/cimg/spacer.gif">
          <a:extLst>
            <a:ext uri="{FF2B5EF4-FFF2-40B4-BE49-F238E27FC236}">
              <a16:creationId xmlns:a16="http://schemas.microsoft.com/office/drawing/2014/main" id="{F96ED4FF-1CA7-411D-B45E-3149575B04F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673" name="AutoShape 42">
          <a:extLst>
            <a:ext uri="{FF2B5EF4-FFF2-40B4-BE49-F238E27FC236}">
              <a16:creationId xmlns:a16="http://schemas.microsoft.com/office/drawing/2014/main" id="{0103A3F5-E8C4-4A36-8E30-22C0170A7F8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674" name="AutoShape 44">
          <a:extLst>
            <a:ext uri="{FF2B5EF4-FFF2-40B4-BE49-F238E27FC236}">
              <a16:creationId xmlns:a16="http://schemas.microsoft.com/office/drawing/2014/main" id="{FDDF69E1-1DA1-4F86-B61B-D28FFE5BABC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675" name="AutoShape 48">
          <a:extLst>
            <a:ext uri="{FF2B5EF4-FFF2-40B4-BE49-F238E27FC236}">
              <a16:creationId xmlns:a16="http://schemas.microsoft.com/office/drawing/2014/main" id="{1E655A0B-38B5-46AD-925C-E3FF5B0FAD8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676" name="AutoShape 1" descr="https://intranet-mohiris.moh.gov.sg/irisweb/cimg/spacer.gif">
          <a:extLst>
            <a:ext uri="{FF2B5EF4-FFF2-40B4-BE49-F238E27FC236}">
              <a16:creationId xmlns:a16="http://schemas.microsoft.com/office/drawing/2014/main" id="{2720B0E7-F9AD-4561-B67F-C6EC331B02C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677" name="AutoShape 30" descr="https://intranet-mohiris.moh.gov.sg/irisweb/cimg/spacer.gif">
          <a:extLst>
            <a:ext uri="{FF2B5EF4-FFF2-40B4-BE49-F238E27FC236}">
              <a16:creationId xmlns:a16="http://schemas.microsoft.com/office/drawing/2014/main" id="{E1BBAC30-2961-4971-8D81-B7464DFCAAE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678" name="AutoShape 42">
          <a:extLst>
            <a:ext uri="{FF2B5EF4-FFF2-40B4-BE49-F238E27FC236}">
              <a16:creationId xmlns:a16="http://schemas.microsoft.com/office/drawing/2014/main" id="{7BB307D0-34AC-4FB1-A414-CF6DE659776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679" name="AutoShape 44">
          <a:extLst>
            <a:ext uri="{FF2B5EF4-FFF2-40B4-BE49-F238E27FC236}">
              <a16:creationId xmlns:a16="http://schemas.microsoft.com/office/drawing/2014/main" id="{61B88C75-A4A3-44AE-93E8-340FC66AA38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680" name="AutoShape 48">
          <a:extLst>
            <a:ext uri="{FF2B5EF4-FFF2-40B4-BE49-F238E27FC236}">
              <a16:creationId xmlns:a16="http://schemas.microsoft.com/office/drawing/2014/main" id="{A59970D4-B618-45D0-A3FE-C1A67F43E97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8890</xdr:colOff>
      <xdr:row>28</xdr:row>
      <xdr:rowOff>92075</xdr:rowOff>
    </xdr:to>
    <xdr:sp macro="" textlink="">
      <xdr:nvSpPr>
        <xdr:cNvPr id="681" name="AutoShape 1" descr="https://intranet-mohiris.moh.gov.sg/irisweb/cimg/spacer.gif">
          <a:extLst>
            <a:ext uri="{FF2B5EF4-FFF2-40B4-BE49-F238E27FC236}">
              <a16:creationId xmlns:a16="http://schemas.microsoft.com/office/drawing/2014/main" id="{0499862E-D103-4D4A-AC8C-5238C391CD1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708650"/>
          <a:ext cx="12065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8890</xdr:colOff>
      <xdr:row>29</xdr:row>
      <xdr:rowOff>92075</xdr:rowOff>
    </xdr:to>
    <xdr:sp macro="" textlink="">
      <xdr:nvSpPr>
        <xdr:cNvPr id="682" name="AutoShape 30" descr="https://intranet-mohiris.moh.gov.sg/irisweb/cimg/spacer.gif">
          <a:extLst>
            <a:ext uri="{FF2B5EF4-FFF2-40B4-BE49-F238E27FC236}">
              <a16:creationId xmlns:a16="http://schemas.microsoft.com/office/drawing/2014/main" id="{39562B97-A1EC-481E-8236-D642073A258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12065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683" name="AutoShape 42">
          <a:extLst>
            <a:ext uri="{FF2B5EF4-FFF2-40B4-BE49-F238E27FC236}">
              <a16:creationId xmlns:a16="http://schemas.microsoft.com/office/drawing/2014/main" id="{7C4CF398-281D-4330-8A88-A422481FC4E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684" name="AutoShape 44">
          <a:extLst>
            <a:ext uri="{FF2B5EF4-FFF2-40B4-BE49-F238E27FC236}">
              <a16:creationId xmlns:a16="http://schemas.microsoft.com/office/drawing/2014/main" id="{0ECCB113-013A-4B82-ABE2-89362EC272C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685" name="AutoShape 48">
          <a:extLst>
            <a:ext uri="{FF2B5EF4-FFF2-40B4-BE49-F238E27FC236}">
              <a16:creationId xmlns:a16="http://schemas.microsoft.com/office/drawing/2014/main" id="{34F9AE64-A073-46A3-97A5-E62C1781B8F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8890</xdr:colOff>
      <xdr:row>28</xdr:row>
      <xdr:rowOff>92075</xdr:rowOff>
    </xdr:to>
    <xdr:sp macro="" textlink="">
      <xdr:nvSpPr>
        <xdr:cNvPr id="686" name="AutoShape 50" descr="https://mohiris.moh.gov.sg/irisweb/cimg/spacer.gif">
          <a:extLst>
            <a:ext uri="{FF2B5EF4-FFF2-40B4-BE49-F238E27FC236}">
              <a16:creationId xmlns:a16="http://schemas.microsoft.com/office/drawing/2014/main" id="{6709B046-EF4A-4F57-8DBD-F35ACDA34BC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70865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8890</xdr:colOff>
      <xdr:row>28</xdr:row>
      <xdr:rowOff>92075</xdr:rowOff>
    </xdr:to>
    <xdr:sp macro="" textlink="">
      <xdr:nvSpPr>
        <xdr:cNvPr id="687" name="AutoShape 1" descr="https://intranet-mohiris.moh.gov.sg/irisweb/cimg/spacer.gif">
          <a:extLst>
            <a:ext uri="{FF2B5EF4-FFF2-40B4-BE49-F238E27FC236}">
              <a16:creationId xmlns:a16="http://schemas.microsoft.com/office/drawing/2014/main" id="{EA7F0396-6F03-4E46-A493-76118ED0AEB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708650"/>
          <a:ext cx="12065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8890</xdr:colOff>
      <xdr:row>29</xdr:row>
      <xdr:rowOff>92075</xdr:rowOff>
    </xdr:to>
    <xdr:sp macro="" textlink="">
      <xdr:nvSpPr>
        <xdr:cNvPr id="688" name="AutoShape 30" descr="https://intranet-mohiris.moh.gov.sg/irisweb/cimg/spacer.gif">
          <a:extLst>
            <a:ext uri="{FF2B5EF4-FFF2-40B4-BE49-F238E27FC236}">
              <a16:creationId xmlns:a16="http://schemas.microsoft.com/office/drawing/2014/main" id="{6BA11E22-B4C1-4CC3-A8C1-5602744101C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12065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689" name="AutoShape 42">
          <a:extLst>
            <a:ext uri="{FF2B5EF4-FFF2-40B4-BE49-F238E27FC236}">
              <a16:creationId xmlns:a16="http://schemas.microsoft.com/office/drawing/2014/main" id="{62CE5531-F54D-4EB2-AF07-58832247F9B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690" name="AutoShape 44">
          <a:extLst>
            <a:ext uri="{FF2B5EF4-FFF2-40B4-BE49-F238E27FC236}">
              <a16:creationId xmlns:a16="http://schemas.microsoft.com/office/drawing/2014/main" id="{948A83EA-DD97-455C-BF11-8139B139D74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691" name="AutoShape 48">
          <a:extLst>
            <a:ext uri="{FF2B5EF4-FFF2-40B4-BE49-F238E27FC236}">
              <a16:creationId xmlns:a16="http://schemas.microsoft.com/office/drawing/2014/main" id="{4783983E-6FD1-4360-A616-4C5CF2D9244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8890</xdr:colOff>
      <xdr:row>28</xdr:row>
      <xdr:rowOff>92075</xdr:rowOff>
    </xdr:to>
    <xdr:sp macro="" textlink="">
      <xdr:nvSpPr>
        <xdr:cNvPr id="692" name="AutoShape 1" descr="https://intranet-mohiris.moh.gov.sg/irisweb/cimg/spacer.gif">
          <a:extLst>
            <a:ext uri="{FF2B5EF4-FFF2-40B4-BE49-F238E27FC236}">
              <a16:creationId xmlns:a16="http://schemas.microsoft.com/office/drawing/2014/main" id="{0DF8B325-D288-4B3C-AA24-D5E34088A36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708650"/>
          <a:ext cx="12065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8890</xdr:colOff>
      <xdr:row>29</xdr:row>
      <xdr:rowOff>92075</xdr:rowOff>
    </xdr:to>
    <xdr:sp macro="" textlink="">
      <xdr:nvSpPr>
        <xdr:cNvPr id="693" name="AutoShape 30" descr="https://intranet-mohiris.moh.gov.sg/irisweb/cimg/spacer.gif">
          <a:extLst>
            <a:ext uri="{FF2B5EF4-FFF2-40B4-BE49-F238E27FC236}">
              <a16:creationId xmlns:a16="http://schemas.microsoft.com/office/drawing/2014/main" id="{01A5C26C-2CE4-4740-9CD3-3894C920677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12065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694" name="AutoShape 42">
          <a:extLst>
            <a:ext uri="{FF2B5EF4-FFF2-40B4-BE49-F238E27FC236}">
              <a16:creationId xmlns:a16="http://schemas.microsoft.com/office/drawing/2014/main" id="{C836A8C5-CE6E-437C-B2CE-99260CDFEAC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695" name="AutoShape 44">
          <a:extLst>
            <a:ext uri="{FF2B5EF4-FFF2-40B4-BE49-F238E27FC236}">
              <a16:creationId xmlns:a16="http://schemas.microsoft.com/office/drawing/2014/main" id="{42442990-9D71-429F-8A12-C63E31E7723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8890</xdr:colOff>
      <xdr:row>36</xdr:row>
      <xdr:rowOff>92075</xdr:rowOff>
    </xdr:to>
    <xdr:sp macro="" textlink="">
      <xdr:nvSpPr>
        <xdr:cNvPr id="696" name="AutoShape 48">
          <a:extLst>
            <a:ext uri="{FF2B5EF4-FFF2-40B4-BE49-F238E27FC236}">
              <a16:creationId xmlns:a16="http://schemas.microsoft.com/office/drawing/2014/main" id="{C0E84501-BCFE-4FCD-886B-253C98B7CB4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12065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35560</xdr:colOff>
      <xdr:row>30</xdr:row>
      <xdr:rowOff>111760</xdr:rowOff>
    </xdr:to>
    <xdr:sp macro="" textlink="">
      <xdr:nvSpPr>
        <xdr:cNvPr id="697" name="AutoShape 1" descr="https://intranet-mohiris.moh.gov.sg/irisweb/cimg/spacer.gif">
          <a:extLst>
            <a:ext uri="{FF2B5EF4-FFF2-40B4-BE49-F238E27FC236}">
              <a16:creationId xmlns:a16="http://schemas.microsoft.com/office/drawing/2014/main" id="{933722D6-A615-4CC6-927C-35762FE68FF4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698" name="AutoShape 30" descr="https://intranet-mohiris.moh.gov.sg/irisweb/cimg/spacer.gif">
          <a:extLst>
            <a:ext uri="{FF2B5EF4-FFF2-40B4-BE49-F238E27FC236}">
              <a16:creationId xmlns:a16="http://schemas.microsoft.com/office/drawing/2014/main" id="{F9AEB44A-8384-4B6D-9109-56353FDF644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35560</xdr:colOff>
      <xdr:row>41</xdr:row>
      <xdr:rowOff>111760</xdr:rowOff>
    </xdr:to>
    <xdr:sp macro="" textlink="">
      <xdr:nvSpPr>
        <xdr:cNvPr id="699" name="AutoShape 42">
          <a:extLst>
            <a:ext uri="{FF2B5EF4-FFF2-40B4-BE49-F238E27FC236}">
              <a16:creationId xmlns:a16="http://schemas.microsoft.com/office/drawing/2014/main" id="{7D15BB8E-EB29-46BC-82FB-5037FC4E00C9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35560</xdr:colOff>
      <xdr:row>41</xdr:row>
      <xdr:rowOff>111760</xdr:rowOff>
    </xdr:to>
    <xdr:sp macro="" textlink="">
      <xdr:nvSpPr>
        <xdr:cNvPr id="700" name="AutoShape 44">
          <a:extLst>
            <a:ext uri="{FF2B5EF4-FFF2-40B4-BE49-F238E27FC236}">
              <a16:creationId xmlns:a16="http://schemas.microsoft.com/office/drawing/2014/main" id="{83D16017-0F56-430A-9D87-AF882E674FE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701" name="AutoShape 1" descr="https://intranet-mohiris.moh.gov.sg/irisweb/cimg/spacer.gif">
          <a:extLst>
            <a:ext uri="{FF2B5EF4-FFF2-40B4-BE49-F238E27FC236}">
              <a16:creationId xmlns:a16="http://schemas.microsoft.com/office/drawing/2014/main" id="{DFAB10BB-9F8E-47BB-A48F-68EA4362372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07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02" name="AutoShape 30" descr="https://intranet-mohiris.moh.gov.sg/irisweb/cimg/spacer.gif">
          <a:extLst>
            <a:ext uri="{FF2B5EF4-FFF2-40B4-BE49-F238E27FC236}">
              <a16:creationId xmlns:a16="http://schemas.microsoft.com/office/drawing/2014/main" id="{879FCB61-9B6C-4ACC-B870-1D6263FE573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703" name="AutoShape 42">
          <a:extLst>
            <a:ext uri="{FF2B5EF4-FFF2-40B4-BE49-F238E27FC236}">
              <a16:creationId xmlns:a16="http://schemas.microsoft.com/office/drawing/2014/main" id="{06D49D77-C89B-4710-90EC-4FD95DCD84A7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704" name="AutoShape 44">
          <a:extLst>
            <a:ext uri="{FF2B5EF4-FFF2-40B4-BE49-F238E27FC236}">
              <a16:creationId xmlns:a16="http://schemas.microsoft.com/office/drawing/2014/main" id="{FDA3B20B-3523-4108-B07B-1EFC3621B3D6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705" name="AutoShape 1" descr="https://intranet-mohiris.moh.gov.sg/irisweb/cimg/spacer.gif">
          <a:extLst>
            <a:ext uri="{FF2B5EF4-FFF2-40B4-BE49-F238E27FC236}">
              <a16:creationId xmlns:a16="http://schemas.microsoft.com/office/drawing/2014/main" id="{5DFA2EE8-790B-4225-AACE-B27B92654E4D}"/>
            </a:ext>
          </a:extLst>
        </xdr:cNvPr>
        <xdr:cNvSpPr>
          <a:spLocks noChangeAspect="1" noChangeArrowheads="1"/>
        </xdr:cNvSpPr>
      </xdr:nvSpPr>
      <xdr:spPr bwMode="auto">
        <a:xfrm>
          <a:off x="1948752" y="607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06" name="AutoShape 30" descr="https://intranet-mohiris.moh.gov.sg/irisweb/cimg/spacer.gif">
          <a:extLst>
            <a:ext uri="{FF2B5EF4-FFF2-40B4-BE49-F238E27FC236}">
              <a16:creationId xmlns:a16="http://schemas.microsoft.com/office/drawing/2014/main" id="{C55F4F11-724F-43A1-9B7E-22FD531AF4F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707" name="AutoShape 42">
          <a:extLst>
            <a:ext uri="{FF2B5EF4-FFF2-40B4-BE49-F238E27FC236}">
              <a16:creationId xmlns:a16="http://schemas.microsoft.com/office/drawing/2014/main" id="{35F3C78A-E390-4283-9F4E-7593A75444C3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35560</xdr:colOff>
      <xdr:row>29</xdr:row>
      <xdr:rowOff>111760</xdr:rowOff>
    </xdr:to>
    <xdr:sp macro="" textlink="">
      <xdr:nvSpPr>
        <xdr:cNvPr id="708" name="AutoShape 1" descr="https://intranet-mohiris.moh.gov.sg/irisweb/cimg/spacer.gif">
          <a:extLst>
            <a:ext uri="{FF2B5EF4-FFF2-40B4-BE49-F238E27FC236}">
              <a16:creationId xmlns:a16="http://schemas.microsoft.com/office/drawing/2014/main" id="{A944ED09-0BAB-4AF6-A545-5A31CCC2F58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709" name="AutoShape 30" descr="https://intranet-mohiris.moh.gov.sg/irisweb/cimg/spacer.gif">
          <a:extLst>
            <a:ext uri="{FF2B5EF4-FFF2-40B4-BE49-F238E27FC236}">
              <a16:creationId xmlns:a16="http://schemas.microsoft.com/office/drawing/2014/main" id="{35723BDD-ED91-429E-86F2-48D2EC75139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35560</xdr:colOff>
      <xdr:row>40</xdr:row>
      <xdr:rowOff>111760</xdr:rowOff>
    </xdr:to>
    <xdr:sp macro="" textlink="">
      <xdr:nvSpPr>
        <xdr:cNvPr id="710" name="AutoShape 42">
          <a:extLst>
            <a:ext uri="{FF2B5EF4-FFF2-40B4-BE49-F238E27FC236}">
              <a16:creationId xmlns:a16="http://schemas.microsoft.com/office/drawing/2014/main" id="{18882F61-3B7D-4370-9ACE-19F4D1F815A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9184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35560</xdr:colOff>
      <xdr:row>40</xdr:row>
      <xdr:rowOff>111760</xdr:rowOff>
    </xdr:to>
    <xdr:sp macro="" textlink="">
      <xdr:nvSpPr>
        <xdr:cNvPr id="711" name="AutoShape 44">
          <a:extLst>
            <a:ext uri="{FF2B5EF4-FFF2-40B4-BE49-F238E27FC236}">
              <a16:creationId xmlns:a16="http://schemas.microsoft.com/office/drawing/2014/main" id="{708BBF7B-825E-4C58-8514-D1FEC84C686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9184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712" name="AutoShape 48">
          <a:extLst>
            <a:ext uri="{FF2B5EF4-FFF2-40B4-BE49-F238E27FC236}">
              <a16:creationId xmlns:a16="http://schemas.microsoft.com/office/drawing/2014/main" id="{087D6240-7216-4742-9CD1-1F4B7B3FA9D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713" name="AutoShape 1" descr="https://intranet-mohiris.moh.gov.sg/irisweb/cimg/spacer.gif">
          <a:extLst>
            <a:ext uri="{FF2B5EF4-FFF2-40B4-BE49-F238E27FC236}">
              <a16:creationId xmlns:a16="http://schemas.microsoft.com/office/drawing/2014/main" id="{F4F09670-3089-40E2-9789-646466AD987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714" name="AutoShape 30" descr="https://intranet-mohiris.moh.gov.sg/irisweb/cimg/spacer.gif">
          <a:extLst>
            <a:ext uri="{FF2B5EF4-FFF2-40B4-BE49-F238E27FC236}">
              <a16:creationId xmlns:a16="http://schemas.microsoft.com/office/drawing/2014/main" id="{27822408-DCA9-4DF7-8C10-467F4A20B4F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35560</xdr:colOff>
      <xdr:row>43</xdr:row>
      <xdr:rowOff>111760</xdr:rowOff>
    </xdr:to>
    <xdr:sp macro="" textlink="">
      <xdr:nvSpPr>
        <xdr:cNvPr id="715" name="AutoShape 42">
          <a:extLst>
            <a:ext uri="{FF2B5EF4-FFF2-40B4-BE49-F238E27FC236}">
              <a16:creationId xmlns:a16="http://schemas.microsoft.com/office/drawing/2014/main" id="{CF3B0DC9-77ED-4B03-B17D-D799C24E50E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35560</xdr:colOff>
      <xdr:row>43</xdr:row>
      <xdr:rowOff>111760</xdr:rowOff>
    </xdr:to>
    <xdr:sp macro="" textlink="">
      <xdr:nvSpPr>
        <xdr:cNvPr id="716" name="AutoShape 44">
          <a:extLst>
            <a:ext uri="{FF2B5EF4-FFF2-40B4-BE49-F238E27FC236}">
              <a16:creationId xmlns:a16="http://schemas.microsoft.com/office/drawing/2014/main" id="{27A8F5D2-CA64-4167-ADA3-5FB2DEB0F49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35560</xdr:colOff>
      <xdr:row>44</xdr:row>
      <xdr:rowOff>111760</xdr:rowOff>
    </xdr:to>
    <xdr:sp macro="" textlink="">
      <xdr:nvSpPr>
        <xdr:cNvPr id="717" name="AutoShape 48">
          <a:extLst>
            <a:ext uri="{FF2B5EF4-FFF2-40B4-BE49-F238E27FC236}">
              <a16:creationId xmlns:a16="http://schemas.microsoft.com/office/drawing/2014/main" id="{36012BF8-FB02-4C2A-B298-5CC7DAE38A3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6550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718" name="AutoShape 50" descr="https://mohiris.moh.gov.sg/irisweb/cimg/spacer.gif">
          <a:extLst>
            <a:ext uri="{FF2B5EF4-FFF2-40B4-BE49-F238E27FC236}">
              <a16:creationId xmlns:a16="http://schemas.microsoft.com/office/drawing/2014/main" id="{59350A20-C89E-45E7-AD91-20978FAFB453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719" name="AutoShape 1" descr="https://intranet-mohiris.moh.gov.sg/irisweb/cimg/spacer.gif">
          <a:extLst>
            <a:ext uri="{FF2B5EF4-FFF2-40B4-BE49-F238E27FC236}">
              <a16:creationId xmlns:a16="http://schemas.microsoft.com/office/drawing/2014/main" id="{05631738-DB6A-4723-BF36-F856A5A467F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720" name="AutoShape 30" descr="https://intranet-mohiris.moh.gov.sg/irisweb/cimg/spacer.gif">
          <a:extLst>
            <a:ext uri="{FF2B5EF4-FFF2-40B4-BE49-F238E27FC236}">
              <a16:creationId xmlns:a16="http://schemas.microsoft.com/office/drawing/2014/main" id="{B32320B0-0CA8-49D3-B329-326EA40C0FD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721" name="AutoShape 42">
          <a:extLst>
            <a:ext uri="{FF2B5EF4-FFF2-40B4-BE49-F238E27FC236}">
              <a16:creationId xmlns:a16="http://schemas.microsoft.com/office/drawing/2014/main" id="{81367DDB-4490-49B8-BC38-E516B450C99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722" name="AutoShape 44">
          <a:extLst>
            <a:ext uri="{FF2B5EF4-FFF2-40B4-BE49-F238E27FC236}">
              <a16:creationId xmlns:a16="http://schemas.microsoft.com/office/drawing/2014/main" id="{C3CFF838-CE36-40BF-8F3E-188B8EC8E13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723" name="AutoShape 48">
          <a:extLst>
            <a:ext uri="{FF2B5EF4-FFF2-40B4-BE49-F238E27FC236}">
              <a16:creationId xmlns:a16="http://schemas.microsoft.com/office/drawing/2014/main" id="{2DC0B305-7344-4946-BBFA-022AD2546BE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724" name="AutoShape 50" descr="https://mohiris.moh.gov.sg/irisweb/cimg/spacer.gif">
          <a:extLst>
            <a:ext uri="{FF2B5EF4-FFF2-40B4-BE49-F238E27FC236}">
              <a16:creationId xmlns:a16="http://schemas.microsoft.com/office/drawing/2014/main" id="{E77B0471-112B-4A47-9ED8-9713CCFBEFFF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725" name="AutoShape 1" descr="https://intranet-mohiris.moh.gov.sg/irisweb/cimg/spacer.gif">
          <a:extLst>
            <a:ext uri="{FF2B5EF4-FFF2-40B4-BE49-F238E27FC236}">
              <a16:creationId xmlns:a16="http://schemas.microsoft.com/office/drawing/2014/main" id="{37705829-D50D-4388-950D-F5B1B4173FA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56029</xdr:colOff>
      <xdr:row>31</xdr:row>
      <xdr:rowOff>11206</xdr:rowOff>
    </xdr:from>
    <xdr:to>
      <xdr:col>1</xdr:col>
      <xdr:colOff>112363</xdr:colOff>
      <xdr:row>31</xdr:row>
      <xdr:rowOff>134842</xdr:rowOff>
    </xdr:to>
    <xdr:sp macro="" textlink="">
      <xdr:nvSpPr>
        <xdr:cNvPr id="726" name="AutoShape 30" descr="https://intranet-mohiris.moh.gov.sg/irisweb/cimg/spacer.gif">
          <a:extLst>
            <a:ext uri="{FF2B5EF4-FFF2-40B4-BE49-F238E27FC236}">
              <a16:creationId xmlns:a16="http://schemas.microsoft.com/office/drawing/2014/main" id="{112FE6B0-E1FF-42B0-9CB2-B72F7E3F7704}"/>
            </a:ext>
          </a:extLst>
        </xdr:cNvPr>
        <xdr:cNvSpPr>
          <a:spLocks noChangeAspect="1" noChangeArrowheads="1"/>
        </xdr:cNvSpPr>
      </xdr:nvSpPr>
      <xdr:spPr bwMode="auto">
        <a:xfrm>
          <a:off x="1072029" y="6272306"/>
          <a:ext cx="56334" cy="123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727" name="AutoShape 42">
          <a:extLst>
            <a:ext uri="{FF2B5EF4-FFF2-40B4-BE49-F238E27FC236}">
              <a16:creationId xmlns:a16="http://schemas.microsoft.com/office/drawing/2014/main" id="{3AF4C947-841F-4B19-A7E9-ABB4FE32AD8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728" name="AutoShape 44">
          <a:extLst>
            <a:ext uri="{FF2B5EF4-FFF2-40B4-BE49-F238E27FC236}">
              <a16:creationId xmlns:a16="http://schemas.microsoft.com/office/drawing/2014/main" id="{5FBAA93D-2793-4CCB-B404-5B016001CC8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729" name="AutoShape 48">
          <a:extLst>
            <a:ext uri="{FF2B5EF4-FFF2-40B4-BE49-F238E27FC236}">
              <a16:creationId xmlns:a16="http://schemas.microsoft.com/office/drawing/2014/main" id="{3F758357-7F43-426C-B5E8-DD69802748A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730" name="AutoShape 50" descr="https://mohiris.moh.gov.sg/irisweb/cimg/spacer.gif">
          <a:extLst>
            <a:ext uri="{FF2B5EF4-FFF2-40B4-BE49-F238E27FC236}">
              <a16:creationId xmlns:a16="http://schemas.microsoft.com/office/drawing/2014/main" id="{FDDA9ADE-DBA5-4DE1-8031-BACFA4212D41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731" name="AutoShape 1" descr="https://intranet-mohiris.moh.gov.sg/irisweb/cimg/spacer.gif">
          <a:extLst>
            <a:ext uri="{FF2B5EF4-FFF2-40B4-BE49-F238E27FC236}">
              <a16:creationId xmlns:a16="http://schemas.microsoft.com/office/drawing/2014/main" id="{05E124F2-67E1-4CE6-A5A7-B99338C9B8D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732" name="AutoShape 42">
          <a:extLst>
            <a:ext uri="{FF2B5EF4-FFF2-40B4-BE49-F238E27FC236}">
              <a16:creationId xmlns:a16="http://schemas.microsoft.com/office/drawing/2014/main" id="{1FFADA1E-4D0D-4554-AF14-FEC62F1E5EF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733" name="AutoShape 44">
          <a:extLst>
            <a:ext uri="{FF2B5EF4-FFF2-40B4-BE49-F238E27FC236}">
              <a16:creationId xmlns:a16="http://schemas.microsoft.com/office/drawing/2014/main" id="{7C196FD6-5336-4D23-A470-8054B4C0A24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734" name="AutoShape 48">
          <a:extLst>
            <a:ext uri="{FF2B5EF4-FFF2-40B4-BE49-F238E27FC236}">
              <a16:creationId xmlns:a16="http://schemas.microsoft.com/office/drawing/2014/main" id="{BA927687-9755-40E8-9A0A-5840C219B55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735" name="AutoShape 50" descr="https://mohiris.moh.gov.sg/irisweb/cimg/spacer.gif">
          <a:extLst>
            <a:ext uri="{FF2B5EF4-FFF2-40B4-BE49-F238E27FC236}">
              <a16:creationId xmlns:a16="http://schemas.microsoft.com/office/drawing/2014/main" id="{861A0DEF-17DE-4911-B0FC-66E9F01E06CE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736" name="AutoShape 1" descr="https://intranet-mohiris.moh.gov.sg/irisweb/cimg/spacer.gif">
          <a:extLst>
            <a:ext uri="{FF2B5EF4-FFF2-40B4-BE49-F238E27FC236}">
              <a16:creationId xmlns:a16="http://schemas.microsoft.com/office/drawing/2014/main" id="{768843E8-C534-408A-8DA4-17D7C7A5904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737" name="AutoShape 42">
          <a:extLst>
            <a:ext uri="{FF2B5EF4-FFF2-40B4-BE49-F238E27FC236}">
              <a16:creationId xmlns:a16="http://schemas.microsoft.com/office/drawing/2014/main" id="{36F36DF0-FB82-4BBF-9441-E3A0C19933B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738" name="AutoShape 44">
          <a:extLst>
            <a:ext uri="{FF2B5EF4-FFF2-40B4-BE49-F238E27FC236}">
              <a16:creationId xmlns:a16="http://schemas.microsoft.com/office/drawing/2014/main" id="{922ECEA0-B1DC-4E56-8B07-CB8BFA895EB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739" name="AutoShape 48">
          <a:extLst>
            <a:ext uri="{FF2B5EF4-FFF2-40B4-BE49-F238E27FC236}">
              <a16:creationId xmlns:a16="http://schemas.microsoft.com/office/drawing/2014/main" id="{A9E7AAC3-6A9A-47BC-88A7-DCBB2E13AE8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740" name="AutoShape 1" descr="https://intranet-mohiris.moh.gov.sg/irisweb/cimg/spacer.gif">
          <a:extLst>
            <a:ext uri="{FF2B5EF4-FFF2-40B4-BE49-F238E27FC236}">
              <a16:creationId xmlns:a16="http://schemas.microsoft.com/office/drawing/2014/main" id="{E012B324-0BFB-41F1-9A62-68894F6FF93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741" name="AutoShape 42">
          <a:extLst>
            <a:ext uri="{FF2B5EF4-FFF2-40B4-BE49-F238E27FC236}">
              <a16:creationId xmlns:a16="http://schemas.microsoft.com/office/drawing/2014/main" id="{06A7EB09-672E-441D-8E58-9C439CC105C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742" name="AutoShape 44">
          <a:extLst>
            <a:ext uri="{FF2B5EF4-FFF2-40B4-BE49-F238E27FC236}">
              <a16:creationId xmlns:a16="http://schemas.microsoft.com/office/drawing/2014/main" id="{3C1EE0EC-1D6E-4548-B133-C5C68F80319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743" name="AutoShape 48">
          <a:extLst>
            <a:ext uri="{FF2B5EF4-FFF2-40B4-BE49-F238E27FC236}">
              <a16:creationId xmlns:a16="http://schemas.microsoft.com/office/drawing/2014/main" id="{B49CE883-1FF0-4827-9912-D20D92DCF6C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36014</xdr:colOff>
      <xdr:row>28</xdr:row>
      <xdr:rowOff>112214</xdr:rowOff>
    </xdr:to>
    <xdr:sp macro="" textlink="">
      <xdr:nvSpPr>
        <xdr:cNvPr id="744" name="AutoShape 1" descr="https://intranet-mohiris.moh.gov.sg/irisweb/cimg/spacer.gif">
          <a:extLst>
            <a:ext uri="{FF2B5EF4-FFF2-40B4-BE49-F238E27FC236}">
              <a16:creationId xmlns:a16="http://schemas.microsoft.com/office/drawing/2014/main" id="{EF9130DE-DEB6-4533-90C9-3652FEBFAE3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7086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36014</xdr:colOff>
      <xdr:row>29</xdr:row>
      <xdr:rowOff>112214</xdr:rowOff>
    </xdr:to>
    <xdr:sp macro="" textlink="">
      <xdr:nvSpPr>
        <xdr:cNvPr id="745" name="AutoShape 30" descr="https://intranet-mohiris.moh.gov.sg/irisweb/cimg/spacer.gif">
          <a:extLst>
            <a:ext uri="{FF2B5EF4-FFF2-40B4-BE49-F238E27FC236}">
              <a16:creationId xmlns:a16="http://schemas.microsoft.com/office/drawing/2014/main" id="{7AEBFD5F-2B5D-442A-9C25-6741C12968E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746" name="AutoShape 42">
          <a:extLst>
            <a:ext uri="{FF2B5EF4-FFF2-40B4-BE49-F238E27FC236}">
              <a16:creationId xmlns:a16="http://schemas.microsoft.com/office/drawing/2014/main" id="{6B60FEE1-39FA-4FCC-B51F-BF5AACBEAED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747" name="AutoShape 44">
          <a:extLst>
            <a:ext uri="{FF2B5EF4-FFF2-40B4-BE49-F238E27FC236}">
              <a16:creationId xmlns:a16="http://schemas.microsoft.com/office/drawing/2014/main" id="{09D1A729-5B15-4E30-8784-A5C37CF2FBE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748" name="AutoShape 48">
          <a:extLst>
            <a:ext uri="{FF2B5EF4-FFF2-40B4-BE49-F238E27FC236}">
              <a16:creationId xmlns:a16="http://schemas.microsoft.com/office/drawing/2014/main" id="{AB65494A-60F6-4CB0-A928-2B4AD7ECDE9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36014</xdr:colOff>
      <xdr:row>28</xdr:row>
      <xdr:rowOff>112214</xdr:rowOff>
    </xdr:to>
    <xdr:sp macro="" textlink="">
      <xdr:nvSpPr>
        <xdr:cNvPr id="749" name="AutoShape 50" descr="https://mohiris.moh.gov.sg/irisweb/cimg/spacer.gif">
          <a:extLst>
            <a:ext uri="{FF2B5EF4-FFF2-40B4-BE49-F238E27FC236}">
              <a16:creationId xmlns:a16="http://schemas.microsoft.com/office/drawing/2014/main" id="{8B3FBC75-19A8-4E0E-8265-4568675F1A52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7086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36014</xdr:colOff>
      <xdr:row>28</xdr:row>
      <xdr:rowOff>112214</xdr:rowOff>
    </xdr:to>
    <xdr:sp macro="" textlink="">
      <xdr:nvSpPr>
        <xdr:cNvPr id="750" name="AutoShape 1" descr="https://intranet-mohiris.moh.gov.sg/irisweb/cimg/spacer.gif">
          <a:extLst>
            <a:ext uri="{FF2B5EF4-FFF2-40B4-BE49-F238E27FC236}">
              <a16:creationId xmlns:a16="http://schemas.microsoft.com/office/drawing/2014/main" id="{A0F41EA9-59E1-4362-AFE3-FEF9F767E3C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7086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751" name="AutoShape 42">
          <a:extLst>
            <a:ext uri="{FF2B5EF4-FFF2-40B4-BE49-F238E27FC236}">
              <a16:creationId xmlns:a16="http://schemas.microsoft.com/office/drawing/2014/main" id="{5A960871-B259-4D0D-A2DD-E63DAAE168E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752" name="AutoShape 44">
          <a:extLst>
            <a:ext uri="{FF2B5EF4-FFF2-40B4-BE49-F238E27FC236}">
              <a16:creationId xmlns:a16="http://schemas.microsoft.com/office/drawing/2014/main" id="{B2E39F9D-53C7-4766-88F7-1AAEEA207C2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753" name="AutoShape 48">
          <a:extLst>
            <a:ext uri="{FF2B5EF4-FFF2-40B4-BE49-F238E27FC236}">
              <a16:creationId xmlns:a16="http://schemas.microsoft.com/office/drawing/2014/main" id="{C91DAB11-C0AD-416F-9E6C-CB195B4BBCE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754" name="AutoShape 42">
          <a:extLst>
            <a:ext uri="{FF2B5EF4-FFF2-40B4-BE49-F238E27FC236}">
              <a16:creationId xmlns:a16="http://schemas.microsoft.com/office/drawing/2014/main" id="{90DB6852-574A-4B68-A2C7-C96C2A30793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755" name="AutoShape 44">
          <a:extLst>
            <a:ext uri="{FF2B5EF4-FFF2-40B4-BE49-F238E27FC236}">
              <a16:creationId xmlns:a16="http://schemas.microsoft.com/office/drawing/2014/main" id="{6B2A739F-E4EB-43A3-B56C-E11598E86AD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756" name="AutoShape 48">
          <a:extLst>
            <a:ext uri="{FF2B5EF4-FFF2-40B4-BE49-F238E27FC236}">
              <a16:creationId xmlns:a16="http://schemas.microsoft.com/office/drawing/2014/main" id="{E3371A9B-3F62-42FD-A364-74D706FA3E0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19685" cy="95885"/>
    <xdr:sp macro="" textlink="">
      <xdr:nvSpPr>
        <xdr:cNvPr id="757" name="AutoShape 1" descr="https://intranet-mohiris.moh.gov.sg/irisweb/cimg/spacer.gif">
          <a:extLst>
            <a:ext uri="{FF2B5EF4-FFF2-40B4-BE49-F238E27FC236}">
              <a16:creationId xmlns:a16="http://schemas.microsoft.com/office/drawing/2014/main" id="{955D6F59-A4D0-4B15-8691-DBC3114E37F0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758" name="AutoShape 30" descr="https://intranet-mohiris.moh.gov.sg/irisweb/cimg/spacer.gif">
          <a:extLst>
            <a:ext uri="{FF2B5EF4-FFF2-40B4-BE49-F238E27FC236}">
              <a16:creationId xmlns:a16="http://schemas.microsoft.com/office/drawing/2014/main" id="{472C477D-EC5D-478B-8855-8B6AA20C23F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759" name="AutoShape 42">
          <a:extLst>
            <a:ext uri="{FF2B5EF4-FFF2-40B4-BE49-F238E27FC236}">
              <a16:creationId xmlns:a16="http://schemas.microsoft.com/office/drawing/2014/main" id="{53442D7C-27E8-424C-BEDE-80121610B7F9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760" name="AutoShape 44">
          <a:extLst>
            <a:ext uri="{FF2B5EF4-FFF2-40B4-BE49-F238E27FC236}">
              <a16:creationId xmlns:a16="http://schemas.microsoft.com/office/drawing/2014/main" id="{C045FD41-CE9C-48DB-846F-8E71A002A3B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761" name="AutoShape 1" descr="https://intranet-mohiris.moh.gov.sg/irisweb/cimg/spacer.gif">
          <a:extLst>
            <a:ext uri="{FF2B5EF4-FFF2-40B4-BE49-F238E27FC236}">
              <a16:creationId xmlns:a16="http://schemas.microsoft.com/office/drawing/2014/main" id="{16F66940-5D20-4FFC-8559-38F33A074DEE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07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62" name="AutoShape 30" descr="https://intranet-mohiris.moh.gov.sg/irisweb/cimg/spacer.gif">
          <a:extLst>
            <a:ext uri="{FF2B5EF4-FFF2-40B4-BE49-F238E27FC236}">
              <a16:creationId xmlns:a16="http://schemas.microsoft.com/office/drawing/2014/main" id="{473C0C93-F917-4B61-98AA-2E14EB741B2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763" name="AutoShape 42">
          <a:extLst>
            <a:ext uri="{FF2B5EF4-FFF2-40B4-BE49-F238E27FC236}">
              <a16:creationId xmlns:a16="http://schemas.microsoft.com/office/drawing/2014/main" id="{C5FAEDBB-8009-4EE5-8234-6F5997EF4977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764" name="AutoShape 44">
          <a:extLst>
            <a:ext uri="{FF2B5EF4-FFF2-40B4-BE49-F238E27FC236}">
              <a16:creationId xmlns:a16="http://schemas.microsoft.com/office/drawing/2014/main" id="{3E5C9B49-5DDA-453F-AC1B-1B490F3623F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65977</xdr:colOff>
      <xdr:row>30</xdr:row>
      <xdr:rowOff>0</xdr:rowOff>
    </xdr:from>
    <xdr:ext cx="9525" cy="95250"/>
    <xdr:sp macro="" textlink="">
      <xdr:nvSpPr>
        <xdr:cNvPr id="765" name="AutoShape 1" descr="https://intranet-mohiris.moh.gov.sg/irisweb/cimg/spacer.gif">
          <a:extLst>
            <a:ext uri="{FF2B5EF4-FFF2-40B4-BE49-F238E27FC236}">
              <a16:creationId xmlns:a16="http://schemas.microsoft.com/office/drawing/2014/main" id="{E9499C63-78A9-413D-AF2F-59879C093BCD}"/>
            </a:ext>
          </a:extLst>
        </xdr:cNvPr>
        <xdr:cNvSpPr>
          <a:spLocks noChangeAspect="1" noChangeArrowheads="1"/>
        </xdr:cNvSpPr>
      </xdr:nvSpPr>
      <xdr:spPr bwMode="auto">
        <a:xfrm>
          <a:off x="1951927" y="607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66" name="AutoShape 30" descr="https://intranet-mohiris.moh.gov.sg/irisweb/cimg/spacer.gif">
          <a:extLst>
            <a:ext uri="{FF2B5EF4-FFF2-40B4-BE49-F238E27FC236}">
              <a16:creationId xmlns:a16="http://schemas.microsoft.com/office/drawing/2014/main" id="{8A1F9399-F39E-4544-8AA3-F5085296103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767" name="AutoShape 42">
          <a:extLst>
            <a:ext uri="{FF2B5EF4-FFF2-40B4-BE49-F238E27FC236}">
              <a16:creationId xmlns:a16="http://schemas.microsoft.com/office/drawing/2014/main" id="{674DD74E-8530-4F91-8193-8E7A947682F0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768" name="AutoShape 44">
          <a:extLst>
            <a:ext uri="{FF2B5EF4-FFF2-40B4-BE49-F238E27FC236}">
              <a16:creationId xmlns:a16="http://schemas.microsoft.com/office/drawing/2014/main" id="{24A65BA6-E065-4480-9D9F-9CC73AA3DB12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9685" cy="95885"/>
    <xdr:sp macro="" textlink="">
      <xdr:nvSpPr>
        <xdr:cNvPr id="769" name="AutoShape 1" descr="https://intranet-mohiris.moh.gov.sg/irisweb/cimg/spacer.gif">
          <a:extLst>
            <a:ext uri="{FF2B5EF4-FFF2-40B4-BE49-F238E27FC236}">
              <a16:creationId xmlns:a16="http://schemas.microsoft.com/office/drawing/2014/main" id="{A0F2D6E4-AEA9-45FB-B75E-639F21DAE39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770" name="AutoShape 30" descr="https://intranet-mohiris.moh.gov.sg/irisweb/cimg/spacer.gif">
          <a:extLst>
            <a:ext uri="{FF2B5EF4-FFF2-40B4-BE49-F238E27FC236}">
              <a16:creationId xmlns:a16="http://schemas.microsoft.com/office/drawing/2014/main" id="{EFABA1BC-357E-47C8-9B4D-530EE05B9ED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771" name="AutoShape 42">
          <a:extLst>
            <a:ext uri="{FF2B5EF4-FFF2-40B4-BE49-F238E27FC236}">
              <a16:creationId xmlns:a16="http://schemas.microsoft.com/office/drawing/2014/main" id="{DA3A0AFD-E870-40E0-B00D-9C105FE6B60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9184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772" name="AutoShape 44">
          <a:extLst>
            <a:ext uri="{FF2B5EF4-FFF2-40B4-BE49-F238E27FC236}">
              <a16:creationId xmlns:a16="http://schemas.microsoft.com/office/drawing/2014/main" id="{01846DC5-3EB1-4928-9AF2-F184A4BFD50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9184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773" name="AutoShape 48">
          <a:extLst>
            <a:ext uri="{FF2B5EF4-FFF2-40B4-BE49-F238E27FC236}">
              <a16:creationId xmlns:a16="http://schemas.microsoft.com/office/drawing/2014/main" id="{5C3F85F9-012B-47F5-852F-8865D710A3C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774" name="AutoShape 1" descr="https://intranet-mohiris.moh.gov.sg/irisweb/cimg/spacer.gif">
          <a:extLst>
            <a:ext uri="{FF2B5EF4-FFF2-40B4-BE49-F238E27FC236}">
              <a16:creationId xmlns:a16="http://schemas.microsoft.com/office/drawing/2014/main" id="{1AD7D311-4142-4D74-99A8-41E7501F583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775" name="AutoShape 30" descr="https://intranet-mohiris.moh.gov.sg/irisweb/cimg/spacer.gif">
          <a:extLst>
            <a:ext uri="{FF2B5EF4-FFF2-40B4-BE49-F238E27FC236}">
              <a16:creationId xmlns:a16="http://schemas.microsoft.com/office/drawing/2014/main" id="{E80A83D9-EAE5-474E-AE15-6BBABFE5664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776" name="AutoShape 42">
          <a:extLst>
            <a:ext uri="{FF2B5EF4-FFF2-40B4-BE49-F238E27FC236}">
              <a16:creationId xmlns:a16="http://schemas.microsoft.com/office/drawing/2014/main" id="{256B0498-2FBD-4FDD-896C-AB6F9812E1D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777" name="AutoShape 44">
          <a:extLst>
            <a:ext uri="{FF2B5EF4-FFF2-40B4-BE49-F238E27FC236}">
              <a16:creationId xmlns:a16="http://schemas.microsoft.com/office/drawing/2014/main" id="{829D1DDB-2D95-4B83-A8D8-CB98087EEEB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19685" cy="95885"/>
    <xdr:sp macro="" textlink="">
      <xdr:nvSpPr>
        <xdr:cNvPr id="778" name="AutoShape 48">
          <a:extLst>
            <a:ext uri="{FF2B5EF4-FFF2-40B4-BE49-F238E27FC236}">
              <a16:creationId xmlns:a16="http://schemas.microsoft.com/office/drawing/2014/main" id="{0886FE8B-AEF9-4AFF-8750-C7042A5B412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6550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779" name="AutoShape 50" descr="https://mohiris.moh.gov.sg/irisweb/cimg/spacer.gif">
          <a:extLst>
            <a:ext uri="{FF2B5EF4-FFF2-40B4-BE49-F238E27FC236}">
              <a16:creationId xmlns:a16="http://schemas.microsoft.com/office/drawing/2014/main" id="{6708EC2E-E6F2-4B88-88E3-D273E771FA2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780" name="AutoShape 1" descr="https://intranet-mohiris.moh.gov.sg/irisweb/cimg/spacer.gif">
          <a:extLst>
            <a:ext uri="{FF2B5EF4-FFF2-40B4-BE49-F238E27FC236}">
              <a16:creationId xmlns:a16="http://schemas.microsoft.com/office/drawing/2014/main" id="{9655FAE8-0CD1-42C3-B369-74AE44B04EE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781" name="AutoShape 30" descr="https://intranet-mohiris.moh.gov.sg/irisweb/cimg/spacer.gif">
          <a:extLst>
            <a:ext uri="{FF2B5EF4-FFF2-40B4-BE49-F238E27FC236}">
              <a16:creationId xmlns:a16="http://schemas.microsoft.com/office/drawing/2014/main" id="{455D51B2-0CDD-4C07-A721-407962258E8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782" name="AutoShape 42">
          <a:extLst>
            <a:ext uri="{FF2B5EF4-FFF2-40B4-BE49-F238E27FC236}">
              <a16:creationId xmlns:a16="http://schemas.microsoft.com/office/drawing/2014/main" id="{338FA21F-E281-45E2-AC08-A9DE6C5CB01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783" name="AutoShape 44">
          <a:extLst>
            <a:ext uri="{FF2B5EF4-FFF2-40B4-BE49-F238E27FC236}">
              <a16:creationId xmlns:a16="http://schemas.microsoft.com/office/drawing/2014/main" id="{3A1605EB-17CB-4A79-A438-5BB2214F1D6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784" name="AutoShape 48">
          <a:extLst>
            <a:ext uri="{FF2B5EF4-FFF2-40B4-BE49-F238E27FC236}">
              <a16:creationId xmlns:a16="http://schemas.microsoft.com/office/drawing/2014/main" id="{54F3959C-B0D3-4D62-A4DF-C20CFEB478D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785" name="AutoShape 50" descr="https://mohiris.moh.gov.sg/irisweb/cimg/spacer.gif">
          <a:extLst>
            <a:ext uri="{FF2B5EF4-FFF2-40B4-BE49-F238E27FC236}">
              <a16:creationId xmlns:a16="http://schemas.microsoft.com/office/drawing/2014/main" id="{F4DEC0B8-6525-41ED-BAD4-230583F685B1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786" name="AutoShape 1" descr="https://intranet-mohiris.moh.gov.sg/irisweb/cimg/spacer.gif">
          <a:extLst>
            <a:ext uri="{FF2B5EF4-FFF2-40B4-BE49-F238E27FC236}">
              <a16:creationId xmlns:a16="http://schemas.microsoft.com/office/drawing/2014/main" id="{17EE972E-8740-4654-BE8D-B8F1AEC4DEB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787" name="AutoShape 30" descr="https://intranet-mohiris.moh.gov.sg/irisweb/cimg/spacer.gif">
          <a:extLst>
            <a:ext uri="{FF2B5EF4-FFF2-40B4-BE49-F238E27FC236}">
              <a16:creationId xmlns:a16="http://schemas.microsoft.com/office/drawing/2014/main" id="{7E4EE13C-0A87-4BCB-BFA1-F0413CF1438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788" name="AutoShape 42">
          <a:extLst>
            <a:ext uri="{FF2B5EF4-FFF2-40B4-BE49-F238E27FC236}">
              <a16:creationId xmlns:a16="http://schemas.microsoft.com/office/drawing/2014/main" id="{065EB5D0-5153-470A-ACA8-924A1A608BE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789" name="AutoShape 44">
          <a:extLst>
            <a:ext uri="{FF2B5EF4-FFF2-40B4-BE49-F238E27FC236}">
              <a16:creationId xmlns:a16="http://schemas.microsoft.com/office/drawing/2014/main" id="{FFA4A238-D2C0-4E9A-B994-FDEABF4D4CE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790" name="AutoShape 48">
          <a:extLst>
            <a:ext uri="{FF2B5EF4-FFF2-40B4-BE49-F238E27FC236}">
              <a16:creationId xmlns:a16="http://schemas.microsoft.com/office/drawing/2014/main" id="{84242170-90A9-4B9F-9CB2-65E13EC7F79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791" name="AutoShape 50" descr="https://mohiris.moh.gov.sg/irisweb/cimg/spacer.gif">
          <a:extLst>
            <a:ext uri="{FF2B5EF4-FFF2-40B4-BE49-F238E27FC236}">
              <a16:creationId xmlns:a16="http://schemas.microsoft.com/office/drawing/2014/main" id="{09A804B4-EB9C-4CD0-BB1B-1F94BAB2AB6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792" name="AutoShape 1" descr="https://intranet-mohiris.moh.gov.sg/irisweb/cimg/spacer.gif">
          <a:extLst>
            <a:ext uri="{FF2B5EF4-FFF2-40B4-BE49-F238E27FC236}">
              <a16:creationId xmlns:a16="http://schemas.microsoft.com/office/drawing/2014/main" id="{2B4A4085-1F56-44EC-8193-2B39EBC2B2A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793" name="AutoShape 30" descr="https://intranet-mohiris.moh.gov.sg/irisweb/cimg/spacer.gif">
          <a:extLst>
            <a:ext uri="{FF2B5EF4-FFF2-40B4-BE49-F238E27FC236}">
              <a16:creationId xmlns:a16="http://schemas.microsoft.com/office/drawing/2014/main" id="{B2EE2356-EBCB-412B-9AD1-AF9D384F65B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794" name="AutoShape 42">
          <a:extLst>
            <a:ext uri="{FF2B5EF4-FFF2-40B4-BE49-F238E27FC236}">
              <a16:creationId xmlns:a16="http://schemas.microsoft.com/office/drawing/2014/main" id="{92AFEABC-9657-470F-9887-039BD8E5279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795" name="AutoShape 44">
          <a:extLst>
            <a:ext uri="{FF2B5EF4-FFF2-40B4-BE49-F238E27FC236}">
              <a16:creationId xmlns:a16="http://schemas.microsoft.com/office/drawing/2014/main" id="{C0E12C77-838E-4B84-B53B-52A3C569420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796" name="AutoShape 48">
          <a:extLst>
            <a:ext uri="{FF2B5EF4-FFF2-40B4-BE49-F238E27FC236}">
              <a16:creationId xmlns:a16="http://schemas.microsoft.com/office/drawing/2014/main" id="{0118352E-09D6-4CE7-AB33-6E7AE3F1536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797" name="AutoShape 50" descr="https://mohiris.moh.gov.sg/irisweb/cimg/spacer.gif">
          <a:extLst>
            <a:ext uri="{FF2B5EF4-FFF2-40B4-BE49-F238E27FC236}">
              <a16:creationId xmlns:a16="http://schemas.microsoft.com/office/drawing/2014/main" id="{A97860E1-BF3C-4718-B3EF-5D9CF308EE96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798" name="AutoShape 1" descr="https://intranet-mohiris.moh.gov.sg/irisweb/cimg/spacer.gif">
          <a:extLst>
            <a:ext uri="{FF2B5EF4-FFF2-40B4-BE49-F238E27FC236}">
              <a16:creationId xmlns:a16="http://schemas.microsoft.com/office/drawing/2014/main" id="{1453BEE4-3386-4593-B177-6A84B017E53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799" name="AutoShape 30" descr="https://intranet-mohiris.moh.gov.sg/irisweb/cimg/spacer.gif">
          <a:extLst>
            <a:ext uri="{FF2B5EF4-FFF2-40B4-BE49-F238E27FC236}">
              <a16:creationId xmlns:a16="http://schemas.microsoft.com/office/drawing/2014/main" id="{90188498-7F23-4B3F-B4D6-E49BA24096D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800" name="AutoShape 42">
          <a:extLst>
            <a:ext uri="{FF2B5EF4-FFF2-40B4-BE49-F238E27FC236}">
              <a16:creationId xmlns:a16="http://schemas.microsoft.com/office/drawing/2014/main" id="{D5B427CB-F4DD-4E49-8B52-7BE52EE9B52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801" name="AutoShape 44">
          <a:extLst>
            <a:ext uri="{FF2B5EF4-FFF2-40B4-BE49-F238E27FC236}">
              <a16:creationId xmlns:a16="http://schemas.microsoft.com/office/drawing/2014/main" id="{4F7C0751-749B-45DB-A986-C47D54A99E2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802" name="AutoShape 48">
          <a:extLst>
            <a:ext uri="{FF2B5EF4-FFF2-40B4-BE49-F238E27FC236}">
              <a16:creationId xmlns:a16="http://schemas.microsoft.com/office/drawing/2014/main" id="{DABF5C53-2C23-4192-8BF6-58D1D7D12FA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803" name="AutoShape 1" descr="https://intranet-mohiris.moh.gov.sg/irisweb/cimg/spacer.gif">
          <a:extLst>
            <a:ext uri="{FF2B5EF4-FFF2-40B4-BE49-F238E27FC236}">
              <a16:creationId xmlns:a16="http://schemas.microsoft.com/office/drawing/2014/main" id="{DB21FFE6-25AE-4892-A4D4-1905D20B971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804" name="AutoShape 30" descr="https://intranet-mohiris.moh.gov.sg/irisweb/cimg/spacer.gif">
          <a:extLst>
            <a:ext uri="{FF2B5EF4-FFF2-40B4-BE49-F238E27FC236}">
              <a16:creationId xmlns:a16="http://schemas.microsoft.com/office/drawing/2014/main" id="{E6855A5C-6085-480F-98BF-FCD62DED4D2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805" name="AutoShape 42">
          <a:extLst>
            <a:ext uri="{FF2B5EF4-FFF2-40B4-BE49-F238E27FC236}">
              <a16:creationId xmlns:a16="http://schemas.microsoft.com/office/drawing/2014/main" id="{8FBAE300-A42C-494F-921B-AE225B191A8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806" name="AutoShape 44">
          <a:extLst>
            <a:ext uri="{FF2B5EF4-FFF2-40B4-BE49-F238E27FC236}">
              <a16:creationId xmlns:a16="http://schemas.microsoft.com/office/drawing/2014/main" id="{FB609307-3B62-4DC0-A5E5-D8FE19DCEE5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807" name="AutoShape 48">
          <a:extLst>
            <a:ext uri="{FF2B5EF4-FFF2-40B4-BE49-F238E27FC236}">
              <a16:creationId xmlns:a16="http://schemas.microsoft.com/office/drawing/2014/main" id="{2B2DE819-9893-4FB8-A42A-56D11A4AB42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8890" cy="92075"/>
    <xdr:sp macro="" textlink="">
      <xdr:nvSpPr>
        <xdr:cNvPr id="808" name="AutoShape 1" descr="https://intranet-mohiris.moh.gov.sg/irisweb/cimg/spacer.gif">
          <a:extLst>
            <a:ext uri="{FF2B5EF4-FFF2-40B4-BE49-F238E27FC236}">
              <a16:creationId xmlns:a16="http://schemas.microsoft.com/office/drawing/2014/main" id="{0EEF4733-0370-4F7C-A2EA-9D7FDD45A14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70865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8890" cy="92075"/>
    <xdr:sp macro="" textlink="">
      <xdr:nvSpPr>
        <xdr:cNvPr id="809" name="AutoShape 30" descr="https://intranet-mohiris.moh.gov.sg/irisweb/cimg/spacer.gif">
          <a:extLst>
            <a:ext uri="{FF2B5EF4-FFF2-40B4-BE49-F238E27FC236}">
              <a16:creationId xmlns:a16="http://schemas.microsoft.com/office/drawing/2014/main" id="{853F6336-9BB6-4399-9BA8-66FFA1FAC57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810" name="AutoShape 42">
          <a:extLst>
            <a:ext uri="{FF2B5EF4-FFF2-40B4-BE49-F238E27FC236}">
              <a16:creationId xmlns:a16="http://schemas.microsoft.com/office/drawing/2014/main" id="{73557365-CD53-4590-B1CA-9BCCF03BD56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811" name="AutoShape 44">
          <a:extLst>
            <a:ext uri="{FF2B5EF4-FFF2-40B4-BE49-F238E27FC236}">
              <a16:creationId xmlns:a16="http://schemas.microsoft.com/office/drawing/2014/main" id="{8090FD7B-2AAF-46A8-9CDC-EED848BAAFC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812" name="AutoShape 48">
          <a:extLst>
            <a:ext uri="{FF2B5EF4-FFF2-40B4-BE49-F238E27FC236}">
              <a16:creationId xmlns:a16="http://schemas.microsoft.com/office/drawing/2014/main" id="{D54BE2C0-9215-4D62-94A4-31579FD16BB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8890" cy="92075"/>
    <xdr:sp macro="" textlink="">
      <xdr:nvSpPr>
        <xdr:cNvPr id="813" name="AutoShape 50" descr="https://mohiris.moh.gov.sg/irisweb/cimg/spacer.gif">
          <a:extLst>
            <a:ext uri="{FF2B5EF4-FFF2-40B4-BE49-F238E27FC236}">
              <a16:creationId xmlns:a16="http://schemas.microsoft.com/office/drawing/2014/main" id="{269BD279-7FB8-499B-B495-14DD4DA1EBEF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7086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8890" cy="92075"/>
    <xdr:sp macro="" textlink="">
      <xdr:nvSpPr>
        <xdr:cNvPr id="814" name="AutoShape 1" descr="https://intranet-mohiris.moh.gov.sg/irisweb/cimg/spacer.gif">
          <a:extLst>
            <a:ext uri="{FF2B5EF4-FFF2-40B4-BE49-F238E27FC236}">
              <a16:creationId xmlns:a16="http://schemas.microsoft.com/office/drawing/2014/main" id="{52B4C28F-9202-4523-97AA-54088EF8239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70865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8890" cy="92075"/>
    <xdr:sp macro="" textlink="">
      <xdr:nvSpPr>
        <xdr:cNvPr id="8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8D531B73-950E-427F-AAAF-70BE4D3BE66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816" name="AutoShape 42">
          <a:extLst>
            <a:ext uri="{FF2B5EF4-FFF2-40B4-BE49-F238E27FC236}">
              <a16:creationId xmlns:a16="http://schemas.microsoft.com/office/drawing/2014/main" id="{5CC56EFC-8A5E-4306-838B-32A8144A955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817" name="AutoShape 44">
          <a:extLst>
            <a:ext uri="{FF2B5EF4-FFF2-40B4-BE49-F238E27FC236}">
              <a16:creationId xmlns:a16="http://schemas.microsoft.com/office/drawing/2014/main" id="{82A11B94-B370-4F07-AB65-0610F4780D2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818" name="AutoShape 48">
          <a:extLst>
            <a:ext uri="{FF2B5EF4-FFF2-40B4-BE49-F238E27FC236}">
              <a16:creationId xmlns:a16="http://schemas.microsoft.com/office/drawing/2014/main" id="{7D2DC7DE-1C64-41E7-8823-AFBC392414E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8890" cy="92075"/>
    <xdr:sp macro="" textlink="">
      <xdr:nvSpPr>
        <xdr:cNvPr id="819" name="AutoShape 1" descr="https://intranet-mohiris.moh.gov.sg/irisweb/cimg/spacer.gif">
          <a:extLst>
            <a:ext uri="{FF2B5EF4-FFF2-40B4-BE49-F238E27FC236}">
              <a16:creationId xmlns:a16="http://schemas.microsoft.com/office/drawing/2014/main" id="{6AC302E9-AFBA-460C-B309-B79F89701AB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70865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8890" cy="92075"/>
    <xdr:sp macro="" textlink="">
      <xdr:nvSpPr>
        <xdr:cNvPr id="820" name="AutoShape 30" descr="https://intranet-mohiris.moh.gov.sg/irisweb/cimg/spacer.gif">
          <a:extLst>
            <a:ext uri="{FF2B5EF4-FFF2-40B4-BE49-F238E27FC236}">
              <a16:creationId xmlns:a16="http://schemas.microsoft.com/office/drawing/2014/main" id="{C2899497-9DAC-4807-8026-B523E0E62BB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821" name="AutoShape 42">
          <a:extLst>
            <a:ext uri="{FF2B5EF4-FFF2-40B4-BE49-F238E27FC236}">
              <a16:creationId xmlns:a16="http://schemas.microsoft.com/office/drawing/2014/main" id="{FD620B75-4DDA-40C0-9F9E-83C71E16616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822" name="AutoShape 44">
          <a:extLst>
            <a:ext uri="{FF2B5EF4-FFF2-40B4-BE49-F238E27FC236}">
              <a16:creationId xmlns:a16="http://schemas.microsoft.com/office/drawing/2014/main" id="{E5B3DFA3-9289-403F-A2D2-A28FE61DB0F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8890" cy="92075"/>
    <xdr:sp macro="" textlink="">
      <xdr:nvSpPr>
        <xdr:cNvPr id="823" name="AutoShape 48">
          <a:extLst>
            <a:ext uri="{FF2B5EF4-FFF2-40B4-BE49-F238E27FC236}">
              <a16:creationId xmlns:a16="http://schemas.microsoft.com/office/drawing/2014/main" id="{7050724E-BCF6-4BB2-AA17-75B45AB4A6A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5560" cy="111760"/>
    <xdr:sp macro="" textlink="">
      <xdr:nvSpPr>
        <xdr:cNvPr id="824" name="AutoShape 1" descr="https://intranet-mohiris.moh.gov.sg/irisweb/cimg/spacer.gif">
          <a:extLst>
            <a:ext uri="{FF2B5EF4-FFF2-40B4-BE49-F238E27FC236}">
              <a16:creationId xmlns:a16="http://schemas.microsoft.com/office/drawing/2014/main" id="{3F1CB7E4-765C-4D9D-AC2C-C75D957B0BF7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825" name="AutoShape 30" descr="https://intranet-mohiris.moh.gov.sg/irisweb/cimg/spacer.gif">
          <a:extLst>
            <a:ext uri="{FF2B5EF4-FFF2-40B4-BE49-F238E27FC236}">
              <a16:creationId xmlns:a16="http://schemas.microsoft.com/office/drawing/2014/main" id="{15D3D9D5-F6D6-453C-B1F6-CAEC999B9C8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35560" cy="111760"/>
    <xdr:sp macro="" textlink="">
      <xdr:nvSpPr>
        <xdr:cNvPr id="826" name="AutoShape 42">
          <a:extLst>
            <a:ext uri="{FF2B5EF4-FFF2-40B4-BE49-F238E27FC236}">
              <a16:creationId xmlns:a16="http://schemas.microsoft.com/office/drawing/2014/main" id="{58F3764F-47F2-4112-BE00-E6C5509CBEA3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35560" cy="111760"/>
    <xdr:sp macro="" textlink="">
      <xdr:nvSpPr>
        <xdr:cNvPr id="827" name="AutoShape 44">
          <a:extLst>
            <a:ext uri="{FF2B5EF4-FFF2-40B4-BE49-F238E27FC236}">
              <a16:creationId xmlns:a16="http://schemas.microsoft.com/office/drawing/2014/main" id="{FDFF5F78-2BE3-484D-9A25-A31EF06C7F2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828" name="AutoShape 1" descr="https://intranet-mohiris.moh.gov.sg/irisweb/cimg/spacer.gif">
          <a:extLst>
            <a:ext uri="{FF2B5EF4-FFF2-40B4-BE49-F238E27FC236}">
              <a16:creationId xmlns:a16="http://schemas.microsoft.com/office/drawing/2014/main" id="{4B1039DE-4EC5-4AEA-8D45-63B984545D4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07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829" name="AutoShape 30" descr="https://intranet-mohiris.moh.gov.sg/irisweb/cimg/spacer.gif">
          <a:extLst>
            <a:ext uri="{FF2B5EF4-FFF2-40B4-BE49-F238E27FC236}">
              <a16:creationId xmlns:a16="http://schemas.microsoft.com/office/drawing/2014/main" id="{7CBD6F38-D61C-4712-9502-D76BBA0040A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30" name="AutoShape 42">
          <a:extLst>
            <a:ext uri="{FF2B5EF4-FFF2-40B4-BE49-F238E27FC236}">
              <a16:creationId xmlns:a16="http://schemas.microsoft.com/office/drawing/2014/main" id="{FF7FA005-C4FB-4464-9E39-F3253487AD1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31" name="AutoShape 44">
          <a:extLst>
            <a:ext uri="{FF2B5EF4-FFF2-40B4-BE49-F238E27FC236}">
              <a16:creationId xmlns:a16="http://schemas.microsoft.com/office/drawing/2014/main" id="{B2A6F7EC-5836-470A-94C0-D67FEF0960C0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65977</xdr:colOff>
      <xdr:row>30</xdr:row>
      <xdr:rowOff>0</xdr:rowOff>
    </xdr:from>
    <xdr:ext cx="9525" cy="95250"/>
    <xdr:sp macro="" textlink="">
      <xdr:nvSpPr>
        <xdr:cNvPr id="832" name="AutoShape 1" descr="https://intranet-mohiris.moh.gov.sg/irisweb/cimg/spacer.gif">
          <a:extLst>
            <a:ext uri="{FF2B5EF4-FFF2-40B4-BE49-F238E27FC236}">
              <a16:creationId xmlns:a16="http://schemas.microsoft.com/office/drawing/2014/main" id="{DAF9C9E2-BD2E-4A30-9110-EBB790CAF150}"/>
            </a:ext>
          </a:extLst>
        </xdr:cNvPr>
        <xdr:cNvSpPr>
          <a:spLocks noChangeAspect="1" noChangeArrowheads="1"/>
        </xdr:cNvSpPr>
      </xdr:nvSpPr>
      <xdr:spPr bwMode="auto">
        <a:xfrm>
          <a:off x="1951927" y="607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833" name="AutoShape 30" descr="https://intranet-mohiris.moh.gov.sg/irisweb/cimg/spacer.gif">
          <a:extLst>
            <a:ext uri="{FF2B5EF4-FFF2-40B4-BE49-F238E27FC236}">
              <a16:creationId xmlns:a16="http://schemas.microsoft.com/office/drawing/2014/main" id="{38943AE0-8C64-43F0-B415-44E3B36C467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34" name="AutoShape 42">
          <a:extLst>
            <a:ext uri="{FF2B5EF4-FFF2-40B4-BE49-F238E27FC236}">
              <a16:creationId xmlns:a16="http://schemas.microsoft.com/office/drawing/2014/main" id="{D9FB54D3-4371-415F-B5EA-8DC5325E8396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5560" cy="111760"/>
    <xdr:sp macro="" textlink="">
      <xdr:nvSpPr>
        <xdr:cNvPr id="835" name="AutoShape 1" descr="https://intranet-mohiris.moh.gov.sg/irisweb/cimg/spacer.gif">
          <a:extLst>
            <a:ext uri="{FF2B5EF4-FFF2-40B4-BE49-F238E27FC236}">
              <a16:creationId xmlns:a16="http://schemas.microsoft.com/office/drawing/2014/main" id="{CD9BEA3C-5A29-4644-B71D-1CCE49AA19E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836" name="AutoShape 30" descr="https://intranet-mohiris.moh.gov.sg/irisweb/cimg/spacer.gif">
          <a:extLst>
            <a:ext uri="{FF2B5EF4-FFF2-40B4-BE49-F238E27FC236}">
              <a16:creationId xmlns:a16="http://schemas.microsoft.com/office/drawing/2014/main" id="{6E17A77D-9B10-4FDB-BB7A-23AC009C04E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5560" cy="111760"/>
    <xdr:sp macro="" textlink="">
      <xdr:nvSpPr>
        <xdr:cNvPr id="837" name="AutoShape 42">
          <a:extLst>
            <a:ext uri="{FF2B5EF4-FFF2-40B4-BE49-F238E27FC236}">
              <a16:creationId xmlns:a16="http://schemas.microsoft.com/office/drawing/2014/main" id="{6519FA6F-8CC1-4580-98A5-09F5E930F6C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9184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5560" cy="111760"/>
    <xdr:sp macro="" textlink="">
      <xdr:nvSpPr>
        <xdr:cNvPr id="838" name="AutoShape 44">
          <a:extLst>
            <a:ext uri="{FF2B5EF4-FFF2-40B4-BE49-F238E27FC236}">
              <a16:creationId xmlns:a16="http://schemas.microsoft.com/office/drawing/2014/main" id="{75FEA066-8CEA-4558-BE2C-B3660C85693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9184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839" name="AutoShape 48">
          <a:extLst>
            <a:ext uri="{FF2B5EF4-FFF2-40B4-BE49-F238E27FC236}">
              <a16:creationId xmlns:a16="http://schemas.microsoft.com/office/drawing/2014/main" id="{C11F6D3D-FA8A-4FE4-9487-82F8C32A00F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840" name="AutoShape 1" descr="https://intranet-mohiris.moh.gov.sg/irisweb/cimg/spacer.gif">
          <a:extLst>
            <a:ext uri="{FF2B5EF4-FFF2-40B4-BE49-F238E27FC236}">
              <a16:creationId xmlns:a16="http://schemas.microsoft.com/office/drawing/2014/main" id="{8877CD0D-3CD2-421B-933A-8F2D71D1A1F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841" name="AutoShape 30" descr="https://intranet-mohiris.moh.gov.sg/irisweb/cimg/spacer.gif">
          <a:extLst>
            <a:ext uri="{FF2B5EF4-FFF2-40B4-BE49-F238E27FC236}">
              <a16:creationId xmlns:a16="http://schemas.microsoft.com/office/drawing/2014/main" id="{E5A7C0FD-EE06-4A02-92D0-FCCC6B2712F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5560" cy="111760"/>
    <xdr:sp macro="" textlink="">
      <xdr:nvSpPr>
        <xdr:cNvPr id="842" name="AutoShape 42">
          <a:extLst>
            <a:ext uri="{FF2B5EF4-FFF2-40B4-BE49-F238E27FC236}">
              <a16:creationId xmlns:a16="http://schemas.microsoft.com/office/drawing/2014/main" id="{FC033F53-36DF-4439-A046-9AF4562C83F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5560" cy="111760"/>
    <xdr:sp macro="" textlink="">
      <xdr:nvSpPr>
        <xdr:cNvPr id="843" name="AutoShape 44">
          <a:extLst>
            <a:ext uri="{FF2B5EF4-FFF2-40B4-BE49-F238E27FC236}">
              <a16:creationId xmlns:a16="http://schemas.microsoft.com/office/drawing/2014/main" id="{7945372B-C33F-4397-A501-BA415DA23C1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35560" cy="111760"/>
    <xdr:sp macro="" textlink="">
      <xdr:nvSpPr>
        <xdr:cNvPr id="844" name="AutoShape 48">
          <a:extLst>
            <a:ext uri="{FF2B5EF4-FFF2-40B4-BE49-F238E27FC236}">
              <a16:creationId xmlns:a16="http://schemas.microsoft.com/office/drawing/2014/main" id="{D64AE815-C261-4ED7-AD5F-E1AF46ED417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6550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845" name="AutoShape 50" descr="https://mohiris.moh.gov.sg/irisweb/cimg/spacer.gif">
          <a:extLst>
            <a:ext uri="{FF2B5EF4-FFF2-40B4-BE49-F238E27FC236}">
              <a16:creationId xmlns:a16="http://schemas.microsoft.com/office/drawing/2014/main" id="{B1FCFD24-EEDF-405F-AB3B-402DB8D10F12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846" name="AutoShape 1" descr="https://intranet-mohiris.moh.gov.sg/irisweb/cimg/spacer.gif">
          <a:extLst>
            <a:ext uri="{FF2B5EF4-FFF2-40B4-BE49-F238E27FC236}">
              <a16:creationId xmlns:a16="http://schemas.microsoft.com/office/drawing/2014/main" id="{EF63FD69-BBDE-4F5D-BE9B-BCA22C39B69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847" name="AutoShape 30" descr="https://intranet-mohiris.moh.gov.sg/irisweb/cimg/spacer.gif">
          <a:extLst>
            <a:ext uri="{FF2B5EF4-FFF2-40B4-BE49-F238E27FC236}">
              <a16:creationId xmlns:a16="http://schemas.microsoft.com/office/drawing/2014/main" id="{D0B7BB2A-3DE5-473C-A273-EA5AA05A81F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848" name="AutoShape 42">
          <a:extLst>
            <a:ext uri="{FF2B5EF4-FFF2-40B4-BE49-F238E27FC236}">
              <a16:creationId xmlns:a16="http://schemas.microsoft.com/office/drawing/2014/main" id="{D21324B9-5F15-402D-9369-296243444A3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849" name="AutoShape 44">
          <a:extLst>
            <a:ext uri="{FF2B5EF4-FFF2-40B4-BE49-F238E27FC236}">
              <a16:creationId xmlns:a16="http://schemas.microsoft.com/office/drawing/2014/main" id="{D855E7D9-D0A1-4911-94D7-5012D52D284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850" name="AutoShape 48">
          <a:extLst>
            <a:ext uri="{FF2B5EF4-FFF2-40B4-BE49-F238E27FC236}">
              <a16:creationId xmlns:a16="http://schemas.microsoft.com/office/drawing/2014/main" id="{63EFEF9D-CE87-43E7-9738-DD07EFB8B91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851" name="AutoShape 50" descr="https://mohiris.moh.gov.sg/irisweb/cimg/spacer.gif">
          <a:extLst>
            <a:ext uri="{FF2B5EF4-FFF2-40B4-BE49-F238E27FC236}">
              <a16:creationId xmlns:a16="http://schemas.microsoft.com/office/drawing/2014/main" id="{0E133C23-3335-41D4-B025-CC3C890673B9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852" name="AutoShape 1" descr="https://intranet-mohiris.moh.gov.sg/irisweb/cimg/spacer.gif">
          <a:extLst>
            <a:ext uri="{FF2B5EF4-FFF2-40B4-BE49-F238E27FC236}">
              <a16:creationId xmlns:a16="http://schemas.microsoft.com/office/drawing/2014/main" id="{2347FCF1-A6F1-436D-A5DB-E81D4EB2A64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56029</xdr:colOff>
      <xdr:row>31</xdr:row>
      <xdr:rowOff>8031</xdr:rowOff>
    </xdr:from>
    <xdr:ext cx="56334" cy="126811"/>
    <xdr:sp macro="" textlink="">
      <xdr:nvSpPr>
        <xdr:cNvPr id="853" name="AutoShape 30" descr="https://intranet-mohiris.moh.gov.sg/irisweb/cimg/spacer.gif">
          <a:extLst>
            <a:ext uri="{FF2B5EF4-FFF2-40B4-BE49-F238E27FC236}">
              <a16:creationId xmlns:a16="http://schemas.microsoft.com/office/drawing/2014/main" id="{AC4DAF01-7DEE-4B97-8D63-00FC4FB0B5A2}"/>
            </a:ext>
          </a:extLst>
        </xdr:cNvPr>
        <xdr:cNvSpPr>
          <a:spLocks noChangeAspect="1" noChangeArrowheads="1"/>
        </xdr:cNvSpPr>
      </xdr:nvSpPr>
      <xdr:spPr bwMode="auto">
        <a:xfrm>
          <a:off x="1072029" y="6269131"/>
          <a:ext cx="56334" cy="126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854" name="AutoShape 42">
          <a:extLst>
            <a:ext uri="{FF2B5EF4-FFF2-40B4-BE49-F238E27FC236}">
              <a16:creationId xmlns:a16="http://schemas.microsoft.com/office/drawing/2014/main" id="{76FC5A11-F2FB-4137-94BC-1D59A652326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855" name="AutoShape 44">
          <a:extLst>
            <a:ext uri="{FF2B5EF4-FFF2-40B4-BE49-F238E27FC236}">
              <a16:creationId xmlns:a16="http://schemas.microsoft.com/office/drawing/2014/main" id="{FD8A003B-73DC-4E01-B22B-3B1E7B821F7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856" name="AutoShape 48">
          <a:extLst>
            <a:ext uri="{FF2B5EF4-FFF2-40B4-BE49-F238E27FC236}">
              <a16:creationId xmlns:a16="http://schemas.microsoft.com/office/drawing/2014/main" id="{1EA1E410-17A7-4549-B479-6683DEC04E9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857" name="AutoShape 50" descr="https://mohiris.moh.gov.sg/irisweb/cimg/spacer.gif">
          <a:extLst>
            <a:ext uri="{FF2B5EF4-FFF2-40B4-BE49-F238E27FC236}">
              <a16:creationId xmlns:a16="http://schemas.microsoft.com/office/drawing/2014/main" id="{17E1C351-D78A-4818-9C67-F9DBF7406402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858" name="AutoShape 1" descr="https://intranet-mohiris.moh.gov.sg/irisweb/cimg/spacer.gif">
          <a:extLst>
            <a:ext uri="{FF2B5EF4-FFF2-40B4-BE49-F238E27FC236}">
              <a16:creationId xmlns:a16="http://schemas.microsoft.com/office/drawing/2014/main" id="{65E04B55-23A1-4826-AA37-AF8E6E5EBF6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859" name="AutoShape 42">
          <a:extLst>
            <a:ext uri="{FF2B5EF4-FFF2-40B4-BE49-F238E27FC236}">
              <a16:creationId xmlns:a16="http://schemas.microsoft.com/office/drawing/2014/main" id="{DE71B388-26D3-4F94-9BC1-62638FC376F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860" name="AutoShape 44">
          <a:extLst>
            <a:ext uri="{FF2B5EF4-FFF2-40B4-BE49-F238E27FC236}">
              <a16:creationId xmlns:a16="http://schemas.microsoft.com/office/drawing/2014/main" id="{FFA14EBE-E9B7-4447-9764-87E8BCD26E6E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861" name="AutoShape 48">
          <a:extLst>
            <a:ext uri="{FF2B5EF4-FFF2-40B4-BE49-F238E27FC236}">
              <a16:creationId xmlns:a16="http://schemas.microsoft.com/office/drawing/2014/main" id="{22CFCCAE-C6B4-4B60-A118-D8ADBF60292B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862" name="AutoShape 50" descr="https://mohiris.moh.gov.sg/irisweb/cimg/spacer.gif">
          <a:extLst>
            <a:ext uri="{FF2B5EF4-FFF2-40B4-BE49-F238E27FC236}">
              <a16:creationId xmlns:a16="http://schemas.microsoft.com/office/drawing/2014/main" id="{31DCA95C-AC81-45D6-BFC5-5062C701A69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863" name="AutoShape 1" descr="https://intranet-mohiris.moh.gov.sg/irisweb/cimg/spacer.gif">
          <a:extLst>
            <a:ext uri="{FF2B5EF4-FFF2-40B4-BE49-F238E27FC236}">
              <a16:creationId xmlns:a16="http://schemas.microsoft.com/office/drawing/2014/main" id="{83004ACF-1088-4B41-83B2-2300E3477EA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864" name="AutoShape 42">
          <a:extLst>
            <a:ext uri="{FF2B5EF4-FFF2-40B4-BE49-F238E27FC236}">
              <a16:creationId xmlns:a16="http://schemas.microsoft.com/office/drawing/2014/main" id="{2D7393F0-ADF5-4B1F-A55F-B607BF194C1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865" name="AutoShape 44">
          <a:extLst>
            <a:ext uri="{FF2B5EF4-FFF2-40B4-BE49-F238E27FC236}">
              <a16:creationId xmlns:a16="http://schemas.microsoft.com/office/drawing/2014/main" id="{FD312206-8884-48A4-9CE4-219AFF40DEB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866" name="AutoShape 48">
          <a:extLst>
            <a:ext uri="{FF2B5EF4-FFF2-40B4-BE49-F238E27FC236}">
              <a16:creationId xmlns:a16="http://schemas.microsoft.com/office/drawing/2014/main" id="{E3122B93-C01E-4143-86DE-AF361EFAB0E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867" name="AutoShape 1" descr="https://intranet-mohiris.moh.gov.sg/irisweb/cimg/spacer.gif">
          <a:extLst>
            <a:ext uri="{FF2B5EF4-FFF2-40B4-BE49-F238E27FC236}">
              <a16:creationId xmlns:a16="http://schemas.microsoft.com/office/drawing/2014/main" id="{6F60E118-54B2-4EC7-8629-8E628E801B3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868" name="AutoShape 42">
          <a:extLst>
            <a:ext uri="{FF2B5EF4-FFF2-40B4-BE49-F238E27FC236}">
              <a16:creationId xmlns:a16="http://schemas.microsoft.com/office/drawing/2014/main" id="{AAFC33DE-EA36-4AC0-96FE-8753073D2D7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869" name="AutoShape 44">
          <a:extLst>
            <a:ext uri="{FF2B5EF4-FFF2-40B4-BE49-F238E27FC236}">
              <a16:creationId xmlns:a16="http://schemas.microsoft.com/office/drawing/2014/main" id="{E32B0C98-6187-4D47-9D98-5900F1A6220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870" name="AutoShape 48">
          <a:extLst>
            <a:ext uri="{FF2B5EF4-FFF2-40B4-BE49-F238E27FC236}">
              <a16:creationId xmlns:a16="http://schemas.microsoft.com/office/drawing/2014/main" id="{D0384E00-CBE7-4F6E-A080-D9AB3C01E9C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6014" cy="112214"/>
    <xdr:sp macro="" textlink="">
      <xdr:nvSpPr>
        <xdr:cNvPr id="871" name="AutoShape 1" descr="https://intranet-mohiris.moh.gov.sg/irisweb/cimg/spacer.gif">
          <a:extLst>
            <a:ext uri="{FF2B5EF4-FFF2-40B4-BE49-F238E27FC236}">
              <a16:creationId xmlns:a16="http://schemas.microsoft.com/office/drawing/2014/main" id="{42FA8B97-9799-448B-9646-2E83042270D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7086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6014" cy="112214"/>
    <xdr:sp macro="" textlink="">
      <xdr:nvSpPr>
        <xdr:cNvPr id="872" name="AutoShape 30" descr="https://intranet-mohiris.moh.gov.sg/irisweb/cimg/spacer.gif">
          <a:extLst>
            <a:ext uri="{FF2B5EF4-FFF2-40B4-BE49-F238E27FC236}">
              <a16:creationId xmlns:a16="http://schemas.microsoft.com/office/drawing/2014/main" id="{0A43642C-BFED-4E40-B795-A3E1957166E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873" name="AutoShape 42">
          <a:extLst>
            <a:ext uri="{FF2B5EF4-FFF2-40B4-BE49-F238E27FC236}">
              <a16:creationId xmlns:a16="http://schemas.microsoft.com/office/drawing/2014/main" id="{B805B352-F37F-40E1-BF5D-C197BA03D27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874" name="AutoShape 44">
          <a:extLst>
            <a:ext uri="{FF2B5EF4-FFF2-40B4-BE49-F238E27FC236}">
              <a16:creationId xmlns:a16="http://schemas.microsoft.com/office/drawing/2014/main" id="{5582AFE9-1812-4ED1-8A38-B1D37AC0465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875" name="AutoShape 48">
          <a:extLst>
            <a:ext uri="{FF2B5EF4-FFF2-40B4-BE49-F238E27FC236}">
              <a16:creationId xmlns:a16="http://schemas.microsoft.com/office/drawing/2014/main" id="{5A13FFAE-29F4-4068-8466-FB1EB19C7DA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6014" cy="112214"/>
    <xdr:sp macro="" textlink="">
      <xdr:nvSpPr>
        <xdr:cNvPr id="876" name="AutoShape 50" descr="https://mohiris.moh.gov.sg/irisweb/cimg/spacer.gif">
          <a:extLst>
            <a:ext uri="{FF2B5EF4-FFF2-40B4-BE49-F238E27FC236}">
              <a16:creationId xmlns:a16="http://schemas.microsoft.com/office/drawing/2014/main" id="{2A3845ED-626D-4706-81BA-D1217519EF6B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7086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6014" cy="112214"/>
    <xdr:sp macro="" textlink="">
      <xdr:nvSpPr>
        <xdr:cNvPr id="877" name="AutoShape 1" descr="https://intranet-mohiris.moh.gov.sg/irisweb/cimg/spacer.gif">
          <a:extLst>
            <a:ext uri="{FF2B5EF4-FFF2-40B4-BE49-F238E27FC236}">
              <a16:creationId xmlns:a16="http://schemas.microsoft.com/office/drawing/2014/main" id="{1FA76C4E-A37B-4F5F-AD6B-4B1D9CD246F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7086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878" name="AutoShape 42">
          <a:extLst>
            <a:ext uri="{FF2B5EF4-FFF2-40B4-BE49-F238E27FC236}">
              <a16:creationId xmlns:a16="http://schemas.microsoft.com/office/drawing/2014/main" id="{18DA2962-988E-42C1-A912-3909B2E1E65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879" name="AutoShape 44">
          <a:extLst>
            <a:ext uri="{FF2B5EF4-FFF2-40B4-BE49-F238E27FC236}">
              <a16:creationId xmlns:a16="http://schemas.microsoft.com/office/drawing/2014/main" id="{28705198-903D-43EB-85DF-B02544DDDBE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880" name="AutoShape 48">
          <a:extLst>
            <a:ext uri="{FF2B5EF4-FFF2-40B4-BE49-F238E27FC236}">
              <a16:creationId xmlns:a16="http://schemas.microsoft.com/office/drawing/2014/main" id="{8FF9FD30-343C-4887-B0F8-B2B6A65BF3E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881" name="AutoShape 42">
          <a:extLst>
            <a:ext uri="{FF2B5EF4-FFF2-40B4-BE49-F238E27FC236}">
              <a16:creationId xmlns:a16="http://schemas.microsoft.com/office/drawing/2014/main" id="{666B9789-6FDA-4F73-9BD5-86ED919D63F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882" name="AutoShape 44">
          <a:extLst>
            <a:ext uri="{FF2B5EF4-FFF2-40B4-BE49-F238E27FC236}">
              <a16:creationId xmlns:a16="http://schemas.microsoft.com/office/drawing/2014/main" id="{2D5317A8-839A-4C42-9E5D-CD3D7D12617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883" name="AutoShape 48">
          <a:extLst>
            <a:ext uri="{FF2B5EF4-FFF2-40B4-BE49-F238E27FC236}">
              <a16:creationId xmlns:a16="http://schemas.microsoft.com/office/drawing/2014/main" id="{6CAEF34A-755C-4220-989E-A0200CFBB55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5560" cy="111760"/>
    <xdr:sp macro="" textlink="">
      <xdr:nvSpPr>
        <xdr:cNvPr id="884" name="AutoShape 1" descr="https://intranet-mohiris.moh.gov.sg/irisweb/cimg/spacer.gif">
          <a:extLst>
            <a:ext uri="{FF2B5EF4-FFF2-40B4-BE49-F238E27FC236}">
              <a16:creationId xmlns:a16="http://schemas.microsoft.com/office/drawing/2014/main" id="{9CE77B63-E9DE-45AB-AC6D-B2E439AD511C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885" name="AutoShape 30" descr="https://intranet-mohiris.moh.gov.sg/irisweb/cimg/spacer.gif">
          <a:extLst>
            <a:ext uri="{FF2B5EF4-FFF2-40B4-BE49-F238E27FC236}">
              <a16:creationId xmlns:a16="http://schemas.microsoft.com/office/drawing/2014/main" id="{35A22425-FD49-4366-831E-FC9ABB571BB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35560" cy="111760"/>
    <xdr:sp macro="" textlink="">
      <xdr:nvSpPr>
        <xdr:cNvPr id="886" name="AutoShape 42">
          <a:extLst>
            <a:ext uri="{FF2B5EF4-FFF2-40B4-BE49-F238E27FC236}">
              <a16:creationId xmlns:a16="http://schemas.microsoft.com/office/drawing/2014/main" id="{EF183AD2-9AF7-47E3-9FBF-D4824504365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35560" cy="111760"/>
    <xdr:sp macro="" textlink="">
      <xdr:nvSpPr>
        <xdr:cNvPr id="887" name="AutoShape 44">
          <a:extLst>
            <a:ext uri="{FF2B5EF4-FFF2-40B4-BE49-F238E27FC236}">
              <a16:creationId xmlns:a16="http://schemas.microsoft.com/office/drawing/2014/main" id="{9D7FCF36-F455-4239-92FD-B1E1A9F1095C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888" name="AutoShape 1" descr="https://intranet-mohiris.moh.gov.sg/irisweb/cimg/spacer.gif">
          <a:extLst>
            <a:ext uri="{FF2B5EF4-FFF2-40B4-BE49-F238E27FC236}">
              <a16:creationId xmlns:a16="http://schemas.microsoft.com/office/drawing/2014/main" id="{268B4546-D333-476A-8179-1837C4A0F660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07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889" name="AutoShape 30" descr="https://intranet-mohiris.moh.gov.sg/irisweb/cimg/spacer.gif">
          <a:extLst>
            <a:ext uri="{FF2B5EF4-FFF2-40B4-BE49-F238E27FC236}">
              <a16:creationId xmlns:a16="http://schemas.microsoft.com/office/drawing/2014/main" id="{ACA86E95-057D-491E-B708-3EAB0D5D68D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90" name="AutoShape 42">
          <a:extLst>
            <a:ext uri="{FF2B5EF4-FFF2-40B4-BE49-F238E27FC236}">
              <a16:creationId xmlns:a16="http://schemas.microsoft.com/office/drawing/2014/main" id="{BD8040FA-DD78-4DA1-95B0-40671BFBD28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91" name="AutoShape 44">
          <a:extLst>
            <a:ext uri="{FF2B5EF4-FFF2-40B4-BE49-F238E27FC236}">
              <a16:creationId xmlns:a16="http://schemas.microsoft.com/office/drawing/2014/main" id="{F6942434-2753-4D57-A297-2A0CCBBE76F0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65977</xdr:colOff>
      <xdr:row>30</xdr:row>
      <xdr:rowOff>0</xdr:rowOff>
    </xdr:from>
    <xdr:ext cx="9525" cy="95250"/>
    <xdr:sp macro="" textlink="">
      <xdr:nvSpPr>
        <xdr:cNvPr id="892" name="AutoShape 1" descr="https://intranet-mohiris.moh.gov.sg/irisweb/cimg/spacer.gif">
          <a:extLst>
            <a:ext uri="{FF2B5EF4-FFF2-40B4-BE49-F238E27FC236}">
              <a16:creationId xmlns:a16="http://schemas.microsoft.com/office/drawing/2014/main" id="{3565A3A5-5AB2-4676-9A88-6EEF6E1275C5}"/>
            </a:ext>
          </a:extLst>
        </xdr:cNvPr>
        <xdr:cNvSpPr>
          <a:spLocks noChangeAspect="1" noChangeArrowheads="1"/>
        </xdr:cNvSpPr>
      </xdr:nvSpPr>
      <xdr:spPr bwMode="auto">
        <a:xfrm>
          <a:off x="1951927" y="607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893" name="AutoShape 30" descr="https://intranet-mohiris.moh.gov.sg/irisweb/cimg/spacer.gif">
          <a:extLst>
            <a:ext uri="{FF2B5EF4-FFF2-40B4-BE49-F238E27FC236}">
              <a16:creationId xmlns:a16="http://schemas.microsoft.com/office/drawing/2014/main" id="{F50878EB-BC22-4526-96A1-5DD600B824C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94" name="AutoShape 42">
          <a:extLst>
            <a:ext uri="{FF2B5EF4-FFF2-40B4-BE49-F238E27FC236}">
              <a16:creationId xmlns:a16="http://schemas.microsoft.com/office/drawing/2014/main" id="{89E1606E-62DD-45B5-9E68-A286DC4CBC27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02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5560" cy="111760"/>
    <xdr:sp macro="" textlink="">
      <xdr:nvSpPr>
        <xdr:cNvPr id="895" name="AutoShape 1" descr="https://intranet-mohiris.moh.gov.sg/irisweb/cimg/spacer.gif">
          <a:extLst>
            <a:ext uri="{FF2B5EF4-FFF2-40B4-BE49-F238E27FC236}">
              <a16:creationId xmlns:a16="http://schemas.microsoft.com/office/drawing/2014/main" id="{A45810BD-4DE2-44D2-A065-A4A9DD3F43F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896" name="AutoShape 30" descr="https://intranet-mohiris.moh.gov.sg/irisweb/cimg/spacer.gif">
          <a:extLst>
            <a:ext uri="{FF2B5EF4-FFF2-40B4-BE49-F238E27FC236}">
              <a16:creationId xmlns:a16="http://schemas.microsoft.com/office/drawing/2014/main" id="{A43CA6CC-A3A6-4A04-9103-854BAF2217F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5560" cy="111760"/>
    <xdr:sp macro="" textlink="">
      <xdr:nvSpPr>
        <xdr:cNvPr id="897" name="AutoShape 42">
          <a:extLst>
            <a:ext uri="{FF2B5EF4-FFF2-40B4-BE49-F238E27FC236}">
              <a16:creationId xmlns:a16="http://schemas.microsoft.com/office/drawing/2014/main" id="{ABD3ABD9-2BF9-4DF4-B6DD-3F45EC9032A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9184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5560" cy="111760"/>
    <xdr:sp macro="" textlink="">
      <xdr:nvSpPr>
        <xdr:cNvPr id="898" name="AutoShape 44">
          <a:extLst>
            <a:ext uri="{FF2B5EF4-FFF2-40B4-BE49-F238E27FC236}">
              <a16:creationId xmlns:a16="http://schemas.microsoft.com/office/drawing/2014/main" id="{EEA55CE4-3744-42EB-85D2-4CC30D0FE3A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9184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899" name="AutoShape 48">
          <a:extLst>
            <a:ext uri="{FF2B5EF4-FFF2-40B4-BE49-F238E27FC236}">
              <a16:creationId xmlns:a16="http://schemas.microsoft.com/office/drawing/2014/main" id="{D28CA384-4FCB-4053-873A-7EC04742617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900" name="AutoShape 1" descr="https://intranet-mohiris.moh.gov.sg/irisweb/cimg/spacer.gif">
          <a:extLst>
            <a:ext uri="{FF2B5EF4-FFF2-40B4-BE49-F238E27FC236}">
              <a16:creationId xmlns:a16="http://schemas.microsoft.com/office/drawing/2014/main" id="{CCB839AD-54C0-44F3-90CB-4BE38204570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901" name="AutoShape 30" descr="https://intranet-mohiris.moh.gov.sg/irisweb/cimg/spacer.gif">
          <a:extLst>
            <a:ext uri="{FF2B5EF4-FFF2-40B4-BE49-F238E27FC236}">
              <a16:creationId xmlns:a16="http://schemas.microsoft.com/office/drawing/2014/main" id="{5AABCF7D-FD92-45E1-BF05-B14A3CDFC39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5560" cy="111760"/>
    <xdr:sp macro="" textlink="">
      <xdr:nvSpPr>
        <xdr:cNvPr id="902" name="AutoShape 42">
          <a:extLst>
            <a:ext uri="{FF2B5EF4-FFF2-40B4-BE49-F238E27FC236}">
              <a16:creationId xmlns:a16="http://schemas.microsoft.com/office/drawing/2014/main" id="{F05909D8-1E41-48DC-824E-C11EE523832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5560" cy="111760"/>
    <xdr:sp macro="" textlink="">
      <xdr:nvSpPr>
        <xdr:cNvPr id="903" name="AutoShape 44">
          <a:extLst>
            <a:ext uri="{FF2B5EF4-FFF2-40B4-BE49-F238E27FC236}">
              <a16:creationId xmlns:a16="http://schemas.microsoft.com/office/drawing/2014/main" id="{77040228-BCCB-4857-A846-101778EAB9AC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4709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35560" cy="111760"/>
    <xdr:sp macro="" textlink="">
      <xdr:nvSpPr>
        <xdr:cNvPr id="904" name="AutoShape 48">
          <a:extLst>
            <a:ext uri="{FF2B5EF4-FFF2-40B4-BE49-F238E27FC236}">
              <a16:creationId xmlns:a16="http://schemas.microsoft.com/office/drawing/2014/main" id="{DA95ADC9-23AB-4CCF-A2D6-53F67AC7DF6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6550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905" name="AutoShape 50" descr="https://mohiris.moh.gov.sg/irisweb/cimg/spacer.gif">
          <a:extLst>
            <a:ext uri="{FF2B5EF4-FFF2-40B4-BE49-F238E27FC236}">
              <a16:creationId xmlns:a16="http://schemas.microsoft.com/office/drawing/2014/main" id="{D862C2C8-44D1-45BB-A36D-1FFEF797C88B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906" name="AutoShape 1" descr="https://intranet-mohiris.moh.gov.sg/irisweb/cimg/spacer.gif">
          <a:extLst>
            <a:ext uri="{FF2B5EF4-FFF2-40B4-BE49-F238E27FC236}">
              <a16:creationId xmlns:a16="http://schemas.microsoft.com/office/drawing/2014/main" id="{A628C716-9273-4493-AD0A-5A7F324C95C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907" name="AutoShape 30" descr="https://intranet-mohiris.moh.gov.sg/irisweb/cimg/spacer.gif">
          <a:extLst>
            <a:ext uri="{FF2B5EF4-FFF2-40B4-BE49-F238E27FC236}">
              <a16:creationId xmlns:a16="http://schemas.microsoft.com/office/drawing/2014/main" id="{2F820FCC-4127-449F-B892-B27A6F7756D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261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908" name="AutoShape 42">
          <a:extLst>
            <a:ext uri="{FF2B5EF4-FFF2-40B4-BE49-F238E27FC236}">
              <a16:creationId xmlns:a16="http://schemas.microsoft.com/office/drawing/2014/main" id="{B50C6276-3AF7-4A9A-84A1-BDF2443C459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909" name="AutoShape 44">
          <a:extLst>
            <a:ext uri="{FF2B5EF4-FFF2-40B4-BE49-F238E27FC236}">
              <a16:creationId xmlns:a16="http://schemas.microsoft.com/office/drawing/2014/main" id="{04AA0257-AF29-4AF8-A8A6-B3097D6070B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910" name="AutoShape 48">
          <a:extLst>
            <a:ext uri="{FF2B5EF4-FFF2-40B4-BE49-F238E27FC236}">
              <a16:creationId xmlns:a16="http://schemas.microsoft.com/office/drawing/2014/main" id="{60B343D3-336F-4BD4-A4F2-FAF62D40F9D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911" name="AutoShape 50" descr="https://mohiris.moh.gov.sg/irisweb/cimg/spacer.gif">
          <a:extLst>
            <a:ext uri="{FF2B5EF4-FFF2-40B4-BE49-F238E27FC236}">
              <a16:creationId xmlns:a16="http://schemas.microsoft.com/office/drawing/2014/main" id="{270316B5-1EFE-4357-9C52-6E0BA9F8D7F7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912" name="AutoShape 1" descr="https://intranet-mohiris.moh.gov.sg/irisweb/cimg/spacer.gif">
          <a:extLst>
            <a:ext uri="{FF2B5EF4-FFF2-40B4-BE49-F238E27FC236}">
              <a16:creationId xmlns:a16="http://schemas.microsoft.com/office/drawing/2014/main" id="{EC850C4F-7F1F-438B-BE92-845C53DD249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56029</xdr:colOff>
      <xdr:row>31</xdr:row>
      <xdr:rowOff>8031</xdr:rowOff>
    </xdr:from>
    <xdr:ext cx="56334" cy="135629"/>
    <xdr:sp macro="" textlink="">
      <xdr:nvSpPr>
        <xdr:cNvPr id="913" name="AutoShape 30" descr="https://intranet-mohiris.moh.gov.sg/irisweb/cimg/spacer.gif">
          <a:extLst>
            <a:ext uri="{FF2B5EF4-FFF2-40B4-BE49-F238E27FC236}">
              <a16:creationId xmlns:a16="http://schemas.microsoft.com/office/drawing/2014/main" id="{E2C58B13-5CA3-4DC4-BB47-A95CE5D0783B}"/>
            </a:ext>
          </a:extLst>
        </xdr:cNvPr>
        <xdr:cNvSpPr>
          <a:spLocks noChangeAspect="1" noChangeArrowheads="1"/>
        </xdr:cNvSpPr>
      </xdr:nvSpPr>
      <xdr:spPr bwMode="auto">
        <a:xfrm>
          <a:off x="1072029" y="6269131"/>
          <a:ext cx="56334" cy="1356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914" name="AutoShape 42">
          <a:extLst>
            <a:ext uri="{FF2B5EF4-FFF2-40B4-BE49-F238E27FC236}">
              <a16:creationId xmlns:a16="http://schemas.microsoft.com/office/drawing/2014/main" id="{CB316678-E8E5-4505-AB6D-4BE137F25B2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915" name="AutoShape 44">
          <a:extLst>
            <a:ext uri="{FF2B5EF4-FFF2-40B4-BE49-F238E27FC236}">
              <a16:creationId xmlns:a16="http://schemas.microsoft.com/office/drawing/2014/main" id="{F2C4AD6F-832D-4960-AEB8-FAC6FE4468D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916" name="AutoShape 48">
          <a:extLst>
            <a:ext uri="{FF2B5EF4-FFF2-40B4-BE49-F238E27FC236}">
              <a16:creationId xmlns:a16="http://schemas.microsoft.com/office/drawing/2014/main" id="{97EF269A-9407-4104-BBB0-098FE251144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917" name="AutoShape 50" descr="https://mohiris.moh.gov.sg/irisweb/cimg/spacer.gif">
          <a:extLst>
            <a:ext uri="{FF2B5EF4-FFF2-40B4-BE49-F238E27FC236}">
              <a16:creationId xmlns:a16="http://schemas.microsoft.com/office/drawing/2014/main" id="{9E8F0166-B8EB-41E1-B00D-05FB2636444B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918" name="AutoShape 1" descr="https://intranet-mohiris.moh.gov.sg/irisweb/cimg/spacer.gif">
          <a:extLst>
            <a:ext uri="{FF2B5EF4-FFF2-40B4-BE49-F238E27FC236}">
              <a16:creationId xmlns:a16="http://schemas.microsoft.com/office/drawing/2014/main" id="{A487FC40-8E15-418F-8177-0EC8F9A3440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919" name="AutoShape 42">
          <a:extLst>
            <a:ext uri="{FF2B5EF4-FFF2-40B4-BE49-F238E27FC236}">
              <a16:creationId xmlns:a16="http://schemas.microsoft.com/office/drawing/2014/main" id="{C80736C8-0814-4809-A41F-ABD43A00929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920" name="AutoShape 44">
          <a:extLst>
            <a:ext uri="{FF2B5EF4-FFF2-40B4-BE49-F238E27FC236}">
              <a16:creationId xmlns:a16="http://schemas.microsoft.com/office/drawing/2014/main" id="{3ADC8113-FCDE-4335-B183-FD904A3D3D1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921" name="AutoShape 48">
          <a:extLst>
            <a:ext uri="{FF2B5EF4-FFF2-40B4-BE49-F238E27FC236}">
              <a16:creationId xmlns:a16="http://schemas.microsoft.com/office/drawing/2014/main" id="{74DC1335-AC92-4D6E-90C8-7E5EFED8B094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922" name="AutoShape 50" descr="https://mohiris.moh.gov.sg/irisweb/cimg/spacer.gif">
          <a:extLst>
            <a:ext uri="{FF2B5EF4-FFF2-40B4-BE49-F238E27FC236}">
              <a16:creationId xmlns:a16="http://schemas.microsoft.com/office/drawing/2014/main" id="{A628C9AD-F9CB-4AD5-BBCD-CF219EA9EB54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2611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923" name="AutoShape 1" descr="https://intranet-mohiris.moh.gov.sg/irisweb/cimg/spacer.gif">
          <a:extLst>
            <a:ext uri="{FF2B5EF4-FFF2-40B4-BE49-F238E27FC236}">
              <a16:creationId xmlns:a16="http://schemas.microsoft.com/office/drawing/2014/main" id="{EC4E3DE3-038D-4AFF-BC1E-5E93433D97E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924" name="AutoShape 42">
          <a:extLst>
            <a:ext uri="{FF2B5EF4-FFF2-40B4-BE49-F238E27FC236}">
              <a16:creationId xmlns:a16="http://schemas.microsoft.com/office/drawing/2014/main" id="{2699855B-DF08-4D3A-86AC-0E3CA804D02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925" name="AutoShape 44">
          <a:extLst>
            <a:ext uri="{FF2B5EF4-FFF2-40B4-BE49-F238E27FC236}">
              <a16:creationId xmlns:a16="http://schemas.microsoft.com/office/drawing/2014/main" id="{CB858FD4-ADB5-45B6-ABC6-C183FBB95E3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926" name="AutoShape 48">
          <a:extLst>
            <a:ext uri="{FF2B5EF4-FFF2-40B4-BE49-F238E27FC236}">
              <a16:creationId xmlns:a16="http://schemas.microsoft.com/office/drawing/2014/main" id="{FBA77D58-662E-4BDF-9242-8A24B8DBB368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927" name="AutoShape 1" descr="https://intranet-mohiris.moh.gov.sg/irisweb/cimg/spacer.gif">
          <a:extLst>
            <a:ext uri="{FF2B5EF4-FFF2-40B4-BE49-F238E27FC236}">
              <a16:creationId xmlns:a16="http://schemas.microsoft.com/office/drawing/2014/main" id="{0818D675-7264-4063-97A2-3719D6358232}"/>
            </a:ext>
          </a:extLst>
        </xdr:cNvPr>
        <xdr:cNvSpPr>
          <a:spLocks noChangeAspect="1" noChangeArrowheads="1"/>
        </xdr:cNvSpPr>
      </xdr:nvSpPr>
      <xdr:spPr bwMode="auto">
        <a:xfrm>
          <a:off x="1016000" y="60769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928" name="AutoShape 42">
          <a:extLst>
            <a:ext uri="{FF2B5EF4-FFF2-40B4-BE49-F238E27FC236}">
              <a16:creationId xmlns:a16="http://schemas.microsoft.com/office/drawing/2014/main" id="{2A359349-1A25-4599-A7AF-9654518530A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5560" cy="111760"/>
    <xdr:sp macro="" textlink="">
      <xdr:nvSpPr>
        <xdr:cNvPr id="929" name="AutoShape 44">
          <a:extLst>
            <a:ext uri="{FF2B5EF4-FFF2-40B4-BE49-F238E27FC236}">
              <a16:creationId xmlns:a16="http://schemas.microsoft.com/office/drawing/2014/main" id="{2AAC821C-E2AD-4957-90AE-20C02D064D59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1026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5560" cy="111760"/>
    <xdr:sp macro="" textlink="">
      <xdr:nvSpPr>
        <xdr:cNvPr id="930" name="AutoShape 48">
          <a:extLst>
            <a:ext uri="{FF2B5EF4-FFF2-40B4-BE49-F238E27FC236}">
              <a16:creationId xmlns:a16="http://schemas.microsoft.com/office/drawing/2014/main" id="{3FDC9978-614D-4385-A464-E51466057D9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82867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6014" cy="112214"/>
    <xdr:sp macro="" textlink="">
      <xdr:nvSpPr>
        <xdr:cNvPr id="931" name="AutoShape 1" descr="https://intranet-mohiris.moh.gov.sg/irisweb/cimg/spacer.gif">
          <a:extLst>
            <a:ext uri="{FF2B5EF4-FFF2-40B4-BE49-F238E27FC236}">
              <a16:creationId xmlns:a16="http://schemas.microsoft.com/office/drawing/2014/main" id="{11D2AF7E-CC71-4651-AD96-3CEF99520D41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7086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6014" cy="112214"/>
    <xdr:sp macro="" textlink="">
      <xdr:nvSpPr>
        <xdr:cNvPr id="932" name="AutoShape 30" descr="https://intranet-mohiris.moh.gov.sg/irisweb/cimg/spacer.gif">
          <a:extLst>
            <a:ext uri="{FF2B5EF4-FFF2-40B4-BE49-F238E27FC236}">
              <a16:creationId xmlns:a16="http://schemas.microsoft.com/office/drawing/2014/main" id="{AA4DF1DC-70D3-46F2-AAC6-124E2B31872D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89280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933" name="AutoShape 42">
          <a:extLst>
            <a:ext uri="{FF2B5EF4-FFF2-40B4-BE49-F238E27FC236}">
              <a16:creationId xmlns:a16="http://schemas.microsoft.com/office/drawing/2014/main" id="{AB14653A-2AD6-445E-B0DE-393A55DD5410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934" name="AutoShape 44">
          <a:extLst>
            <a:ext uri="{FF2B5EF4-FFF2-40B4-BE49-F238E27FC236}">
              <a16:creationId xmlns:a16="http://schemas.microsoft.com/office/drawing/2014/main" id="{B0592AD0-F45A-48AE-9C29-EA778FAEF98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935" name="AutoShape 48">
          <a:extLst>
            <a:ext uri="{FF2B5EF4-FFF2-40B4-BE49-F238E27FC236}">
              <a16:creationId xmlns:a16="http://schemas.microsoft.com/office/drawing/2014/main" id="{36EE2821-912E-4647-9420-9576557F7AA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6014" cy="112214"/>
    <xdr:sp macro="" textlink="">
      <xdr:nvSpPr>
        <xdr:cNvPr id="936" name="AutoShape 50" descr="https://mohiris.moh.gov.sg/irisweb/cimg/spacer.gif">
          <a:extLst>
            <a:ext uri="{FF2B5EF4-FFF2-40B4-BE49-F238E27FC236}">
              <a16:creationId xmlns:a16="http://schemas.microsoft.com/office/drawing/2014/main" id="{2E285415-6D75-48AB-AE59-98704AADF997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7086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6014" cy="112214"/>
    <xdr:sp macro="" textlink="">
      <xdr:nvSpPr>
        <xdr:cNvPr id="937" name="AutoShape 1" descr="https://intranet-mohiris.moh.gov.sg/irisweb/cimg/spacer.gif">
          <a:extLst>
            <a:ext uri="{FF2B5EF4-FFF2-40B4-BE49-F238E27FC236}">
              <a16:creationId xmlns:a16="http://schemas.microsoft.com/office/drawing/2014/main" id="{B4A15BE4-D1BE-44AF-A71A-E890023BF90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57086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938" name="AutoShape 42">
          <a:extLst>
            <a:ext uri="{FF2B5EF4-FFF2-40B4-BE49-F238E27FC236}">
              <a16:creationId xmlns:a16="http://schemas.microsoft.com/office/drawing/2014/main" id="{0C38CB2D-8FD6-4D76-AC5E-D65BE0C39477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939" name="AutoShape 44">
          <a:extLst>
            <a:ext uri="{FF2B5EF4-FFF2-40B4-BE49-F238E27FC236}">
              <a16:creationId xmlns:a16="http://schemas.microsoft.com/office/drawing/2014/main" id="{3B95FC36-C8B6-4784-A24B-BFEFD8FC368F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940" name="AutoShape 48">
          <a:extLst>
            <a:ext uri="{FF2B5EF4-FFF2-40B4-BE49-F238E27FC236}">
              <a16:creationId xmlns:a16="http://schemas.microsoft.com/office/drawing/2014/main" id="{C96BB5A9-6B68-49F8-93CF-9E6815130A66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941" name="AutoShape 42">
          <a:extLst>
            <a:ext uri="{FF2B5EF4-FFF2-40B4-BE49-F238E27FC236}">
              <a16:creationId xmlns:a16="http://schemas.microsoft.com/office/drawing/2014/main" id="{75072AA2-AEFB-4963-935D-CA93512E9753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942" name="AutoShape 44">
          <a:extLst>
            <a:ext uri="{FF2B5EF4-FFF2-40B4-BE49-F238E27FC236}">
              <a16:creationId xmlns:a16="http://schemas.microsoft.com/office/drawing/2014/main" id="{285773A2-EA27-4E62-B747-87F62ED6A1C5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6014" cy="112214"/>
    <xdr:sp macro="" textlink="">
      <xdr:nvSpPr>
        <xdr:cNvPr id="943" name="AutoShape 48">
          <a:extLst>
            <a:ext uri="{FF2B5EF4-FFF2-40B4-BE49-F238E27FC236}">
              <a16:creationId xmlns:a16="http://schemas.microsoft.com/office/drawing/2014/main" id="{DB895D71-9625-4E15-BD57-B972D36C07BA}"/>
            </a:ext>
          </a:extLst>
        </xdr:cNvPr>
        <xdr:cNvSpPr>
          <a:spLocks noChangeAspect="1" noChangeArrowheads="1"/>
        </xdr:cNvSpPr>
      </xdr:nvSpPr>
      <xdr:spPr bwMode="auto">
        <a:xfrm>
          <a:off x="1016000" y="71818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30</xdr:row>
      <xdr:rowOff>0</xdr:rowOff>
    </xdr:from>
    <xdr:to>
      <xdr:col>2</xdr:col>
      <xdr:colOff>35560</xdr:colOff>
      <xdr:row>30</xdr:row>
      <xdr:rowOff>111760</xdr:rowOff>
    </xdr:to>
    <xdr:sp macro="" textlink="">
      <xdr:nvSpPr>
        <xdr:cNvPr id="944" name="AutoShape 1" descr="https://intranet-mohiris.moh.gov.sg/irisweb/cimg/spacer.gif">
          <a:extLst>
            <a:ext uri="{FF2B5EF4-FFF2-40B4-BE49-F238E27FC236}">
              <a16:creationId xmlns:a16="http://schemas.microsoft.com/office/drawing/2014/main" id="{6B90FBD8-290B-45E8-9CC9-B76FF7B4CD4D}"/>
            </a:ext>
          </a:extLst>
        </xdr:cNvPr>
        <xdr:cNvSpPr>
          <a:spLocks noChangeAspect="1" noChangeArrowheads="1"/>
        </xdr:cNvSpPr>
      </xdr:nvSpPr>
      <xdr:spPr bwMode="auto">
        <a:xfrm>
          <a:off x="1085850" y="59531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945" name="AutoShape 30" descr="https://intranet-mohiris.moh.gov.sg/irisweb/cimg/spacer.gif">
          <a:extLst>
            <a:ext uri="{FF2B5EF4-FFF2-40B4-BE49-F238E27FC236}">
              <a16:creationId xmlns:a16="http://schemas.microsoft.com/office/drawing/2014/main" id="{7178D9A1-5C12-4E1B-A9FA-8590B835792C}"/>
            </a:ext>
          </a:extLst>
        </xdr:cNvPr>
        <xdr:cNvSpPr>
          <a:spLocks noChangeAspect="1" noChangeArrowheads="1"/>
        </xdr:cNvSpPr>
      </xdr:nvSpPr>
      <xdr:spPr bwMode="auto">
        <a:xfrm>
          <a:off x="228600" y="61436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35560</xdr:colOff>
      <xdr:row>41</xdr:row>
      <xdr:rowOff>111760</xdr:rowOff>
    </xdr:to>
    <xdr:sp macro="" textlink="">
      <xdr:nvSpPr>
        <xdr:cNvPr id="946" name="AutoShape 42">
          <a:extLst>
            <a:ext uri="{FF2B5EF4-FFF2-40B4-BE49-F238E27FC236}">
              <a16:creationId xmlns:a16="http://schemas.microsoft.com/office/drawing/2014/main" id="{0025E859-557E-4366-B30E-624EAE73BD48}"/>
            </a:ext>
          </a:extLst>
        </xdr:cNvPr>
        <xdr:cNvSpPr>
          <a:spLocks noChangeAspect="1" noChangeArrowheads="1"/>
        </xdr:cNvSpPr>
      </xdr:nvSpPr>
      <xdr:spPr bwMode="auto">
        <a:xfrm>
          <a:off x="1085850" y="80010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35560</xdr:colOff>
      <xdr:row>41</xdr:row>
      <xdr:rowOff>111760</xdr:rowOff>
    </xdr:to>
    <xdr:sp macro="" textlink="">
      <xdr:nvSpPr>
        <xdr:cNvPr id="947" name="AutoShape 44">
          <a:extLst>
            <a:ext uri="{FF2B5EF4-FFF2-40B4-BE49-F238E27FC236}">
              <a16:creationId xmlns:a16="http://schemas.microsoft.com/office/drawing/2014/main" id="{7F15B191-7E39-4619-B4EB-5B697FA73B51}"/>
            </a:ext>
          </a:extLst>
        </xdr:cNvPr>
        <xdr:cNvSpPr>
          <a:spLocks noChangeAspect="1" noChangeArrowheads="1"/>
        </xdr:cNvSpPr>
      </xdr:nvSpPr>
      <xdr:spPr bwMode="auto">
        <a:xfrm>
          <a:off x="1085850" y="80010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948" name="AutoShape 1" descr="https://intranet-mohiris.moh.gov.sg/irisweb/cimg/spacer.gif">
          <a:extLst>
            <a:ext uri="{FF2B5EF4-FFF2-40B4-BE49-F238E27FC236}">
              <a16:creationId xmlns:a16="http://schemas.microsoft.com/office/drawing/2014/main" id="{BDA0718B-A073-4188-80C2-11ECA6236F57}"/>
            </a:ext>
          </a:extLst>
        </xdr:cNvPr>
        <xdr:cNvSpPr>
          <a:spLocks noChangeAspect="1" noChangeArrowheads="1"/>
        </xdr:cNvSpPr>
      </xdr:nvSpPr>
      <xdr:spPr bwMode="auto">
        <a:xfrm>
          <a:off x="1085850" y="595312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949" name="AutoShape 30" descr="https://intranet-mohiris.moh.gov.sg/irisweb/cimg/spacer.gif">
          <a:extLst>
            <a:ext uri="{FF2B5EF4-FFF2-40B4-BE49-F238E27FC236}">
              <a16:creationId xmlns:a16="http://schemas.microsoft.com/office/drawing/2014/main" id="{F06C662F-0DBD-4430-8050-1C85496C8A6D}"/>
            </a:ext>
          </a:extLst>
        </xdr:cNvPr>
        <xdr:cNvSpPr>
          <a:spLocks noChangeAspect="1" noChangeArrowheads="1"/>
        </xdr:cNvSpPr>
      </xdr:nvSpPr>
      <xdr:spPr bwMode="auto">
        <a:xfrm>
          <a:off x="228600" y="614362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50" name="AutoShape 42">
          <a:extLst>
            <a:ext uri="{FF2B5EF4-FFF2-40B4-BE49-F238E27FC236}">
              <a16:creationId xmlns:a16="http://schemas.microsoft.com/office/drawing/2014/main" id="{547E801E-CF4B-402D-ABBB-13DF88D5A253}"/>
            </a:ext>
          </a:extLst>
        </xdr:cNvPr>
        <xdr:cNvSpPr>
          <a:spLocks noChangeAspect="1" noChangeArrowheads="1"/>
        </xdr:cNvSpPr>
      </xdr:nvSpPr>
      <xdr:spPr bwMode="auto">
        <a:xfrm>
          <a:off x="1085850" y="80010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51" name="AutoShape 44">
          <a:extLst>
            <a:ext uri="{FF2B5EF4-FFF2-40B4-BE49-F238E27FC236}">
              <a16:creationId xmlns:a16="http://schemas.microsoft.com/office/drawing/2014/main" id="{52AE4274-F16F-4979-AFB2-BFC6DBA284B9}"/>
            </a:ext>
          </a:extLst>
        </xdr:cNvPr>
        <xdr:cNvSpPr>
          <a:spLocks noChangeAspect="1" noChangeArrowheads="1"/>
        </xdr:cNvSpPr>
      </xdr:nvSpPr>
      <xdr:spPr bwMode="auto">
        <a:xfrm>
          <a:off x="1085850" y="80010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952" name="AutoShape 1" descr="https://intranet-mohiris.moh.gov.sg/irisweb/cimg/spacer.gif">
          <a:extLst>
            <a:ext uri="{FF2B5EF4-FFF2-40B4-BE49-F238E27FC236}">
              <a16:creationId xmlns:a16="http://schemas.microsoft.com/office/drawing/2014/main" id="{BFBA2F87-AFEA-4760-8F29-F6D36F42835B}"/>
            </a:ext>
          </a:extLst>
        </xdr:cNvPr>
        <xdr:cNvSpPr>
          <a:spLocks noChangeAspect="1" noChangeArrowheads="1"/>
        </xdr:cNvSpPr>
      </xdr:nvSpPr>
      <xdr:spPr bwMode="auto">
        <a:xfrm>
          <a:off x="1148652" y="595312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953" name="AutoShape 30" descr="https://intranet-mohiris.moh.gov.sg/irisweb/cimg/spacer.gif">
          <a:extLst>
            <a:ext uri="{FF2B5EF4-FFF2-40B4-BE49-F238E27FC236}">
              <a16:creationId xmlns:a16="http://schemas.microsoft.com/office/drawing/2014/main" id="{13079D39-1A04-41F1-883C-659F97D5F32F}"/>
            </a:ext>
          </a:extLst>
        </xdr:cNvPr>
        <xdr:cNvSpPr>
          <a:spLocks noChangeAspect="1" noChangeArrowheads="1"/>
        </xdr:cNvSpPr>
      </xdr:nvSpPr>
      <xdr:spPr bwMode="auto">
        <a:xfrm>
          <a:off x="228600" y="614362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54" name="AutoShape 42">
          <a:extLst>
            <a:ext uri="{FF2B5EF4-FFF2-40B4-BE49-F238E27FC236}">
              <a16:creationId xmlns:a16="http://schemas.microsoft.com/office/drawing/2014/main" id="{8C1CEA51-264D-45E6-AE7D-04A9C80F2CFE}"/>
            </a:ext>
          </a:extLst>
        </xdr:cNvPr>
        <xdr:cNvSpPr>
          <a:spLocks noChangeAspect="1" noChangeArrowheads="1"/>
        </xdr:cNvSpPr>
      </xdr:nvSpPr>
      <xdr:spPr bwMode="auto">
        <a:xfrm>
          <a:off x="1085850" y="80010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35560</xdr:colOff>
      <xdr:row>29</xdr:row>
      <xdr:rowOff>111760</xdr:rowOff>
    </xdr:to>
    <xdr:sp macro="" textlink="">
      <xdr:nvSpPr>
        <xdr:cNvPr id="955" name="AutoShape 1" descr="https://intranet-mohiris.moh.gov.sg/irisweb/cimg/spacer.gif">
          <a:extLst>
            <a:ext uri="{FF2B5EF4-FFF2-40B4-BE49-F238E27FC236}">
              <a16:creationId xmlns:a16="http://schemas.microsoft.com/office/drawing/2014/main" id="{A0235F0C-FA5A-488E-BE58-89A711FD0AE2}"/>
            </a:ext>
          </a:extLst>
        </xdr:cNvPr>
        <xdr:cNvSpPr>
          <a:spLocks noChangeAspect="1" noChangeArrowheads="1"/>
        </xdr:cNvSpPr>
      </xdr:nvSpPr>
      <xdr:spPr bwMode="auto">
        <a:xfrm>
          <a:off x="228600" y="57626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956" name="AutoShape 30" descr="https://intranet-mohiris.moh.gov.sg/irisweb/cimg/spacer.gif">
          <a:extLst>
            <a:ext uri="{FF2B5EF4-FFF2-40B4-BE49-F238E27FC236}">
              <a16:creationId xmlns:a16="http://schemas.microsoft.com/office/drawing/2014/main" id="{B028DA7D-E1E4-4950-B0C0-708214B4334C}"/>
            </a:ext>
          </a:extLst>
        </xdr:cNvPr>
        <xdr:cNvSpPr>
          <a:spLocks noChangeAspect="1" noChangeArrowheads="1"/>
        </xdr:cNvSpPr>
      </xdr:nvSpPr>
      <xdr:spPr bwMode="auto">
        <a:xfrm>
          <a:off x="228600" y="59531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35560</xdr:colOff>
      <xdr:row>40</xdr:row>
      <xdr:rowOff>111760</xdr:rowOff>
    </xdr:to>
    <xdr:sp macro="" textlink="">
      <xdr:nvSpPr>
        <xdr:cNvPr id="957" name="AutoShape 42">
          <a:extLst>
            <a:ext uri="{FF2B5EF4-FFF2-40B4-BE49-F238E27FC236}">
              <a16:creationId xmlns:a16="http://schemas.microsoft.com/office/drawing/2014/main" id="{2436CE03-4A28-4658-A6B3-A67BCAC4F059}"/>
            </a:ext>
          </a:extLst>
        </xdr:cNvPr>
        <xdr:cNvSpPr>
          <a:spLocks noChangeAspect="1" noChangeArrowheads="1"/>
        </xdr:cNvSpPr>
      </xdr:nvSpPr>
      <xdr:spPr bwMode="auto">
        <a:xfrm>
          <a:off x="228600" y="78105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35560</xdr:colOff>
      <xdr:row>40</xdr:row>
      <xdr:rowOff>111760</xdr:rowOff>
    </xdr:to>
    <xdr:sp macro="" textlink="">
      <xdr:nvSpPr>
        <xdr:cNvPr id="958" name="AutoShape 44">
          <a:extLst>
            <a:ext uri="{FF2B5EF4-FFF2-40B4-BE49-F238E27FC236}">
              <a16:creationId xmlns:a16="http://schemas.microsoft.com/office/drawing/2014/main" id="{DD534B8E-BF51-480C-A8D3-FA51748CDB9F}"/>
            </a:ext>
          </a:extLst>
        </xdr:cNvPr>
        <xdr:cNvSpPr>
          <a:spLocks noChangeAspect="1" noChangeArrowheads="1"/>
        </xdr:cNvSpPr>
      </xdr:nvSpPr>
      <xdr:spPr bwMode="auto">
        <a:xfrm>
          <a:off x="228600" y="78105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959" name="AutoShape 48">
          <a:extLst>
            <a:ext uri="{FF2B5EF4-FFF2-40B4-BE49-F238E27FC236}">
              <a16:creationId xmlns:a16="http://schemas.microsoft.com/office/drawing/2014/main" id="{293AB7FB-FA97-4F60-93C9-C4F45924469E}"/>
            </a:ext>
          </a:extLst>
        </xdr:cNvPr>
        <xdr:cNvSpPr>
          <a:spLocks noChangeAspect="1" noChangeArrowheads="1"/>
        </xdr:cNvSpPr>
      </xdr:nvSpPr>
      <xdr:spPr bwMode="auto">
        <a:xfrm>
          <a:off x="228600" y="80010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960" name="AutoShape 1" descr="https://intranet-mohiris.moh.gov.sg/irisweb/cimg/spacer.gif">
          <a:extLst>
            <a:ext uri="{FF2B5EF4-FFF2-40B4-BE49-F238E27FC236}">
              <a16:creationId xmlns:a16="http://schemas.microsoft.com/office/drawing/2014/main" id="{3B67BC89-DD57-41BE-A23D-AA30F1CD6D65}"/>
            </a:ext>
          </a:extLst>
        </xdr:cNvPr>
        <xdr:cNvSpPr>
          <a:spLocks noChangeAspect="1" noChangeArrowheads="1"/>
        </xdr:cNvSpPr>
      </xdr:nvSpPr>
      <xdr:spPr bwMode="auto">
        <a:xfrm>
          <a:off x="228600" y="59531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961" name="AutoShape 30" descr="https://intranet-mohiris.moh.gov.sg/irisweb/cimg/spacer.gif">
          <a:extLst>
            <a:ext uri="{FF2B5EF4-FFF2-40B4-BE49-F238E27FC236}">
              <a16:creationId xmlns:a16="http://schemas.microsoft.com/office/drawing/2014/main" id="{334ADA8F-6B90-444F-B687-17BBFD606931}"/>
            </a:ext>
          </a:extLst>
        </xdr:cNvPr>
        <xdr:cNvSpPr>
          <a:spLocks noChangeAspect="1" noChangeArrowheads="1"/>
        </xdr:cNvSpPr>
      </xdr:nvSpPr>
      <xdr:spPr bwMode="auto">
        <a:xfrm>
          <a:off x="228600" y="61436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35560</xdr:colOff>
      <xdr:row>43</xdr:row>
      <xdr:rowOff>111760</xdr:rowOff>
    </xdr:to>
    <xdr:sp macro="" textlink="">
      <xdr:nvSpPr>
        <xdr:cNvPr id="962" name="AutoShape 42">
          <a:extLst>
            <a:ext uri="{FF2B5EF4-FFF2-40B4-BE49-F238E27FC236}">
              <a16:creationId xmlns:a16="http://schemas.microsoft.com/office/drawing/2014/main" id="{31A0794B-DC5A-455A-9DCD-4C9A56D7C91A}"/>
            </a:ext>
          </a:extLst>
        </xdr:cNvPr>
        <xdr:cNvSpPr>
          <a:spLocks noChangeAspect="1" noChangeArrowheads="1"/>
        </xdr:cNvSpPr>
      </xdr:nvSpPr>
      <xdr:spPr bwMode="auto">
        <a:xfrm>
          <a:off x="228600" y="83820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35560</xdr:colOff>
      <xdr:row>43</xdr:row>
      <xdr:rowOff>111760</xdr:rowOff>
    </xdr:to>
    <xdr:sp macro="" textlink="">
      <xdr:nvSpPr>
        <xdr:cNvPr id="963" name="AutoShape 44">
          <a:extLst>
            <a:ext uri="{FF2B5EF4-FFF2-40B4-BE49-F238E27FC236}">
              <a16:creationId xmlns:a16="http://schemas.microsoft.com/office/drawing/2014/main" id="{A12CC1F9-0886-488D-BDA4-50B3E95C2A23}"/>
            </a:ext>
          </a:extLst>
        </xdr:cNvPr>
        <xdr:cNvSpPr>
          <a:spLocks noChangeAspect="1" noChangeArrowheads="1"/>
        </xdr:cNvSpPr>
      </xdr:nvSpPr>
      <xdr:spPr bwMode="auto">
        <a:xfrm>
          <a:off x="228600" y="83820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35560</xdr:colOff>
      <xdr:row>44</xdr:row>
      <xdr:rowOff>111760</xdr:rowOff>
    </xdr:to>
    <xdr:sp macro="" textlink="">
      <xdr:nvSpPr>
        <xdr:cNvPr id="964" name="AutoShape 48">
          <a:extLst>
            <a:ext uri="{FF2B5EF4-FFF2-40B4-BE49-F238E27FC236}">
              <a16:creationId xmlns:a16="http://schemas.microsoft.com/office/drawing/2014/main" id="{B9225E72-8AFE-48FB-A120-52C095A87921}"/>
            </a:ext>
          </a:extLst>
        </xdr:cNvPr>
        <xdr:cNvSpPr>
          <a:spLocks noChangeAspect="1" noChangeArrowheads="1"/>
        </xdr:cNvSpPr>
      </xdr:nvSpPr>
      <xdr:spPr bwMode="auto">
        <a:xfrm>
          <a:off x="228600" y="85725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965" name="AutoShape 50" descr="https://mohiris.moh.gov.sg/irisweb/cimg/spacer.gif">
          <a:extLst>
            <a:ext uri="{FF2B5EF4-FFF2-40B4-BE49-F238E27FC236}">
              <a16:creationId xmlns:a16="http://schemas.microsoft.com/office/drawing/2014/main" id="{7F79B22E-99BC-473E-869C-89F0B36DA819}"/>
            </a:ext>
          </a:extLst>
        </xdr:cNvPr>
        <xdr:cNvSpPr>
          <a:spLocks noChangeAspect="1" noChangeArrowheads="1"/>
        </xdr:cNvSpPr>
      </xdr:nvSpPr>
      <xdr:spPr bwMode="auto">
        <a:xfrm>
          <a:off x="1085850" y="61436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966" name="AutoShape 1" descr="https://intranet-mohiris.moh.gov.sg/irisweb/cimg/spacer.gif">
          <a:extLst>
            <a:ext uri="{FF2B5EF4-FFF2-40B4-BE49-F238E27FC236}">
              <a16:creationId xmlns:a16="http://schemas.microsoft.com/office/drawing/2014/main" id="{4127F9EE-5EF5-4DC8-9C3D-A4C89AA7FBBA}"/>
            </a:ext>
          </a:extLst>
        </xdr:cNvPr>
        <xdr:cNvSpPr>
          <a:spLocks noChangeAspect="1" noChangeArrowheads="1"/>
        </xdr:cNvSpPr>
      </xdr:nvSpPr>
      <xdr:spPr bwMode="auto">
        <a:xfrm>
          <a:off x="228600" y="59531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967" name="AutoShape 30" descr="https://intranet-mohiris.moh.gov.sg/irisweb/cimg/spacer.gif">
          <a:extLst>
            <a:ext uri="{FF2B5EF4-FFF2-40B4-BE49-F238E27FC236}">
              <a16:creationId xmlns:a16="http://schemas.microsoft.com/office/drawing/2014/main" id="{75AF2CB0-F989-4878-BF48-05228E0CB9A5}"/>
            </a:ext>
          </a:extLst>
        </xdr:cNvPr>
        <xdr:cNvSpPr>
          <a:spLocks noChangeAspect="1" noChangeArrowheads="1"/>
        </xdr:cNvSpPr>
      </xdr:nvSpPr>
      <xdr:spPr bwMode="auto">
        <a:xfrm>
          <a:off x="228600" y="61436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968" name="AutoShape 42">
          <a:extLst>
            <a:ext uri="{FF2B5EF4-FFF2-40B4-BE49-F238E27FC236}">
              <a16:creationId xmlns:a16="http://schemas.microsoft.com/office/drawing/2014/main" id="{9FF34567-F58B-4719-BC1B-4A72C45D339B}"/>
            </a:ext>
          </a:extLst>
        </xdr:cNvPr>
        <xdr:cNvSpPr>
          <a:spLocks noChangeAspect="1" noChangeArrowheads="1"/>
        </xdr:cNvSpPr>
      </xdr:nvSpPr>
      <xdr:spPr bwMode="auto">
        <a:xfrm>
          <a:off x="228600" y="80010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969" name="AutoShape 44">
          <a:extLst>
            <a:ext uri="{FF2B5EF4-FFF2-40B4-BE49-F238E27FC236}">
              <a16:creationId xmlns:a16="http://schemas.microsoft.com/office/drawing/2014/main" id="{6C13D467-AD2F-4648-A832-2A7ECBB40AB6}"/>
            </a:ext>
          </a:extLst>
        </xdr:cNvPr>
        <xdr:cNvSpPr>
          <a:spLocks noChangeAspect="1" noChangeArrowheads="1"/>
        </xdr:cNvSpPr>
      </xdr:nvSpPr>
      <xdr:spPr bwMode="auto">
        <a:xfrm>
          <a:off x="228600" y="80010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970" name="AutoShape 48">
          <a:extLst>
            <a:ext uri="{FF2B5EF4-FFF2-40B4-BE49-F238E27FC236}">
              <a16:creationId xmlns:a16="http://schemas.microsoft.com/office/drawing/2014/main" id="{A1D2318B-A9AD-43DD-A042-19371C15EC17}"/>
            </a:ext>
          </a:extLst>
        </xdr:cNvPr>
        <xdr:cNvSpPr>
          <a:spLocks noChangeAspect="1" noChangeArrowheads="1"/>
        </xdr:cNvSpPr>
      </xdr:nvSpPr>
      <xdr:spPr bwMode="auto">
        <a:xfrm>
          <a:off x="228600" y="81915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971" name="AutoShape 50" descr="https://mohiris.moh.gov.sg/irisweb/cimg/spacer.gif">
          <a:extLst>
            <a:ext uri="{FF2B5EF4-FFF2-40B4-BE49-F238E27FC236}">
              <a16:creationId xmlns:a16="http://schemas.microsoft.com/office/drawing/2014/main" id="{9C626F7B-DB26-48AA-A0A9-5FF72D03FC19}"/>
            </a:ext>
          </a:extLst>
        </xdr:cNvPr>
        <xdr:cNvSpPr>
          <a:spLocks noChangeAspect="1" noChangeArrowheads="1"/>
        </xdr:cNvSpPr>
      </xdr:nvSpPr>
      <xdr:spPr bwMode="auto">
        <a:xfrm>
          <a:off x="1085850" y="61436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972" name="AutoShape 1" descr="https://intranet-mohiris.moh.gov.sg/irisweb/cimg/spacer.gif">
          <a:extLst>
            <a:ext uri="{FF2B5EF4-FFF2-40B4-BE49-F238E27FC236}">
              <a16:creationId xmlns:a16="http://schemas.microsoft.com/office/drawing/2014/main" id="{14EA6592-71C2-46CF-976D-E4F30E901D1A}"/>
            </a:ext>
          </a:extLst>
        </xdr:cNvPr>
        <xdr:cNvSpPr>
          <a:spLocks noChangeAspect="1" noChangeArrowheads="1"/>
        </xdr:cNvSpPr>
      </xdr:nvSpPr>
      <xdr:spPr bwMode="auto">
        <a:xfrm>
          <a:off x="228600" y="59531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56029</xdr:colOff>
      <xdr:row>31</xdr:row>
      <xdr:rowOff>11206</xdr:rowOff>
    </xdr:from>
    <xdr:to>
      <xdr:col>1</xdr:col>
      <xdr:colOff>112363</xdr:colOff>
      <xdr:row>31</xdr:row>
      <xdr:rowOff>120983</xdr:rowOff>
    </xdr:to>
    <xdr:sp macro="" textlink="">
      <xdr:nvSpPr>
        <xdr:cNvPr id="973" name="AutoShape 30" descr="https://intranet-mohiris.moh.gov.sg/irisweb/cimg/spacer.gif">
          <a:extLst>
            <a:ext uri="{FF2B5EF4-FFF2-40B4-BE49-F238E27FC236}">
              <a16:creationId xmlns:a16="http://schemas.microsoft.com/office/drawing/2014/main" id="{4CFE555E-4F55-499E-9F95-23ED1140F291}"/>
            </a:ext>
          </a:extLst>
        </xdr:cNvPr>
        <xdr:cNvSpPr>
          <a:spLocks noChangeAspect="1" noChangeArrowheads="1"/>
        </xdr:cNvSpPr>
      </xdr:nvSpPr>
      <xdr:spPr bwMode="auto">
        <a:xfrm>
          <a:off x="284629" y="6154831"/>
          <a:ext cx="56334" cy="112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974" name="AutoShape 42">
          <a:extLst>
            <a:ext uri="{FF2B5EF4-FFF2-40B4-BE49-F238E27FC236}">
              <a16:creationId xmlns:a16="http://schemas.microsoft.com/office/drawing/2014/main" id="{977A3047-721D-43C4-80F7-3D9A434DE079}"/>
            </a:ext>
          </a:extLst>
        </xdr:cNvPr>
        <xdr:cNvSpPr>
          <a:spLocks noChangeAspect="1" noChangeArrowheads="1"/>
        </xdr:cNvSpPr>
      </xdr:nvSpPr>
      <xdr:spPr bwMode="auto">
        <a:xfrm>
          <a:off x="228600" y="80010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975" name="AutoShape 44">
          <a:extLst>
            <a:ext uri="{FF2B5EF4-FFF2-40B4-BE49-F238E27FC236}">
              <a16:creationId xmlns:a16="http://schemas.microsoft.com/office/drawing/2014/main" id="{9FE236E4-CB5C-4FCA-ADDA-058C55CE3AA2}"/>
            </a:ext>
          </a:extLst>
        </xdr:cNvPr>
        <xdr:cNvSpPr>
          <a:spLocks noChangeAspect="1" noChangeArrowheads="1"/>
        </xdr:cNvSpPr>
      </xdr:nvSpPr>
      <xdr:spPr bwMode="auto">
        <a:xfrm>
          <a:off x="228600" y="80010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976" name="AutoShape 48">
          <a:extLst>
            <a:ext uri="{FF2B5EF4-FFF2-40B4-BE49-F238E27FC236}">
              <a16:creationId xmlns:a16="http://schemas.microsoft.com/office/drawing/2014/main" id="{34E53B0D-21B0-4508-9772-064F96233E27}"/>
            </a:ext>
          </a:extLst>
        </xdr:cNvPr>
        <xdr:cNvSpPr>
          <a:spLocks noChangeAspect="1" noChangeArrowheads="1"/>
        </xdr:cNvSpPr>
      </xdr:nvSpPr>
      <xdr:spPr bwMode="auto">
        <a:xfrm>
          <a:off x="228600" y="81915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977" name="AutoShape 50" descr="https://mohiris.moh.gov.sg/irisweb/cimg/spacer.gif">
          <a:extLst>
            <a:ext uri="{FF2B5EF4-FFF2-40B4-BE49-F238E27FC236}">
              <a16:creationId xmlns:a16="http://schemas.microsoft.com/office/drawing/2014/main" id="{E554B629-74EB-4C76-BB97-DBC3E01F3233}"/>
            </a:ext>
          </a:extLst>
        </xdr:cNvPr>
        <xdr:cNvSpPr>
          <a:spLocks noChangeAspect="1" noChangeArrowheads="1"/>
        </xdr:cNvSpPr>
      </xdr:nvSpPr>
      <xdr:spPr bwMode="auto">
        <a:xfrm>
          <a:off x="1085850" y="61436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978" name="AutoShape 1" descr="https://intranet-mohiris.moh.gov.sg/irisweb/cimg/spacer.gif">
          <a:extLst>
            <a:ext uri="{FF2B5EF4-FFF2-40B4-BE49-F238E27FC236}">
              <a16:creationId xmlns:a16="http://schemas.microsoft.com/office/drawing/2014/main" id="{5C82533D-70D8-4F05-9DD4-BE77E84B1AA9}"/>
            </a:ext>
          </a:extLst>
        </xdr:cNvPr>
        <xdr:cNvSpPr>
          <a:spLocks noChangeAspect="1" noChangeArrowheads="1"/>
        </xdr:cNvSpPr>
      </xdr:nvSpPr>
      <xdr:spPr bwMode="auto">
        <a:xfrm>
          <a:off x="228600" y="59531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979" name="AutoShape 42">
          <a:extLst>
            <a:ext uri="{FF2B5EF4-FFF2-40B4-BE49-F238E27FC236}">
              <a16:creationId xmlns:a16="http://schemas.microsoft.com/office/drawing/2014/main" id="{A31B337D-F789-4397-92A8-AA0F5B18C3CA}"/>
            </a:ext>
          </a:extLst>
        </xdr:cNvPr>
        <xdr:cNvSpPr>
          <a:spLocks noChangeAspect="1" noChangeArrowheads="1"/>
        </xdr:cNvSpPr>
      </xdr:nvSpPr>
      <xdr:spPr bwMode="auto">
        <a:xfrm>
          <a:off x="228600" y="80010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980" name="AutoShape 44">
          <a:extLst>
            <a:ext uri="{FF2B5EF4-FFF2-40B4-BE49-F238E27FC236}">
              <a16:creationId xmlns:a16="http://schemas.microsoft.com/office/drawing/2014/main" id="{4966EB00-5C2F-4878-82F5-DF651760A929}"/>
            </a:ext>
          </a:extLst>
        </xdr:cNvPr>
        <xdr:cNvSpPr>
          <a:spLocks noChangeAspect="1" noChangeArrowheads="1"/>
        </xdr:cNvSpPr>
      </xdr:nvSpPr>
      <xdr:spPr bwMode="auto">
        <a:xfrm>
          <a:off x="228600" y="80010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981" name="AutoShape 48">
          <a:extLst>
            <a:ext uri="{FF2B5EF4-FFF2-40B4-BE49-F238E27FC236}">
              <a16:creationId xmlns:a16="http://schemas.microsoft.com/office/drawing/2014/main" id="{89FFF149-332D-424F-A197-80EE6DA7BC60}"/>
            </a:ext>
          </a:extLst>
        </xdr:cNvPr>
        <xdr:cNvSpPr>
          <a:spLocks noChangeAspect="1" noChangeArrowheads="1"/>
        </xdr:cNvSpPr>
      </xdr:nvSpPr>
      <xdr:spPr bwMode="auto">
        <a:xfrm>
          <a:off x="228600" y="81915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982" name="AutoShape 50" descr="https://mohiris.moh.gov.sg/irisweb/cimg/spacer.gif">
          <a:extLst>
            <a:ext uri="{FF2B5EF4-FFF2-40B4-BE49-F238E27FC236}">
              <a16:creationId xmlns:a16="http://schemas.microsoft.com/office/drawing/2014/main" id="{09DE96B6-6CC8-4F3E-8896-3F1112C1C96B}"/>
            </a:ext>
          </a:extLst>
        </xdr:cNvPr>
        <xdr:cNvSpPr>
          <a:spLocks noChangeAspect="1" noChangeArrowheads="1"/>
        </xdr:cNvSpPr>
      </xdr:nvSpPr>
      <xdr:spPr bwMode="auto">
        <a:xfrm>
          <a:off x="1085850" y="614362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983" name="AutoShape 1" descr="https://intranet-mohiris.moh.gov.sg/irisweb/cimg/spacer.gif">
          <a:extLst>
            <a:ext uri="{FF2B5EF4-FFF2-40B4-BE49-F238E27FC236}">
              <a16:creationId xmlns:a16="http://schemas.microsoft.com/office/drawing/2014/main" id="{0DBC59B6-0AF6-484F-925C-AE254EFC149B}"/>
            </a:ext>
          </a:extLst>
        </xdr:cNvPr>
        <xdr:cNvSpPr>
          <a:spLocks noChangeAspect="1" noChangeArrowheads="1"/>
        </xdr:cNvSpPr>
      </xdr:nvSpPr>
      <xdr:spPr bwMode="auto">
        <a:xfrm>
          <a:off x="228600" y="59531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984" name="AutoShape 42">
          <a:extLst>
            <a:ext uri="{FF2B5EF4-FFF2-40B4-BE49-F238E27FC236}">
              <a16:creationId xmlns:a16="http://schemas.microsoft.com/office/drawing/2014/main" id="{CA7EFAAC-D694-49D0-B125-4C390B312483}"/>
            </a:ext>
          </a:extLst>
        </xdr:cNvPr>
        <xdr:cNvSpPr>
          <a:spLocks noChangeAspect="1" noChangeArrowheads="1"/>
        </xdr:cNvSpPr>
      </xdr:nvSpPr>
      <xdr:spPr bwMode="auto">
        <a:xfrm>
          <a:off x="228600" y="80010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985" name="AutoShape 44">
          <a:extLst>
            <a:ext uri="{FF2B5EF4-FFF2-40B4-BE49-F238E27FC236}">
              <a16:creationId xmlns:a16="http://schemas.microsoft.com/office/drawing/2014/main" id="{5C764ECB-C9A8-456E-823A-D186AFD1E273}"/>
            </a:ext>
          </a:extLst>
        </xdr:cNvPr>
        <xdr:cNvSpPr>
          <a:spLocks noChangeAspect="1" noChangeArrowheads="1"/>
        </xdr:cNvSpPr>
      </xdr:nvSpPr>
      <xdr:spPr bwMode="auto">
        <a:xfrm>
          <a:off x="228600" y="80010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986" name="AutoShape 48">
          <a:extLst>
            <a:ext uri="{FF2B5EF4-FFF2-40B4-BE49-F238E27FC236}">
              <a16:creationId xmlns:a16="http://schemas.microsoft.com/office/drawing/2014/main" id="{B360FC8E-3139-455D-A826-9DD79B9B0BEA}"/>
            </a:ext>
          </a:extLst>
        </xdr:cNvPr>
        <xdr:cNvSpPr>
          <a:spLocks noChangeAspect="1" noChangeArrowheads="1"/>
        </xdr:cNvSpPr>
      </xdr:nvSpPr>
      <xdr:spPr bwMode="auto">
        <a:xfrm>
          <a:off x="228600" y="81915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987" name="AutoShape 1" descr="https://intranet-mohiris.moh.gov.sg/irisweb/cimg/spacer.gif">
          <a:extLst>
            <a:ext uri="{FF2B5EF4-FFF2-40B4-BE49-F238E27FC236}">
              <a16:creationId xmlns:a16="http://schemas.microsoft.com/office/drawing/2014/main" id="{D82256CA-BE29-48C4-ADF8-0718DB0A025F}"/>
            </a:ext>
          </a:extLst>
        </xdr:cNvPr>
        <xdr:cNvSpPr>
          <a:spLocks noChangeAspect="1" noChangeArrowheads="1"/>
        </xdr:cNvSpPr>
      </xdr:nvSpPr>
      <xdr:spPr bwMode="auto">
        <a:xfrm>
          <a:off x="228600" y="59531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988" name="AutoShape 42">
          <a:extLst>
            <a:ext uri="{FF2B5EF4-FFF2-40B4-BE49-F238E27FC236}">
              <a16:creationId xmlns:a16="http://schemas.microsoft.com/office/drawing/2014/main" id="{E6E09458-5AAC-4E0E-A762-39D0CD8F212F}"/>
            </a:ext>
          </a:extLst>
        </xdr:cNvPr>
        <xdr:cNvSpPr>
          <a:spLocks noChangeAspect="1" noChangeArrowheads="1"/>
        </xdr:cNvSpPr>
      </xdr:nvSpPr>
      <xdr:spPr bwMode="auto">
        <a:xfrm>
          <a:off x="228600" y="80010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989" name="AutoShape 44">
          <a:extLst>
            <a:ext uri="{FF2B5EF4-FFF2-40B4-BE49-F238E27FC236}">
              <a16:creationId xmlns:a16="http://schemas.microsoft.com/office/drawing/2014/main" id="{C3D012CE-46D6-4521-8D3B-40FBE6A493B9}"/>
            </a:ext>
          </a:extLst>
        </xdr:cNvPr>
        <xdr:cNvSpPr>
          <a:spLocks noChangeAspect="1" noChangeArrowheads="1"/>
        </xdr:cNvSpPr>
      </xdr:nvSpPr>
      <xdr:spPr bwMode="auto">
        <a:xfrm>
          <a:off x="228600" y="80010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990" name="AutoShape 48">
          <a:extLst>
            <a:ext uri="{FF2B5EF4-FFF2-40B4-BE49-F238E27FC236}">
              <a16:creationId xmlns:a16="http://schemas.microsoft.com/office/drawing/2014/main" id="{DC366C76-5A83-4860-8B51-4EFB46DA5477}"/>
            </a:ext>
          </a:extLst>
        </xdr:cNvPr>
        <xdr:cNvSpPr>
          <a:spLocks noChangeAspect="1" noChangeArrowheads="1"/>
        </xdr:cNvSpPr>
      </xdr:nvSpPr>
      <xdr:spPr bwMode="auto">
        <a:xfrm>
          <a:off x="228600" y="81915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36014</xdr:colOff>
      <xdr:row>28</xdr:row>
      <xdr:rowOff>112214</xdr:rowOff>
    </xdr:to>
    <xdr:sp macro="" textlink="">
      <xdr:nvSpPr>
        <xdr:cNvPr id="991" name="AutoShape 1" descr="https://intranet-mohiris.moh.gov.sg/irisweb/cimg/spacer.gif">
          <a:extLst>
            <a:ext uri="{FF2B5EF4-FFF2-40B4-BE49-F238E27FC236}">
              <a16:creationId xmlns:a16="http://schemas.microsoft.com/office/drawing/2014/main" id="{2576BC2A-FAE7-4ACE-BF4A-24F142AFDE11}"/>
            </a:ext>
          </a:extLst>
        </xdr:cNvPr>
        <xdr:cNvSpPr>
          <a:spLocks noChangeAspect="1" noChangeArrowheads="1"/>
        </xdr:cNvSpPr>
      </xdr:nvSpPr>
      <xdr:spPr bwMode="auto">
        <a:xfrm>
          <a:off x="228600" y="5572125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36014</xdr:colOff>
      <xdr:row>29</xdr:row>
      <xdr:rowOff>112214</xdr:rowOff>
    </xdr:to>
    <xdr:sp macro="" textlink="">
      <xdr:nvSpPr>
        <xdr:cNvPr id="992" name="AutoShape 30" descr="https://intranet-mohiris.moh.gov.sg/irisweb/cimg/spacer.gif">
          <a:extLst>
            <a:ext uri="{FF2B5EF4-FFF2-40B4-BE49-F238E27FC236}">
              <a16:creationId xmlns:a16="http://schemas.microsoft.com/office/drawing/2014/main" id="{58BC8FA5-5F09-4548-950A-74317BBD1BE3}"/>
            </a:ext>
          </a:extLst>
        </xdr:cNvPr>
        <xdr:cNvSpPr>
          <a:spLocks noChangeAspect="1" noChangeArrowheads="1"/>
        </xdr:cNvSpPr>
      </xdr:nvSpPr>
      <xdr:spPr bwMode="auto">
        <a:xfrm>
          <a:off x="228600" y="5762625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993" name="AutoShape 42">
          <a:extLst>
            <a:ext uri="{FF2B5EF4-FFF2-40B4-BE49-F238E27FC236}">
              <a16:creationId xmlns:a16="http://schemas.microsoft.com/office/drawing/2014/main" id="{A277F24E-9BC1-48C6-8CC2-591D98AB3772}"/>
            </a:ext>
          </a:extLst>
        </xdr:cNvPr>
        <xdr:cNvSpPr>
          <a:spLocks noChangeAspect="1" noChangeArrowheads="1"/>
        </xdr:cNvSpPr>
      </xdr:nvSpPr>
      <xdr:spPr bwMode="auto">
        <a:xfrm>
          <a:off x="228600" y="70866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994" name="AutoShape 44">
          <a:extLst>
            <a:ext uri="{FF2B5EF4-FFF2-40B4-BE49-F238E27FC236}">
              <a16:creationId xmlns:a16="http://schemas.microsoft.com/office/drawing/2014/main" id="{2E8A7286-D495-4C2B-83DD-E2BC8B874844}"/>
            </a:ext>
          </a:extLst>
        </xdr:cNvPr>
        <xdr:cNvSpPr>
          <a:spLocks noChangeAspect="1" noChangeArrowheads="1"/>
        </xdr:cNvSpPr>
      </xdr:nvSpPr>
      <xdr:spPr bwMode="auto">
        <a:xfrm>
          <a:off x="228600" y="70866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995" name="AutoShape 48">
          <a:extLst>
            <a:ext uri="{FF2B5EF4-FFF2-40B4-BE49-F238E27FC236}">
              <a16:creationId xmlns:a16="http://schemas.microsoft.com/office/drawing/2014/main" id="{AEA77DD9-823B-436B-A63A-C9BFC9FC02EB}"/>
            </a:ext>
          </a:extLst>
        </xdr:cNvPr>
        <xdr:cNvSpPr>
          <a:spLocks noChangeAspect="1" noChangeArrowheads="1"/>
        </xdr:cNvSpPr>
      </xdr:nvSpPr>
      <xdr:spPr bwMode="auto">
        <a:xfrm>
          <a:off x="228600" y="70866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36014</xdr:colOff>
      <xdr:row>28</xdr:row>
      <xdr:rowOff>112214</xdr:rowOff>
    </xdr:to>
    <xdr:sp macro="" textlink="">
      <xdr:nvSpPr>
        <xdr:cNvPr id="996" name="AutoShape 50" descr="https://mohiris.moh.gov.sg/irisweb/cimg/spacer.gif">
          <a:extLst>
            <a:ext uri="{FF2B5EF4-FFF2-40B4-BE49-F238E27FC236}">
              <a16:creationId xmlns:a16="http://schemas.microsoft.com/office/drawing/2014/main" id="{B17D7F98-95BD-416D-A13C-A6F13B7F3B3E}"/>
            </a:ext>
          </a:extLst>
        </xdr:cNvPr>
        <xdr:cNvSpPr>
          <a:spLocks noChangeAspect="1" noChangeArrowheads="1"/>
        </xdr:cNvSpPr>
      </xdr:nvSpPr>
      <xdr:spPr bwMode="auto">
        <a:xfrm>
          <a:off x="1085850" y="5572125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36014</xdr:colOff>
      <xdr:row>28</xdr:row>
      <xdr:rowOff>112214</xdr:rowOff>
    </xdr:to>
    <xdr:sp macro="" textlink="">
      <xdr:nvSpPr>
        <xdr:cNvPr id="997" name="AutoShape 1" descr="https://intranet-mohiris.moh.gov.sg/irisweb/cimg/spacer.gif">
          <a:extLst>
            <a:ext uri="{FF2B5EF4-FFF2-40B4-BE49-F238E27FC236}">
              <a16:creationId xmlns:a16="http://schemas.microsoft.com/office/drawing/2014/main" id="{EEED3EA0-1182-46AB-AB0F-6B9DF94DC673}"/>
            </a:ext>
          </a:extLst>
        </xdr:cNvPr>
        <xdr:cNvSpPr>
          <a:spLocks noChangeAspect="1" noChangeArrowheads="1"/>
        </xdr:cNvSpPr>
      </xdr:nvSpPr>
      <xdr:spPr bwMode="auto">
        <a:xfrm>
          <a:off x="228600" y="5572125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998" name="AutoShape 42">
          <a:extLst>
            <a:ext uri="{FF2B5EF4-FFF2-40B4-BE49-F238E27FC236}">
              <a16:creationId xmlns:a16="http://schemas.microsoft.com/office/drawing/2014/main" id="{83D414B0-422D-4436-988A-18B3C8C8C1DD}"/>
            </a:ext>
          </a:extLst>
        </xdr:cNvPr>
        <xdr:cNvSpPr>
          <a:spLocks noChangeAspect="1" noChangeArrowheads="1"/>
        </xdr:cNvSpPr>
      </xdr:nvSpPr>
      <xdr:spPr bwMode="auto">
        <a:xfrm>
          <a:off x="228600" y="70866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999" name="AutoShape 44">
          <a:extLst>
            <a:ext uri="{FF2B5EF4-FFF2-40B4-BE49-F238E27FC236}">
              <a16:creationId xmlns:a16="http://schemas.microsoft.com/office/drawing/2014/main" id="{BD48CC98-0F60-4E5E-9B29-D7A854D328D0}"/>
            </a:ext>
          </a:extLst>
        </xdr:cNvPr>
        <xdr:cNvSpPr>
          <a:spLocks noChangeAspect="1" noChangeArrowheads="1"/>
        </xdr:cNvSpPr>
      </xdr:nvSpPr>
      <xdr:spPr bwMode="auto">
        <a:xfrm>
          <a:off x="228600" y="70866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000" name="AutoShape 48">
          <a:extLst>
            <a:ext uri="{FF2B5EF4-FFF2-40B4-BE49-F238E27FC236}">
              <a16:creationId xmlns:a16="http://schemas.microsoft.com/office/drawing/2014/main" id="{BDBECAE5-7C19-43BC-A863-D1460919A92D}"/>
            </a:ext>
          </a:extLst>
        </xdr:cNvPr>
        <xdr:cNvSpPr>
          <a:spLocks noChangeAspect="1" noChangeArrowheads="1"/>
        </xdr:cNvSpPr>
      </xdr:nvSpPr>
      <xdr:spPr bwMode="auto">
        <a:xfrm>
          <a:off x="228600" y="70866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001" name="AutoShape 42">
          <a:extLst>
            <a:ext uri="{FF2B5EF4-FFF2-40B4-BE49-F238E27FC236}">
              <a16:creationId xmlns:a16="http://schemas.microsoft.com/office/drawing/2014/main" id="{B85FED53-A09D-4C29-9459-3F86541585C6}"/>
            </a:ext>
          </a:extLst>
        </xdr:cNvPr>
        <xdr:cNvSpPr>
          <a:spLocks noChangeAspect="1" noChangeArrowheads="1"/>
        </xdr:cNvSpPr>
      </xdr:nvSpPr>
      <xdr:spPr bwMode="auto">
        <a:xfrm>
          <a:off x="228600" y="70866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002" name="AutoShape 44">
          <a:extLst>
            <a:ext uri="{FF2B5EF4-FFF2-40B4-BE49-F238E27FC236}">
              <a16:creationId xmlns:a16="http://schemas.microsoft.com/office/drawing/2014/main" id="{78694460-A3D4-4410-B7D3-ABA9E400EAD9}"/>
            </a:ext>
          </a:extLst>
        </xdr:cNvPr>
        <xdr:cNvSpPr>
          <a:spLocks noChangeAspect="1" noChangeArrowheads="1"/>
        </xdr:cNvSpPr>
      </xdr:nvSpPr>
      <xdr:spPr bwMode="auto">
        <a:xfrm>
          <a:off x="228600" y="70866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003" name="AutoShape 48">
          <a:extLst>
            <a:ext uri="{FF2B5EF4-FFF2-40B4-BE49-F238E27FC236}">
              <a16:creationId xmlns:a16="http://schemas.microsoft.com/office/drawing/2014/main" id="{398D8D7D-BB3B-4D77-9E9D-23F552D60AEB}"/>
            </a:ext>
          </a:extLst>
        </xdr:cNvPr>
        <xdr:cNvSpPr>
          <a:spLocks noChangeAspect="1" noChangeArrowheads="1"/>
        </xdr:cNvSpPr>
      </xdr:nvSpPr>
      <xdr:spPr bwMode="auto">
        <a:xfrm>
          <a:off x="228600" y="708660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35560</xdr:colOff>
      <xdr:row>30</xdr:row>
      <xdr:rowOff>111760</xdr:rowOff>
    </xdr:to>
    <xdr:sp macro="" textlink="">
      <xdr:nvSpPr>
        <xdr:cNvPr id="1004" name="AutoShape 1" descr="https://intranet-mohiris.moh.gov.sg/irisweb/cimg/spacer.gif">
          <a:extLst>
            <a:ext uri="{FF2B5EF4-FFF2-40B4-BE49-F238E27FC236}">
              <a16:creationId xmlns:a16="http://schemas.microsoft.com/office/drawing/2014/main" id="{4495EDA1-60B6-4F52-A678-5AE981F1E7DA}"/>
            </a:ext>
          </a:extLst>
        </xdr:cNvPr>
        <xdr:cNvSpPr>
          <a:spLocks noChangeAspect="1" noChangeArrowheads="1"/>
        </xdr:cNvSpPr>
      </xdr:nvSpPr>
      <xdr:spPr bwMode="auto">
        <a:xfrm>
          <a:off x="1136650" y="5683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1005" name="AutoShape 30" descr="https://intranet-mohiris.moh.gov.sg/irisweb/cimg/spacer.gif">
          <a:extLst>
            <a:ext uri="{FF2B5EF4-FFF2-40B4-BE49-F238E27FC236}">
              <a16:creationId xmlns:a16="http://schemas.microsoft.com/office/drawing/2014/main" id="{87E2FA5D-20B8-4AE1-B97D-E7F5A2358BE5}"/>
            </a:ext>
          </a:extLst>
        </xdr:cNvPr>
        <xdr:cNvSpPr>
          <a:spLocks noChangeAspect="1" noChangeArrowheads="1"/>
        </xdr:cNvSpPr>
      </xdr:nvSpPr>
      <xdr:spPr bwMode="auto">
        <a:xfrm>
          <a:off x="241300" y="58674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35560</xdr:colOff>
      <xdr:row>41</xdr:row>
      <xdr:rowOff>111760</xdr:rowOff>
    </xdr:to>
    <xdr:sp macro="" textlink="">
      <xdr:nvSpPr>
        <xdr:cNvPr id="1006" name="AutoShape 42">
          <a:extLst>
            <a:ext uri="{FF2B5EF4-FFF2-40B4-BE49-F238E27FC236}">
              <a16:creationId xmlns:a16="http://schemas.microsoft.com/office/drawing/2014/main" id="{04D47AB0-A1A7-420A-99EC-36BCB3811605}"/>
            </a:ext>
          </a:extLst>
        </xdr:cNvPr>
        <xdr:cNvSpPr>
          <a:spLocks noChangeAspect="1" noChangeArrowheads="1"/>
        </xdr:cNvSpPr>
      </xdr:nvSpPr>
      <xdr:spPr bwMode="auto">
        <a:xfrm>
          <a:off x="1136650" y="76962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35560</xdr:colOff>
      <xdr:row>41</xdr:row>
      <xdr:rowOff>111760</xdr:rowOff>
    </xdr:to>
    <xdr:sp macro="" textlink="">
      <xdr:nvSpPr>
        <xdr:cNvPr id="1007" name="AutoShape 44">
          <a:extLst>
            <a:ext uri="{FF2B5EF4-FFF2-40B4-BE49-F238E27FC236}">
              <a16:creationId xmlns:a16="http://schemas.microsoft.com/office/drawing/2014/main" id="{FAA37214-1969-40EC-AC1D-E0BA1126937A}"/>
            </a:ext>
          </a:extLst>
        </xdr:cNvPr>
        <xdr:cNvSpPr>
          <a:spLocks noChangeAspect="1" noChangeArrowheads="1"/>
        </xdr:cNvSpPr>
      </xdr:nvSpPr>
      <xdr:spPr bwMode="auto">
        <a:xfrm>
          <a:off x="1136650" y="76962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008" name="AutoShape 1" descr="https://intranet-mohiris.moh.gov.sg/irisweb/cimg/spacer.gif">
          <a:extLst>
            <a:ext uri="{FF2B5EF4-FFF2-40B4-BE49-F238E27FC236}">
              <a16:creationId xmlns:a16="http://schemas.microsoft.com/office/drawing/2014/main" id="{B5570E9F-1A42-45A0-842D-1A768B7B7422}"/>
            </a:ext>
          </a:extLst>
        </xdr:cNvPr>
        <xdr:cNvSpPr>
          <a:spLocks noChangeAspect="1" noChangeArrowheads="1"/>
        </xdr:cNvSpPr>
      </xdr:nvSpPr>
      <xdr:spPr bwMode="auto">
        <a:xfrm>
          <a:off x="1136650" y="56832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009" name="AutoShape 30" descr="https://intranet-mohiris.moh.gov.sg/irisweb/cimg/spacer.gif">
          <a:extLst>
            <a:ext uri="{FF2B5EF4-FFF2-40B4-BE49-F238E27FC236}">
              <a16:creationId xmlns:a16="http://schemas.microsoft.com/office/drawing/2014/main" id="{6130767F-2386-4A98-91D4-1C4D9F9FCC28}"/>
            </a:ext>
          </a:extLst>
        </xdr:cNvPr>
        <xdr:cNvSpPr>
          <a:spLocks noChangeAspect="1" noChangeArrowheads="1"/>
        </xdr:cNvSpPr>
      </xdr:nvSpPr>
      <xdr:spPr bwMode="auto">
        <a:xfrm>
          <a:off x="241300" y="58674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010" name="AutoShape 42">
          <a:extLst>
            <a:ext uri="{FF2B5EF4-FFF2-40B4-BE49-F238E27FC236}">
              <a16:creationId xmlns:a16="http://schemas.microsoft.com/office/drawing/2014/main" id="{611D947E-36B1-4B59-BAA9-D4822EB05FED}"/>
            </a:ext>
          </a:extLst>
        </xdr:cNvPr>
        <xdr:cNvSpPr>
          <a:spLocks noChangeAspect="1" noChangeArrowheads="1"/>
        </xdr:cNvSpPr>
      </xdr:nvSpPr>
      <xdr:spPr bwMode="auto">
        <a:xfrm>
          <a:off x="1136650" y="76962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011" name="AutoShape 44">
          <a:extLst>
            <a:ext uri="{FF2B5EF4-FFF2-40B4-BE49-F238E27FC236}">
              <a16:creationId xmlns:a16="http://schemas.microsoft.com/office/drawing/2014/main" id="{738E24F0-BD27-4D29-89C3-CE9A391BC624}"/>
            </a:ext>
          </a:extLst>
        </xdr:cNvPr>
        <xdr:cNvSpPr>
          <a:spLocks noChangeAspect="1" noChangeArrowheads="1"/>
        </xdr:cNvSpPr>
      </xdr:nvSpPr>
      <xdr:spPr bwMode="auto">
        <a:xfrm>
          <a:off x="1136650" y="76962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012" name="AutoShape 1" descr="https://intranet-mohiris.moh.gov.sg/irisweb/cimg/spacer.gif">
          <a:extLst>
            <a:ext uri="{FF2B5EF4-FFF2-40B4-BE49-F238E27FC236}">
              <a16:creationId xmlns:a16="http://schemas.microsoft.com/office/drawing/2014/main" id="{11B1F57F-C68E-462E-B6BC-915DDAA3D9E9}"/>
            </a:ext>
          </a:extLst>
        </xdr:cNvPr>
        <xdr:cNvSpPr>
          <a:spLocks noChangeAspect="1" noChangeArrowheads="1"/>
        </xdr:cNvSpPr>
      </xdr:nvSpPr>
      <xdr:spPr bwMode="auto">
        <a:xfrm>
          <a:off x="1199452" y="56832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013" name="AutoShape 30" descr="https://intranet-mohiris.moh.gov.sg/irisweb/cimg/spacer.gif">
          <a:extLst>
            <a:ext uri="{FF2B5EF4-FFF2-40B4-BE49-F238E27FC236}">
              <a16:creationId xmlns:a16="http://schemas.microsoft.com/office/drawing/2014/main" id="{53FA435A-F708-4F89-BA6A-B0E11A3903A1}"/>
            </a:ext>
          </a:extLst>
        </xdr:cNvPr>
        <xdr:cNvSpPr>
          <a:spLocks noChangeAspect="1" noChangeArrowheads="1"/>
        </xdr:cNvSpPr>
      </xdr:nvSpPr>
      <xdr:spPr bwMode="auto">
        <a:xfrm>
          <a:off x="241300" y="58674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014" name="AutoShape 42">
          <a:extLst>
            <a:ext uri="{FF2B5EF4-FFF2-40B4-BE49-F238E27FC236}">
              <a16:creationId xmlns:a16="http://schemas.microsoft.com/office/drawing/2014/main" id="{7CBDE636-313F-4A25-A359-6FD7A0EA8789}"/>
            </a:ext>
          </a:extLst>
        </xdr:cNvPr>
        <xdr:cNvSpPr>
          <a:spLocks noChangeAspect="1" noChangeArrowheads="1"/>
        </xdr:cNvSpPr>
      </xdr:nvSpPr>
      <xdr:spPr bwMode="auto">
        <a:xfrm>
          <a:off x="1136650" y="76962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35560</xdr:colOff>
      <xdr:row>29</xdr:row>
      <xdr:rowOff>111760</xdr:rowOff>
    </xdr:to>
    <xdr:sp macro="" textlink="">
      <xdr:nvSpPr>
        <xdr:cNvPr id="1015" name="AutoShape 1" descr="https://intranet-mohiris.moh.gov.sg/irisweb/cimg/spacer.gif">
          <a:extLst>
            <a:ext uri="{FF2B5EF4-FFF2-40B4-BE49-F238E27FC236}">
              <a16:creationId xmlns:a16="http://schemas.microsoft.com/office/drawing/2014/main" id="{BE4B39F1-9DAB-4F4A-A93C-470BECA85455}"/>
            </a:ext>
          </a:extLst>
        </xdr:cNvPr>
        <xdr:cNvSpPr>
          <a:spLocks noChangeAspect="1" noChangeArrowheads="1"/>
        </xdr:cNvSpPr>
      </xdr:nvSpPr>
      <xdr:spPr bwMode="auto">
        <a:xfrm>
          <a:off x="241300" y="54991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016" name="AutoShape 30" descr="https://intranet-mohiris.moh.gov.sg/irisweb/cimg/spacer.gif">
          <a:extLst>
            <a:ext uri="{FF2B5EF4-FFF2-40B4-BE49-F238E27FC236}">
              <a16:creationId xmlns:a16="http://schemas.microsoft.com/office/drawing/2014/main" id="{457462FB-3A25-4782-9E83-BD2E385BB999}"/>
            </a:ext>
          </a:extLst>
        </xdr:cNvPr>
        <xdr:cNvSpPr>
          <a:spLocks noChangeAspect="1" noChangeArrowheads="1"/>
        </xdr:cNvSpPr>
      </xdr:nvSpPr>
      <xdr:spPr bwMode="auto">
        <a:xfrm>
          <a:off x="241300" y="5683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35560</xdr:colOff>
      <xdr:row>40</xdr:row>
      <xdr:rowOff>111760</xdr:rowOff>
    </xdr:to>
    <xdr:sp macro="" textlink="">
      <xdr:nvSpPr>
        <xdr:cNvPr id="1017" name="AutoShape 42">
          <a:extLst>
            <a:ext uri="{FF2B5EF4-FFF2-40B4-BE49-F238E27FC236}">
              <a16:creationId xmlns:a16="http://schemas.microsoft.com/office/drawing/2014/main" id="{4E806BE9-56E4-41A4-A7BD-955E69106591}"/>
            </a:ext>
          </a:extLst>
        </xdr:cNvPr>
        <xdr:cNvSpPr>
          <a:spLocks noChangeAspect="1" noChangeArrowheads="1"/>
        </xdr:cNvSpPr>
      </xdr:nvSpPr>
      <xdr:spPr bwMode="auto">
        <a:xfrm>
          <a:off x="241300" y="75120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35560</xdr:colOff>
      <xdr:row>40</xdr:row>
      <xdr:rowOff>111760</xdr:rowOff>
    </xdr:to>
    <xdr:sp macro="" textlink="">
      <xdr:nvSpPr>
        <xdr:cNvPr id="1018" name="AutoShape 44">
          <a:extLst>
            <a:ext uri="{FF2B5EF4-FFF2-40B4-BE49-F238E27FC236}">
              <a16:creationId xmlns:a16="http://schemas.microsoft.com/office/drawing/2014/main" id="{DD9F33B3-2969-4B7F-955D-B7F43008264B}"/>
            </a:ext>
          </a:extLst>
        </xdr:cNvPr>
        <xdr:cNvSpPr>
          <a:spLocks noChangeAspect="1" noChangeArrowheads="1"/>
        </xdr:cNvSpPr>
      </xdr:nvSpPr>
      <xdr:spPr bwMode="auto">
        <a:xfrm>
          <a:off x="241300" y="75120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019" name="AutoShape 48">
          <a:extLst>
            <a:ext uri="{FF2B5EF4-FFF2-40B4-BE49-F238E27FC236}">
              <a16:creationId xmlns:a16="http://schemas.microsoft.com/office/drawing/2014/main" id="{D0683F37-95EF-4C19-BDB1-B6E8DE9C0140}"/>
            </a:ext>
          </a:extLst>
        </xdr:cNvPr>
        <xdr:cNvSpPr>
          <a:spLocks noChangeAspect="1" noChangeArrowheads="1"/>
        </xdr:cNvSpPr>
      </xdr:nvSpPr>
      <xdr:spPr bwMode="auto">
        <a:xfrm>
          <a:off x="241300" y="76962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020" name="AutoShape 1" descr="https://intranet-mohiris.moh.gov.sg/irisweb/cimg/spacer.gif">
          <a:extLst>
            <a:ext uri="{FF2B5EF4-FFF2-40B4-BE49-F238E27FC236}">
              <a16:creationId xmlns:a16="http://schemas.microsoft.com/office/drawing/2014/main" id="{41A47647-55FD-4034-9A9F-F69C51116D2D}"/>
            </a:ext>
          </a:extLst>
        </xdr:cNvPr>
        <xdr:cNvSpPr>
          <a:spLocks noChangeAspect="1" noChangeArrowheads="1"/>
        </xdr:cNvSpPr>
      </xdr:nvSpPr>
      <xdr:spPr bwMode="auto">
        <a:xfrm>
          <a:off x="241300" y="5683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1021" name="AutoShape 30" descr="https://intranet-mohiris.moh.gov.sg/irisweb/cimg/spacer.gif">
          <a:extLst>
            <a:ext uri="{FF2B5EF4-FFF2-40B4-BE49-F238E27FC236}">
              <a16:creationId xmlns:a16="http://schemas.microsoft.com/office/drawing/2014/main" id="{DC601F2B-1CDB-443E-94EA-2FCC54F626C7}"/>
            </a:ext>
          </a:extLst>
        </xdr:cNvPr>
        <xdr:cNvSpPr>
          <a:spLocks noChangeAspect="1" noChangeArrowheads="1"/>
        </xdr:cNvSpPr>
      </xdr:nvSpPr>
      <xdr:spPr bwMode="auto">
        <a:xfrm>
          <a:off x="241300" y="58674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35560</xdr:colOff>
      <xdr:row>43</xdr:row>
      <xdr:rowOff>111760</xdr:rowOff>
    </xdr:to>
    <xdr:sp macro="" textlink="">
      <xdr:nvSpPr>
        <xdr:cNvPr id="1022" name="AutoShape 42">
          <a:extLst>
            <a:ext uri="{FF2B5EF4-FFF2-40B4-BE49-F238E27FC236}">
              <a16:creationId xmlns:a16="http://schemas.microsoft.com/office/drawing/2014/main" id="{0399B9EA-17CA-47EC-9BE1-56E6B8F23539}"/>
            </a:ext>
          </a:extLst>
        </xdr:cNvPr>
        <xdr:cNvSpPr>
          <a:spLocks noChangeAspect="1" noChangeArrowheads="1"/>
        </xdr:cNvSpPr>
      </xdr:nvSpPr>
      <xdr:spPr bwMode="auto">
        <a:xfrm>
          <a:off x="241300" y="80645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35560</xdr:colOff>
      <xdr:row>43</xdr:row>
      <xdr:rowOff>111760</xdr:rowOff>
    </xdr:to>
    <xdr:sp macro="" textlink="">
      <xdr:nvSpPr>
        <xdr:cNvPr id="1023" name="AutoShape 44">
          <a:extLst>
            <a:ext uri="{FF2B5EF4-FFF2-40B4-BE49-F238E27FC236}">
              <a16:creationId xmlns:a16="http://schemas.microsoft.com/office/drawing/2014/main" id="{E1DE3D1B-E6A4-4E80-B00F-3FA95FFF178F}"/>
            </a:ext>
          </a:extLst>
        </xdr:cNvPr>
        <xdr:cNvSpPr>
          <a:spLocks noChangeAspect="1" noChangeArrowheads="1"/>
        </xdr:cNvSpPr>
      </xdr:nvSpPr>
      <xdr:spPr bwMode="auto">
        <a:xfrm>
          <a:off x="241300" y="80645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35560</xdr:colOff>
      <xdr:row>44</xdr:row>
      <xdr:rowOff>111760</xdr:rowOff>
    </xdr:to>
    <xdr:sp macro="" textlink="">
      <xdr:nvSpPr>
        <xdr:cNvPr id="1024" name="AutoShape 48">
          <a:extLst>
            <a:ext uri="{FF2B5EF4-FFF2-40B4-BE49-F238E27FC236}">
              <a16:creationId xmlns:a16="http://schemas.microsoft.com/office/drawing/2014/main" id="{A8E58E87-E8D2-4350-854C-7FC2809FA7A8}"/>
            </a:ext>
          </a:extLst>
        </xdr:cNvPr>
        <xdr:cNvSpPr>
          <a:spLocks noChangeAspect="1" noChangeArrowheads="1"/>
        </xdr:cNvSpPr>
      </xdr:nvSpPr>
      <xdr:spPr bwMode="auto">
        <a:xfrm>
          <a:off x="241300" y="82486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1025" name="AutoShape 50" descr="https://mohiris.moh.gov.sg/irisweb/cimg/spacer.gif">
          <a:extLst>
            <a:ext uri="{FF2B5EF4-FFF2-40B4-BE49-F238E27FC236}">
              <a16:creationId xmlns:a16="http://schemas.microsoft.com/office/drawing/2014/main" id="{A9B735C8-8720-455C-870F-0562BD978C96}"/>
            </a:ext>
          </a:extLst>
        </xdr:cNvPr>
        <xdr:cNvSpPr>
          <a:spLocks noChangeAspect="1" noChangeArrowheads="1"/>
        </xdr:cNvSpPr>
      </xdr:nvSpPr>
      <xdr:spPr bwMode="auto">
        <a:xfrm>
          <a:off x="1136650" y="58674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026" name="AutoShape 1" descr="https://intranet-mohiris.moh.gov.sg/irisweb/cimg/spacer.gif">
          <a:extLst>
            <a:ext uri="{FF2B5EF4-FFF2-40B4-BE49-F238E27FC236}">
              <a16:creationId xmlns:a16="http://schemas.microsoft.com/office/drawing/2014/main" id="{BFD9D3FD-172C-4CEA-9A8D-A2256FDCF3A3}"/>
            </a:ext>
          </a:extLst>
        </xdr:cNvPr>
        <xdr:cNvSpPr>
          <a:spLocks noChangeAspect="1" noChangeArrowheads="1"/>
        </xdr:cNvSpPr>
      </xdr:nvSpPr>
      <xdr:spPr bwMode="auto">
        <a:xfrm>
          <a:off x="241300" y="5683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1027" name="AutoShape 30" descr="https://intranet-mohiris.moh.gov.sg/irisweb/cimg/spacer.gif">
          <a:extLst>
            <a:ext uri="{FF2B5EF4-FFF2-40B4-BE49-F238E27FC236}">
              <a16:creationId xmlns:a16="http://schemas.microsoft.com/office/drawing/2014/main" id="{6C526FE6-E7D0-4805-A186-71A4DFA21AC5}"/>
            </a:ext>
          </a:extLst>
        </xdr:cNvPr>
        <xdr:cNvSpPr>
          <a:spLocks noChangeAspect="1" noChangeArrowheads="1"/>
        </xdr:cNvSpPr>
      </xdr:nvSpPr>
      <xdr:spPr bwMode="auto">
        <a:xfrm>
          <a:off x="241300" y="58674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028" name="AutoShape 42">
          <a:extLst>
            <a:ext uri="{FF2B5EF4-FFF2-40B4-BE49-F238E27FC236}">
              <a16:creationId xmlns:a16="http://schemas.microsoft.com/office/drawing/2014/main" id="{BAE35484-D7EA-411D-92F8-389E7293D12F}"/>
            </a:ext>
          </a:extLst>
        </xdr:cNvPr>
        <xdr:cNvSpPr>
          <a:spLocks noChangeAspect="1" noChangeArrowheads="1"/>
        </xdr:cNvSpPr>
      </xdr:nvSpPr>
      <xdr:spPr bwMode="auto">
        <a:xfrm>
          <a:off x="241300" y="76962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029" name="AutoShape 44">
          <a:extLst>
            <a:ext uri="{FF2B5EF4-FFF2-40B4-BE49-F238E27FC236}">
              <a16:creationId xmlns:a16="http://schemas.microsoft.com/office/drawing/2014/main" id="{D4C01C96-998F-40E4-A1E9-CCBFA1CC14C0}"/>
            </a:ext>
          </a:extLst>
        </xdr:cNvPr>
        <xdr:cNvSpPr>
          <a:spLocks noChangeAspect="1" noChangeArrowheads="1"/>
        </xdr:cNvSpPr>
      </xdr:nvSpPr>
      <xdr:spPr bwMode="auto">
        <a:xfrm>
          <a:off x="241300" y="76962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1030" name="AutoShape 48">
          <a:extLst>
            <a:ext uri="{FF2B5EF4-FFF2-40B4-BE49-F238E27FC236}">
              <a16:creationId xmlns:a16="http://schemas.microsoft.com/office/drawing/2014/main" id="{7677133C-E52A-4EFA-9B9A-42D471B495CA}"/>
            </a:ext>
          </a:extLst>
        </xdr:cNvPr>
        <xdr:cNvSpPr>
          <a:spLocks noChangeAspect="1" noChangeArrowheads="1"/>
        </xdr:cNvSpPr>
      </xdr:nvSpPr>
      <xdr:spPr bwMode="auto">
        <a:xfrm>
          <a:off x="241300" y="78803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1031" name="AutoShape 50" descr="https://mohiris.moh.gov.sg/irisweb/cimg/spacer.gif">
          <a:extLst>
            <a:ext uri="{FF2B5EF4-FFF2-40B4-BE49-F238E27FC236}">
              <a16:creationId xmlns:a16="http://schemas.microsoft.com/office/drawing/2014/main" id="{3A1AB39A-1F83-4990-BC61-A9AF3B69C226}"/>
            </a:ext>
          </a:extLst>
        </xdr:cNvPr>
        <xdr:cNvSpPr>
          <a:spLocks noChangeAspect="1" noChangeArrowheads="1"/>
        </xdr:cNvSpPr>
      </xdr:nvSpPr>
      <xdr:spPr bwMode="auto">
        <a:xfrm>
          <a:off x="1136650" y="58674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032" name="AutoShape 1" descr="https://intranet-mohiris.moh.gov.sg/irisweb/cimg/spacer.gif">
          <a:extLst>
            <a:ext uri="{FF2B5EF4-FFF2-40B4-BE49-F238E27FC236}">
              <a16:creationId xmlns:a16="http://schemas.microsoft.com/office/drawing/2014/main" id="{E89E96CF-CC2D-436E-9504-957D18134F7D}"/>
            </a:ext>
          </a:extLst>
        </xdr:cNvPr>
        <xdr:cNvSpPr>
          <a:spLocks noChangeAspect="1" noChangeArrowheads="1"/>
        </xdr:cNvSpPr>
      </xdr:nvSpPr>
      <xdr:spPr bwMode="auto">
        <a:xfrm>
          <a:off x="241300" y="5683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56029</xdr:colOff>
      <xdr:row>31</xdr:row>
      <xdr:rowOff>11206</xdr:rowOff>
    </xdr:from>
    <xdr:to>
      <xdr:col>1</xdr:col>
      <xdr:colOff>112363</xdr:colOff>
      <xdr:row>31</xdr:row>
      <xdr:rowOff>120983</xdr:rowOff>
    </xdr:to>
    <xdr:sp macro="" textlink="">
      <xdr:nvSpPr>
        <xdr:cNvPr id="1033" name="AutoShape 30" descr="https://intranet-mohiris.moh.gov.sg/irisweb/cimg/spacer.gif">
          <a:extLst>
            <a:ext uri="{FF2B5EF4-FFF2-40B4-BE49-F238E27FC236}">
              <a16:creationId xmlns:a16="http://schemas.microsoft.com/office/drawing/2014/main" id="{EDA26475-765C-4025-8AAC-06A36566B7E9}"/>
            </a:ext>
          </a:extLst>
        </xdr:cNvPr>
        <xdr:cNvSpPr>
          <a:spLocks noChangeAspect="1" noChangeArrowheads="1"/>
        </xdr:cNvSpPr>
      </xdr:nvSpPr>
      <xdr:spPr bwMode="auto">
        <a:xfrm>
          <a:off x="297329" y="5878606"/>
          <a:ext cx="56334" cy="112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034" name="AutoShape 42">
          <a:extLst>
            <a:ext uri="{FF2B5EF4-FFF2-40B4-BE49-F238E27FC236}">
              <a16:creationId xmlns:a16="http://schemas.microsoft.com/office/drawing/2014/main" id="{CD5D4071-4495-4F63-89A8-CF68DE100695}"/>
            </a:ext>
          </a:extLst>
        </xdr:cNvPr>
        <xdr:cNvSpPr>
          <a:spLocks noChangeAspect="1" noChangeArrowheads="1"/>
        </xdr:cNvSpPr>
      </xdr:nvSpPr>
      <xdr:spPr bwMode="auto">
        <a:xfrm>
          <a:off x="241300" y="76962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035" name="AutoShape 44">
          <a:extLst>
            <a:ext uri="{FF2B5EF4-FFF2-40B4-BE49-F238E27FC236}">
              <a16:creationId xmlns:a16="http://schemas.microsoft.com/office/drawing/2014/main" id="{52B82B76-481B-4199-8698-8FA1414EA837}"/>
            </a:ext>
          </a:extLst>
        </xdr:cNvPr>
        <xdr:cNvSpPr>
          <a:spLocks noChangeAspect="1" noChangeArrowheads="1"/>
        </xdr:cNvSpPr>
      </xdr:nvSpPr>
      <xdr:spPr bwMode="auto">
        <a:xfrm>
          <a:off x="241300" y="76962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1036" name="AutoShape 48">
          <a:extLst>
            <a:ext uri="{FF2B5EF4-FFF2-40B4-BE49-F238E27FC236}">
              <a16:creationId xmlns:a16="http://schemas.microsoft.com/office/drawing/2014/main" id="{8F375E83-6EF3-4DC0-A707-7549063CA0FA}"/>
            </a:ext>
          </a:extLst>
        </xdr:cNvPr>
        <xdr:cNvSpPr>
          <a:spLocks noChangeAspect="1" noChangeArrowheads="1"/>
        </xdr:cNvSpPr>
      </xdr:nvSpPr>
      <xdr:spPr bwMode="auto">
        <a:xfrm>
          <a:off x="241300" y="78803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1037" name="AutoShape 50" descr="https://mohiris.moh.gov.sg/irisweb/cimg/spacer.gif">
          <a:extLst>
            <a:ext uri="{FF2B5EF4-FFF2-40B4-BE49-F238E27FC236}">
              <a16:creationId xmlns:a16="http://schemas.microsoft.com/office/drawing/2014/main" id="{B4D94C4B-C568-4085-B026-1AB54725631D}"/>
            </a:ext>
          </a:extLst>
        </xdr:cNvPr>
        <xdr:cNvSpPr>
          <a:spLocks noChangeAspect="1" noChangeArrowheads="1"/>
        </xdr:cNvSpPr>
      </xdr:nvSpPr>
      <xdr:spPr bwMode="auto">
        <a:xfrm>
          <a:off x="1136650" y="58674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038" name="AutoShape 1" descr="https://intranet-mohiris.moh.gov.sg/irisweb/cimg/spacer.gif">
          <a:extLst>
            <a:ext uri="{FF2B5EF4-FFF2-40B4-BE49-F238E27FC236}">
              <a16:creationId xmlns:a16="http://schemas.microsoft.com/office/drawing/2014/main" id="{17C88479-7E9E-41CC-B25A-63392F0A0391}"/>
            </a:ext>
          </a:extLst>
        </xdr:cNvPr>
        <xdr:cNvSpPr>
          <a:spLocks noChangeAspect="1" noChangeArrowheads="1"/>
        </xdr:cNvSpPr>
      </xdr:nvSpPr>
      <xdr:spPr bwMode="auto">
        <a:xfrm>
          <a:off x="241300" y="5683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039" name="AutoShape 42">
          <a:extLst>
            <a:ext uri="{FF2B5EF4-FFF2-40B4-BE49-F238E27FC236}">
              <a16:creationId xmlns:a16="http://schemas.microsoft.com/office/drawing/2014/main" id="{F5C90DBD-DD32-4145-96EE-96833B20EBE8}"/>
            </a:ext>
          </a:extLst>
        </xdr:cNvPr>
        <xdr:cNvSpPr>
          <a:spLocks noChangeAspect="1" noChangeArrowheads="1"/>
        </xdr:cNvSpPr>
      </xdr:nvSpPr>
      <xdr:spPr bwMode="auto">
        <a:xfrm>
          <a:off x="241300" y="76962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040" name="AutoShape 44">
          <a:extLst>
            <a:ext uri="{FF2B5EF4-FFF2-40B4-BE49-F238E27FC236}">
              <a16:creationId xmlns:a16="http://schemas.microsoft.com/office/drawing/2014/main" id="{AD06361A-6419-41E8-8F92-961E47BE07EB}"/>
            </a:ext>
          </a:extLst>
        </xdr:cNvPr>
        <xdr:cNvSpPr>
          <a:spLocks noChangeAspect="1" noChangeArrowheads="1"/>
        </xdr:cNvSpPr>
      </xdr:nvSpPr>
      <xdr:spPr bwMode="auto">
        <a:xfrm>
          <a:off x="241300" y="76962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1041" name="AutoShape 48">
          <a:extLst>
            <a:ext uri="{FF2B5EF4-FFF2-40B4-BE49-F238E27FC236}">
              <a16:creationId xmlns:a16="http://schemas.microsoft.com/office/drawing/2014/main" id="{3E313D11-2FA9-417B-A252-2344A80BBD19}"/>
            </a:ext>
          </a:extLst>
        </xdr:cNvPr>
        <xdr:cNvSpPr>
          <a:spLocks noChangeAspect="1" noChangeArrowheads="1"/>
        </xdr:cNvSpPr>
      </xdr:nvSpPr>
      <xdr:spPr bwMode="auto">
        <a:xfrm>
          <a:off x="241300" y="78803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1042" name="AutoShape 50" descr="https://mohiris.moh.gov.sg/irisweb/cimg/spacer.gif">
          <a:extLst>
            <a:ext uri="{FF2B5EF4-FFF2-40B4-BE49-F238E27FC236}">
              <a16:creationId xmlns:a16="http://schemas.microsoft.com/office/drawing/2014/main" id="{E40255F1-7A79-45AD-8748-A894298F638A}"/>
            </a:ext>
          </a:extLst>
        </xdr:cNvPr>
        <xdr:cNvSpPr>
          <a:spLocks noChangeAspect="1" noChangeArrowheads="1"/>
        </xdr:cNvSpPr>
      </xdr:nvSpPr>
      <xdr:spPr bwMode="auto">
        <a:xfrm>
          <a:off x="1136650" y="58674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043" name="AutoShape 1" descr="https://intranet-mohiris.moh.gov.sg/irisweb/cimg/spacer.gif">
          <a:extLst>
            <a:ext uri="{FF2B5EF4-FFF2-40B4-BE49-F238E27FC236}">
              <a16:creationId xmlns:a16="http://schemas.microsoft.com/office/drawing/2014/main" id="{A9DA02EA-0287-4722-96F3-B7B64BB9C5EA}"/>
            </a:ext>
          </a:extLst>
        </xdr:cNvPr>
        <xdr:cNvSpPr>
          <a:spLocks noChangeAspect="1" noChangeArrowheads="1"/>
        </xdr:cNvSpPr>
      </xdr:nvSpPr>
      <xdr:spPr bwMode="auto">
        <a:xfrm>
          <a:off x="241300" y="5683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044" name="AutoShape 42">
          <a:extLst>
            <a:ext uri="{FF2B5EF4-FFF2-40B4-BE49-F238E27FC236}">
              <a16:creationId xmlns:a16="http://schemas.microsoft.com/office/drawing/2014/main" id="{F4A345B5-E839-44E8-A62B-E942A242C84B}"/>
            </a:ext>
          </a:extLst>
        </xdr:cNvPr>
        <xdr:cNvSpPr>
          <a:spLocks noChangeAspect="1" noChangeArrowheads="1"/>
        </xdr:cNvSpPr>
      </xdr:nvSpPr>
      <xdr:spPr bwMode="auto">
        <a:xfrm>
          <a:off x="241300" y="76962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045" name="AutoShape 44">
          <a:extLst>
            <a:ext uri="{FF2B5EF4-FFF2-40B4-BE49-F238E27FC236}">
              <a16:creationId xmlns:a16="http://schemas.microsoft.com/office/drawing/2014/main" id="{52B65F92-0DB7-4820-B276-FA618D4E92C2}"/>
            </a:ext>
          </a:extLst>
        </xdr:cNvPr>
        <xdr:cNvSpPr>
          <a:spLocks noChangeAspect="1" noChangeArrowheads="1"/>
        </xdr:cNvSpPr>
      </xdr:nvSpPr>
      <xdr:spPr bwMode="auto">
        <a:xfrm>
          <a:off x="241300" y="76962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1046" name="AutoShape 48">
          <a:extLst>
            <a:ext uri="{FF2B5EF4-FFF2-40B4-BE49-F238E27FC236}">
              <a16:creationId xmlns:a16="http://schemas.microsoft.com/office/drawing/2014/main" id="{AFF55993-655B-40B2-8B4A-859A91FB07B4}"/>
            </a:ext>
          </a:extLst>
        </xdr:cNvPr>
        <xdr:cNvSpPr>
          <a:spLocks noChangeAspect="1" noChangeArrowheads="1"/>
        </xdr:cNvSpPr>
      </xdr:nvSpPr>
      <xdr:spPr bwMode="auto">
        <a:xfrm>
          <a:off x="241300" y="78803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047" name="AutoShape 1" descr="https://intranet-mohiris.moh.gov.sg/irisweb/cimg/spacer.gif">
          <a:extLst>
            <a:ext uri="{FF2B5EF4-FFF2-40B4-BE49-F238E27FC236}">
              <a16:creationId xmlns:a16="http://schemas.microsoft.com/office/drawing/2014/main" id="{6959F1DB-B2F9-432D-A562-A3113843334B}"/>
            </a:ext>
          </a:extLst>
        </xdr:cNvPr>
        <xdr:cNvSpPr>
          <a:spLocks noChangeAspect="1" noChangeArrowheads="1"/>
        </xdr:cNvSpPr>
      </xdr:nvSpPr>
      <xdr:spPr bwMode="auto">
        <a:xfrm>
          <a:off x="241300" y="568325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048" name="AutoShape 42">
          <a:extLst>
            <a:ext uri="{FF2B5EF4-FFF2-40B4-BE49-F238E27FC236}">
              <a16:creationId xmlns:a16="http://schemas.microsoft.com/office/drawing/2014/main" id="{AF1C4559-8D55-4762-B236-BA30DC9E73A1}"/>
            </a:ext>
          </a:extLst>
        </xdr:cNvPr>
        <xdr:cNvSpPr>
          <a:spLocks noChangeAspect="1" noChangeArrowheads="1"/>
        </xdr:cNvSpPr>
      </xdr:nvSpPr>
      <xdr:spPr bwMode="auto">
        <a:xfrm>
          <a:off x="241300" y="76962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35560</xdr:colOff>
      <xdr:row>41</xdr:row>
      <xdr:rowOff>111760</xdr:rowOff>
    </xdr:to>
    <xdr:sp macro="" textlink="">
      <xdr:nvSpPr>
        <xdr:cNvPr id="1049" name="AutoShape 44">
          <a:extLst>
            <a:ext uri="{FF2B5EF4-FFF2-40B4-BE49-F238E27FC236}">
              <a16:creationId xmlns:a16="http://schemas.microsoft.com/office/drawing/2014/main" id="{40F0DBD5-9117-4150-BFD8-4008119CD1F1}"/>
            </a:ext>
          </a:extLst>
        </xdr:cNvPr>
        <xdr:cNvSpPr>
          <a:spLocks noChangeAspect="1" noChangeArrowheads="1"/>
        </xdr:cNvSpPr>
      </xdr:nvSpPr>
      <xdr:spPr bwMode="auto">
        <a:xfrm>
          <a:off x="241300" y="769620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35560</xdr:colOff>
      <xdr:row>42</xdr:row>
      <xdr:rowOff>111760</xdr:rowOff>
    </xdr:to>
    <xdr:sp macro="" textlink="">
      <xdr:nvSpPr>
        <xdr:cNvPr id="1050" name="AutoShape 48">
          <a:extLst>
            <a:ext uri="{FF2B5EF4-FFF2-40B4-BE49-F238E27FC236}">
              <a16:creationId xmlns:a16="http://schemas.microsoft.com/office/drawing/2014/main" id="{DF2D84E5-0D3A-4B4F-B8C5-28CB8808D272}"/>
            </a:ext>
          </a:extLst>
        </xdr:cNvPr>
        <xdr:cNvSpPr>
          <a:spLocks noChangeAspect="1" noChangeArrowheads="1"/>
        </xdr:cNvSpPr>
      </xdr:nvSpPr>
      <xdr:spPr bwMode="auto">
        <a:xfrm>
          <a:off x="241300" y="7880350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36014</xdr:colOff>
      <xdr:row>28</xdr:row>
      <xdr:rowOff>112214</xdr:rowOff>
    </xdr:to>
    <xdr:sp macro="" textlink="">
      <xdr:nvSpPr>
        <xdr:cNvPr id="1051" name="AutoShape 1" descr="https://intranet-mohiris.moh.gov.sg/irisweb/cimg/spacer.gif">
          <a:extLst>
            <a:ext uri="{FF2B5EF4-FFF2-40B4-BE49-F238E27FC236}">
              <a16:creationId xmlns:a16="http://schemas.microsoft.com/office/drawing/2014/main" id="{ACDF35FF-EC4A-4DA8-9338-55B963BE2D5E}"/>
            </a:ext>
          </a:extLst>
        </xdr:cNvPr>
        <xdr:cNvSpPr>
          <a:spLocks noChangeAspect="1" noChangeArrowheads="1"/>
        </xdr:cNvSpPr>
      </xdr:nvSpPr>
      <xdr:spPr bwMode="auto">
        <a:xfrm>
          <a:off x="241300" y="53149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36014</xdr:colOff>
      <xdr:row>29</xdr:row>
      <xdr:rowOff>112214</xdr:rowOff>
    </xdr:to>
    <xdr:sp macro="" textlink="">
      <xdr:nvSpPr>
        <xdr:cNvPr id="1052" name="AutoShape 30" descr="https://intranet-mohiris.moh.gov.sg/irisweb/cimg/spacer.gif">
          <a:extLst>
            <a:ext uri="{FF2B5EF4-FFF2-40B4-BE49-F238E27FC236}">
              <a16:creationId xmlns:a16="http://schemas.microsoft.com/office/drawing/2014/main" id="{3763E90B-A6A5-4907-831A-4906EC367567}"/>
            </a:ext>
          </a:extLst>
        </xdr:cNvPr>
        <xdr:cNvSpPr>
          <a:spLocks noChangeAspect="1" noChangeArrowheads="1"/>
        </xdr:cNvSpPr>
      </xdr:nvSpPr>
      <xdr:spPr bwMode="auto">
        <a:xfrm>
          <a:off x="241300" y="549910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053" name="AutoShape 42">
          <a:extLst>
            <a:ext uri="{FF2B5EF4-FFF2-40B4-BE49-F238E27FC236}">
              <a16:creationId xmlns:a16="http://schemas.microsoft.com/office/drawing/2014/main" id="{09E8AFD6-116F-4A23-9804-1C83445C2CDD}"/>
            </a:ext>
          </a:extLst>
        </xdr:cNvPr>
        <xdr:cNvSpPr>
          <a:spLocks noChangeAspect="1" noChangeArrowheads="1"/>
        </xdr:cNvSpPr>
      </xdr:nvSpPr>
      <xdr:spPr bwMode="auto">
        <a:xfrm>
          <a:off x="241300" y="67881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054" name="AutoShape 44">
          <a:extLst>
            <a:ext uri="{FF2B5EF4-FFF2-40B4-BE49-F238E27FC236}">
              <a16:creationId xmlns:a16="http://schemas.microsoft.com/office/drawing/2014/main" id="{C5FC1823-1242-4EB1-8194-DCC6ABE30552}"/>
            </a:ext>
          </a:extLst>
        </xdr:cNvPr>
        <xdr:cNvSpPr>
          <a:spLocks noChangeAspect="1" noChangeArrowheads="1"/>
        </xdr:cNvSpPr>
      </xdr:nvSpPr>
      <xdr:spPr bwMode="auto">
        <a:xfrm>
          <a:off x="241300" y="67881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055" name="AutoShape 48">
          <a:extLst>
            <a:ext uri="{FF2B5EF4-FFF2-40B4-BE49-F238E27FC236}">
              <a16:creationId xmlns:a16="http://schemas.microsoft.com/office/drawing/2014/main" id="{B8BC3208-DA85-46D5-9914-CBA1C6ACE87C}"/>
            </a:ext>
          </a:extLst>
        </xdr:cNvPr>
        <xdr:cNvSpPr>
          <a:spLocks noChangeAspect="1" noChangeArrowheads="1"/>
        </xdr:cNvSpPr>
      </xdr:nvSpPr>
      <xdr:spPr bwMode="auto">
        <a:xfrm>
          <a:off x="241300" y="67881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36014</xdr:colOff>
      <xdr:row>28</xdr:row>
      <xdr:rowOff>112214</xdr:rowOff>
    </xdr:to>
    <xdr:sp macro="" textlink="">
      <xdr:nvSpPr>
        <xdr:cNvPr id="1056" name="AutoShape 50" descr="https://mohiris.moh.gov.sg/irisweb/cimg/spacer.gif">
          <a:extLst>
            <a:ext uri="{FF2B5EF4-FFF2-40B4-BE49-F238E27FC236}">
              <a16:creationId xmlns:a16="http://schemas.microsoft.com/office/drawing/2014/main" id="{04CCD3ED-3933-4CC1-A2A3-0BAE7B573DCE}"/>
            </a:ext>
          </a:extLst>
        </xdr:cNvPr>
        <xdr:cNvSpPr>
          <a:spLocks noChangeAspect="1" noChangeArrowheads="1"/>
        </xdr:cNvSpPr>
      </xdr:nvSpPr>
      <xdr:spPr bwMode="auto">
        <a:xfrm>
          <a:off x="1136650" y="53149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36014</xdr:colOff>
      <xdr:row>28</xdr:row>
      <xdr:rowOff>112214</xdr:rowOff>
    </xdr:to>
    <xdr:sp macro="" textlink="">
      <xdr:nvSpPr>
        <xdr:cNvPr id="1057" name="AutoShape 1" descr="https://intranet-mohiris.moh.gov.sg/irisweb/cimg/spacer.gif">
          <a:extLst>
            <a:ext uri="{FF2B5EF4-FFF2-40B4-BE49-F238E27FC236}">
              <a16:creationId xmlns:a16="http://schemas.microsoft.com/office/drawing/2014/main" id="{48DF7243-E6A0-40B9-A10B-DF659EB2A909}"/>
            </a:ext>
          </a:extLst>
        </xdr:cNvPr>
        <xdr:cNvSpPr>
          <a:spLocks noChangeAspect="1" noChangeArrowheads="1"/>
        </xdr:cNvSpPr>
      </xdr:nvSpPr>
      <xdr:spPr bwMode="auto">
        <a:xfrm>
          <a:off x="241300" y="53149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058" name="AutoShape 42">
          <a:extLst>
            <a:ext uri="{FF2B5EF4-FFF2-40B4-BE49-F238E27FC236}">
              <a16:creationId xmlns:a16="http://schemas.microsoft.com/office/drawing/2014/main" id="{F77B78C7-91E4-47DB-A284-A994E89D0FAA}"/>
            </a:ext>
          </a:extLst>
        </xdr:cNvPr>
        <xdr:cNvSpPr>
          <a:spLocks noChangeAspect="1" noChangeArrowheads="1"/>
        </xdr:cNvSpPr>
      </xdr:nvSpPr>
      <xdr:spPr bwMode="auto">
        <a:xfrm>
          <a:off x="241300" y="67881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059" name="AutoShape 44">
          <a:extLst>
            <a:ext uri="{FF2B5EF4-FFF2-40B4-BE49-F238E27FC236}">
              <a16:creationId xmlns:a16="http://schemas.microsoft.com/office/drawing/2014/main" id="{3E7F6D5D-00F4-4CE8-98F2-5FE4E4CD5625}"/>
            </a:ext>
          </a:extLst>
        </xdr:cNvPr>
        <xdr:cNvSpPr>
          <a:spLocks noChangeAspect="1" noChangeArrowheads="1"/>
        </xdr:cNvSpPr>
      </xdr:nvSpPr>
      <xdr:spPr bwMode="auto">
        <a:xfrm>
          <a:off x="241300" y="67881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060" name="AutoShape 48">
          <a:extLst>
            <a:ext uri="{FF2B5EF4-FFF2-40B4-BE49-F238E27FC236}">
              <a16:creationId xmlns:a16="http://schemas.microsoft.com/office/drawing/2014/main" id="{7EA0B9F5-860A-44C6-87D7-35D2296E0EE7}"/>
            </a:ext>
          </a:extLst>
        </xdr:cNvPr>
        <xdr:cNvSpPr>
          <a:spLocks noChangeAspect="1" noChangeArrowheads="1"/>
        </xdr:cNvSpPr>
      </xdr:nvSpPr>
      <xdr:spPr bwMode="auto">
        <a:xfrm>
          <a:off x="241300" y="67881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061" name="AutoShape 42">
          <a:extLst>
            <a:ext uri="{FF2B5EF4-FFF2-40B4-BE49-F238E27FC236}">
              <a16:creationId xmlns:a16="http://schemas.microsoft.com/office/drawing/2014/main" id="{8EB1550E-94D3-40D8-A28D-C72EE3CE06C3}"/>
            </a:ext>
          </a:extLst>
        </xdr:cNvPr>
        <xdr:cNvSpPr>
          <a:spLocks noChangeAspect="1" noChangeArrowheads="1"/>
        </xdr:cNvSpPr>
      </xdr:nvSpPr>
      <xdr:spPr bwMode="auto">
        <a:xfrm>
          <a:off x="241300" y="67881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062" name="AutoShape 44">
          <a:extLst>
            <a:ext uri="{FF2B5EF4-FFF2-40B4-BE49-F238E27FC236}">
              <a16:creationId xmlns:a16="http://schemas.microsoft.com/office/drawing/2014/main" id="{ABECEC7E-FD4C-47DD-AB58-82AEA0D4890E}"/>
            </a:ext>
          </a:extLst>
        </xdr:cNvPr>
        <xdr:cNvSpPr>
          <a:spLocks noChangeAspect="1" noChangeArrowheads="1"/>
        </xdr:cNvSpPr>
      </xdr:nvSpPr>
      <xdr:spPr bwMode="auto">
        <a:xfrm>
          <a:off x="241300" y="67881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36014</xdr:colOff>
      <xdr:row>36</xdr:row>
      <xdr:rowOff>112214</xdr:rowOff>
    </xdr:to>
    <xdr:sp macro="" textlink="">
      <xdr:nvSpPr>
        <xdr:cNvPr id="1063" name="AutoShape 48">
          <a:extLst>
            <a:ext uri="{FF2B5EF4-FFF2-40B4-BE49-F238E27FC236}">
              <a16:creationId xmlns:a16="http://schemas.microsoft.com/office/drawing/2014/main" id="{AE7ECD90-7B51-4A5D-A636-CC231A94205B}"/>
            </a:ext>
          </a:extLst>
        </xdr:cNvPr>
        <xdr:cNvSpPr>
          <a:spLocks noChangeAspect="1" noChangeArrowheads="1"/>
        </xdr:cNvSpPr>
      </xdr:nvSpPr>
      <xdr:spPr bwMode="auto">
        <a:xfrm>
          <a:off x="241300" y="67881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19685</xdr:colOff>
      <xdr:row>30</xdr:row>
      <xdr:rowOff>95885</xdr:rowOff>
    </xdr:to>
    <xdr:sp macro="" textlink="">
      <xdr:nvSpPr>
        <xdr:cNvPr id="1064" name="AutoShape 1" descr="https://intranet-mohiris.moh.gov.sg/irisweb/cimg/spacer.gif">
          <a:extLst>
            <a:ext uri="{FF2B5EF4-FFF2-40B4-BE49-F238E27FC236}">
              <a16:creationId xmlns:a16="http://schemas.microsoft.com/office/drawing/2014/main" id="{C468F014-4F87-406F-AEF4-82B7135407B1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1065" name="AutoShape 30" descr="https://intranet-mohiris.moh.gov.sg/irisweb/cimg/spacer.gif">
          <a:extLst>
            <a:ext uri="{FF2B5EF4-FFF2-40B4-BE49-F238E27FC236}">
              <a16:creationId xmlns:a16="http://schemas.microsoft.com/office/drawing/2014/main" id="{DB1C0A0F-2828-4E19-B4F0-AD4CAB93E5B1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066" name="AutoShape 1" descr="https://intranet-mohiris.moh.gov.sg/irisweb/cimg/spacer.gif">
          <a:extLst>
            <a:ext uri="{FF2B5EF4-FFF2-40B4-BE49-F238E27FC236}">
              <a16:creationId xmlns:a16="http://schemas.microsoft.com/office/drawing/2014/main" id="{83BCDBEC-65E9-45C1-8FDB-8111E73716E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067" name="AutoShape 30" descr="https://intranet-mohiris.moh.gov.sg/irisweb/cimg/spacer.gif">
          <a:extLst>
            <a:ext uri="{FF2B5EF4-FFF2-40B4-BE49-F238E27FC236}">
              <a16:creationId xmlns:a16="http://schemas.microsoft.com/office/drawing/2014/main" id="{E31D327C-9E79-44CE-912A-1F0D4D21D287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068" name="AutoShape 1" descr="https://intranet-mohiris.moh.gov.sg/irisweb/cimg/spacer.gif">
          <a:extLst>
            <a:ext uri="{FF2B5EF4-FFF2-40B4-BE49-F238E27FC236}">
              <a16:creationId xmlns:a16="http://schemas.microsoft.com/office/drawing/2014/main" id="{D09A40B9-4C8D-4107-AC33-5B394AAB4EDE}"/>
            </a:ext>
          </a:extLst>
        </xdr:cNvPr>
        <xdr:cNvSpPr>
          <a:spLocks noChangeAspect="1" noChangeArrowheads="1"/>
        </xdr:cNvSpPr>
      </xdr:nvSpPr>
      <xdr:spPr bwMode="auto">
        <a:xfrm>
          <a:off x="1951927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069" name="AutoShape 30" descr="https://intranet-mohiris.moh.gov.sg/irisweb/cimg/spacer.gif">
          <a:extLst>
            <a:ext uri="{FF2B5EF4-FFF2-40B4-BE49-F238E27FC236}">
              <a16:creationId xmlns:a16="http://schemas.microsoft.com/office/drawing/2014/main" id="{6E7B5BBC-BBC3-4524-A94F-B746485E7809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19685</xdr:colOff>
      <xdr:row>29</xdr:row>
      <xdr:rowOff>95885</xdr:rowOff>
    </xdr:to>
    <xdr:sp macro="" textlink="">
      <xdr:nvSpPr>
        <xdr:cNvPr id="1070" name="AutoShape 1" descr="https://intranet-mohiris.moh.gov.sg/irisweb/cimg/spacer.gif">
          <a:extLst>
            <a:ext uri="{FF2B5EF4-FFF2-40B4-BE49-F238E27FC236}">
              <a16:creationId xmlns:a16="http://schemas.microsoft.com/office/drawing/2014/main" id="{CC875AF4-0FEA-489F-8FBD-738B72336421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1071" name="AutoShape 30" descr="https://intranet-mohiris.moh.gov.sg/irisweb/cimg/spacer.gif">
          <a:extLst>
            <a:ext uri="{FF2B5EF4-FFF2-40B4-BE49-F238E27FC236}">
              <a16:creationId xmlns:a16="http://schemas.microsoft.com/office/drawing/2014/main" id="{D3B9774D-E8F6-4225-9932-92F04F183C69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1072" name="AutoShape 1" descr="https://intranet-mohiris.moh.gov.sg/irisweb/cimg/spacer.gif">
          <a:extLst>
            <a:ext uri="{FF2B5EF4-FFF2-40B4-BE49-F238E27FC236}">
              <a16:creationId xmlns:a16="http://schemas.microsoft.com/office/drawing/2014/main" id="{A3208C6B-0F27-46CB-8D05-FAC7341612F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1073" name="AutoShape 30" descr="https://intranet-mohiris.moh.gov.sg/irisweb/cimg/spacer.gif">
          <a:extLst>
            <a:ext uri="{FF2B5EF4-FFF2-40B4-BE49-F238E27FC236}">
              <a16:creationId xmlns:a16="http://schemas.microsoft.com/office/drawing/2014/main" id="{2AE305FB-4847-4E57-9452-C36E236434E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1074" name="AutoShape 50" descr="https://mohiris.moh.gov.sg/irisweb/cimg/spacer.gif">
          <a:extLst>
            <a:ext uri="{FF2B5EF4-FFF2-40B4-BE49-F238E27FC236}">
              <a16:creationId xmlns:a16="http://schemas.microsoft.com/office/drawing/2014/main" id="{89AEDC47-87FE-40AD-A321-DB1A43964BA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1075" name="AutoShape 1" descr="https://intranet-mohiris.moh.gov.sg/irisweb/cimg/spacer.gif">
          <a:extLst>
            <a:ext uri="{FF2B5EF4-FFF2-40B4-BE49-F238E27FC236}">
              <a16:creationId xmlns:a16="http://schemas.microsoft.com/office/drawing/2014/main" id="{D429EB42-FB88-49FE-83C2-87DAC4723E5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1076" name="AutoShape 30" descr="https://intranet-mohiris.moh.gov.sg/irisweb/cimg/spacer.gif">
          <a:extLst>
            <a:ext uri="{FF2B5EF4-FFF2-40B4-BE49-F238E27FC236}">
              <a16:creationId xmlns:a16="http://schemas.microsoft.com/office/drawing/2014/main" id="{D39CDBDA-9C4B-437A-9BD8-CB39844F7AF1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1077" name="AutoShape 50" descr="https://mohiris.moh.gov.sg/irisweb/cimg/spacer.gif">
          <a:extLst>
            <a:ext uri="{FF2B5EF4-FFF2-40B4-BE49-F238E27FC236}">
              <a16:creationId xmlns:a16="http://schemas.microsoft.com/office/drawing/2014/main" id="{0F1E2069-F28E-45EE-9967-E9C5656E0103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1078" name="AutoShape 1" descr="https://intranet-mohiris.moh.gov.sg/irisweb/cimg/spacer.gif">
          <a:extLst>
            <a:ext uri="{FF2B5EF4-FFF2-40B4-BE49-F238E27FC236}">
              <a16:creationId xmlns:a16="http://schemas.microsoft.com/office/drawing/2014/main" id="{32437B93-DE4B-4A9E-A040-CE6B63C31945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1079" name="AutoShape 30" descr="https://intranet-mohiris.moh.gov.sg/irisweb/cimg/spacer.gif">
          <a:extLst>
            <a:ext uri="{FF2B5EF4-FFF2-40B4-BE49-F238E27FC236}">
              <a16:creationId xmlns:a16="http://schemas.microsoft.com/office/drawing/2014/main" id="{D677256F-31B8-4DE2-95AF-74870AB56423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1080" name="AutoShape 50" descr="https://mohiris.moh.gov.sg/irisweb/cimg/spacer.gif">
          <a:extLst>
            <a:ext uri="{FF2B5EF4-FFF2-40B4-BE49-F238E27FC236}">
              <a16:creationId xmlns:a16="http://schemas.microsoft.com/office/drawing/2014/main" id="{D633724A-BC3A-4322-A712-25E0FF62FDB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1081" name="AutoShape 1" descr="https://intranet-mohiris.moh.gov.sg/irisweb/cimg/spacer.gif">
          <a:extLst>
            <a:ext uri="{FF2B5EF4-FFF2-40B4-BE49-F238E27FC236}">
              <a16:creationId xmlns:a16="http://schemas.microsoft.com/office/drawing/2014/main" id="{3A745065-8339-4F0B-9E16-8ED534B2134F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1082" name="AutoShape 30" descr="https://intranet-mohiris.moh.gov.sg/irisweb/cimg/spacer.gif">
          <a:extLst>
            <a:ext uri="{FF2B5EF4-FFF2-40B4-BE49-F238E27FC236}">
              <a16:creationId xmlns:a16="http://schemas.microsoft.com/office/drawing/2014/main" id="{33E13CE9-9EDB-4982-830A-B5114C24AF9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1083" name="AutoShape 50" descr="https://mohiris.moh.gov.sg/irisweb/cimg/spacer.gif">
          <a:extLst>
            <a:ext uri="{FF2B5EF4-FFF2-40B4-BE49-F238E27FC236}">
              <a16:creationId xmlns:a16="http://schemas.microsoft.com/office/drawing/2014/main" id="{825E0275-E3A1-446A-881A-CB221173056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1084" name="AutoShape 1" descr="https://intranet-mohiris.moh.gov.sg/irisweb/cimg/spacer.gif">
          <a:extLst>
            <a:ext uri="{FF2B5EF4-FFF2-40B4-BE49-F238E27FC236}">
              <a16:creationId xmlns:a16="http://schemas.microsoft.com/office/drawing/2014/main" id="{DD017550-19CD-41E6-8A9C-E68DEA03DC6D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1085" name="AutoShape 30" descr="https://intranet-mohiris.moh.gov.sg/irisweb/cimg/spacer.gif">
          <a:extLst>
            <a:ext uri="{FF2B5EF4-FFF2-40B4-BE49-F238E27FC236}">
              <a16:creationId xmlns:a16="http://schemas.microsoft.com/office/drawing/2014/main" id="{B1F23DF1-D3BB-4FBE-99C5-F367F31909A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1086" name="AutoShape 1" descr="https://intranet-mohiris.moh.gov.sg/irisweb/cimg/spacer.gif">
          <a:extLst>
            <a:ext uri="{FF2B5EF4-FFF2-40B4-BE49-F238E27FC236}">
              <a16:creationId xmlns:a16="http://schemas.microsoft.com/office/drawing/2014/main" id="{65DBFA0F-8FA3-400A-AD77-7E479843E4E1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1087" name="AutoShape 30" descr="https://intranet-mohiris.moh.gov.sg/irisweb/cimg/spacer.gif">
          <a:extLst>
            <a:ext uri="{FF2B5EF4-FFF2-40B4-BE49-F238E27FC236}">
              <a16:creationId xmlns:a16="http://schemas.microsoft.com/office/drawing/2014/main" id="{C5EAED27-6320-4D33-839F-398FD327233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8890</xdr:colOff>
      <xdr:row>28</xdr:row>
      <xdr:rowOff>92075</xdr:rowOff>
    </xdr:to>
    <xdr:sp macro="" textlink="">
      <xdr:nvSpPr>
        <xdr:cNvPr id="1088" name="AutoShape 1" descr="https://intranet-mohiris.moh.gov.sg/irisweb/cimg/spacer.gif">
          <a:extLst>
            <a:ext uri="{FF2B5EF4-FFF2-40B4-BE49-F238E27FC236}">
              <a16:creationId xmlns:a16="http://schemas.microsoft.com/office/drawing/2014/main" id="{3C647D2E-B791-4FC6-89FD-2823A022D04C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8890</xdr:colOff>
      <xdr:row>29</xdr:row>
      <xdr:rowOff>92075</xdr:rowOff>
    </xdr:to>
    <xdr:sp macro="" textlink="">
      <xdr:nvSpPr>
        <xdr:cNvPr id="1089" name="AutoShape 30" descr="https://intranet-mohiris.moh.gov.sg/irisweb/cimg/spacer.gif">
          <a:extLst>
            <a:ext uri="{FF2B5EF4-FFF2-40B4-BE49-F238E27FC236}">
              <a16:creationId xmlns:a16="http://schemas.microsoft.com/office/drawing/2014/main" id="{47B46AF0-4E55-4863-9426-5FFEB46DEA8D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8890</xdr:colOff>
      <xdr:row>28</xdr:row>
      <xdr:rowOff>92075</xdr:rowOff>
    </xdr:to>
    <xdr:sp macro="" textlink="">
      <xdr:nvSpPr>
        <xdr:cNvPr id="1090" name="AutoShape 50" descr="https://mohiris.moh.gov.sg/irisweb/cimg/spacer.gif">
          <a:extLst>
            <a:ext uri="{FF2B5EF4-FFF2-40B4-BE49-F238E27FC236}">
              <a16:creationId xmlns:a16="http://schemas.microsoft.com/office/drawing/2014/main" id="{BD09AA72-E88A-4135-84A3-2F396DC78B4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6197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8890</xdr:colOff>
      <xdr:row>28</xdr:row>
      <xdr:rowOff>92075</xdr:rowOff>
    </xdr:to>
    <xdr:sp macro="" textlink="">
      <xdr:nvSpPr>
        <xdr:cNvPr id="1091" name="AutoShape 1" descr="https://intranet-mohiris.moh.gov.sg/irisweb/cimg/spacer.gif">
          <a:extLst>
            <a:ext uri="{FF2B5EF4-FFF2-40B4-BE49-F238E27FC236}">
              <a16:creationId xmlns:a16="http://schemas.microsoft.com/office/drawing/2014/main" id="{AF040F54-A208-40B9-BC25-01C14BE3CDC5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8890</xdr:colOff>
      <xdr:row>29</xdr:row>
      <xdr:rowOff>92075</xdr:rowOff>
    </xdr:to>
    <xdr:sp macro="" textlink="">
      <xdr:nvSpPr>
        <xdr:cNvPr id="1092" name="AutoShape 30" descr="https://intranet-mohiris.moh.gov.sg/irisweb/cimg/spacer.gif">
          <a:extLst>
            <a:ext uri="{FF2B5EF4-FFF2-40B4-BE49-F238E27FC236}">
              <a16:creationId xmlns:a16="http://schemas.microsoft.com/office/drawing/2014/main" id="{9345E4E9-C84B-4DEC-89C9-5DEE6C274423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8890</xdr:colOff>
      <xdr:row>28</xdr:row>
      <xdr:rowOff>92075</xdr:rowOff>
    </xdr:to>
    <xdr:sp macro="" textlink="">
      <xdr:nvSpPr>
        <xdr:cNvPr id="1093" name="AutoShape 1" descr="https://intranet-mohiris.moh.gov.sg/irisweb/cimg/spacer.gif">
          <a:extLst>
            <a:ext uri="{FF2B5EF4-FFF2-40B4-BE49-F238E27FC236}">
              <a16:creationId xmlns:a16="http://schemas.microsoft.com/office/drawing/2014/main" id="{701503BD-FAC4-4CF2-82A4-07003DDB551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8890</xdr:colOff>
      <xdr:row>29</xdr:row>
      <xdr:rowOff>92075</xdr:rowOff>
    </xdr:to>
    <xdr:sp macro="" textlink="">
      <xdr:nvSpPr>
        <xdr:cNvPr id="1094" name="AutoShape 30" descr="https://intranet-mohiris.moh.gov.sg/irisweb/cimg/spacer.gif">
          <a:extLst>
            <a:ext uri="{FF2B5EF4-FFF2-40B4-BE49-F238E27FC236}">
              <a16:creationId xmlns:a16="http://schemas.microsoft.com/office/drawing/2014/main" id="{D1D2F8A0-30F1-4E5E-88B8-402EE7C720D6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35560</xdr:colOff>
      <xdr:row>30</xdr:row>
      <xdr:rowOff>111760</xdr:rowOff>
    </xdr:to>
    <xdr:sp macro="" textlink="">
      <xdr:nvSpPr>
        <xdr:cNvPr id="1095" name="AutoShape 1" descr="https://intranet-mohiris.moh.gov.sg/irisweb/cimg/spacer.gif">
          <a:extLst>
            <a:ext uri="{FF2B5EF4-FFF2-40B4-BE49-F238E27FC236}">
              <a16:creationId xmlns:a16="http://schemas.microsoft.com/office/drawing/2014/main" id="{B600600E-497D-440D-AD7D-68A06F86CED5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1096" name="AutoShape 30" descr="https://intranet-mohiris.moh.gov.sg/irisweb/cimg/spacer.gif">
          <a:extLst>
            <a:ext uri="{FF2B5EF4-FFF2-40B4-BE49-F238E27FC236}">
              <a16:creationId xmlns:a16="http://schemas.microsoft.com/office/drawing/2014/main" id="{F6068B2F-7DD2-475F-B0B6-8AA52ADBD2E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097" name="AutoShape 1" descr="https://intranet-mohiris.moh.gov.sg/irisweb/cimg/spacer.gif">
          <a:extLst>
            <a:ext uri="{FF2B5EF4-FFF2-40B4-BE49-F238E27FC236}">
              <a16:creationId xmlns:a16="http://schemas.microsoft.com/office/drawing/2014/main" id="{6291E9DC-7A94-4114-B7C8-A3C0CB881363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098" name="AutoShape 30" descr="https://intranet-mohiris.moh.gov.sg/irisweb/cimg/spacer.gif">
          <a:extLst>
            <a:ext uri="{FF2B5EF4-FFF2-40B4-BE49-F238E27FC236}">
              <a16:creationId xmlns:a16="http://schemas.microsoft.com/office/drawing/2014/main" id="{28DADEBE-18CB-4B5A-B278-C3997111F4ED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099" name="AutoShape 1" descr="https://intranet-mohiris.moh.gov.sg/irisweb/cimg/spacer.gif">
          <a:extLst>
            <a:ext uri="{FF2B5EF4-FFF2-40B4-BE49-F238E27FC236}">
              <a16:creationId xmlns:a16="http://schemas.microsoft.com/office/drawing/2014/main" id="{28CDC7BF-F3D8-4D54-88B5-997D335409E7}"/>
            </a:ext>
          </a:extLst>
        </xdr:cNvPr>
        <xdr:cNvSpPr>
          <a:spLocks noChangeAspect="1" noChangeArrowheads="1"/>
        </xdr:cNvSpPr>
      </xdr:nvSpPr>
      <xdr:spPr bwMode="auto">
        <a:xfrm>
          <a:off x="1951927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00" name="AutoShape 30" descr="https://intranet-mohiris.moh.gov.sg/irisweb/cimg/spacer.gif">
          <a:extLst>
            <a:ext uri="{FF2B5EF4-FFF2-40B4-BE49-F238E27FC236}">
              <a16:creationId xmlns:a16="http://schemas.microsoft.com/office/drawing/2014/main" id="{FAEF4536-E22E-4447-AE63-0552D38CA95F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35560</xdr:colOff>
      <xdr:row>29</xdr:row>
      <xdr:rowOff>111760</xdr:rowOff>
    </xdr:to>
    <xdr:sp macro="" textlink="">
      <xdr:nvSpPr>
        <xdr:cNvPr id="1101" name="AutoShape 1" descr="https://intranet-mohiris.moh.gov.sg/irisweb/cimg/spacer.gif">
          <a:extLst>
            <a:ext uri="{FF2B5EF4-FFF2-40B4-BE49-F238E27FC236}">
              <a16:creationId xmlns:a16="http://schemas.microsoft.com/office/drawing/2014/main" id="{90D0172D-647D-42BD-A7C2-0278F425E5D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102" name="AutoShape 30" descr="https://intranet-mohiris.moh.gov.sg/irisweb/cimg/spacer.gif">
          <a:extLst>
            <a:ext uri="{FF2B5EF4-FFF2-40B4-BE49-F238E27FC236}">
              <a16:creationId xmlns:a16="http://schemas.microsoft.com/office/drawing/2014/main" id="{AF6FBB81-3C01-400F-A270-AD70E53CFB03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103" name="AutoShape 1" descr="https://intranet-mohiris.moh.gov.sg/irisweb/cimg/spacer.gif">
          <a:extLst>
            <a:ext uri="{FF2B5EF4-FFF2-40B4-BE49-F238E27FC236}">
              <a16:creationId xmlns:a16="http://schemas.microsoft.com/office/drawing/2014/main" id="{F7259CDA-C637-400E-9747-54DA1DA02FF9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1104" name="AutoShape 30" descr="https://intranet-mohiris.moh.gov.sg/irisweb/cimg/spacer.gif">
          <a:extLst>
            <a:ext uri="{FF2B5EF4-FFF2-40B4-BE49-F238E27FC236}">
              <a16:creationId xmlns:a16="http://schemas.microsoft.com/office/drawing/2014/main" id="{30F2386B-F6C9-4CD2-BBF9-9A7B6924DFF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1105" name="AutoShape 50" descr="https://mohiris.moh.gov.sg/irisweb/cimg/spacer.gif">
          <a:extLst>
            <a:ext uri="{FF2B5EF4-FFF2-40B4-BE49-F238E27FC236}">
              <a16:creationId xmlns:a16="http://schemas.microsoft.com/office/drawing/2014/main" id="{C57938DC-3ECF-4F9D-8D9B-1AB461983279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106" name="AutoShape 1" descr="https://intranet-mohiris.moh.gov.sg/irisweb/cimg/spacer.gif">
          <a:extLst>
            <a:ext uri="{FF2B5EF4-FFF2-40B4-BE49-F238E27FC236}">
              <a16:creationId xmlns:a16="http://schemas.microsoft.com/office/drawing/2014/main" id="{FA0F4336-3A75-4AA2-B1E9-B0FFB367412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1107" name="AutoShape 30" descr="https://intranet-mohiris.moh.gov.sg/irisweb/cimg/spacer.gif">
          <a:extLst>
            <a:ext uri="{FF2B5EF4-FFF2-40B4-BE49-F238E27FC236}">
              <a16:creationId xmlns:a16="http://schemas.microsoft.com/office/drawing/2014/main" id="{86A856A3-4212-46BD-A538-F9FBEE5B7EC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1108" name="AutoShape 50" descr="https://mohiris.moh.gov.sg/irisweb/cimg/spacer.gif">
          <a:extLst>
            <a:ext uri="{FF2B5EF4-FFF2-40B4-BE49-F238E27FC236}">
              <a16:creationId xmlns:a16="http://schemas.microsoft.com/office/drawing/2014/main" id="{399BFEE0-A7FA-492E-AD89-1C7F56AF08C7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109" name="AutoShape 1" descr="https://intranet-mohiris.moh.gov.sg/irisweb/cimg/spacer.gif">
          <a:extLst>
            <a:ext uri="{FF2B5EF4-FFF2-40B4-BE49-F238E27FC236}">
              <a16:creationId xmlns:a16="http://schemas.microsoft.com/office/drawing/2014/main" id="{87447928-6E24-4D53-8C31-DC6C46E27B6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56029</xdr:colOff>
      <xdr:row>31</xdr:row>
      <xdr:rowOff>11206</xdr:rowOff>
    </xdr:from>
    <xdr:to>
      <xdr:col>1</xdr:col>
      <xdr:colOff>112363</xdr:colOff>
      <xdr:row>31</xdr:row>
      <xdr:rowOff>138017</xdr:rowOff>
    </xdr:to>
    <xdr:sp macro="" textlink="">
      <xdr:nvSpPr>
        <xdr:cNvPr id="1110" name="AutoShape 30" descr="https://intranet-mohiris.moh.gov.sg/irisweb/cimg/spacer.gif">
          <a:extLst>
            <a:ext uri="{FF2B5EF4-FFF2-40B4-BE49-F238E27FC236}">
              <a16:creationId xmlns:a16="http://schemas.microsoft.com/office/drawing/2014/main" id="{B3F87643-6DD8-4E1F-BA76-61FE6913B129}"/>
            </a:ext>
          </a:extLst>
        </xdr:cNvPr>
        <xdr:cNvSpPr>
          <a:spLocks noChangeAspect="1" noChangeArrowheads="1"/>
        </xdr:cNvSpPr>
      </xdr:nvSpPr>
      <xdr:spPr bwMode="auto">
        <a:xfrm>
          <a:off x="1075204" y="6170706"/>
          <a:ext cx="56334" cy="126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1111" name="AutoShape 50" descr="https://mohiris.moh.gov.sg/irisweb/cimg/spacer.gif">
          <a:extLst>
            <a:ext uri="{FF2B5EF4-FFF2-40B4-BE49-F238E27FC236}">
              <a16:creationId xmlns:a16="http://schemas.microsoft.com/office/drawing/2014/main" id="{47DDA47D-B5EF-44D7-946D-D0B12761D24F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112" name="AutoShape 1" descr="https://intranet-mohiris.moh.gov.sg/irisweb/cimg/spacer.gif">
          <a:extLst>
            <a:ext uri="{FF2B5EF4-FFF2-40B4-BE49-F238E27FC236}">
              <a16:creationId xmlns:a16="http://schemas.microsoft.com/office/drawing/2014/main" id="{C1B9C605-F4CA-450C-B560-6B082756C80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1113" name="AutoShape 50" descr="https://mohiris.moh.gov.sg/irisweb/cimg/spacer.gif">
          <a:extLst>
            <a:ext uri="{FF2B5EF4-FFF2-40B4-BE49-F238E27FC236}">
              <a16:creationId xmlns:a16="http://schemas.microsoft.com/office/drawing/2014/main" id="{F08E0D14-B031-4090-A684-6ADDD98C6B57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114" name="AutoShape 1" descr="https://intranet-mohiris.moh.gov.sg/irisweb/cimg/spacer.gif">
          <a:extLst>
            <a:ext uri="{FF2B5EF4-FFF2-40B4-BE49-F238E27FC236}">
              <a16:creationId xmlns:a16="http://schemas.microsoft.com/office/drawing/2014/main" id="{78C858FC-BBE2-42BB-A3E7-F27DFB3A20F5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115" name="AutoShape 1" descr="https://intranet-mohiris.moh.gov.sg/irisweb/cimg/spacer.gif">
          <a:extLst>
            <a:ext uri="{FF2B5EF4-FFF2-40B4-BE49-F238E27FC236}">
              <a16:creationId xmlns:a16="http://schemas.microsoft.com/office/drawing/2014/main" id="{5C7DBB0C-8D3B-48DA-8DAC-A6BE6D142ADF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36014</xdr:colOff>
      <xdr:row>28</xdr:row>
      <xdr:rowOff>112214</xdr:rowOff>
    </xdr:to>
    <xdr:sp macro="" textlink="">
      <xdr:nvSpPr>
        <xdr:cNvPr id="1116" name="AutoShape 1" descr="https://intranet-mohiris.moh.gov.sg/irisweb/cimg/spacer.gif">
          <a:extLst>
            <a:ext uri="{FF2B5EF4-FFF2-40B4-BE49-F238E27FC236}">
              <a16:creationId xmlns:a16="http://schemas.microsoft.com/office/drawing/2014/main" id="{119E7F09-840E-4E3D-9C99-0D555E92BE6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36014</xdr:colOff>
      <xdr:row>29</xdr:row>
      <xdr:rowOff>112214</xdr:rowOff>
    </xdr:to>
    <xdr:sp macro="" textlink="">
      <xdr:nvSpPr>
        <xdr:cNvPr id="1117" name="AutoShape 30" descr="https://intranet-mohiris.moh.gov.sg/irisweb/cimg/spacer.gif">
          <a:extLst>
            <a:ext uri="{FF2B5EF4-FFF2-40B4-BE49-F238E27FC236}">
              <a16:creationId xmlns:a16="http://schemas.microsoft.com/office/drawing/2014/main" id="{341566A6-C5BE-4008-A829-3DF4F561F39D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36014</xdr:colOff>
      <xdr:row>28</xdr:row>
      <xdr:rowOff>112214</xdr:rowOff>
    </xdr:to>
    <xdr:sp macro="" textlink="">
      <xdr:nvSpPr>
        <xdr:cNvPr id="1118" name="AutoShape 50" descr="https://mohiris.moh.gov.sg/irisweb/cimg/spacer.gif">
          <a:extLst>
            <a:ext uri="{FF2B5EF4-FFF2-40B4-BE49-F238E27FC236}">
              <a16:creationId xmlns:a16="http://schemas.microsoft.com/office/drawing/2014/main" id="{927467DE-E037-47CC-A8CF-A6A16C98A6C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6197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36014</xdr:colOff>
      <xdr:row>28</xdr:row>
      <xdr:rowOff>112214</xdr:rowOff>
    </xdr:to>
    <xdr:sp macro="" textlink="">
      <xdr:nvSpPr>
        <xdr:cNvPr id="1119" name="AutoShape 1" descr="https://intranet-mohiris.moh.gov.sg/irisweb/cimg/spacer.gif">
          <a:extLst>
            <a:ext uri="{FF2B5EF4-FFF2-40B4-BE49-F238E27FC236}">
              <a16:creationId xmlns:a16="http://schemas.microsoft.com/office/drawing/2014/main" id="{E51BB667-7CCC-4F9E-A04E-EA6183C3345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19685" cy="95885"/>
    <xdr:sp macro="" textlink="">
      <xdr:nvSpPr>
        <xdr:cNvPr id="1120" name="AutoShape 1" descr="https://intranet-mohiris.moh.gov.sg/irisweb/cimg/spacer.gif">
          <a:extLst>
            <a:ext uri="{FF2B5EF4-FFF2-40B4-BE49-F238E27FC236}">
              <a16:creationId xmlns:a16="http://schemas.microsoft.com/office/drawing/2014/main" id="{6B1D649F-B6DB-4FC2-B4A8-19B45B9D1750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1121" name="AutoShape 30" descr="https://intranet-mohiris.moh.gov.sg/irisweb/cimg/spacer.gif">
          <a:extLst>
            <a:ext uri="{FF2B5EF4-FFF2-40B4-BE49-F238E27FC236}">
              <a16:creationId xmlns:a16="http://schemas.microsoft.com/office/drawing/2014/main" id="{A5F3EF33-0DDD-4407-A498-11FB159C42D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122" name="AutoShape 1" descr="https://intranet-mohiris.moh.gov.sg/irisweb/cimg/spacer.gif">
          <a:extLst>
            <a:ext uri="{FF2B5EF4-FFF2-40B4-BE49-F238E27FC236}">
              <a16:creationId xmlns:a16="http://schemas.microsoft.com/office/drawing/2014/main" id="{C6A84E22-E955-4046-A3E5-1F5E6CC5CBA4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23" name="AutoShape 30" descr="https://intranet-mohiris.moh.gov.sg/irisweb/cimg/spacer.gif">
          <a:extLst>
            <a:ext uri="{FF2B5EF4-FFF2-40B4-BE49-F238E27FC236}">
              <a16:creationId xmlns:a16="http://schemas.microsoft.com/office/drawing/2014/main" id="{76974F46-CF82-4211-B20B-DDA1059D578D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65977</xdr:colOff>
      <xdr:row>30</xdr:row>
      <xdr:rowOff>0</xdr:rowOff>
    </xdr:from>
    <xdr:ext cx="9525" cy="95250"/>
    <xdr:sp macro="" textlink="">
      <xdr:nvSpPr>
        <xdr:cNvPr id="1124" name="AutoShape 1" descr="https://intranet-mohiris.moh.gov.sg/irisweb/cimg/spacer.gif">
          <a:extLst>
            <a:ext uri="{FF2B5EF4-FFF2-40B4-BE49-F238E27FC236}">
              <a16:creationId xmlns:a16="http://schemas.microsoft.com/office/drawing/2014/main" id="{21FA1F28-98FC-4D23-9119-D194CEF8B674}"/>
            </a:ext>
          </a:extLst>
        </xdr:cNvPr>
        <xdr:cNvSpPr>
          <a:spLocks noChangeAspect="1" noChangeArrowheads="1"/>
        </xdr:cNvSpPr>
      </xdr:nvSpPr>
      <xdr:spPr bwMode="auto">
        <a:xfrm>
          <a:off x="1955102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25" name="AutoShape 30" descr="https://intranet-mohiris.moh.gov.sg/irisweb/cimg/spacer.gif">
          <a:extLst>
            <a:ext uri="{FF2B5EF4-FFF2-40B4-BE49-F238E27FC236}">
              <a16:creationId xmlns:a16="http://schemas.microsoft.com/office/drawing/2014/main" id="{A54F2B87-0EC0-4D7F-992B-8957EADFE4A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9685" cy="95885"/>
    <xdr:sp macro="" textlink="">
      <xdr:nvSpPr>
        <xdr:cNvPr id="1126" name="AutoShape 1" descr="https://intranet-mohiris.moh.gov.sg/irisweb/cimg/spacer.gif">
          <a:extLst>
            <a:ext uri="{FF2B5EF4-FFF2-40B4-BE49-F238E27FC236}">
              <a16:creationId xmlns:a16="http://schemas.microsoft.com/office/drawing/2014/main" id="{170FEEFC-A1E0-4812-9EE2-839D501F1D5D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127" name="AutoShape 30" descr="https://intranet-mohiris.moh.gov.sg/irisweb/cimg/spacer.gif">
          <a:extLst>
            <a:ext uri="{FF2B5EF4-FFF2-40B4-BE49-F238E27FC236}">
              <a16:creationId xmlns:a16="http://schemas.microsoft.com/office/drawing/2014/main" id="{CAB75B68-5F08-46B8-9463-F95B29A0848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128" name="AutoShape 1" descr="https://intranet-mohiris.moh.gov.sg/irisweb/cimg/spacer.gif">
          <a:extLst>
            <a:ext uri="{FF2B5EF4-FFF2-40B4-BE49-F238E27FC236}">
              <a16:creationId xmlns:a16="http://schemas.microsoft.com/office/drawing/2014/main" id="{F2A5EDA5-5861-4BEC-AA98-861F7609E889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1129" name="AutoShape 30" descr="https://intranet-mohiris.moh.gov.sg/irisweb/cimg/spacer.gif">
          <a:extLst>
            <a:ext uri="{FF2B5EF4-FFF2-40B4-BE49-F238E27FC236}">
              <a16:creationId xmlns:a16="http://schemas.microsoft.com/office/drawing/2014/main" id="{A77AF461-4855-4B46-83FB-C03FBFD28EE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1130" name="AutoShape 50" descr="https://mohiris.moh.gov.sg/irisweb/cimg/spacer.gif">
          <a:extLst>
            <a:ext uri="{FF2B5EF4-FFF2-40B4-BE49-F238E27FC236}">
              <a16:creationId xmlns:a16="http://schemas.microsoft.com/office/drawing/2014/main" id="{56F3EDFD-CA7E-43B6-9CDF-8B1E0DF6BBCC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131" name="AutoShape 1" descr="https://intranet-mohiris.moh.gov.sg/irisweb/cimg/spacer.gif">
          <a:extLst>
            <a:ext uri="{FF2B5EF4-FFF2-40B4-BE49-F238E27FC236}">
              <a16:creationId xmlns:a16="http://schemas.microsoft.com/office/drawing/2014/main" id="{D9496DE8-5006-44A5-A118-3FB4707633EC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1132" name="AutoShape 30" descr="https://intranet-mohiris.moh.gov.sg/irisweb/cimg/spacer.gif">
          <a:extLst>
            <a:ext uri="{FF2B5EF4-FFF2-40B4-BE49-F238E27FC236}">
              <a16:creationId xmlns:a16="http://schemas.microsoft.com/office/drawing/2014/main" id="{7483FCC8-A343-4E46-9D98-7D59065CE1A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1133" name="AutoShape 50" descr="https://mohiris.moh.gov.sg/irisweb/cimg/spacer.gif">
          <a:extLst>
            <a:ext uri="{FF2B5EF4-FFF2-40B4-BE49-F238E27FC236}">
              <a16:creationId xmlns:a16="http://schemas.microsoft.com/office/drawing/2014/main" id="{9F25FFB1-C7BB-434F-89A9-C8A1251722CC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134" name="AutoShape 1" descr="https://intranet-mohiris.moh.gov.sg/irisweb/cimg/spacer.gif">
          <a:extLst>
            <a:ext uri="{FF2B5EF4-FFF2-40B4-BE49-F238E27FC236}">
              <a16:creationId xmlns:a16="http://schemas.microsoft.com/office/drawing/2014/main" id="{16F6232B-3B0A-4C96-8756-7F1F961C937D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1135" name="AutoShape 30" descr="https://intranet-mohiris.moh.gov.sg/irisweb/cimg/spacer.gif">
          <a:extLst>
            <a:ext uri="{FF2B5EF4-FFF2-40B4-BE49-F238E27FC236}">
              <a16:creationId xmlns:a16="http://schemas.microsoft.com/office/drawing/2014/main" id="{101AB26F-04D2-4CC6-98CC-7884935829C9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1136" name="AutoShape 50" descr="https://mohiris.moh.gov.sg/irisweb/cimg/spacer.gif">
          <a:extLst>
            <a:ext uri="{FF2B5EF4-FFF2-40B4-BE49-F238E27FC236}">
              <a16:creationId xmlns:a16="http://schemas.microsoft.com/office/drawing/2014/main" id="{36DBF83A-8199-471F-BEF3-8BBB55CBDDA6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137" name="AutoShape 1" descr="https://intranet-mohiris.moh.gov.sg/irisweb/cimg/spacer.gif">
          <a:extLst>
            <a:ext uri="{FF2B5EF4-FFF2-40B4-BE49-F238E27FC236}">
              <a16:creationId xmlns:a16="http://schemas.microsoft.com/office/drawing/2014/main" id="{284CA0A3-D458-4DA6-BF15-DF6F48DF9C4C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1138" name="AutoShape 30" descr="https://intranet-mohiris.moh.gov.sg/irisweb/cimg/spacer.gif">
          <a:extLst>
            <a:ext uri="{FF2B5EF4-FFF2-40B4-BE49-F238E27FC236}">
              <a16:creationId xmlns:a16="http://schemas.microsoft.com/office/drawing/2014/main" id="{482C4B09-2F08-466F-ACDF-0C53A01CA78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1139" name="AutoShape 50" descr="https://mohiris.moh.gov.sg/irisweb/cimg/spacer.gif">
          <a:extLst>
            <a:ext uri="{FF2B5EF4-FFF2-40B4-BE49-F238E27FC236}">
              <a16:creationId xmlns:a16="http://schemas.microsoft.com/office/drawing/2014/main" id="{2B6B2A9D-17E1-4914-9356-A18C04BA2C43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140" name="AutoShape 1" descr="https://intranet-mohiris.moh.gov.sg/irisweb/cimg/spacer.gif">
          <a:extLst>
            <a:ext uri="{FF2B5EF4-FFF2-40B4-BE49-F238E27FC236}">
              <a16:creationId xmlns:a16="http://schemas.microsoft.com/office/drawing/2014/main" id="{838D7DFB-974D-478A-8104-D3CAB04ACCA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1141" name="AutoShape 30" descr="https://intranet-mohiris.moh.gov.sg/irisweb/cimg/spacer.gif">
          <a:extLst>
            <a:ext uri="{FF2B5EF4-FFF2-40B4-BE49-F238E27FC236}">
              <a16:creationId xmlns:a16="http://schemas.microsoft.com/office/drawing/2014/main" id="{D5961465-BAA0-4864-BEDF-9B8FBF58EB65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142" name="AutoShape 1" descr="https://intranet-mohiris.moh.gov.sg/irisweb/cimg/spacer.gif">
          <a:extLst>
            <a:ext uri="{FF2B5EF4-FFF2-40B4-BE49-F238E27FC236}">
              <a16:creationId xmlns:a16="http://schemas.microsoft.com/office/drawing/2014/main" id="{F3ACFD2A-0633-4D52-9C4B-2B657F0DC28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1143" name="AutoShape 30" descr="https://intranet-mohiris.moh.gov.sg/irisweb/cimg/spacer.gif">
          <a:extLst>
            <a:ext uri="{FF2B5EF4-FFF2-40B4-BE49-F238E27FC236}">
              <a16:creationId xmlns:a16="http://schemas.microsoft.com/office/drawing/2014/main" id="{D549C010-DDB1-46AF-BFE6-66D0F840CE91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8890" cy="92075"/>
    <xdr:sp macro="" textlink="">
      <xdr:nvSpPr>
        <xdr:cNvPr id="1144" name="AutoShape 1" descr="https://intranet-mohiris.moh.gov.sg/irisweb/cimg/spacer.gif">
          <a:extLst>
            <a:ext uri="{FF2B5EF4-FFF2-40B4-BE49-F238E27FC236}">
              <a16:creationId xmlns:a16="http://schemas.microsoft.com/office/drawing/2014/main" id="{5759B1B7-A5EE-4E6E-A91B-AFCAE18B3F97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8890" cy="92075"/>
    <xdr:sp macro="" textlink="">
      <xdr:nvSpPr>
        <xdr:cNvPr id="1145" name="AutoShape 30" descr="https://intranet-mohiris.moh.gov.sg/irisweb/cimg/spacer.gif">
          <a:extLst>
            <a:ext uri="{FF2B5EF4-FFF2-40B4-BE49-F238E27FC236}">
              <a16:creationId xmlns:a16="http://schemas.microsoft.com/office/drawing/2014/main" id="{3B730047-2287-492E-9065-FB7939DAB6F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8890" cy="92075"/>
    <xdr:sp macro="" textlink="">
      <xdr:nvSpPr>
        <xdr:cNvPr id="1146" name="AutoShape 50" descr="https://mohiris.moh.gov.sg/irisweb/cimg/spacer.gif">
          <a:extLst>
            <a:ext uri="{FF2B5EF4-FFF2-40B4-BE49-F238E27FC236}">
              <a16:creationId xmlns:a16="http://schemas.microsoft.com/office/drawing/2014/main" id="{1FE4D9B5-DAC1-4B0A-83C9-80EEF487CBB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619750"/>
          <a:ext cx="889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8890" cy="92075"/>
    <xdr:sp macro="" textlink="">
      <xdr:nvSpPr>
        <xdr:cNvPr id="1147" name="AutoShape 1" descr="https://intranet-mohiris.moh.gov.sg/irisweb/cimg/spacer.gif">
          <a:extLst>
            <a:ext uri="{FF2B5EF4-FFF2-40B4-BE49-F238E27FC236}">
              <a16:creationId xmlns:a16="http://schemas.microsoft.com/office/drawing/2014/main" id="{A643C249-FD86-454D-85C2-013080168A2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8890" cy="92075"/>
    <xdr:sp macro="" textlink="">
      <xdr:nvSpPr>
        <xdr:cNvPr id="1148" name="AutoShape 30" descr="https://intranet-mohiris.moh.gov.sg/irisweb/cimg/spacer.gif">
          <a:extLst>
            <a:ext uri="{FF2B5EF4-FFF2-40B4-BE49-F238E27FC236}">
              <a16:creationId xmlns:a16="http://schemas.microsoft.com/office/drawing/2014/main" id="{B41F62D9-C6C9-42B1-B47F-16F85FB8DA66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8890" cy="92075"/>
    <xdr:sp macro="" textlink="">
      <xdr:nvSpPr>
        <xdr:cNvPr id="1149" name="AutoShape 1" descr="https://intranet-mohiris.moh.gov.sg/irisweb/cimg/spacer.gif">
          <a:extLst>
            <a:ext uri="{FF2B5EF4-FFF2-40B4-BE49-F238E27FC236}">
              <a16:creationId xmlns:a16="http://schemas.microsoft.com/office/drawing/2014/main" id="{248A3246-8DC8-488C-B5C3-B9B2BADF35B1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8890" cy="92075"/>
    <xdr:sp macro="" textlink="">
      <xdr:nvSpPr>
        <xdr:cNvPr id="1150" name="AutoShape 30" descr="https://intranet-mohiris.moh.gov.sg/irisweb/cimg/spacer.gif">
          <a:extLst>
            <a:ext uri="{FF2B5EF4-FFF2-40B4-BE49-F238E27FC236}">
              <a16:creationId xmlns:a16="http://schemas.microsoft.com/office/drawing/2014/main" id="{31581CFE-B2A0-4086-A51F-3F577947435D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8890" cy="9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5560" cy="111760"/>
    <xdr:sp macro="" textlink="">
      <xdr:nvSpPr>
        <xdr:cNvPr id="1151" name="AutoShape 1" descr="https://intranet-mohiris.moh.gov.sg/irisweb/cimg/spacer.gif">
          <a:extLst>
            <a:ext uri="{FF2B5EF4-FFF2-40B4-BE49-F238E27FC236}">
              <a16:creationId xmlns:a16="http://schemas.microsoft.com/office/drawing/2014/main" id="{CB0DC4BE-46EF-4B33-A033-744AA714033C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1152" name="AutoShape 30" descr="https://intranet-mohiris.moh.gov.sg/irisweb/cimg/spacer.gif">
          <a:extLst>
            <a:ext uri="{FF2B5EF4-FFF2-40B4-BE49-F238E27FC236}">
              <a16:creationId xmlns:a16="http://schemas.microsoft.com/office/drawing/2014/main" id="{10296B99-3FD2-4FDB-8632-B72B98BEE39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153" name="AutoShape 1" descr="https://intranet-mohiris.moh.gov.sg/irisweb/cimg/spacer.gif">
          <a:extLst>
            <a:ext uri="{FF2B5EF4-FFF2-40B4-BE49-F238E27FC236}">
              <a16:creationId xmlns:a16="http://schemas.microsoft.com/office/drawing/2014/main" id="{63D98221-DDEF-45F9-B3A8-EDBCEC91D611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54" name="AutoShape 30" descr="https://intranet-mohiris.moh.gov.sg/irisweb/cimg/spacer.gif">
          <a:extLst>
            <a:ext uri="{FF2B5EF4-FFF2-40B4-BE49-F238E27FC236}">
              <a16:creationId xmlns:a16="http://schemas.microsoft.com/office/drawing/2014/main" id="{237B67B3-3E31-462F-8327-0D2C9AE4540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65977</xdr:colOff>
      <xdr:row>30</xdr:row>
      <xdr:rowOff>0</xdr:rowOff>
    </xdr:from>
    <xdr:ext cx="9525" cy="95250"/>
    <xdr:sp macro="" textlink="">
      <xdr:nvSpPr>
        <xdr:cNvPr id="1155" name="AutoShape 1" descr="https://intranet-mohiris.moh.gov.sg/irisweb/cimg/spacer.gif">
          <a:extLst>
            <a:ext uri="{FF2B5EF4-FFF2-40B4-BE49-F238E27FC236}">
              <a16:creationId xmlns:a16="http://schemas.microsoft.com/office/drawing/2014/main" id="{52002ED5-11FD-475A-813C-9C0468E9E3E3}"/>
            </a:ext>
          </a:extLst>
        </xdr:cNvPr>
        <xdr:cNvSpPr>
          <a:spLocks noChangeAspect="1" noChangeArrowheads="1"/>
        </xdr:cNvSpPr>
      </xdr:nvSpPr>
      <xdr:spPr bwMode="auto">
        <a:xfrm>
          <a:off x="1955102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56" name="AutoShape 30" descr="https://intranet-mohiris.moh.gov.sg/irisweb/cimg/spacer.gif">
          <a:extLst>
            <a:ext uri="{FF2B5EF4-FFF2-40B4-BE49-F238E27FC236}">
              <a16:creationId xmlns:a16="http://schemas.microsoft.com/office/drawing/2014/main" id="{D286F2FA-08D8-43A9-8F96-F43182862DF4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5560" cy="111760"/>
    <xdr:sp macro="" textlink="">
      <xdr:nvSpPr>
        <xdr:cNvPr id="1157" name="AutoShape 1" descr="https://intranet-mohiris.moh.gov.sg/irisweb/cimg/spacer.gif">
          <a:extLst>
            <a:ext uri="{FF2B5EF4-FFF2-40B4-BE49-F238E27FC236}">
              <a16:creationId xmlns:a16="http://schemas.microsoft.com/office/drawing/2014/main" id="{7243118A-7E4F-4E76-8FA0-D9C0CD0A61E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1158" name="AutoShape 30" descr="https://intranet-mohiris.moh.gov.sg/irisweb/cimg/spacer.gif">
          <a:extLst>
            <a:ext uri="{FF2B5EF4-FFF2-40B4-BE49-F238E27FC236}">
              <a16:creationId xmlns:a16="http://schemas.microsoft.com/office/drawing/2014/main" id="{E85EFB8C-50E4-4345-B243-31DF5D415691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1159" name="AutoShape 1" descr="https://intranet-mohiris.moh.gov.sg/irisweb/cimg/spacer.gif">
          <a:extLst>
            <a:ext uri="{FF2B5EF4-FFF2-40B4-BE49-F238E27FC236}">
              <a16:creationId xmlns:a16="http://schemas.microsoft.com/office/drawing/2014/main" id="{383FD163-E6D8-41CB-8AC6-32B72D8F8D43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1160" name="AutoShape 30" descr="https://intranet-mohiris.moh.gov.sg/irisweb/cimg/spacer.gif">
          <a:extLst>
            <a:ext uri="{FF2B5EF4-FFF2-40B4-BE49-F238E27FC236}">
              <a16:creationId xmlns:a16="http://schemas.microsoft.com/office/drawing/2014/main" id="{A75C0F50-3335-4DBA-AA62-873681D74EC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1161" name="AutoShape 50" descr="https://mohiris.moh.gov.sg/irisweb/cimg/spacer.gif">
          <a:extLst>
            <a:ext uri="{FF2B5EF4-FFF2-40B4-BE49-F238E27FC236}">
              <a16:creationId xmlns:a16="http://schemas.microsoft.com/office/drawing/2014/main" id="{7F45FBC1-4913-4D1D-84DC-924C7F251DA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1162" name="AutoShape 1" descr="https://intranet-mohiris.moh.gov.sg/irisweb/cimg/spacer.gif">
          <a:extLst>
            <a:ext uri="{FF2B5EF4-FFF2-40B4-BE49-F238E27FC236}">
              <a16:creationId xmlns:a16="http://schemas.microsoft.com/office/drawing/2014/main" id="{C30458FA-10CA-4414-B8B9-84751D5CD7AD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1163" name="AutoShape 30" descr="https://intranet-mohiris.moh.gov.sg/irisweb/cimg/spacer.gif">
          <a:extLst>
            <a:ext uri="{FF2B5EF4-FFF2-40B4-BE49-F238E27FC236}">
              <a16:creationId xmlns:a16="http://schemas.microsoft.com/office/drawing/2014/main" id="{5553C4C3-D279-41E1-AE8E-84E821FD4D8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1164" name="AutoShape 50" descr="https://mohiris.moh.gov.sg/irisweb/cimg/spacer.gif">
          <a:extLst>
            <a:ext uri="{FF2B5EF4-FFF2-40B4-BE49-F238E27FC236}">
              <a16:creationId xmlns:a16="http://schemas.microsoft.com/office/drawing/2014/main" id="{31159F06-B4F3-4565-B1D2-9CD28EB03D22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1165" name="AutoShape 1" descr="https://intranet-mohiris.moh.gov.sg/irisweb/cimg/spacer.gif">
          <a:extLst>
            <a:ext uri="{FF2B5EF4-FFF2-40B4-BE49-F238E27FC236}">
              <a16:creationId xmlns:a16="http://schemas.microsoft.com/office/drawing/2014/main" id="{06C05AC0-8E89-4958-9DEF-5CBE79F8F527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56029</xdr:colOff>
      <xdr:row>31</xdr:row>
      <xdr:rowOff>8031</xdr:rowOff>
    </xdr:from>
    <xdr:ext cx="56334" cy="126811"/>
    <xdr:sp macro="" textlink="">
      <xdr:nvSpPr>
        <xdr:cNvPr id="1166" name="AutoShape 30" descr="https://intranet-mohiris.moh.gov.sg/irisweb/cimg/spacer.gif">
          <a:extLst>
            <a:ext uri="{FF2B5EF4-FFF2-40B4-BE49-F238E27FC236}">
              <a16:creationId xmlns:a16="http://schemas.microsoft.com/office/drawing/2014/main" id="{079339A4-192A-43DF-B2DB-2676F9FC0547}"/>
            </a:ext>
          </a:extLst>
        </xdr:cNvPr>
        <xdr:cNvSpPr>
          <a:spLocks noChangeAspect="1" noChangeArrowheads="1"/>
        </xdr:cNvSpPr>
      </xdr:nvSpPr>
      <xdr:spPr bwMode="auto">
        <a:xfrm>
          <a:off x="1075204" y="6173881"/>
          <a:ext cx="56334" cy="126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1167" name="AutoShape 50" descr="https://mohiris.moh.gov.sg/irisweb/cimg/spacer.gif">
          <a:extLst>
            <a:ext uri="{FF2B5EF4-FFF2-40B4-BE49-F238E27FC236}">
              <a16:creationId xmlns:a16="http://schemas.microsoft.com/office/drawing/2014/main" id="{0684BA82-936B-45F4-B5C5-230493320C3B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1168" name="AutoShape 1" descr="https://intranet-mohiris.moh.gov.sg/irisweb/cimg/spacer.gif">
          <a:extLst>
            <a:ext uri="{FF2B5EF4-FFF2-40B4-BE49-F238E27FC236}">
              <a16:creationId xmlns:a16="http://schemas.microsoft.com/office/drawing/2014/main" id="{092CEC21-9B3C-47F9-9AD3-A633DABCF981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1169" name="AutoShape 50" descr="https://mohiris.moh.gov.sg/irisweb/cimg/spacer.gif">
          <a:extLst>
            <a:ext uri="{FF2B5EF4-FFF2-40B4-BE49-F238E27FC236}">
              <a16:creationId xmlns:a16="http://schemas.microsoft.com/office/drawing/2014/main" id="{2B7D23A1-3219-4C6E-BC35-32B6BC1109E4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1170" name="AutoShape 1" descr="https://intranet-mohiris.moh.gov.sg/irisweb/cimg/spacer.gif">
          <a:extLst>
            <a:ext uri="{FF2B5EF4-FFF2-40B4-BE49-F238E27FC236}">
              <a16:creationId xmlns:a16="http://schemas.microsoft.com/office/drawing/2014/main" id="{C7068462-A593-4E17-B558-745C7792D9CF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1171" name="AutoShape 1" descr="https://intranet-mohiris.moh.gov.sg/irisweb/cimg/spacer.gif">
          <a:extLst>
            <a:ext uri="{FF2B5EF4-FFF2-40B4-BE49-F238E27FC236}">
              <a16:creationId xmlns:a16="http://schemas.microsoft.com/office/drawing/2014/main" id="{59136958-3B95-4678-8D95-F6CAF3B393F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6014" cy="112214"/>
    <xdr:sp macro="" textlink="">
      <xdr:nvSpPr>
        <xdr:cNvPr id="1172" name="AutoShape 1" descr="https://intranet-mohiris.moh.gov.sg/irisweb/cimg/spacer.gif">
          <a:extLst>
            <a:ext uri="{FF2B5EF4-FFF2-40B4-BE49-F238E27FC236}">
              <a16:creationId xmlns:a16="http://schemas.microsoft.com/office/drawing/2014/main" id="{C524352F-A5AD-4BD1-8A8D-E6C586079BB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6014" cy="112214"/>
    <xdr:sp macro="" textlink="">
      <xdr:nvSpPr>
        <xdr:cNvPr id="1173" name="AutoShape 30" descr="https://intranet-mohiris.moh.gov.sg/irisweb/cimg/spacer.gif">
          <a:extLst>
            <a:ext uri="{FF2B5EF4-FFF2-40B4-BE49-F238E27FC236}">
              <a16:creationId xmlns:a16="http://schemas.microsoft.com/office/drawing/2014/main" id="{EBA878F9-B6E9-44A8-8BA5-B5B74802924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6014" cy="112214"/>
    <xdr:sp macro="" textlink="">
      <xdr:nvSpPr>
        <xdr:cNvPr id="1174" name="AutoShape 50" descr="https://mohiris.moh.gov.sg/irisweb/cimg/spacer.gif">
          <a:extLst>
            <a:ext uri="{FF2B5EF4-FFF2-40B4-BE49-F238E27FC236}">
              <a16:creationId xmlns:a16="http://schemas.microsoft.com/office/drawing/2014/main" id="{D88CAB75-08D6-444D-8477-B25B694ADBE3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6197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6014" cy="112214"/>
    <xdr:sp macro="" textlink="">
      <xdr:nvSpPr>
        <xdr:cNvPr id="1175" name="AutoShape 1" descr="https://intranet-mohiris.moh.gov.sg/irisweb/cimg/spacer.gif">
          <a:extLst>
            <a:ext uri="{FF2B5EF4-FFF2-40B4-BE49-F238E27FC236}">
              <a16:creationId xmlns:a16="http://schemas.microsoft.com/office/drawing/2014/main" id="{53F598B4-C96D-412A-8DD6-6947A9DF30D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5560" cy="111760"/>
    <xdr:sp macro="" textlink="">
      <xdr:nvSpPr>
        <xdr:cNvPr id="1176" name="AutoShape 1" descr="https://intranet-mohiris.moh.gov.sg/irisweb/cimg/spacer.gif">
          <a:extLst>
            <a:ext uri="{FF2B5EF4-FFF2-40B4-BE49-F238E27FC236}">
              <a16:creationId xmlns:a16="http://schemas.microsoft.com/office/drawing/2014/main" id="{3FFBECEF-1F71-4A12-8479-75A7B6C3D3EF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1177" name="AutoShape 30" descr="https://intranet-mohiris.moh.gov.sg/irisweb/cimg/spacer.gif">
          <a:extLst>
            <a:ext uri="{FF2B5EF4-FFF2-40B4-BE49-F238E27FC236}">
              <a16:creationId xmlns:a16="http://schemas.microsoft.com/office/drawing/2014/main" id="{603A4647-6482-4913-B00D-D17A3A434BDC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178" name="AutoShape 1" descr="https://intranet-mohiris.moh.gov.sg/irisweb/cimg/spacer.gif">
          <a:extLst>
            <a:ext uri="{FF2B5EF4-FFF2-40B4-BE49-F238E27FC236}">
              <a16:creationId xmlns:a16="http://schemas.microsoft.com/office/drawing/2014/main" id="{A1167451-97D9-440C-A264-83018CA74B6D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79" name="AutoShape 30" descr="https://intranet-mohiris.moh.gov.sg/irisweb/cimg/spacer.gif">
          <a:extLst>
            <a:ext uri="{FF2B5EF4-FFF2-40B4-BE49-F238E27FC236}">
              <a16:creationId xmlns:a16="http://schemas.microsoft.com/office/drawing/2014/main" id="{EB1D02DA-AA3C-46F3-AEEB-525CAC30CAB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65977</xdr:colOff>
      <xdr:row>30</xdr:row>
      <xdr:rowOff>0</xdr:rowOff>
    </xdr:from>
    <xdr:ext cx="9525" cy="95250"/>
    <xdr:sp macro="" textlink="">
      <xdr:nvSpPr>
        <xdr:cNvPr id="1180" name="AutoShape 1" descr="https://intranet-mohiris.moh.gov.sg/irisweb/cimg/spacer.gif">
          <a:extLst>
            <a:ext uri="{FF2B5EF4-FFF2-40B4-BE49-F238E27FC236}">
              <a16:creationId xmlns:a16="http://schemas.microsoft.com/office/drawing/2014/main" id="{B7FAFDFC-4FE8-452A-872C-CDDCDEC0D681}"/>
            </a:ext>
          </a:extLst>
        </xdr:cNvPr>
        <xdr:cNvSpPr>
          <a:spLocks noChangeAspect="1" noChangeArrowheads="1"/>
        </xdr:cNvSpPr>
      </xdr:nvSpPr>
      <xdr:spPr bwMode="auto">
        <a:xfrm>
          <a:off x="1955102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81" name="AutoShape 30" descr="https://intranet-mohiris.moh.gov.sg/irisweb/cimg/spacer.gif">
          <a:extLst>
            <a:ext uri="{FF2B5EF4-FFF2-40B4-BE49-F238E27FC236}">
              <a16:creationId xmlns:a16="http://schemas.microsoft.com/office/drawing/2014/main" id="{0D978149-A47B-44F9-966D-165A6792C046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5560" cy="111760"/>
    <xdr:sp macro="" textlink="">
      <xdr:nvSpPr>
        <xdr:cNvPr id="1182" name="AutoShape 1" descr="https://intranet-mohiris.moh.gov.sg/irisweb/cimg/spacer.gif">
          <a:extLst>
            <a:ext uri="{FF2B5EF4-FFF2-40B4-BE49-F238E27FC236}">
              <a16:creationId xmlns:a16="http://schemas.microsoft.com/office/drawing/2014/main" id="{B03F17AB-275D-452C-8755-10AE3CD189EC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1183" name="AutoShape 30" descr="https://intranet-mohiris.moh.gov.sg/irisweb/cimg/spacer.gif">
          <a:extLst>
            <a:ext uri="{FF2B5EF4-FFF2-40B4-BE49-F238E27FC236}">
              <a16:creationId xmlns:a16="http://schemas.microsoft.com/office/drawing/2014/main" id="{549A0EE0-2436-4AC9-AD4A-F7A5105DFDF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1184" name="AutoShape 1" descr="https://intranet-mohiris.moh.gov.sg/irisweb/cimg/spacer.gif">
          <a:extLst>
            <a:ext uri="{FF2B5EF4-FFF2-40B4-BE49-F238E27FC236}">
              <a16:creationId xmlns:a16="http://schemas.microsoft.com/office/drawing/2014/main" id="{63BD7E46-D81B-477F-8B1A-C0891398CE65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1185" name="AutoShape 30" descr="https://intranet-mohiris.moh.gov.sg/irisweb/cimg/spacer.gif">
          <a:extLst>
            <a:ext uri="{FF2B5EF4-FFF2-40B4-BE49-F238E27FC236}">
              <a16:creationId xmlns:a16="http://schemas.microsoft.com/office/drawing/2014/main" id="{4335BFD3-BA18-4DA7-A366-14152E50B8E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1186" name="AutoShape 50" descr="https://mohiris.moh.gov.sg/irisweb/cimg/spacer.gif">
          <a:extLst>
            <a:ext uri="{FF2B5EF4-FFF2-40B4-BE49-F238E27FC236}">
              <a16:creationId xmlns:a16="http://schemas.microsoft.com/office/drawing/2014/main" id="{7AB7A205-90B1-434A-A349-EF5EAEBB8C5B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1187" name="AutoShape 1" descr="https://intranet-mohiris.moh.gov.sg/irisweb/cimg/spacer.gif">
          <a:extLst>
            <a:ext uri="{FF2B5EF4-FFF2-40B4-BE49-F238E27FC236}">
              <a16:creationId xmlns:a16="http://schemas.microsoft.com/office/drawing/2014/main" id="{822F9CA6-E702-4E0D-A10F-D6D9FA14DEB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5560" cy="111760"/>
    <xdr:sp macro="" textlink="">
      <xdr:nvSpPr>
        <xdr:cNvPr id="1188" name="AutoShape 30" descr="https://intranet-mohiris.moh.gov.sg/irisweb/cimg/spacer.gif">
          <a:extLst>
            <a:ext uri="{FF2B5EF4-FFF2-40B4-BE49-F238E27FC236}">
              <a16:creationId xmlns:a16="http://schemas.microsoft.com/office/drawing/2014/main" id="{36398200-3964-4C70-A025-211E8ACDC06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1189" name="AutoShape 50" descr="https://mohiris.moh.gov.sg/irisweb/cimg/spacer.gif">
          <a:extLst>
            <a:ext uri="{FF2B5EF4-FFF2-40B4-BE49-F238E27FC236}">
              <a16:creationId xmlns:a16="http://schemas.microsoft.com/office/drawing/2014/main" id="{159F5CC1-9DD7-40EB-9D06-D4E2375CF632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1190" name="AutoShape 1" descr="https://intranet-mohiris.moh.gov.sg/irisweb/cimg/spacer.gif">
          <a:extLst>
            <a:ext uri="{FF2B5EF4-FFF2-40B4-BE49-F238E27FC236}">
              <a16:creationId xmlns:a16="http://schemas.microsoft.com/office/drawing/2014/main" id="{9CB86A7D-C48B-412F-B687-3E4191E58B6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56029</xdr:colOff>
      <xdr:row>31</xdr:row>
      <xdr:rowOff>8031</xdr:rowOff>
    </xdr:from>
    <xdr:ext cx="56334" cy="135629"/>
    <xdr:sp macro="" textlink="">
      <xdr:nvSpPr>
        <xdr:cNvPr id="1191" name="AutoShape 30" descr="https://intranet-mohiris.moh.gov.sg/irisweb/cimg/spacer.gif">
          <a:extLst>
            <a:ext uri="{FF2B5EF4-FFF2-40B4-BE49-F238E27FC236}">
              <a16:creationId xmlns:a16="http://schemas.microsoft.com/office/drawing/2014/main" id="{5A17A160-B41E-4A22-8146-4B989D5B8DBA}"/>
            </a:ext>
          </a:extLst>
        </xdr:cNvPr>
        <xdr:cNvSpPr>
          <a:spLocks noChangeAspect="1" noChangeArrowheads="1"/>
        </xdr:cNvSpPr>
      </xdr:nvSpPr>
      <xdr:spPr bwMode="auto">
        <a:xfrm>
          <a:off x="1075204" y="6173881"/>
          <a:ext cx="56334" cy="1356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1192" name="AutoShape 50" descr="https://mohiris.moh.gov.sg/irisweb/cimg/spacer.gif">
          <a:extLst>
            <a:ext uri="{FF2B5EF4-FFF2-40B4-BE49-F238E27FC236}">
              <a16:creationId xmlns:a16="http://schemas.microsoft.com/office/drawing/2014/main" id="{9AAA8BD0-93DB-407C-B394-01AE298B89E1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1193" name="AutoShape 1" descr="https://intranet-mohiris.moh.gov.sg/irisweb/cimg/spacer.gif">
          <a:extLst>
            <a:ext uri="{FF2B5EF4-FFF2-40B4-BE49-F238E27FC236}">
              <a16:creationId xmlns:a16="http://schemas.microsoft.com/office/drawing/2014/main" id="{DF98E7A0-5E9C-4189-97C2-25BB3563EB8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5560" cy="111760"/>
    <xdr:sp macro="" textlink="">
      <xdr:nvSpPr>
        <xdr:cNvPr id="1194" name="AutoShape 50" descr="https://mohiris.moh.gov.sg/irisweb/cimg/spacer.gif">
          <a:extLst>
            <a:ext uri="{FF2B5EF4-FFF2-40B4-BE49-F238E27FC236}">
              <a16:creationId xmlns:a16="http://schemas.microsoft.com/office/drawing/2014/main" id="{BE95B491-D13B-4366-A666-1425943EB90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1195" name="AutoShape 1" descr="https://intranet-mohiris.moh.gov.sg/irisweb/cimg/spacer.gif">
          <a:extLst>
            <a:ext uri="{FF2B5EF4-FFF2-40B4-BE49-F238E27FC236}">
              <a16:creationId xmlns:a16="http://schemas.microsoft.com/office/drawing/2014/main" id="{9A16FFAE-1551-45B7-966A-7D11047115D9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5560" cy="111760"/>
    <xdr:sp macro="" textlink="">
      <xdr:nvSpPr>
        <xdr:cNvPr id="1196" name="AutoShape 1" descr="https://intranet-mohiris.moh.gov.sg/irisweb/cimg/spacer.gif">
          <a:extLst>
            <a:ext uri="{FF2B5EF4-FFF2-40B4-BE49-F238E27FC236}">
              <a16:creationId xmlns:a16="http://schemas.microsoft.com/office/drawing/2014/main" id="{3B7C5CBA-F87D-44E6-BF9F-AF6CD6909C5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6014" cy="112214"/>
    <xdr:sp macro="" textlink="">
      <xdr:nvSpPr>
        <xdr:cNvPr id="1197" name="AutoShape 1" descr="https://intranet-mohiris.moh.gov.sg/irisweb/cimg/spacer.gif">
          <a:extLst>
            <a:ext uri="{FF2B5EF4-FFF2-40B4-BE49-F238E27FC236}">
              <a16:creationId xmlns:a16="http://schemas.microsoft.com/office/drawing/2014/main" id="{1B566F56-D1B5-4BD1-B1FB-BAC5210DF41D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6014" cy="112214"/>
    <xdr:sp macro="" textlink="">
      <xdr:nvSpPr>
        <xdr:cNvPr id="1198" name="AutoShape 30" descr="https://intranet-mohiris.moh.gov.sg/irisweb/cimg/spacer.gif">
          <a:extLst>
            <a:ext uri="{FF2B5EF4-FFF2-40B4-BE49-F238E27FC236}">
              <a16:creationId xmlns:a16="http://schemas.microsoft.com/office/drawing/2014/main" id="{3D7E0016-E388-4C79-AC8B-DFC2FC1933C3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6014" cy="112214"/>
    <xdr:sp macro="" textlink="">
      <xdr:nvSpPr>
        <xdr:cNvPr id="1199" name="AutoShape 50" descr="https://mohiris.moh.gov.sg/irisweb/cimg/spacer.gif">
          <a:extLst>
            <a:ext uri="{FF2B5EF4-FFF2-40B4-BE49-F238E27FC236}">
              <a16:creationId xmlns:a16="http://schemas.microsoft.com/office/drawing/2014/main" id="{A98B64BF-26D0-4086-85EC-6DE5DB7981DF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6197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6014" cy="112214"/>
    <xdr:sp macro="" textlink="">
      <xdr:nvSpPr>
        <xdr:cNvPr id="1200" name="AutoShape 1" descr="https://intranet-mohiris.moh.gov.sg/irisweb/cimg/spacer.gif">
          <a:extLst>
            <a:ext uri="{FF2B5EF4-FFF2-40B4-BE49-F238E27FC236}">
              <a16:creationId xmlns:a16="http://schemas.microsoft.com/office/drawing/2014/main" id="{14BB1FD0-9E68-4D79-ADFA-E6842EBB97C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2</xdr:col>
      <xdr:colOff>0</xdr:colOff>
      <xdr:row>30</xdr:row>
      <xdr:rowOff>0</xdr:rowOff>
    </xdr:from>
    <xdr:to>
      <xdr:col>2</xdr:col>
      <xdr:colOff>35560</xdr:colOff>
      <xdr:row>30</xdr:row>
      <xdr:rowOff>111760</xdr:rowOff>
    </xdr:to>
    <xdr:sp macro="" textlink="">
      <xdr:nvSpPr>
        <xdr:cNvPr id="1201" name="AutoShape 1" descr="https://intranet-mohiris.moh.gov.sg/irisweb/cimg/spacer.gif">
          <a:extLst>
            <a:ext uri="{FF2B5EF4-FFF2-40B4-BE49-F238E27FC236}">
              <a16:creationId xmlns:a16="http://schemas.microsoft.com/office/drawing/2014/main" id="{27CF5160-C079-42DB-BD25-619AAEB39318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1202" name="AutoShape 30" descr="https://intranet-mohiris.moh.gov.sg/irisweb/cimg/spacer.gif">
          <a:extLst>
            <a:ext uri="{FF2B5EF4-FFF2-40B4-BE49-F238E27FC236}">
              <a16:creationId xmlns:a16="http://schemas.microsoft.com/office/drawing/2014/main" id="{05533C6B-9FB0-4D8A-BD24-6B527B70F536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203" name="AutoShape 1" descr="https://intranet-mohiris.moh.gov.sg/irisweb/cimg/spacer.gif">
          <a:extLst>
            <a:ext uri="{FF2B5EF4-FFF2-40B4-BE49-F238E27FC236}">
              <a16:creationId xmlns:a16="http://schemas.microsoft.com/office/drawing/2014/main" id="{71F7F0CD-4BE1-4405-B746-8672042AE0A5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204" name="AutoShape 30" descr="https://intranet-mohiris.moh.gov.sg/irisweb/cimg/spacer.gif">
          <a:extLst>
            <a:ext uri="{FF2B5EF4-FFF2-40B4-BE49-F238E27FC236}">
              <a16:creationId xmlns:a16="http://schemas.microsoft.com/office/drawing/2014/main" id="{3570E2ED-3D58-4478-86F2-3714C85320C1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205" name="AutoShape 1" descr="https://intranet-mohiris.moh.gov.sg/irisweb/cimg/spacer.gif">
          <a:extLst>
            <a:ext uri="{FF2B5EF4-FFF2-40B4-BE49-F238E27FC236}">
              <a16:creationId xmlns:a16="http://schemas.microsoft.com/office/drawing/2014/main" id="{91261167-5C08-42E6-ABFE-510681893F4B}"/>
            </a:ext>
          </a:extLst>
        </xdr:cNvPr>
        <xdr:cNvSpPr>
          <a:spLocks noChangeAspect="1" noChangeArrowheads="1"/>
        </xdr:cNvSpPr>
      </xdr:nvSpPr>
      <xdr:spPr bwMode="auto">
        <a:xfrm>
          <a:off x="1951927" y="59817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206" name="AutoShape 30" descr="https://intranet-mohiris.moh.gov.sg/irisweb/cimg/spacer.gif">
          <a:extLst>
            <a:ext uri="{FF2B5EF4-FFF2-40B4-BE49-F238E27FC236}">
              <a16:creationId xmlns:a16="http://schemas.microsoft.com/office/drawing/2014/main" id="{41C95ABC-0250-41BF-B364-F3094552992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35560</xdr:colOff>
      <xdr:row>29</xdr:row>
      <xdr:rowOff>111760</xdr:rowOff>
    </xdr:to>
    <xdr:sp macro="" textlink="">
      <xdr:nvSpPr>
        <xdr:cNvPr id="1207" name="AutoShape 1" descr="https://intranet-mohiris.moh.gov.sg/irisweb/cimg/spacer.gif">
          <a:extLst>
            <a:ext uri="{FF2B5EF4-FFF2-40B4-BE49-F238E27FC236}">
              <a16:creationId xmlns:a16="http://schemas.microsoft.com/office/drawing/2014/main" id="{F3C67DF5-BF11-42FE-85C8-9E03BA9D0E3A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208" name="AutoShape 30" descr="https://intranet-mohiris.moh.gov.sg/irisweb/cimg/spacer.gif">
          <a:extLst>
            <a:ext uri="{FF2B5EF4-FFF2-40B4-BE49-F238E27FC236}">
              <a16:creationId xmlns:a16="http://schemas.microsoft.com/office/drawing/2014/main" id="{24B86133-3A81-4EEB-85E8-395E4C25C2F7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209" name="AutoShape 1" descr="https://intranet-mohiris.moh.gov.sg/irisweb/cimg/spacer.gif">
          <a:extLst>
            <a:ext uri="{FF2B5EF4-FFF2-40B4-BE49-F238E27FC236}">
              <a16:creationId xmlns:a16="http://schemas.microsoft.com/office/drawing/2014/main" id="{356AD5E3-4D71-48EC-ACE3-E49C4E498A77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1210" name="AutoShape 30" descr="https://intranet-mohiris.moh.gov.sg/irisweb/cimg/spacer.gif">
          <a:extLst>
            <a:ext uri="{FF2B5EF4-FFF2-40B4-BE49-F238E27FC236}">
              <a16:creationId xmlns:a16="http://schemas.microsoft.com/office/drawing/2014/main" id="{FEC86D9A-CC51-42E2-95DB-096F9840AF69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1211" name="AutoShape 50" descr="https://mohiris.moh.gov.sg/irisweb/cimg/spacer.gif">
          <a:extLst>
            <a:ext uri="{FF2B5EF4-FFF2-40B4-BE49-F238E27FC236}">
              <a16:creationId xmlns:a16="http://schemas.microsoft.com/office/drawing/2014/main" id="{FF51F9D3-8B90-413B-83E0-749CC19FB0EA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212" name="AutoShape 1" descr="https://intranet-mohiris.moh.gov.sg/irisweb/cimg/spacer.gif">
          <a:extLst>
            <a:ext uri="{FF2B5EF4-FFF2-40B4-BE49-F238E27FC236}">
              <a16:creationId xmlns:a16="http://schemas.microsoft.com/office/drawing/2014/main" id="{6EB0FA2E-C050-4553-84F2-BA249AFB6CFF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35560</xdr:colOff>
      <xdr:row>31</xdr:row>
      <xdr:rowOff>111760</xdr:rowOff>
    </xdr:to>
    <xdr:sp macro="" textlink="">
      <xdr:nvSpPr>
        <xdr:cNvPr id="1213" name="AutoShape 30" descr="https://intranet-mohiris.moh.gov.sg/irisweb/cimg/spacer.gif">
          <a:extLst>
            <a:ext uri="{FF2B5EF4-FFF2-40B4-BE49-F238E27FC236}">
              <a16:creationId xmlns:a16="http://schemas.microsoft.com/office/drawing/2014/main" id="{47E52893-30E8-4E86-AE92-33A8790B1A7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6162675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1214" name="AutoShape 50" descr="https://mohiris.moh.gov.sg/irisweb/cimg/spacer.gif">
          <a:extLst>
            <a:ext uri="{FF2B5EF4-FFF2-40B4-BE49-F238E27FC236}">
              <a16:creationId xmlns:a16="http://schemas.microsoft.com/office/drawing/2014/main" id="{97A68FF3-80B9-4A4A-ADB6-4037A9919566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215" name="AutoShape 1" descr="https://intranet-mohiris.moh.gov.sg/irisweb/cimg/spacer.gif">
          <a:extLst>
            <a:ext uri="{FF2B5EF4-FFF2-40B4-BE49-F238E27FC236}">
              <a16:creationId xmlns:a16="http://schemas.microsoft.com/office/drawing/2014/main" id="{1B237B52-E3BC-4CE8-8592-9A9E83F5B040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56029</xdr:colOff>
      <xdr:row>31</xdr:row>
      <xdr:rowOff>11206</xdr:rowOff>
    </xdr:from>
    <xdr:to>
      <xdr:col>1</xdr:col>
      <xdr:colOff>112363</xdr:colOff>
      <xdr:row>31</xdr:row>
      <xdr:rowOff>124158</xdr:rowOff>
    </xdr:to>
    <xdr:sp macro="" textlink="">
      <xdr:nvSpPr>
        <xdr:cNvPr id="1216" name="AutoShape 30" descr="https://intranet-mohiris.moh.gov.sg/irisweb/cimg/spacer.gif">
          <a:extLst>
            <a:ext uri="{FF2B5EF4-FFF2-40B4-BE49-F238E27FC236}">
              <a16:creationId xmlns:a16="http://schemas.microsoft.com/office/drawing/2014/main" id="{BAB835DB-0107-481A-8E13-8DA65DEED586}"/>
            </a:ext>
          </a:extLst>
        </xdr:cNvPr>
        <xdr:cNvSpPr>
          <a:spLocks noChangeAspect="1" noChangeArrowheads="1"/>
        </xdr:cNvSpPr>
      </xdr:nvSpPr>
      <xdr:spPr bwMode="auto">
        <a:xfrm>
          <a:off x="1075204" y="6170706"/>
          <a:ext cx="56334" cy="112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1217" name="AutoShape 50" descr="https://mohiris.moh.gov.sg/irisweb/cimg/spacer.gif">
          <a:extLst>
            <a:ext uri="{FF2B5EF4-FFF2-40B4-BE49-F238E27FC236}">
              <a16:creationId xmlns:a16="http://schemas.microsoft.com/office/drawing/2014/main" id="{C11D2FD6-C71A-483C-93ED-02430814C097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218" name="AutoShape 1" descr="https://intranet-mohiris.moh.gov.sg/irisweb/cimg/spacer.gif">
          <a:extLst>
            <a:ext uri="{FF2B5EF4-FFF2-40B4-BE49-F238E27FC236}">
              <a16:creationId xmlns:a16="http://schemas.microsoft.com/office/drawing/2014/main" id="{52C7D8EC-A245-4FC4-96F4-8DFE277D73E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35560</xdr:colOff>
      <xdr:row>31</xdr:row>
      <xdr:rowOff>111760</xdr:rowOff>
    </xdr:to>
    <xdr:sp macro="" textlink="">
      <xdr:nvSpPr>
        <xdr:cNvPr id="1219" name="AutoShape 50" descr="https://mohiris.moh.gov.sg/irisweb/cimg/spacer.gif">
          <a:extLst>
            <a:ext uri="{FF2B5EF4-FFF2-40B4-BE49-F238E27FC236}">
              <a16:creationId xmlns:a16="http://schemas.microsoft.com/office/drawing/2014/main" id="{9C3C7A71-1C7B-4183-80BC-1DB66198DC63}"/>
            </a:ext>
          </a:extLst>
        </xdr:cNvPr>
        <xdr:cNvSpPr>
          <a:spLocks noChangeAspect="1" noChangeArrowheads="1"/>
        </xdr:cNvSpPr>
      </xdr:nvSpPr>
      <xdr:spPr bwMode="auto">
        <a:xfrm>
          <a:off x="1885950" y="6162675"/>
          <a:ext cx="35560" cy="11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220" name="AutoShape 1" descr="https://intranet-mohiris.moh.gov.sg/irisweb/cimg/spacer.gif">
          <a:extLst>
            <a:ext uri="{FF2B5EF4-FFF2-40B4-BE49-F238E27FC236}">
              <a16:creationId xmlns:a16="http://schemas.microsoft.com/office/drawing/2014/main" id="{7EF2A89A-EE22-456A-B926-C907967AF97B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35560</xdr:colOff>
      <xdr:row>30</xdr:row>
      <xdr:rowOff>111760</xdr:rowOff>
    </xdr:to>
    <xdr:sp macro="" textlink="">
      <xdr:nvSpPr>
        <xdr:cNvPr id="1221" name="AutoShape 1" descr="https://intranet-mohiris.moh.gov.sg/irisweb/cimg/spacer.gif">
          <a:extLst>
            <a:ext uri="{FF2B5EF4-FFF2-40B4-BE49-F238E27FC236}">
              <a16:creationId xmlns:a16="http://schemas.microsoft.com/office/drawing/2014/main" id="{08A1A176-7290-4F39-A929-BED0E3DA618E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981700"/>
          <a:ext cx="35560" cy="111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36014</xdr:colOff>
      <xdr:row>28</xdr:row>
      <xdr:rowOff>112214</xdr:rowOff>
    </xdr:to>
    <xdr:sp macro="" textlink="">
      <xdr:nvSpPr>
        <xdr:cNvPr id="1222" name="AutoShape 1" descr="https://intranet-mohiris.moh.gov.sg/irisweb/cimg/spacer.gif">
          <a:extLst>
            <a:ext uri="{FF2B5EF4-FFF2-40B4-BE49-F238E27FC236}">
              <a16:creationId xmlns:a16="http://schemas.microsoft.com/office/drawing/2014/main" id="{ECA0E378-7722-47C6-8232-CBDEB0426938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36014</xdr:colOff>
      <xdr:row>29</xdr:row>
      <xdr:rowOff>112214</xdr:rowOff>
    </xdr:to>
    <xdr:sp macro="" textlink="">
      <xdr:nvSpPr>
        <xdr:cNvPr id="1223" name="AutoShape 30" descr="https://intranet-mohiris.moh.gov.sg/irisweb/cimg/spacer.gif">
          <a:extLst>
            <a:ext uri="{FF2B5EF4-FFF2-40B4-BE49-F238E27FC236}">
              <a16:creationId xmlns:a16="http://schemas.microsoft.com/office/drawing/2014/main" id="{2766F7E1-6F9A-4D81-9404-D8BA074B762F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800725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36014</xdr:colOff>
      <xdr:row>28</xdr:row>
      <xdr:rowOff>112214</xdr:rowOff>
    </xdr:to>
    <xdr:sp macro="" textlink="">
      <xdr:nvSpPr>
        <xdr:cNvPr id="1224" name="AutoShape 50" descr="https://mohiris.moh.gov.sg/irisweb/cimg/spacer.gif">
          <a:extLst>
            <a:ext uri="{FF2B5EF4-FFF2-40B4-BE49-F238E27FC236}">
              <a16:creationId xmlns:a16="http://schemas.microsoft.com/office/drawing/2014/main" id="{6669DE09-AA61-4E05-896D-FFD003743AA5}"/>
            </a:ext>
          </a:extLst>
        </xdr:cNvPr>
        <xdr:cNvSpPr>
          <a:spLocks noChangeAspect="1" noChangeArrowheads="1"/>
        </xdr:cNvSpPr>
      </xdr:nvSpPr>
      <xdr:spPr bwMode="auto">
        <a:xfrm>
          <a:off x="1885950" y="5619750"/>
          <a:ext cx="36014" cy="11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36014</xdr:colOff>
      <xdr:row>28</xdr:row>
      <xdr:rowOff>112214</xdr:rowOff>
    </xdr:to>
    <xdr:sp macro="" textlink="">
      <xdr:nvSpPr>
        <xdr:cNvPr id="1225" name="AutoShape 1" descr="https://intranet-mohiris.moh.gov.sg/irisweb/cimg/spacer.gif">
          <a:extLst>
            <a:ext uri="{FF2B5EF4-FFF2-40B4-BE49-F238E27FC236}">
              <a16:creationId xmlns:a16="http://schemas.microsoft.com/office/drawing/2014/main" id="{3DB0B70C-B16C-4C73-A778-4AE6887405C2}"/>
            </a:ext>
          </a:extLst>
        </xdr:cNvPr>
        <xdr:cNvSpPr>
          <a:spLocks noChangeAspect="1" noChangeArrowheads="1"/>
        </xdr:cNvSpPr>
      </xdr:nvSpPr>
      <xdr:spPr bwMode="auto">
        <a:xfrm>
          <a:off x="1019175" y="5619750"/>
          <a:ext cx="36014" cy="11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ccprod.sharepoint.com/sites/CDA-CDProgrammePillar-MST-Weeklyupdatesandstatistics2/Shared%20Documents/Weekly%20updates%20and%20statistics/2025/Weekly%20Master/Weekly%20Master%202025.xlsx" TargetMode="External"/><Relationship Id="rId1" Type="http://schemas.openxmlformats.org/officeDocument/2006/relationships/externalLinkPath" Target="/sites/CDA-CDProgrammePillar-MST-Weeklyupdatesandstatistics2/Shared%20Documents/Weekly%20updates%20and%20statistics/2025/Weekly%20Master/Weekly%20Master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sXjn7akwE2_Ms5lanBi4fOTmU4oCSlNhtRXWgebQzMxYRGwsMQkTbnjaYOXEzbk" itemId="01OVEX7WA7WAODEPD2KJC3BVSO2JW7NZ67">
      <xxl21:absoluteUrl r:id="rId2"/>
    </xxl21:alternateUrls>
    <sheetNames>
      <sheetName val="table &amp; chart"/>
      <sheetName val="Tables &amp; Charts 2025"/>
      <sheetName val="2025"/>
      <sheetName val="2024"/>
      <sheetName val="2020"/>
      <sheetName val="HIV-STI-TB 2025"/>
      <sheetName val="Hep charts"/>
      <sheetName val="chart data"/>
      <sheetName val="median"/>
      <sheetName val="more chart data"/>
      <sheetName val="mediancum"/>
      <sheetName val="othercharts_dbd"/>
      <sheetName val="chart_data_others"/>
      <sheetName val="flutextlinks"/>
      <sheetName val="Dengue bulletin formula"/>
      <sheetName val="Temporary (Guanhao)"/>
    </sheetNames>
    <sheetDataSet>
      <sheetData sheetId="0"/>
      <sheetData sheetId="1"/>
      <sheetData sheetId="2">
        <row r="2">
          <cell r="D2">
            <v>2</v>
          </cell>
          <cell r="E2">
            <v>2</v>
          </cell>
          <cell r="F2">
            <v>0</v>
          </cell>
          <cell r="G2">
            <v>1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97</v>
          </cell>
          <cell r="M2">
            <v>0</v>
          </cell>
          <cell r="N2">
            <v>2</v>
          </cell>
          <cell r="O2">
            <v>1</v>
          </cell>
          <cell r="Q2">
            <v>0</v>
          </cell>
          <cell r="R2">
            <v>1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1</v>
          </cell>
          <cell r="X2">
            <v>0</v>
          </cell>
          <cell r="Y2">
            <v>14</v>
          </cell>
          <cell r="Z2">
            <v>1</v>
          </cell>
          <cell r="AA2">
            <v>3</v>
          </cell>
          <cell r="AB2">
            <v>1</v>
          </cell>
          <cell r="AC2">
            <v>0</v>
          </cell>
          <cell r="AD2">
            <v>3</v>
          </cell>
          <cell r="AE2">
            <v>2</v>
          </cell>
          <cell r="AF2">
            <v>0</v>
          </cell>
          <cell r="AH2">
            <v>26</v>
          </cell>
          <cell r="AI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3</v>
          </cell>
          <cell r="AS2">
            <v>0</v>
          </cell>
          <cell r="AT2">
            <v>0</v>
          </cell>
        </row>
        <row r="3">
          <cell r="D3">
            <v>0</v>
          </cell>
          <cell r="E3">
            <v>0</v>
          </cell>
          <cell r="F3">
            <v>2</v>
          </cell>
          <cell r="G3">
            <v>3</v>
          </cell>
          <cell r="H3">
            <v>2</v>
          </cell>
          <cell r="I3">
            <v>0</v>
          </cell>
          <cell r="J3">
            <v>0</v>
          </cell>
          <cell r="K3">
            <v>0</v>
          </cell>
          <cell r="L3">
            <v>118</v>
          </cell>
          <cell r="M3">
            <v>0</v>
          </cell>
          <cell r="N3">
            <v>1</v>
          </cell>
          <cell r="O3">
            <v>0</v>
          </cell>
          <cell r="Q3">
            <v>0</v>
          </cell>
          <cell r="R3">
            <v>0</v>
          </cell>
          <cell r="S3">
            <v>5</v>
          </cell>
          <cell r="T3">
            <v>0</v>
          </cell>
          <cell r="U3">
            <v>0</v>
          </cell>
          <cell r="V3">
            <v>0</v>
          </cell>
          <cell r="W3">
            <v>1</v>
          </cell>
          <cell r="X3">
            <v>0</v>
          </cell>
          <cell r="Y3">
            <v>11</v>
          </cell>
          <cell r="Z3">
            <v>0</v>
          </cell>
          <cell r="AA3">
            <v>0</v>
          </cell>
          <cell r="AB3">
            <v>3</v>
          </cell>
          <cell r="AC3">
            <v>0</v>
          </cell>
          <cell r="AD3">
            <v>4</v>
          </cell>
          <cell r="AE3">
            <v>11</v>
          </cell>
          <cell r="AF3">
            <v>0</v>
          </cell>
          <cell r="AH3">
            <v>22</v>
          </cell>
          <cell r="AI3">
            <v>0</v>
          </cell>
          <cell r="AM3">
            <v>2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9</v>
          </cell>
          <cell r="AS3">
            <v>1</v>
          </cell>
          <cell r="AT3">
            <v>0</v>
          </cell>
        </row>
        <row r="4">
          <cell r="D4">
            <v>0</v>
          </cell>
          <cell r="E4">
            <v>0</v>
          </cell>
          <cell r="F4">
            <v>3</v>
          </cell>
          <cell r="G4">
            <v>2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98</v>
          </cell>
          <cell r="M4">
            <v>1</v>
          </cell>
          <cell r="N4">
            <v>3</v>
          </cell>
          <cell r="O4">
            <v>0</v>
          </cell>
          <cell r="Q4">
            <v>0</v>
          </cell>
          <cell r="R4">
            <v>0</v>
          </cell>
          <cell r="S4">
            <v>10</v>
          </cell>
          <cell r="T4">
            <v>0</v>
          </cell>
          <cell r="U4">
            <v>0</v>
          </cell>
          <cell r="V4">
            <v>0</v>
          </cell>
          <cell r="W4">
            <v>1</v>
          </cell>
          <cell r="X4">
            <v>1</v>
          </cell>
          <cell r="Y4">
            <v>6</v>
          </cell>
          <cell r="Z4">
            <v>0</v>
          </cell>
          <cell r="AA4">
            <v>0</v>
          </cell>
          <cell r="AB4">
            <v>1</v>
          </cell>
          <cell r="AC4">
            <v>0</v>
          </cell>
          <cell r="AD4">
            <v>3</v>
          </cell>
          <cell r="AE4">
            <v>1</v>
          </cell>
          <cell r="AF4">
            <v>0</v>
          </cell>
          <cell r="AH4">
            <v>24</v>
          </cell>
          <cell r="AI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2</v>
          </cell>
          <cell r="AS4">
            <v>0</v>
          </cell>
          <cell r="AT4">
            <v>0</v>
          </cell>
        </row>
        <row r="5">
          <cell r="D5">
            <v>0</v>
          </cell>
          <cell r="E5">
            <v>0</v>
          </cell>
          <cell r="F5">
            <v>1</v>
          </cell>
          <cell r="G5">
            <v>3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117</v>
          </cell>
          <cell r="M5">
            <v>1</v>
          </cell>
          <cell r="N5">
            <v>0</v>
          </cell>
          <cell r="O5">
            <v>0</v>
          </cell>
          <cell r="Q5">
            <v>0</v>
          </cell>
          <cell r="R5">
            <v>1</v>
          </cell>
          <cell r="S5">
            <v>4</v>
          </cell>
          <cell r="T5">
            <v>0</v>
          </cell>
          <cell r="U5">
            <v>0</v>
          </cell>
          <cell r="V5">
            <v>0</v>
          </cell>
          <cell r="W5">
            <v>1</v>
          </cell>
          <cell r="X5">
            <v>0</v>
          </cell>
          <cell r="Y5">
            <v>12</v>
          </cell>
          <cell r="Z5">
            <v>2</v>
          </cell>
          <cell r="AA5">
            <v>1</v>
          </cell>
          <cell r="AB5">
            <v>1</v>
          </cell>
          <cell r="AC5">
            <v>0</v>
          </cell>
          <cell r="AD5">
            <v>4</v>
          </cell>
          <cell r="AE5">
            <v>3</v>
          </cell>
          <cell r="AF5">
            <v>0</v>
          </cell>
          <cell r="AH5">
            <v>17</v>
          </cell>
          <cell r="AI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2</v>
          </cell>
          <cell r="AS5">
            <v>0</v>
          </cell>
          <cell r="AT5">
            <v>0</v>
          </cell>
        </row>
        <row r="6">
          <cell r="D6">
            <v>0</v>
          </cell>
          <cell r="E6">
            <v>1</v>
          </cell>
          <cell r="F6">
            <v>0</v>
          </cell>
          <cell r="G6">
            <v>4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54</v>
          </cell>
          <cell r="M6">
            <v>0</v>
          </cell>
          <cell r="N6">
            <v>0</v>
          </cell>
          <cell r="O6">
            <v>0</v>
          </cell>
          <cell r="Q6">
            <v>0</v>
          </cell>
          <cell r="R6">
            <v>0</v>
          </cell>
          <cell r="S6">
            <v>3</v>
          </cell>
          <cell r="T6">
            <v>0</v>
          </cell>
          <cell r="U6">
            <v>0</v>
          </cell>
          <cell r="V6">
            <v>0</v>
          </cell>
          <cell r="W6">
            <v>1</v>
          </cell>
          <cell r="X6">
            <v>2</v>
          </cell>
          <cell r="Y6">
            <v>13</v>
          </cell>
          <cell r="Z6">
            <v>0</v>
          </cell>
          <cell r="AA6">
            <v>3</v>
          </cell>
          <cell r="AB6">
            <v>1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H6">
            <v>10</v>
          </cell>
          <cell r="AI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1</v>
          </cell>
          <cell r="AT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112</v>
          </cell>
          <cell r="M7">
            <v>1</v>
          </cell>
          <cell r="N7">
            <v>0</v>
          </cell>
          <cell r="O7">
            <v>0</v>
          </cell>
          <cell r="Q7">
            <v>0</v>
          </cell>
          <cell r="R7">
            <v>0</v>
          </cell>
          <cell r="S7">
            <v>4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13</v>
          </cell>
          <cell r="Z7">
            <v>0</v>
          </cell>
          <cell r="AA7">
            <v>2</v>
          </cell>
          <cell r="AB7">
            <v>1</v>
          </cell>
          <cell r="AC7">
            <v>1</v>
          </cell>
          <cell r="AD7">
            <v>1</v>
          </cell>
          <cell r="AE7">
            <v>3</v>
          </cell>
          <cell r="AF7">
            <v>0</v>
          </cell>
          <cell r="AH7">
            <v>36</v>
          </cell>
          <cell r="AI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D8">
            <v>0</v>
          </cell>
          <cell r="E8">
            <v>1</v>
          </cell>
          <cell r="F8">
            <v>0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114</v>
          </cell>
          <cell r="M8">
            <v>0</v>
          </cell>
          <cell r="N8">
            <v>0</v>
          </cell>
          <cell r="O8">
            <v>1</v>
          </cell>
          <cell r="Q8">
            <v>0</v>
          </cell>
          <cell r="R8">
            <v>0</v>
          </cell>
          <cell r="S8">
            <v>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9</v>
          </cell>
          <cell r="Z8">
            <v>3</v>
          </cell>
          <cell r="AA8">
            <v>2</v>
          </cell>
          <cell r="AB8">
            <v>1</v>
          </cell>
          <cell r="AC8">
            <v>0</v>
          </cell>
          <cell r="AD8">
            <v>3</v>
          </cell>
          <cell r="AE8">
            <v>4</v>
          </cell>
          <cell r="AF8">
            <v>0</v>
          </cell>
          <cell r="AH8">
            <v>25</v>
          </cell>
          <cell r="AI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1</v>
          </cell>
          <cell r="AT8">
            <v>0</v>
          </cell>
        </row>
        <row r="9">
          <cell r="D9">
            <v>0</v>
          </cell>
          <cell r="E9">
            <v>2</v>
          </cell>
          <cell r="F9">
            <v>1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71</v>
          </cell>
          <cell r="M9">
            <v>0</v>
          </cell>
          <cell r="N9">
            <v>0</v>
          </cell>
          <cell r="O9">
            <v>0</v>
          </cell>
          <cell r="Q9">
            <v>0</v>
          </cell>
          <cell r="R9">
            <v>0</v>
          </cell>
          <cell r="S9">
            <v>4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1</v>
          </cell>
          <cell r="Y9">
            <v>10</v>
          </cell>
          <cell r="Z9">
            <v>1</v>
          </cell>
          <cell r="AA9">
            <v>1</v>
          </cell>
          <cell r="AB9">
            <v>0</v>
          </cell>
          <cell r="AC9">
            <v>0</v>
          </cell>
          <cell r="AD9">
            <v>2</v>
          </cell>
          <cell r="AE9">
            <v>3</v>
          </cell>
          <cell r="AF9">
            <v>0</v>
          </cell>
          <cell r="AH9">
            <v>19</v>
          </cell>
          <cell r="AI9">
            <v>0</v>
          </cell>
          <cell r="AM9">
            <v>1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10</v>
          </cell>
          <cell r="AS9">
            <v>1</v>
          </cell>
          <cell r="AT9">
            <v>0</v>
          </cell>
        </row>
        <row r="10">
          <cell r="D10">
            <v>0</v>
          </cell>
          <cell r="E10">
            <v>0</v>
          </cell>
          <cell r="F10">
            <v>1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82</v>
          </cell>
          <cell r="M10">
            <v>0</v>
          </cell>
          <cell r="N10">
            <v>2</v>
          </cell>
          <cell r="O10">
            <v>0</v>
          </cell>
          <cell r="Q10">
            <v>0</v>
          </cell>
          <cell r="R10">
            <v>1</v>
          </cell>
          <cell r="S10">
            <v>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12</v>
          </cell>
          <cell r="Z10">
            <v>2</v>
          </cell>
          <cell r="AA10">
            <v>1</v>
          </cell>
          <cell r="AB10">
            <v>2</v>
          </cell>
          <cell r="AC10">
            <v>0</v>
          </cell>
          <cell r="AD10">
            <v>1</v>
          </cell>
          <cell r="AE10">
            <v>3</v>
          </cell>
          <cell r="AF10">
            <v>0</v>
          </cell>
          <cell r="AH10">
            <v>29</v>
          </cell>
          <cell r="AI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D11">
            <v>0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86</v>
          </cell>
          <cell r="M11">
            <v>0</v>
          </cell>
          <cell r="N11">
            <v>1</v>
          </cell>
          <cell r="O11">
            <v>0</v>
          </cell>
          <cell r="Q11">
            <v>0</v>
          </cell>
          <cell r="R11">
            <v>2</v>
          </cell>
          <cell r="S11">
            <v>4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9</v>
          </cell>
          <cell r="Z11">
            <v>1</v>
          </cell>
          <cell r="AA11">
            <v>0</v>
          </cell>
          <cell r="AB11">
            <v>1</v>
          </cell>
          <cell r="AC11">
            <v>0</v>
          </cell>
          <cell r="AD11">
            <v>3</v>
          </cell>
          <cell r="AE11">
            <v>4</v>
          </cell>
          <cell r="AF11">
            <v>0</v>
          </cell>
          <cell r="AH11">
            <v>19</v>
          </cell>
          <cell r="AI11">
            <v>0</v>
          </cell>
          <cell r="AM11">
            <v>1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4</v>
          </cell>
          <cell r="AS11">
            <v>0</v>
          </cell>
          <cell r="AT11">
            <v>0</v>
          </cell>
        </row>
        <row r="12"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72</v>
          </cell>
          <cell r="M12">
            <v>0</v>
          </cell>
          <cell r="N12">
            <v>0</v>
          </cell>
          <cell r="O12">
            <v>1</v>
          </cell>
          <cell r="Q12">
            <v>0</v>
          </cell>
          <cell r="R12">
            <v>0</v>
          </cell>
          <cell r="S12">
            <v>7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9</v>
          </cell>
          <cell r="Z12">
            <v>0</v>
          </cell>
          <cell r="AA12">
            <v>4</v>
          </cell>
          <cell r="AB12">
            <v>0</v>
          </cell>
          <cell r="AC12">
            <v>1</v>
          </cell>
          <cell r="AD12">
            <v>2</v>
          </cell>
          <cell r="AE12">
            <v>0</v>
          </cell>
          <cell r="AF12">
            <v>0</v>
          </cell>
          <cell r="AH12">
            <v>17</v>
          </cell>
          <cell r="AI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4</v>
          </cell>
          <cell r="AS12">
            <v>0</v>
          </cell>
          <cell r="AT12">
            <v>0</v>
          </cell>
        </row>
        <row r="13">
          <cell r="D13">
            <v>0</v>
          </cell>
          <cell r="E13">
            <v>0</v>
          </cell>
          <cell r="F13">
            <v>2</v>
          </cell>
          <cell r="G13">
            <v>1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100</v>
          </cell>
          <cell r="M13">
            <v>0</v>
          </cell>
          <cell r="N13">
            <v>0</v>
          </cell>
          <cell r="O13">
            <v>1</v>
          </cell>
          <cell r="Q13">
            <v>0</v>
          </cell>
          <cell r="R13">
            <v>1</v>
          </cell>
          <cell r="S13">
            <v>5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9</v>
          </cell>
          <cell r="Z13">
            <v>0</v>
          </cell>
          <cell r="AA13">
            <v>0</v>
          </cell>
          <cell r="AB13">
            <v>1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H13">
            <v>20</v>
          </cell>
          <cell r="AI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98</v>
          </cell>
          <cell r="M14">
            <v>0</v>
          </cell>
          <cell r="N14">
            <v>1</v>
          </cell>
          <cell r="O14">
            <v>0</v>
          </cell>
          <cell r="Q14">
            <v>0</v>
          </cell>
          <cell r="R14">
            <v>1</v>
          </cell>
          <cell r="S14">
            <v>8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10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2</v>
          </cell>
          <cell r="AF14">
            <v>0</v>
          </cell>
          <cell r="AH14">
            <v>26</v>
          </cell>
          <cell r="AI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1</v>
          </cell>
          <cell r="AS14">
            <v>0</v>
          </cell>
          <cell r="AT14">
            <v>0</v>
          </cell>
        </row>
        <row r="15">
          <cell r="D15">
            <v>0</v>
          </cell>
          <cell r="E15">
            <v>1</v>
          </cell>
          <cell r="F15">
            <v>1</v>
          </cell>
          <cell r="G15">
            <v>1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87</v>
          </cell>
          <cell r="M15">
            <v>0</v>
          </cell>
          <cell r="N15">
            <v>0</v>
          </cell>
          <cell r="O15">
            <v>1</v>
          </cell>
          <cell r="Q15">
            <v>0</v>
          </cell>
          <cell r="R15">
            <v>0</v>
          </cell>
          <cell r="S15">
            <v>4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3</v>
          </cell>
          <cell r="Y15">
            <v>9</v>
          </cell>
          <cell r="Z15">
            <v>0</v>
          </cell>
          <cell r="AA15">
            <v>0</v>
          </cell>
          <cell r="AB15">
            <v>2</v>
          </cell>
          <cell r="AC15">
            <v>0</v>
          </cell>
          <cell r="AD15">
            <v>0</v>
          </cell>
          <cell r="AE15">
            <v>2</v>
          </cell>
          <cell r="AF15">
            <v>0</v>
          </cell>
          <cell r="AH15">
            <v>24</v>
          </cell>
          <cell r="AI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D16">
            <v>0</v>
          </cell>
          <cell r="E16">
            <v>0</v>
          </cell>
          <cell r="F16">
            <v>1</v>
          </cell>
          <cell r="G16">
            <v>3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92</v>
          </cell>
          <cell r="M16">
            <v>0</v>
          </cell>
          <cell r="N16">
            <v>0</v>
          </cell>
          <cell r="O16">
            <v>1</v>
          </cell>
          <cell r="Q16">
            <v>0</v>
          </cell>
          <cell r="R16">
            <v>0</v>
          </cell>
          <cell r="S16">
            <v>5</v>
          </cell>
          <cell r="T16">
            <v>0</v>
          </cell>
          <cell r="U16">
            <v>0</v>
          </cell>
          <cell r="V16">
            <v>0</v>
          </cell>
          <cell r="W16">
            <v>1</v>
          </cell>
          <cell r="X16">
            <v>1</v>
          </cell>
          <cell r="Y16">
            <v>11</v>
          </cell>
          <cell r="Z16">
            <v>2</v>
          </cell>
          <cell r="AA16">
            <v>3</v>
          </cell>
          <cell r="AB16">
            <v>2</v>
          </cell>
          <cell r="AC16">
            <v>0</v>
          </cell>
          <cell r="AD16">
            <v>3</v>
          </cell>
          <cell r="AE16">
            <v>2</v>
          </cell>
          <cell r="AF16">
            <v>0</v>
          </cell>
          <cell r="AH16">
            <v>23</v>
          </cell>
          <cell r="AI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1</v>
          </cell>
          <cell r="AS16">
            <v>0</v>
          </cell>
          <cell r="AT16">
            <v>0</v>
          </cell>
        </row>
        <row r="17">
          <cell r="D17">
            <v>0</v>
          </cell>
          <cell r="E17">
            <v>0</v>
          </cell>
          <cell r="F17">
            <v>1</v>
          </cell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94</v>
          </cell>
          <cell r="M17">
            <v>0</v>
          </cell>
          <cell r="N17">
            <v>0</v>
          </cell>
          <cell r="O17">
            <v>0</v>
          </cell>
          <cell r="Q17">
            <v>0</v>
          </cell>
          <cell r="R17">
            <v>0</v>
          </cell>
          <cell r="S17">
            <v>5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9</v>
          </cell>
          <cell r="Z17">
            <v>0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H17">
            <v>22</v>
          </cell>
          <cell r="AI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2</v>
          </cell>
          <cell r="AS17">
            <v>1</v>
          </cell>
          <cell r="AT17">
            <v>0</v>
          </cell>
        </row>
        <row r="18">
          <cell r="D18">
            <v>0</v>
          </cell>
          <cell r="E18">
            <v>0</v>
          </cell>
          <cell r="F18">
            <v>1</v>
          </cell>
          <cell r="G18">
            <v>3</v>
          </cell>
          <cell r="H18">
            <v>2</v>
          </cell>
          <cell r="I18">
            <v>0</v>
          </cell>
          <cell r="J18">
            <v>0</v>
          </cell>
          <cell r="K18">
            <v>0</v>
          </cell>
          <cell r="L18">
            <v>107</v>
          </cell>
          <cell r="M18">
            <v>0</v>
          </cell>
          <cell r="N18">
            <v>0</v>
          </cell>
          <cell r="O18">
            <v>3</v>
          </cell>
          <cell r="Q18">
            <v>0</v>
          </cell>
          <cell r="R18">
            <v>1</v>
          </cell>
          <cell r="S18">
            <v>5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13</v>
          </cell>
          <cell r="Z18">
            <v>0</v>
          </cell>
          <cell r="AA18">
            <v>6</v>
          </cell>
          <cell r="AB18">
            <v>2</v>
          </cell>
          <cell r="AC18">
            <v>1</v>
          </cell>
          <cell r="AD18">
            <v>0</v>
          </cell>
          <cell r="AE18">
            <v>1</v>
          </cell>
          <cell r="AF18">
            <v>0</v>
          </cell>
          <cell r="AH18">
            <v>18</v>
          </cell>
          <cell r="AI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D19">
            <v>0</v>
          </cell>
          <cell r="E19">
            <v>0</v>
          </cell>
          <cell r="F19">
            <v>1</v>
          </cell>
          <cell r="G19">
            <v>3</v>
          </cell>
          <cell r="H19">
            <v>1</v>
          </cell>
          <cell r="I19">
            <v>0</v>
          </cell>
          <cell r="J19">
            <v>0</v>
          </cell>
          <cell r="K19">
            <v>0</v>
          </cell>
          <cell r="L19">
            <v>89</v>
          </cell>
          <cell r="M19">
            <v>0</v>
          </cell>
          <cell r="N19">
            <v>0</v>
          </cell>
          <cell r="O19">
            <v>0</v>
          </cell>
          <cell r="Q19">
            <v>0</v>
          </cell>
          <cell r="R19">
            <v>0</v>
          </cell>
          <cell r="S19">
            <v>3</v>
          </cell>
          <cell r="T19">
            <v>0</v>
          </cell>
          <cell r="U19">
            <v>0</v>
          </cell>
          <cell r="V19">
            <v>0</v>
          </cell>
          <cell r="W19">
            <v>1</v>
          </cell>
          <cell r="X19">
            <v>2</v>
          </cell>
          <cell r="Y19">
            <v>9</v>
          </cell>
          <cell r="Z19">
            <v>0</v>
          </cell>
          <cell r="AA19">
            <v>2</v>
          </cell>
          <cell r="AB19">
            <v>0</v>
          </cell>
          <cell r="AC19">
            <v>0</v>
          </cell>
          <cell r="AD19">
            <v>3</v>
          </cell>
          <cell r="AE19">
            <v>3</v>
          </cell>
          <cell r="AF19">
            <v>0</v>
          </cell>
          <cell r="AH19">
            <v>29</v>
          </cell>
          <cell r="AI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2</v>
          </cell>
          <cell r="AS19">
            <v>0</v>
          </cell>
          <cell r="AT19">
            <v>0</v>
          </cell>
        </row>
        <row r="20">
          <cell r="D20">
            <v>0</v>
          </cell>
          <cell r="E20">
            <v>0</v>
          </cell>
          <cell r="F20">
            <v>1</v>
          </cell>
          <cell r="G20">
            <v>1</v>
          </cell>
          <cell r="H20">
            <v>4</v>
          </cell>
          <cell r="I20">
            <v>0</v>
          </cell>
          <cell r="J20">
            <v>0</v>
          </cell>
          <cell r="K20">
            <v>0</v>
          </cell>
          <cell r="L20">
            <v>104</v>
          </cell>
          <cell r="M20">
            <v>1</v>
          </cell>
          <cell r="N20">
            <v>0</v>
          </cell>
          <cell r="O20">
            <v>0</v>
          </cell>
          <cell r="Q20">
            <v>0</v>
          </cell>
          <cell r="R20">
            <v>2</v>
          </cell>
          <cell r="S20">
            <v>2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1</v>
          </cell>
          <cell r="Y20">
            <v>19</v>
          </cell>
          <cell r="Z20">
            <v>1</v>
          </cell>
          <cell r="AA20">
            <v>2</v>
          </cell>
          <cell r="AB20">
            <v>1</v>
          </cell>
          <cell r="AC20">
            <v>0</v>
          </cell>
          <cell r="AD20">
            <v>6</v>
          </cell>
          <cell r="AE20">
            <v>3</v>
          </cell>
          <cell r="AF20">
            <v>0</v>
          </cell>
          <cell r="AH20">
            <v>30</v>
          </cell>
          <cell r="AI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5</v>
          </cell>
          <cell r="AS20">
            <v>0</v>
          </cell>
          <cell r="AT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102</v>
          </cell>
          <cell r="M21">
            <v>1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S21">
            <v>7</v>
          </cell>
          <cell r="T21">
            <v>0</v>
          </cell>
          <cell r="U21">
            <v>0</v>
          </cell>
          <cell r="V21">
            <v>0</v>
          </cell>
          <cell r="W21">
            <v>1</v>
          </cell>
          <cell r="X21">
            <v>0</v>
          </cell>
          <cell r="Y21">
            <v>14</v>
          </cell>
          <cell r="Z21">
            <v>0</v>
          </cell>
          <cell r="AA21">
            <v>0</v>
          </cell>
          <cell r="AB21">
            <v>2</v>
          </cell>
          <cell r="AC21">
            <v>1</v>
          </cell>
          <cell r="AD21">
            <v>0</v>
          </cell>
          <cell r="AE21">
            <v>3</v>
          </cell>
          <cell r="AF21">
            <v>0</v>
          </cell>
          <cell r="AH21">
            <v>22</v>
          </cell>
          <cell r="AI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5</v>
          </cell>
          <cell r="AS21">
            <v>0</v>
          </cell>
          <cell r="AT21">
            <v>0</v>
          </cell>
        </row>
        <row r="22">
          <cell r="D22">
            <v>0</v>
          </cell>
          <cell r="E22">
            <v>0</v>
          </cell>
          <cell r="F22">
            <v>1</v>
          </cell>
          <cell r="G22">
            <v>4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116</v>
          </cell>
          <cell r="M22">
            <v>2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S22">
            <v>7</v>
          </cell>
          <cell r="T22">
            <v>0</v>
          </cell>
          <cell r="U22">
            <v>0</v>
          </cell>
          <cell r="V22">
            <v>0</v>
          </cell>
          <cell r="W22">
            <v>1</v>
          </cell>
          <cell r="X22">
            <v>0</v>
          </cell>
          <cell r="Y22">
            <v>4</v>
          </cell>
          <cell r="Z22">
            <v>0</v>
          </cell>
          <cell r="AA22">
            <v>2</v>
          </cell>
          <cell r="AB22">
            <v>2</v>
          </cell>
          <cell r="AC22">
            <v>0</v>
          </cell>
          <cell r="AD22">
            <v>2</v>
          </cell>
          <cell r="AE22">
            <v>3</v>
          </cell>
          <cell r="AF22">
            <v>0</v>
          </cell>
          <cell r="AH22">
            <v>25</v>
          </cell>
          <cell r="AI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1</v>
          </cell>
          <cell r="AT22">
            <v>0</v>
          </cell>
        </row>
        <row r="23">
          <cell r="D23">
            <v>0</v>
          </cell>
          <cell r="E23">
            <v>1</v>
          </cell>
          <cell r="F23">
            <v>0</v>
          </cell>
          <cell r="G23">
            <v>1</v>
          </cell>
          <cell r="H23">
            <v>4</v>
          </cell>
          <cell r="I23">
            <v>0</v>
          </cell>
          <cell r="J23">
            <v>0</v>
          </cell>
          <cell r="K23">
            <v>0</v>
          </cell>
          <cell r="L23">
            <v>116</v>
          </cell>
          <cell r="M23">
            <v>1</v>
          </cell>
          <cell r="N23">
            <v>2</v>
          </cell>
          <cell r="O23">
            <v>0</v>
          </cell>
          <cell r="Q23">
            <v>0</v>
          </cell>
          <cell r="R23">
            <v>1</v>
          </cell>
          <cell r="S23">
            <v>6</v>
          </cell>
          <cell r="T23">
            <v>0</v>
          </cell>
          <cell r="U23">
            <v>0</v>
          </cell>
          <cell r="V23">
            <v>0</v>
          </cell>
          <cell r="W23">
            <v>1</v>
          </cell>
          <cell r="X23">
            <v>1</v>
          </cell>
          <cell r="Y23">
            <v>13</v>
          </cell>
          <cell r="Z23">
            <v>0</v>
          </cell>
          <cell r="AA23">
            <v>1</v>
          </cell>
          <cell r="AB23">
            <v>0</v>
          </cell>
          <cell r="AC23">
            <v>0</v>
          </cell>
          <cell r="AD23">
            <v>1</v>
          </cell>
          <cell r="AE23">
            <v>4</v>
          </cell>
          <cell r="AF23">
            <v>0</v>
          </cell>
          <cell r="AH23">
            <v>34</v>
          </cell>
          <cell r="AI23">
            <v>0</v>
          </cell>
          <cell r="AM23">
            <v>1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1</v>
          </cell>
          <cell r="AT23">
            <v>0</v>
          </cell>
        </row>
        <row r="24">
          <cell r="D24">
            <v>0</v>
          </cell>
          <cell r="E24">
            <v>1</v>
          </cell>
          <cell r="F24">
            <v>3</v>
          </cell>
          <cell r="G24">
            <v>2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115</v>
          </cell>
          <cell r="M24">
            <v>3</v>
          </cell>
          <cell r="N24">
            <v>0</v>
          </cell>
          <cell r="O24">
            <v>1</v>
          </cell>
          <cell r="Q24">
            <v>0</v>
          </cell>
          <cell r="R24">
            <v>0</v>
          </cell>
          <cell r="S24">
            <v>3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11</v>
          </cell>
          <cell r="Z24">
            <v>0</v>
          </cell>
          <cell r="AA24">
            <v>0</v>
          </cell>
          <cell r="AB24">
            <v>2</v>
          </cell>
          <cell r="AC24">
            <v>0</v>
          </cell>
          <cell r="AD24">
            <v>2</v>
          </cell>
          <cell r="AE24">
            <v>4</v>
          </cell>
          <cell r="AF24">
            <v>0</v>
          </cell>
          <cell r="AH24">
            <v>18</v>
          </cell>
          <cell r="AI24">
            <v>0</v>
          </cell>
          <cell r="AM24">
            <v>1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1</v>
          </cell>
          <cell r="AS24">
            <v>0</v>
          </cell>
          <cell r="AT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1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124</v>
          </cell>
          <cell r="M25">
            <v>1</v>
          </cell>
          <cell r="N25">
            <v>3</v>
          </cell>
          <cell r="O25">
            <v>2</v>
          </cell>
          <cell r="Q25">
            <v>0</v>
          </cell>
          <cell r="R25">
            <v>1</v>
          </cell>
          <cell r="S25">
            <v>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2</v>
          </cell>
          <cell r="Y25">
            <v>9</v>
          </cell>
          <cell r="Z25">
            <v>1</v>
          </cell>
          <cell r="AA25">
            <v>1</v>
          </cell>
          <cell r="AB25">
            <v>1</v>
          </cell>
          <cell r="AC25">
            <v>0</v>
          </cell>
          <cell r="AD25">
            <v>1</v>
          </cell>
          <cell r="AE25">
            <v>2</v>
          </cell>
          <cell r="AF25">
            <v>0</v>
          </cell>
          <cell r="AH25">
            <v>34</v>
          </cell>
          <cell r="AI25">
            <v>0</v>
          </cell>
          <cell r="AM25">
            <v>1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1</v>
          </cell>
          <cell r="AT25">
            <v>0</v>
          </cell>
        </row>
        <row r="26">
          <cell r="D26">
            <v>0</v>
          </cell>
          <cell r="E26">
            <v>0</v>
          </cell>
          <cell r="F26">
            <v>1</v>
          </cell>
          <cell r="G26">
            <v>2</v>
          </cell>
          <cell r="H26">
            <v>3</v>
          </cell>
          <cell r="I26">
            <v>0</v>
          </cell>
          <cell r="J26">
            <v>0</v>
          </cell>
          <cell r="K26">
            <v>0</v>
          </cell>
          <cell r="L26">
            <v>106</v>
          </cell>
          <cell r="M26">
            <v>0</v>
          </cell>
          <cell r="N26">
            <v>0</v>
          </cell>
          <cell r="O26">
            <v>2</v>
          </cell>
          <cell r="Q26">
            <v>0</v>
          </cell>
          <cell r="R26">
            <v>0</v>
          </cell>
          <cell r="S26">
            <v>3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2</v>
          </cell>
          <cell r="Y26">
            <v>14</v>
          </cell>
          <cell r="Z26">
            <v>0</v>
          </cell>
          <cell r="AA26">
            <v>3</v>
          </cell>
          <cell r="AB26">
            <v>1</v>
          </cell>
          <cell r="AC26">
            <v>0</v>
          </cell>
          <cell r="AD26">
            <v>3</v>
          </cell>
          <cell r="AE26">
            <v>5</v>
          </cell>
          <cell r="AF26">
            <v>0</v>
          </cell>
          <cell r="AH26">
            <v>24</v>
          </cell>
          <cell r="AI26">
            <v>0</v>
          </cell>
          <cell r="AM26">
            <v>1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1</v>
          </cell>
          <cell r="AS26">
            <v>1</v>
          </cell>
          <cell r="AT26">
            <v>0</v>
          </cell>
        </row>
        <row r="27">
          <cell r="D27">
            <v>0</v>
          </cell>
          <cell r="E27">
            <v>0</v>
          </cell>
          <cell r="F27">
            <v>2</v>
          </cell>
          <cell r="G27">
            <v>2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99</v>
          </cell>
          <cell r="M27">
            <v>1</v>
          </cell>
          <cell r="N27">
            <v>2</v>
          </cell>
          <cell r="O27">
            <v>0</v>
          </cell>
          <cell r="Q27">
            <v>0</v>
          </cell>
          <cell r="R27">
            <v>1</v>
          </cell>
          <cell r="S27">
            <v>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13</v>
          </cell>
          <cell r="Z27">
            <v>0</v>
          </cell>
          <cell r="AA27">
            <v>3</v>
          </cell>
          <cell r="AB27">
            <v>1</v>
          </cell>
          <cell r="AC27">
            <v>0</v>
          </cell>
          <cell r="AD27">
            <v>2</v>
          </cell>
          <cell r="AE27">
            <v>1</v>
          </cell>
          <cell r="AF27">
            <v>0</v>
          </cell>
          <cell r="AH27">
            <v>35</v>
          </cell>
          <cell r="AI27">
            <v>0</v>
          </cell>
          <cell r="AM27">
            <v>1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3</v>
          </cell>
          <cell r="AS27">
            <v>0</v>
          </cell>
          <cell r="AT27">
            <v>0</v>
          </cell>
        </row>
        <row r="28">
          <cell r="D28">
            <v>0</v>
          </cell>
          <cell r="E28">
            <v>0</v>
          </cell>
          <cell r="F28">
            <v>1</v>
          </cell>
          <cell r="G28">
            <v>2</v>
          </cell>
          <cell r="H28">
            <v>1</v>
          </cell>
          <cell r="I28">
            <v>0</v>
          </cell>
          <cell r="J28">
            <v>0</v>
          </cell>
          <cell r="K28">
            <v>0</v>
          </cell>
          <cell r="L28">
            <v>118</v>
          </cell>
          <cell r="M28">
            <v>1</v>
          </cell>
          <cell r="N28">
            <v>0</v>
          </cell>
          <cell r="O28">
            <v>2</v>
          </cell>
          <cell r="Q28">
            <v>0</v>
          </cell>
          <cell r="R28">
            <v>1</v>
          </cell>
          <cell r="S28">
            <v>5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9</v>
          </cell>
          <cell r="Z28">
            <v>0</v>
          </cell>
          <cell r="AA28">
            <v>4</v>
          </cell>
          <cell r="AB28">
            <v>0</v>
          </cell>
          <cell r="AC28">
            <v>0</v>
          </cell>
          <cell r="AD28">
            <v>1</v>
          </cell>
          <cell r="AE28">
            <v>0</v>
          </cell>
          <cell r="AF28">
            <v>0</v>
          </cell>
          <cell r="AH28">
            <v>24</v>
          </cell>
          <cell r="AI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1</v>
          </cell>
          <cell r="AS28">
            <v>1</v>
          </cell>
          <cell r="AT28">
            <v>0</v>
          </cell>
        </row>
        <row r="29">
          <cell r="D29">
            <v>0</v>
          </cell>
          <cell r="E29">
            <v>0</v>
          </cell>
          <cell r="F29">
            <v>3</v>
          </cell>
          <cell r="G29">
            <v>2</v>
          </cell>
          <cell r="H29">
            <v>1</v>
          </cell>
          <cell r="I29">
            <v>0</v>
          </cell>
          <cell r="J29">
            <v>0</v>
          </cell>
          <cell r="K29">
            <v>0</v>
          </cell>
          <cell r="L29">
            <v>112</v>
          </cell>
          <cell r="M29">
            <v>0</v>
          </cell>
          <cell r="N29">
            <v>0</v>
          </cell>
          <cell r="O29">
            <v>0</v>
          </cell>
          <cell r="Q29">
            <v>0</v>
          </cell>
          <cell r="R29">
            <v>0</v>
          </cell>
          <cell r="S29">
            <v>2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3</v>
          </cell>
          <cell r="Y29">
            <v>10</v>
          </cell>
          <cell r="Z29">
            <v>0</v>
          </cell>
          <cell r="AA29">
            <v>1</v>
          </cell>
          <cell r="AB29">
            <v>1</v>
          </cell>
          <cell r="AC29">
            <v>0</v>
          </cell>
          <cell r="AD29">
            <v>2</v>
          </cell>
          <cell r="AE29">
            <v>6</v>
          </cell>
          <cell r="AF29">
            <v>0</v>
          </cell>
          <cell r="AH29">
            <v>32</v>
          </cell>
          <cell r="AI29">
            <v>0</v>
          </cell>
          <cell r="AM29">
            <v>1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2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86</v>
          </cell>
          <cell r="M30">
            <v>0</v>
          </cell>
          <cell r="N30">
            <v>0</v>
          </cell>
          <cell r="O30">
            <v>0</v>
          </cell>
          <cell r="Q30">
            <v>0</v>
          </cell>
          <cell r="R30">
            <v>0</v>
          </cell>
          <cell r="S30">
            <v>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2</v>
          </cell>
          <cell r="Y30">
            <v>7</v>
          </cell>
          <cell r="Z30">
            <v>1</v>
          </cell>
          <cell r="AA30">
            <v>0</v>
          </cell>
          <cell r="AB30">
            <v>2</v>
          </cell>
          <cell r="AC30">
            <v>0</v>
          </cell>
          <cell r="AD30">
            <v>4</v>
          </cell>
          <cell r="AE30">
            <v>1</v>
          </cell>
          <cell r="AF30">
            <v>0</v>
          </cell>
          <cell r="AH30">
            <v>26</v>
          </cell>
          <cell r="AI30">
            <v>0</v>
          </cell>
          <cell r="AM30">
            <v>1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2</v>
          </cell>
          <cell r="AS30">
            <v>0</v>
          </cell>
          <cell r="AT30">
            <v>0</v>
          </cell>
        </row>
        <row r="31">
          <cell r="D31">
            <v>0</v>
          </cell>
          <cell r="E31">
            <v>1</v>
          </cell>
          <cell r="F31">
            <v>2</v>
          </cell>
          <cell r="G31">
            <v>2</v>
          </cell>
          <cell r="H31">
            <v>1</v>
          </cell>
          <cell r="I31">
            <v>0</v>
          </cell>
          <cell r="J31">
            <v>0</v>
          </cell>
          <cell r="K31">
            <v>0</v>
          </cell>
          <cell r="L31">
            <v>77</v>
          </cell>
          <cell r="M31">
            <v>0</v>
          </cell>
          <cell r="N31">
            <v>2</v>
          </cell>
          <cell r="O31">
            <v>0</v>
          </cell>
          <cell r="Q31">
            <v>0</v>
          </cell>
          <cell r="R31">
            <v>0</v>
          </cell>
          <cell r="S31">
            <v>5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</v>
          </cell>
          <cell r="Y31">
            <v>13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2</v>
          </cell>
          <cell r="AE31">
            <v>1</v>
          </cell>
          <cell r="AF31">
            <v>0</v>
          </cell>
          <cell r="AH31">
            <v>30</v>
          </cell>
          <cell r="AI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</row>
        <row r="32">
          <cell r="D32">
            <v>0</v>
          </cell>
          <cell r="E32">
            <v>0</v>
          </cell>
          <cell r="F32">
            <v>1</v>
          </cell>
          <cell r="G32">
            <v>1</v>
          </cell>
          <cell r="H32">
            <v>1</v>
          </cell>
          <cell r="I32">
            <v>0</v>
          </cell>
          <cell r="J32">
            <v>0</v>
          </cell>
          <cell r="K32">
            <v>0</v>
          </cell>
          <cell r="L32">
            <v>71</v>
          </cell>
          <cell r="M32">
            <v>0</v>
          </cell>
          <cell r="N32">
            <v>0</v>
          </cell>
          <cell r="O32">
            <v>1</v>
          </cell>
          <cell r="Q32">
            <v>0</v>
          </cell>
          <cell r="R32">
            <v>1</v>
          </cell>
          <cell r="S32">
            <v>7</v>
          </cell>
          <cell r="T32">
            <v>0</v>
          </cell>
          <cell r="U32">
            <v>0</v>
          </cell>
          <cell r="V32">
            <v>0</v>
          </cell>
          <cell r="W32">
            <v>1</v>
          </cell>
          <cell r="X32">
            <v>0</v>
          </cell>
          <cell r="Y32">
            <v>9</v>
          </cell>
          <cell r="Z32">
            <v>0</v>
          </cell>
          <cell r="AA32">
            <v>1</v>
          </cell>
          <cell r="AB32">
            <v>1</v>
          </cell>
          <cell r="AC32">
            <v>0</v>
          </cell>
          <cell r="AD32">
            <v>1</v>
          </cell>
          <cell r="AE32">
            <v>6</v>
          </cell>
          <cell r="AF32">
            <v>0</v>
          </cell>
          <cell r="AH32">
            <v>13</v>
          </cell>
          <cell r="AI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1</v>
          </cell>
          <cell r="AS32">
            <v>1</v>
          </cell>
          <cell r="AT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3</v>
          </cell>
          <cell r="I33">
            <v>0</v>
          </cell>
          <cell r="J33">
            <v>0</v>
          </cell>
          <cell r="K33">
            <v>0</v>
          </cell>
          <cell r="L33">
            <v>73</v>
          </cell>
          <cell r="M33">
            <v>0</v>
          </cell>
          <cell r="N33">
            <v>4</v>
          </cell>
          <cell r="O33">
            <v>3</v>
          </cell>
          <cell r="Q33">
            <v>0</v>
          </cell>
          <cell r="R33">
            <v>1</v>
          </cell>
          <cell r="S33">
            <v>2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12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5</v>
          </cell>
          <cell r="AE33">
            <v>2</v>
          </cell>
          <cell r="AF33">
            <v>0</v>
          </cell>
          <cell r="AH33">
            <v>30</v>
          </cell>
          <cell r="AI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1</v>
          </cell>
          <cell r="AS33">
            <v>1</v>
          </cell>
          <cell r="AT33">
            <v>0</v>
          </cell>
        </row>
        <row r="34">
          <cell r="D34">
            <v>0</v>
          </cell>
          <cell r="E34">
            <v>0</v>
          </cell>
          <cell r="F34">
            <v>2</v>
          </cell>
          <cell r="G34">
            <v>1</v>
          </cell>
          <cell r="H34">
            <v>2</v>
          </cell>
          <cell r="I34">
            <v>0</v>
          </cell>
          <cell r="J34">
            <v>0</v>
          </cell>
          <cell r="K34">
            <v>0</v>
          </cell>
          <cell r="L34">
            <v>62</v>
          </cell>
          <cell r="M34">
            <v>0</v>
          </cell>
          <cell r="N34">
            <v>0</v>
          </cell>
          <cell r="O34">
            <v>1</v>
          </cell>
          <cell r="Q34">
            <v>0</v>
          </cell>
          <cell r="R34">
            <v>0</v>
          </cell>
          <cell r="S34">
            <v>1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12</v>
          </cell>
          <cell r="Z34">
            <v>0</v>
          </cell>
          <cell r="AA34">
            <v>0</v>
          </cell>
          <cell r="AB34">
            <v>3</v>
          </cell>
          <cell r="AC34">
            <v>0</v>
          </cell>
          <cell r="AD34">
            <v>3</v>
          </cell>
          <cell r="AE34">
            <v>1</v>
          </cell>
          <cell r="AF34">
            <v>0</v>
          </cell>
          <cell r="AH34">
            <v>32</v>
          </cell>
          <cell r="AI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1</v>
          </cell>
          <cell r="AS34">
            <v>0</v>
          </cell>
          <cell r="AT34">
            <v>0</v>
          </cell>
        </row>
      </sheetData>
      <sheetData sheetId="3"/>
      <sheetData sheetId="4"/>
      <sheetData sheetId="5"/>
      <sheetData sheetId="6"/>
      <sheetData sheetId="7">
        <row r="3">
          <cell r="A3">
            <v>1</v>
          </cell>
          <cell r="B3">
            <v>2</v>
          </cell>
          <cell r="C3">
            <v>1</v>
          </cell>
          <cell r="D3">
            <v>2</v>
          </cell>
          <cell r="E3">
            <v>4</v>
          </cell>
          <cell r="F3">
            <v>2</v>
          </cell>
          <cell r="G3">
            <v>1</v>
          </cell>
          <cell r="H3">
            <v>0</v>
          </cell>
          <cell r="I3">
            <v>2</v>
          </cell>
          <cell r="J3">
            <v>1</v>
          </cell>
          <cell r="K3">
            <v>2</v>
          </cell>
          <cell r="L3">
            <v>1</v>
          </cell>
          <cell r="M3">
            <v>1</v>
          </cell>
          <cell r="N3">
            <v>0</v>
          </cell>
          <cell r="O3">
            <v>0</v>
          </cell>
          <cell r="P3">
            <v>2</v>
          </cell>
          <cell r="Q3">
            <v>2</v>
          </cell>
          <cell r="R3">
            <v>1</v>
          </cell>
          <cell r="S3">
            <v>1</v>
          </cell>
          <cell r="T3">
            <v>279</v>
          </cell>
          <cell r="U3">
            <v>305</v>
          </cell>
          <cell r="V3">
            <v>97</v>
          </cell>
          <cell r="W3">
            <v>241</v>
          </cell>
          <cell r="X3">
            <v>189</v>
          </cell>
          <cell r="Y3">
            <v>1</v>
          </cell>
          <cell r="Z3">
            <v>0</v>
          </cell>
          <cell r="AA3">
            <v>0</v>
          </cell>
          <cell r="AB3">
            <v>2</v>
          </cell>
          <cell r="AC3">
            <v>2</v>
          </cell>
          <cell r="AD3">
            <v>1</v>
          </cell>
          <cell r="AE3">
            <v>1</v>
          </cell>
          <cell r="AF3">
            <v>1</v>
          </cell>
          <cell r="AG3">
            <v>0</v>
          </cell>
          <cell r="AH3">
            <v>1</v>
          </cell>
          <cell r="AI3">
            <v>2</v>
          </cell>
          <cell r="AJ3">
            <v>1</v>
          </cell>
          <cell r="AK3">
            <v>1</v>
          </cell>
          <cell r="AL3">
            <v>2</v>
          </cell>
          <cell r="AM3">
            <v>2</v>
          </cell>
          <cell r="AN3">
            <v>0</v>
          </cell>
          <cell r="AO3">
            <v>9</v>
          </cell>
          <cell r="AP3">
            <v>6</v>
          </cell>
          <cell r="AQ3">
            <v>1</v>
          </cell>
          <cell r="AR3">
            <v>0</v>
          </cell>
          <cell r="AS3">
            <v>0</v>
          </cell>
          <cell r="AT3">
            <v>0</v>
          </cell>
          <cell r="AU3">
            <v>2</v>
          </cell>
          <cell r="AV3">
            <v>1</v>
          </cell>
          <cell r="AW3">
            <v>1</v>
          </cell>
          <cell r="AX3">
            <v>1</v>
          </cell>
          <cell r="AY3">
            <v>0</v>
          </cell>
          <cell r="AZ3">
            <v>1</v>
          </cell>
          <cell r="BA3">
            <v>2</v>
          </cell>
          <cell r="BB3">
            <v>1</v>
          </cell>
          <cell r="BC3">
            <v>1</v>
          </cell>
          <cell r="BD3">
            <v>43</v>
          </cell>
          <cell r="BE3">
            <v>65</v>
          </cell>
          <cell r="BF3">
            <v>111</v>
          </cell>
          <cell r="BI3">
            <v>1</v>
          </cell>
          <cell r="BJ3">
            <v>1</v>
          </cell>
          <cell r="BK3">
            <v>1</v>
          </cell>
          <cell r="BL3">
            <v>3</v>
          </cell>
          <cell r="BM3">
            <v>3</v>
          </cell>
          <cell r="BN3">
            <v>2</v>
          </cell>
          <cell r="BO3">
            <v>1</v>
          </cell>
          <cell r="BP3">
            <v>0</v>
          </cell>
          <cell r="BQ3">
            <v>0</v>
          </cell>
          <cell r="BR3">
            <v>0</v>
          </cell>
          <cell r="BS3">
            <v>2</v>
          </cell>
          <cell r="BT3">
            <v>1</v>
          </cell>
          <cell r="BU3">
            <v>1</v>
          </cell>
          <cell r="BV3">
            <v>11518</v>
          </cell>
          <cell r="BW3">
            <v>11471</v>
          </cell>
          <cell r="BX3">
            <v>11723</v>
          </cell>
          <cell r="CA3">
            <v>1</v>
          </cell>
          <cell r="CB3">
            <v>312</v>
          </cell>
          <cell r="CC3">
            <v>357</v>
          </cell>
          <cell r="CD3">
            <v>484</v>
          </cell>
          <cell r="CG3">
            <v>1</v>
          </cell>
          <cell r="CH3">
            <v>1584</v>
          </cell>
          <cell r="CI3">
            <v>1571</v>
          </cell>
          <cell r="CJ3">
            <v>1897</v>
          </cell>
          <cell r="CM3">
            <v>1</v>
          </cell>
          <cell r="CN3">
            <v>32</v>
          </cell>
          <cell r="CO3">
            <v>33</v>
          </cell>
          <cell r="CP3">
            <v>22</v>
          </cell>
          <cell r="CQ3">
            <v>1</v>
          </cell>
          <cell r="CR3">
            <v>2559.5555555555557</v>
          </cell>
          <cell r="CS3">
            <v>2549.1111111111113</v>
          </cell>
          <cell r="CT3">
            <v>2930.75</v>
          </cell>
          <cell r="CU3">
            <v>3196</v>
          </cell>
          <cell r="CV3">
            <v>2843</v>
          </cell>
          <cell r="CW3">
            <v>1</v>
          </cell>
          <cell r="CX3">
            <v>69.333333333333329</v>
          </cell>
          <cell r="CY3">
            <v>79.333333333333329</v>
          </cell>
          <cell r="CZ3">
            <v>121</v>
          </cell>
          <cell r="DA3">
            <v>84</v>
          </cell>
          <cell r="DB3">
            <v>65</v>
          </cell>
          <cell r="DC3">
            <v>1</v>
          </cell>
          <cell r="DD3">
            <v>352</v>
          </cell>
          <cell r="DE3">
            <v>349.11111111111109</v>
          </cell>
          <cell r="DF3">
            <v>474.25</v>
          </cell>
          <cell r="DG3">
            <v>502</v>
          </cell>
          <cell r="DH3">
            <v>426</v>
          </cell>
          <cell r="DI3">
            <v>1</v>
          </cell>
          <cell r="DJ3">
            <v>7.1111111111111107</v>
          </cell>
          <cell r="DK3">
            <v>7.333333333333333</v>
          </cell>
          <cell r="DL3">
            <v>5.5</v>
          </cell>
          <cell r="DM3">
            <v>7</v>
          </cell>
          <cell r="DN3">
            <v>5</v>
          </cell>
          <cell r="DO3">
            <v>4.5</v>
          </cell>
          <cell r="DP3">
            <v>4.5</v>
          </cell>
          <cell r="DQ3">
            <v>4</v>
          </cell>
          <cell r="DR3">
            <v>1</v>
          </cell>
          <cell r="DS3">
            <v>0</v>
          </cell>
          <cell r="DT3">
            <v>0</v>
          </cell>
          <cell r="DU3">
            <v>0</v>
          </cell>
          <cell r="DV3">
            <v>2</v>
          </cell>
          <cell r="DW3">
            <v>1</v>
          </cell>
          <cell r="DX3">
            <v>1</v>
          </cell>
          <cell r="DY3">
            <v>1</v>
          </cell>
          <cell r="DZ3">
            <v>1</v>
          </cell>
          <cell r="EA3">
            <v>0</v>
          </cell>
          <cell r="EB3">
            <v>3</v>
          </cell>
          <cell r="EC3">
            <v>2</v>
          </cell>
          <cell r="ED3">
            <v>1</v>
          </cell>
          <cell r="EE3">
            <v>1</v>
          </cell>
          <cell r="EF3">
            <v>0</v>
          </cell>
          <cell r="EG3">
            <v>2</v>
          </cell>
          <cell r="EH3">
            <v>2</v>
          </cell>
          <cell r="EI3">
            <v>1</v>
          </cell>
          <cell r="EJ3">
            <v>1</v>
          </cell>
          <cell r="EK3">
            <v>9.5555555555555554</v>
          </cell>
          <cell r="EL3">
            <v>14.444444444444445</v>
          </cell>
          <cell r="EM3">
            <v>27.75</v>
          </cell>
        </row>
        <row r="4">
          <cell r="A4">
            <v>2</v>
          </cell>
          <cell r="B4">
            <v>4</v>
          </cell>
          <cell r="C4">
            <v>0</v>
          </cell>
          <cell r="D4">
            <v>2</v>
          </cell>
          <cell r="E4">
            <v>4</v>
          </cell>
          <cell r="F4">
            <v>2</v>
          </cell>
          <cell r="G4">
            <v>2</v>
          </cell>
          <cell r="H4">
            <v>1</v>
          </cell>
          <cell r="I4">
            <v>1</v>
          </cell>
          <cell r="J4">
            <v>3</v>
          </cell>
          <cell r="K4">
            <v>2</v>
          </cell>
          <cell r="L4">
            <v>1</v>
          </cell>
          <cell r="M4">
            <v>2</v>
          </cell>
          <cell r="N4">
            <v>0</v>
          </cell>
          <cell r="O4">
            <v>0</v>
          </cell>
          <cell r="P4">
            <v>0</v>
          </cell>
          <cell r="Q4">
            <v>2</v>
          </cell>
          <cell r="R4">
            <v>1</v>
          </cell>
          <cell r="S4">
            <v>2</v>
          </cell>
          <cell r="T4">
            <v>278</v>
          </cell>
          <cell r="U4">
            <v>394</v>
          </cell>
          <cell r="V4">
            <v>118</v>
          </cell>
          <cell r="W4">
            <v>241</v>
          </cell>
          <cell r="X4">
            <v>189</v>
          </cell>
          <cell r="Y4">
            <v>2</v>
          </cell>
          <cell r="Z4">
            <v>0</v>
          </cell>
          <cell r="AA4">
            <v>1</v>
          </cell>
          <cell r="AB4">
            <v>1</v>
          </cell>
          <cell r="AC4">
            <v>2</v>
          </cell>
          <cell r="AD4">
            <v>1</v>
          </cell>
          <cell r="AE4">
            <v>2</v>
          </cell>
          <cell r="AF4">
            <v>1</v>
          </cell>
          <cell r="AG4">
            <v>0</v>
          </cell>
          <cell r="AH4">
            <v>0</v>
          </cell>
          <cell r="AI4">
            <v>2</v>
          </cell>
          <cell r="AJ4">
            <v>1</v>
          </cell>
          <cell r="AK4">
            <v>2</v>
          </cell>
          <cell r="AL4">
            <v>6</v>
          </cell>
          <cell r="AM4">
            <v>7</v>
          </cell>
          <cell r="AN4">
            <v>5</v>
          </cell>
          <cell r="AO4">
            <v>9</v>
          </cell>
          <cell r="AP4">
            <v>6</v>
          </cell>
          <cell r="AQ4">
            <v>2</v>
          </cell>
          <cell r="AR4">
            <v>0</v>
          </cell>
          <cell r="AS4">
            <v>0</v>
          </cell>
          <cell r="AT4">
            <v>0</v>
          </cell>
          <cell r="AU4">
            <v>2</v>
          </cell>
          <cell r="AV4">
            <v>1</v>
          </cell>
          <cell r="AW4">
            <v>2</v>
          </cell>
          <cell r="AX4">
            <v>0</v>
          </cell>
          <cell r="AY4">
            <v>0</v>
          </cell>
          <cell r="AZ4">
            <v>0</v>
          </cell>
          <cell r="BA4">
            <v>2</v>
          </cell>
          <cell r="BB4">
            <v>1</v>
          </cell>
          <cell r="BC4">
            <v>2</v>
          </cell>
          <cell r="BD4">
            <v>79</v>
          </cell>
          <cell r="BE4">
            <v>64</v>
          </cell>
          <cell r="BF4">
            <v>129</v>
          </cell>
          <cell r="BI4">
            <v>2</v>
          </cell>
          <cell r="BJ4">
            <v>0</v>
          </cell>
          <cell r="BK4">
            <v>3</v>
          </cell>
          <cell r="BL4">
            <v>4</v>
          </cell>
          <cell r="BM4">
            <v>3</v>
          </cell>
          <cell r="BN4">
            <v>2</v>
          </cell>
          <cell r="BO4">
            <v>2</v>
          </cell>
          <cell r="BP4">
            <v>0</v>
          </cell>
          <cell r="BQ4">
            <v>3</v>
          </cell>
          <cell r="BR4">
            <v>0</v>
          </cell>
          <cell r="BS4">
            <v>2</v>
          </cell>
          <cell r="BT4">
            <v>1</v>
          </cell>
          <cell r="BU4">
            <v>2</v>
          </cell>
          <cell r="BV4">
            <v>13201</v>
          </cell>
          <cell r="BW4">
            <v>13701</v>
          </cell>
          <cell r="BX4">
            <v>15792</v>
          </cell>
          <cell r="CA4">
            <v>2</v>
          </cell>
          <cell r="CB4">
            <v>358</v>
          </cell>
          <cell r="CC4">
            <v>442</v>
          </cell>
          <cell r="CD4">
            <v>573</v>
          </cell>
          <cell r="CG4">
            <v>2</v>
          </cell>
          <cell r="CH4">
            <v>2063</v>
          </cell>
          <cell r="CI4">
            <v>2002</v>
          </cell>
          <cell r="CJ4">
            <v>2289</v>
          </cell>
          <cell r="CM4">
            <v>2</v>
          </cell>
          <cell r="CN4">
            <v>37</v>
          </cell>
          <cell r="CO4">
            <v>60</v>
          </cell>
          <cell r="CP4">
            <v>20</v>
          </cell>
          <cell r="CQ4">
            <v>2</v>
          </cell>
          <cell r="CR4">
            <v>2400.181818181818</v>
          </cell>
          <cell r="CS4">
            <v>2491.090909090909</v>
          </cell>
          <cell r="CT4">
            <v>2871.2727272727275</v>
          </cell>
          <cell r="CU4">
            <v>3196</v>
          </cell>
          <cell r="CV4">
            <v>2843</v>
          </cell>
          <cell r="CW4">
            <v>2</v>
          </cell>
          <cell r="CX4">
            <v>65.090909090909093</v>
          </cell>
          <cell r="CY4">
            <v>80.36363636363636</v>
          </cell>
          <cell r="CZ4">
            <v>104.18181818181819</v>
          </cell>
          <cell r="DA4">
            <v>84</v>
          </cell>
          <cell r="DB4">
            <v>65</v>
          </cell>
          <cell r="DC4">
            <v>2</v>
          </cell>
          <cell r="DD4">
            <v>375.09090909090907</v>
          </cell>
          <cell r="DE4">
            <v>364</v>
          </cell>
          <cell r="DF4">
            <v>416.18181818181819</v>
          </cell>
          <cell r="DG4">
            <v>502</v>
          </cell>
          <cell r="DH4">
            <v>426</v>
          </cell>
          <cell r="DI4">
            <v>2</v>
          </cell>
          <cell r="DJ4">
            <v>6.7272727272727275</v>
          </cell>
          <cell r="DK4">
            <v>10.909090909090908</v>
          </cell>
          <cell r="DL4">
            <v>3.6363636363636362</v>
          </cell>
          <cell r="DM4">
            <v>7</v>
          </cell>
          <cell r="DN4">
            <v>5</v>
          </cell>
          <cell r="DO4">
            <v>5.5</v>
          </cell>
          <cell r="DP4">
            <v>5.5</v>
          </cell>
          <cell r="DQ4">
            <v>5.5</v>
          </cell>
          <cell r="DR4">
            <v>2</v>
          </cell>
          <cell r="DS4">
            <v>0</v>
          </cell>
          <cell r="DT4">
            <v>1</v>
          </cell>
          <cell r="DU4">
            <v>2</v>
          </cell>
          <cell r="DV4">
            <v>2</v>
          </cell>
          <cell r="DW4">
            <v>1</v>
          </cell>
          <cell r="DX4">
            <v>2</v>
          </cell>
          <cell r="DY4">
            <v>3</v>
          </cell>
          <cell r="DZ4">
            <v>0</v>
          </cell>
          <cell r="EA4">
            <v>2</v>
          </cell>
          <cell r="EB4">
            <v>3</v>
          </cell>
          <cell r="EC4">
            <v>2</v>
          </cell>
          <cell r="ED4">
            <v>2</v>
          </cell>
          <cell r="EE4">
            <v>1</v>
          </cell>
          <cell r="EF4">
            <v>0</v>
          </cell>
          <cell r="EG4">
            <v>0</v>
          </cell>
          <cell r="EH4">
            <v>2</v>
          </cell>
          <cell r="EI4">
            <v>1</v>
          </cell>
          <cell r="EJ4">
            <v>2</v>
          </cell>
          <cell r="EK4">
            <v>14.363636363636363</v>
          </cell>
          <cell r="EL4">
            <v>11.636363636363637</v>
          </cell>
          <cell r="EM4">
            <v>23.454545454545453</v>
          </cell>
        </row>
        <row r="5">
          <cell r="A5">
            <v>3</v>
          </cell>
          <cell r="B5">
            <v>3</v>
          </cell>
          <cell r="C5">
            <v>3</v>
          </cell>
          <cell r="D5">
            <v>3</v>
          </cell>
          <cell r="E5">
            <v>4</v>
          </cell>
          <cell r="F5">
            <v>2</v>
          </cell>
          <cell r="G5">
            <v>3</v>
          </cell>
          <cell r="H5">
            <v>2</v>
          </cell>
          <cell r="I5">
            <v>0</v>
          </cell>
          <cell r="J5">
            <v>2</v>
          </cell>
          <cell r="K5">
            <v>2</v>
          </cell>
          <cell r="L5">
            <v>1</v>
          </cell>
          <cell r="M5">
            <v>3</v>
          </cell>
          <cell r="N5">
            <v>0</v>
          </cell>
          <cell r="O5">
            <v>0</v>
          </cell>
          <cell r="P5">
            <v>0</v>
          </cell>
          <cell r="Q5">
            <v>2</v>
          </cell>
          <cell r="R5">
            <v>1</v>
          </cell>
          <cell r="S5">
            <v>3</v>
          </cell>
          <cell r="T5">
            <v>273</v>
          </cell>
          <cell r="U5">
            <v>409</v>
          </cell>
          <cell r="V5">
            <v>99</v>
          </cell>
          <cell r="W5">
            <v>241</v>
          </cell>
          <cell r="X5">
            <v>189</v>
          </cell>
          <cell r="Y5">
            <v>3</v>
          </cell>
          <cell r="Z5">
            <v>0</v>
          </cell>
          <cell r="AA5">
            <v>3</v>
          </cell>
          <cell r="AB5">
            <v>3</v>
          </cell>
          <cell r="AC5">
            <v>2</v>
          </cell>
          <cell r="AD5">
            <v>1</v>
          </cell>
          <cell r="AE5">
            <v>3</v>
          </cell>
          <cell r="AF5">
            <v>0</v>
          </cell>
          <cell r="AG5">
            <v>0</v>
          </cell>
          <cell r="AH5">
            <v>0</v>
          </cell>
          <cell r="AI5">
            <v>2</v>
          </cell>
          <cell r="AJ5">
            <v>1</v>
          </cell>
          <cell r="AK5">
            <v>3</v>
          </cell>
          <cell r="AL5">
            <v>3</v>
          </cell>
          <cell r="AM5">
            <v>8</v>
          </cell>
          <cell r="AN5">
            <v>10</v>
          </cell>
          <cell r="AO5">
            <v>9</v>
          </cell>
          <cell r="AP5">
            <v>6</v>
          </cell>
          <cell r="AQ5">
            <v>3</v>
          </cell>
          <cell r="AR5">
            <v>0</v>
          </cell>
          <cell r="AS5">
            <v>0</v>
          </cell>
          <cell r="AT5">
            <v>0</v>
          </cell>
          <cell r="AU5">
            <v>2</v>
          </cell>
          <cell r="AV5">
            <v>1</v>
          </cell>
          <cell r="AW5">
            <v>3</v>
          </cell>
          <cell r="AX5">
            <v>0</v>
          </cell>
          <cell r="AY5">
            <v>0</v>
          </cell>
          <cell r="AZ5">
            <v>0</v>
          </cell>
          <cell r="BA5">
            <v>2</v>
          </cell>
          <cell r="BB5">
            <v>1</v>
          </cell>
          <cell r="BC5">
            <v>3</v>
          </cell>
          <cell r="BD5">
            <v>84</v>
          </cell>
          <cell r="BE5">
            <v>119</v>
          </cell>
          <cell r="BF5">
            <v>134</v>
          </cell>
          <cell r="BI5">
            <v>3</v>
          </cell>
          <cell r="BJ5">
            <v>1</v>
          </cell>
          <cell r="BK5">
            <v>1</v>
          </cell>
          <cell r="BL5">
            <v>3</v>
          </cell>
          <cell r="BM5">
            <v>3</v>
          </cell>
          <cell r="BN5">
            <v>2</v>
          </cell>
          <cell r="BO5">
            <v>3</v>
          </cell>
          <cell r="BP5">
            <v>0</v>
          </cell>
          <cell r="BQ5">
            <v>0</v>
          </cell>
          <cell r="BR5">
            <v>1</v>
          </cell>
          <cell r="BS5">
            <v>2</v>
          </cell>
          <cell r="BT5">
            <v>1</v>
          </cell>
          <cell r="BU5">
            <v>3</v>
          </cell>
          <cell r="BV5">
            <v>13225</v>
          </cell>
          <cell r="BW5">
            <v>14337</v>
          </cell>
          <cell r="BX5">
            <v>15763</v>
          </cell>
          <cell r="CA5">
            <v>3</v>
          </cell>
          <cell r="CB5">
            <v>346</v>
          </cell>
          <cell r="CC5">
            <v>464</v>
          </cell>
          <cell r="CD5">
            <v>551</v>
          </cell>
          <cell r="CG5">
            <v>3</v>
          </cell>
          <cell r="CH5">
            <v>2103</v>
          </cell>
          <cell r="CI5">
            <v>2048</v>
          </cell>
          <cell r="CJ5">
            <v>2189</v>
          </cell>
          <cell r="CM5">
            <v>3</v>
          </cell>
          <cell r="CN5">
            <v>17</v>
          </cell>
          <cell r="CO5">
            <v>41</v>
          </cell>
          <cell r="CP5">
            <v>27</v>
          </cell>
          <cell r="CQ5">
            <v>3</v>
          </cell>
          <cell r="CR5">
            <v>2404.5454545454545</v>
          </cell>
          <cell r="CS5">
            <v>2606.7272727272725</v>
          </cell>
          <cell r="CT5">
            <v>2866</v>
          </cell>
          <cell r="CU5">
            <v>3196</v>
          </cell>
          <cell r="CV5">
            <v>2843</v>
          </cell>
          <cell r="CW5">
            <v>3</v>
          </cell>
          <cell r="CX5">
            <v>62.909090909090907</v>
          </cell>
          <cell r="CY5">
            <v>84.36363636363636</v>
          </cell>
          <cell r="CZ5">
            <v>100.18181818181819</v>
          </cell>
          <cell r="DA5">
            <v>84</v>
          </cell>
          <cell r="DB5">
            <v>65</v>
          </cell>
          <cell r="DC5">
            <v>3</v>
          </cell>
          <cell r="DD5">
            <v>382.36363636363637</v>
          </cell>
          <cell r="DE5">
            <v>372.36363636363637</v>
          </cell>
          <cell r="DF5">
            <v>398</v>
          </cell>
          <cell r="DG5">
            <v>502</v>
          </cell>
          <cell r="DH5">
            <v>426</v>
          </cell>
          <cell r="DI5">
            <v>3</v>
          </cell>
          <cell r="DJ5">
            <v>3.0909090909090908</v>
          </cell>
          <cell r="DK5">
            <v>7.4545454545454541</v>
          </cell>
          <cell r="DL5">
            <v>4.9090909090909092</v>
          </cell>
          <cell r="DM5">
            <v>7</v>
          </cell>
          <cell r="DN5">
            <v>5</v>
          </cell>
          <cell r="DO5">
            <v>5.5</v>
          </cell>
          <cell r="DP5">
            <v>5.5</v>
          </cell>
          <cell r="DQ5">
            <v>5.5</v>
          </cell>
          <cell r="DR5">
            <v>3</v>
          </cell>
          <cell r="DS5">
            <v>0</v>
          </cell>
          <cell r="DT5">
            <v>0</v>
          </cell>
          <cell r="DU5">
            <v>0</v>
          </cell>
          <cell r="DV5">
            <v>2</v>
          </cell>
          <cell r="DW5">
            <v>1</v>
          </cell>
          <cell r="DX5">
            <v>3</v>
          </cell>
          <cell r="DY5">
            <v>2</v>
          </cell>
          <cell r="DZ5">
            <v>2</v>
          </cell>
          <cell r="EA5">
            <v>3</v>
          </cell>
          <cell r="EB5">
            <v>3</v>
          </cell>
          <cell r="EC5">
            <v>2</v>
          </cell>
          <cell r="ED5">
            <v>3</v>
          </cell>
          <cell r="EE5">
            <v>1</v>
          </cell>
          <cell r="EF5">
            <v>1</v>
          </cell>
          <cell r="EG5">
            <v>0</v>
          </cell>
          <cell r="EH5">
            <v>2</v>
          </cell>
          <cell r="EI5">
            <v>1</v>
          </cell>
          <cell r="EJ5">
            <v>3</v>
          </cell>
          <cell r="EK5">
            <v>15.272727272727273</v>
          </cell>
          <cell r="EL5">
            <v>21.636363636363637</v>
          </cell>
          <cell r="EM5">
            <v>24.363636363636363</v>
          </cell>
        </row>
        <row r="6">
          <cell r="A6">
            <v>4</v>
          </cell>
          <cell r="B6">
            <v>2</v>
          </cell>
          <cell r="C6">
            <v>2</v>
          </cell>
          <cell r="D6">
            <v>1</v>
          </cell>
          <cell r="E6">
            <v>4</v>
          </cell>
          <cell r="F6">
            <v>2</v>
          </cell>
          <cell r="G6">
            <v>4</v>
          </cell>
          <cell r="H6">
            <v>3</v>
          </cell>
          <cell r="I6">
            <v>0</v>
          </cell>
          <cell r="J6">
            <v>3</v>
          </cell>
          <cell r="K6">
            <v>2</v>
          </cell>
          <cell r="L6">
            <v>1</v>
          </cell>
          <cell r="M6">
            <v>4</v>
          </cell>
          <cell r="N6">
            <v>0</v>
          </cell>
          <cell r="O6">
            <v>0</v>
          </cell>
          <cell r="P6">
            <v>0</v>
          </cell>
          <cell r="Q6">
            <v>2</v>
          </cell>
          <cell r="R6">
            <v>1</v>
          </cell>
          <cell r="S6">
            <v>4</v>
          </cell>
          <cell r="T6">
            <v>186</v>
          </cell>
          <cell r="U6">
            <v>430</v>
          </cell>
          <cell r="V6">
            <v>118</v>
          </cell>
          <cell r="W6">
            <v>241</v>
          </cell>
          <cell r="X6">
            <v>189</v>
          </cell>
          <cell r="Y6">
            <v>4</v>
          </cell>
          <cell r="Z6">
            <v>1</v>
          </cell>
          <cell r="AA6">
            <v>0</v>
          </cell>
          <cell r="AB6">
            <v>0</v>
          </cell>
          <cell r="AC6">
            <v>2</v>
          </cell>
          <cell r="AD6">
            <v>1</v>
          </cell>
          <cell r="AE6">
            <v>4</v>
          </cell>
          <cell r="AF6">
            <v>0</v>
          </cell>
          <cell r="AG6">
            <v>1</v>
          </cell>
          <cell r="AH6">
            <v>1</v>
          </cell>
          <cell r="AI6">
            <v>2</v>
          </cell>
          <cell r="AJ6">
            <v>1</v>
          </cell>
          <cell r="AK6">
            <v>4</v>
          </cell>
          <cell r="AL6">
            <v>3</v>
          </cell>
          <cell r="AM6">
            <v>5</v>
          </cell>
          <cell r="AN6">
            <v>4</v>
          </cell>
          <cell r="AO6">
            <v>9</v>
          </cell>
          <cell r="AP6">
            <v>6</v>
          </cell>
          <cell r="AQ6">
            <v>4</v>
          </cell>
          <cell r="AR6">
            <v>0</v>
          </cell>
          <cell r="AS6">
            <v>0</v>
          </cell>
          <cell r="AT6">
            <v>0</v>
          </cell>
          <cell r="AU6">
            <v>2</v>
          </cell>
          <cell r="AV6">
            <v>1</v>
          </cell>
          <cell r="AW6">
            <v>4</v>
          </cell>
          <cell r="AX6">
            <v>0</v>
          </cell>
          <cell r="AY6">
            <v>0</v>
          </cell>
          <cell r="AZ6">
            <v>0</v>
          </cell>
          <cell r="BA6">
            <v>2</v>
          </cell>
          <cell r="BB6">
            <v>1</v>
          </cell>
          <cell r="BC6">
            <v>4</v>
          </cell>
          <cell r="BD6">
            <v>73</v>
          </cell>
          <cell r="BE6">
            <v>132</v>
          </cell>
          <cell r="BF6">
            <v>131</v>
          </cell>
          <cell r="BI6">
            <v>4</v>
          </cell>
          <cell r="BJ6">
            <v>0</v>
          </cell>
          <cell r="BK6">
            <v>2</v>
          </cell>
          <cell r="BL6">
            <v>4</v>
          </cell>
          <cell r="BM6">
            <v>3</v>
          </cell>
          <cell r="BN6">
            <v>2</v>
          </cell>
          <cell r="BO6">
            <v>4</v>
          </cell>
          <cell r="BP6">
            <v>0</v>
          </cell>
          <cell r="BQ6">
            <v>1</v>
          </cell>
          <cell r="BR6">
            <v>0</v>
          </cell>
          <cell r="BS6">
            <v>2</v>
          </cell>
          <cell r="BT6">
            <v>1</v>
          </cell>
          <cell r="BU6">
            <v>4</v>
          </cell>
          <cell r="BV6">
            <v>9816</v>
          </cell>
          <cell r="BW6">
            <v>14596</v>
          </cell>
          <cell r="BX6">
            <v>16745</v>
          </cell>
          <cell r="CA6">
            <v>4</v>
          </cell>
          <cell r="CB6">
            <v>232</v>
          </cell>
          <cell r="CC6">
            <v>448</v>
          </cell>
          <cell r="CD6">
            <v>535</v>
          </cell>
          <cell r="CG6">
            <v>4</v>
          </cell>
          <cell r="CH6">
            <v>1433</v>
          </cell>
          <cell r="CI6">
            <v>2098</v>
          </cell>
          <cell r="CJ6">
            <v>2391</v>
          </cell>
          <cell r="CM6">
            <v>4</v>
          </cell>
          <cell r="CN6">
            <v>16</v>
          </cell>
          <cell r="CO6">
            <v>38</v>
          </cell>
          <cell r="CP6">
            <v>32</v>
          </cell>
          <cell r="CQ6">
            <v>4</v>
          </cell>
          <cell r="CR6">
            <v>2804.5714285714284</v>
          </cell>
          <cell r="CS6">
            <v>2653.818181818182</v>
          </cell>
          <cell r="CT6">
            <v>3044.5454545454545</v>
          </cell>
          <cell r="CU6">
            <v>3196</v>
          </cell>
          <cell r="CV6">
            <v>2843</v>
          </cell>
          <cell r="CW6">
            <v>4</v>
          </cell>
          <cell r="CX6">
            <v>66.285714285714292</v>
          </cell>
          <cell r="CY6">
            <v>81.454545454545453</v>
          </cell>
          <cell r="CZ6">
            <v>97.272727272727266</v>
          </cell>
          <cell r="DA6">
            <v>84</v>
          </cell>
          <cell r="DB6">
            <v>65</v>
          </cell>
          <cell r="DC6">
            <v>4</v>
          </cell>
          <cell r="DD6">
            <v>409.42857142857144</v>
          </cell>
          <cell r="DE6">
            <v>381.45454545454544</v>
          </cell>
          <cell r="DF6">
            <v>434.72727272727275</v>
          </cell>
          <cell r="DG6">
            <v>502</v>
          </cell>
          <cell r="DH6">
            <v>426</v>
          </cell>
          <cell r="DI6">
            <v>4</v>
          </cell>
          <cell r="DJ6">
            <v>4.5714285714285712</v>
          </cell>
          <cell r="DK6">
            <v>6.9090909090909092</v>
          </cell>
          <cell r="DL6">
            <v>5.8181818181818183</v>
          </cell>
          <cell r="DM6">
            <v>7</v>
          </cell>
          <cell r="DN6">
            <v>5</v>
          </cell>
          <cell r="DO6">
            <v>3.5</v>
          </cell>
          <cell r="DP6">
            <v>5.5</v>
          </cell>
          <cell r="DQ6">
            <v>5.5</v>
          </cell>
          <cell r="DR6">
            <v>4</v>
          </cell>
          <cell r="DS6">
            <v>0</v>
          </cell>
          <cell r="DT6">
            <v>0</v>
          </cell>
          <cell r="DU6">
            <v>0</v>
          </cell>
          <cell r="DV6">
            <v>2</v>
          </cell>
          <cell r="DW6">
            <v>1</v>
          </cell>
          <cell r="DX6">
            <v>4</v>
          </cell>
          <cell r="DY6">
            <v>2</v>
          </cell>
          <cell r="DZ6">
            <v>0</v>
          </cell>
          <cell r="EA6">
            <v>1</v>
          </cell>
          <cell r="EB6">
            <v>3</v>
          </cell>
          <cell r="EC6">
            <v>2</v>
          </cell>
          <cell r="ED6">
            <v>4</v>
          </cell>
          <cell r="EE6">
            <v>0</v>
          </cell>
          <cell r="EF6">
            <v>2</v>
          </cell>
          <cell r="EG6">
            <v>0</v>
          </cell>
          <cell r="EH6">
            <v>2</v>
          </cell>
          <cell r="EI6">
            <v>1</v>
          </cell>
          <cell r="EJ6">
            <v>4</v>
          </cell>
          <cell r="EK6">
            <v>20.857142857142858</v>
          </cell>
          <cell r="EL6">
            <v>24</v>
          </cell>
          <cell r="EM6">
            <v>23.818181818181817</v>
          </cell>
        </row>
        <row r="7">
          <cell r="A7">
            <v>5</v>
          </cell>
          <cell r="B7">
            <v>3</v>
          </cell>
          <cell r="C7">
            <v>3</v>
          </cell>
          <cell r="D7">
            <v>1</v>
          </cell>
          <cell r="E7">
            <v>4</v>
          </cell>
          <cell r="F7">
            <v>2</v>
          </cell>
          <cell r="G7">
            <v>5</v>
          </cell>
          <cell r="H7">
            <v>0</v>
          </cell>
          <cell r="I7">
            <v>1</v>
          </cell>
          <cell r="J7">
            <v>4</v>
          </cell>
          <cell r="K7">
            <v>2</v>
          </cell>
          <cell r="L7">
            <v>1</v>
          </cell>
          <cell r="M7">
            <v>5</v>
          </cell>
          <cell r="N7">
            <v>0</v>
          </cell>
          <cell r="O7">
            <v>0</v>
          </cell>
          <cell r="P7">
            <v>0</v>
          </cell>
          <cell r="Q7">
            <v>2</v>
          </cell>
          <cell r="R7">
            <v>1</v>
          </cell>
          <cell r="S7">
            <v>5</v>
          </cell>
          <cell r="T7">
            <v>223</v>
          </cell>
          <cell r="U7">
            <v>486</v>
          </cell>
          <cell r="V7">
            <v>54</v>
          </cell>
          <cell r="W7">
            <v>241</v>
          </cell>
          <cell r="X7">
            <v>189</v>
          </cell>
          <cell r="Y7">
            <v>5</v>
          </cell>
          <cell r="Z7">
            <v>1</v>
          </cell>
          <cell r="AA7">
            <v>0</v>
          </cell>
          <cell r="AB7">
            <v>0</v>
          </cell>
          <cell r="AC7">
            <v>2</v>
          </cell>
          <cell r="AD7">
            <v>1</v>
          </cell>
          <cell r="AE7">
            <v>5</v>
          </cell>
          <cell r="AF7">
            <v>0</v>
          </cell>
          <cell r="AG7">
            <v>0</v>
          </cell>
          <cell r="AH7">
            <v>0</v>
          </cell>
          <cell r="AI7">
            <v>2</v>
          </cell>
          <cell r="AJ7">
            <v>1</v>
          </cell>
          <cell r="AK7">
            <v>5</v>
          </cell>
          <cell r="AL7">
            <v>5</v>
          </cell>
          <cell r="AM7">
            <v>3</v>
          </cell>
          <cell r="AN7">
            <v>3</v>
          </cell>
          <cell r="AO7">
            <v>9</v>
          </cell>
          <cell r="AP7">
            <v>6</v>
          </cell>
          <cell r="AQ7">
            <v>5</v>
          </cell>
          <cell r="AR7">
            <v>0</v>
          </cell>
          <cell r="AS7">
            <v>0</v>
          </cell>
          <cell r="AT7">
            <v>0</v>
          </cell>
          <cell r="AU7">
            <v>2</v>
          </cell>
          <cell r="AV7">
            <v>1</v>
          </cell>
          <cell r="AW7">
            <v>5</v>
          </cell>
          <cell r="AX7">
            <v>1</v>
          </cell>
          <cell r="AY7">
            <v>0</v>
          </cell>
          <cell r="AZ7">
            <v>0</v>
          </cell>
          <cell r="BA7">
            <v>2</v>
          </cell>
          <cell r="BB7">
            <v>1</v>
          </cell>
          <cell r="BC7">
            <v>5</v>
          </cell>
          <cell r="BD7">
            <v>136</v>
          </cell>
          <cell r="BE7">
            <v>141</v>
          </cell>
          <cell r="BF7">
            <v>112</v>
          </cell>
          <cell r="BI7">
            <v>5</v>
          </cell>
          <cell r="BJ7">
            <v>0</v>
          </cell>
          <cell r="BK7">
            <v>0</v>
          </cell>
          <cell r="BL7">
            <v>1</v>
          </cell>
          <cell r="BM7">
            <v>3</v>
          </cell>
          <cell r="BN7">
            <v>2</v>
          </cell>
          <cell r="BO7">
            <v>5</v>
          </cell>
          <cell r="BP7">
            <v>1</v>
          </cell>
          <cell r="BQ7">
            <v>0</v>
          </cell>
          <cell r="BR7">
            <v>2</v>
          </cell>
          <cell r="BS7">
            <v>2</v>
          </cell>
          <cell r="BT7">
            <v>1</v>
          </cell>
          <cell r="BU7">
            <v>5</v>
          </cell>
          <cell r="BV7">
            <v>15375</v>
          </cell>
          <cell r="BW7">
            <v>14632</v>
          </cell>
          <cell r="BX7">
            <v>10177</v>
          </cell>
          <cell r="CA7">
            <v>5</v>
          </cell>
          <cell r="CB7">
            <v>389</v>
          </cell>
          <cell r="CC7">
            <v>406</v>
          </cell>
          <cell r="CD7">
            <v>394</v>
          </cell>
          <cell r="CG7">
            <v>5</v>
          </cell>
          <cell r="CH7">
            <v>2238</v>
          </cell>
          <cell r="CI7">
            <v>1960</v>
          </cell>
          <cell r="CJ7">
            <v>1359</v>
          </cell>
          <cell r="CM7">
            <v>5</v>
          </cell>
          <cell r="CN7">
            <v>26</v>
          </cell>
          <cell r="CO7">
            <v>54</v>
          </cell>
          <cell r="CP7">
            <v>26</v>
          </cell>
          <cell r="CQ7">
            <v>5</v>
          </cell>
          <cell r="CR7">
            <v>2795.4545454545455</v>
          </cell>
          <cell r="CS7">
            <v>2660.3636363636365</v>
          </cell>
          <cell r="CT7">
            <v>3392.3333333333335</v>
          </cell>
          <cell r="CU7">
            <v>3196</v>
          </cell>
          <cell r="CV7">
            <v>2843</v>
          </cell>
          <cell r="CW7">
            <v>5</v>
          </cell>
          <cell r="CX7">
            <v>70.727272727272734</v>
          </cell>
          <cell r="CY7">
            <v>73.818181818181813</v>
          </cell>
          <cell r="CZ7">
            <v>131.33333333333334</v>
          </cell>
          <cell r="DA7">
            <v>84</v>
          </cell>
          <cell r="DB7">
            <v>65</v>
          </cell>
          <cell r="DC7">
            <v>5</v>
          </cell>
          <cell r="DD7">
            <v>406.90909090909093</v>
          </cell>
          <cell r="DE7">
            <v>356.36363636363637</v>
          </cell>
          <cell r="DF7">
            <v>453</v>
          </cell>
          <cell r="DG7">
            <v>502</v>
          </cell>
          <cell r="DH7">
            <v>426</v>
          </cell>
          <cell r="DI7">
            <v>5</v>
          </cell>
          <cell r="DJ7">
            <v>4.7272727272727275</v>
          </cell>
          <cell r="DK7">
            <v>9.8181818181818183</v>
          </cell>
          <cell r="DL7">
            <v>8.6666666666666661</v>
          </cell>
          <cell r="DM7">
            <v>7</v>
          </cell>
          <cell r="DN7">
            <v>5</v>
          </cell>
          <cell r="DO7">
            <v>5.5</v>
          </cell>
          <cell r="DP7">
            <v>5.5</v>
          </cell>
          <cell r="DQ7">
            <v>3</v>
          </cell>
          <cell r="DR7">
            <v>5</v>
          </cell>
          <cell r="DS7">
            <v>0</v>
          </cell>
          <cell r="DT7">
            <v>0</v>
          </cell>
          <cell r="DU7">
            <v>0</v>
          </cell>
          <cell r="DV7">
            <v>2</v>
          </cell>
          <cell r="DW7">
            <v>1</v>
          </cell>
          <cell r="DX7">
            <v>5</v>
          </cell>
          <cell r="DY7">
            <v>2</v>
          </cell>
          <cell r="DZ7">
            <v>2</v>
          </cell>
          <cell r="EA7">
            <v>0</v>
          </cell>
          <cell r="EB7">
            <v>3</v>
          </cell>
          <cell r="EC7">
            <v>2</v>
          </cell>
          <cell r="ED7">
            <v>5</v>
          </cell>
          <cell r="EE7">
            <v>1</v>
          </cell>
          <cell r="EF7">
            <v>1</v>
          </cell>
          <cell r="EG7">
            <v>1</v>
          </cell>
          <cell r="EH7">
            <v>2</v>
          </cell>
          <cell r="EI7">
            <v>1</v>
          </cell>
          <cell r="EJ7">
            <v>5</v>
          </cell>
          <cell r="EK7">
            <v>24.727272727272727</v>
          </cell>
          <cell r="EL7">
            <v>25.636363636363637</v>
          </cell>
          <cell r="EM7">
            <v>37.333333333333336</v>
          </cell>
        </row>
        <row r="8">
          <cell r="A8">
            <v>6</v>
          </cell>
          <cell r="B8">
            <v>3</v>
          </cell>
          <cell r="C8">
            <v>1</v>
          </cell>
          <cell r="D8">
            <v>0</v>
          </cell>
          <cell r="E8">
            <v>4</v>
          </cell>
          <cell r="F8">
            <v>2</v>
          </cell>
          <cell r="G8">
            <v>6</v>
          </cell>
          <cell r="H8">
            <v>1</v>
          </cell>
          <cell r="I8">
            <v>2</v>
          </cell>
          <cell r="J8">
            <v>1</v>
          </cell>
          <cell r="K8">
            <v>2</v>
          </cell>
          <cell r="L8">
            <v>1</v>
          </cell>
          <cell r="M8">
            <v>6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1</v>
          </cell>
          <cell r="S8">
            <v>6</v>
          </cell>
          <cell r="T8">
            <v>219</v>
          </cell>
          <cell r="U8">
            <v>515</v>
          </cell>
          <cell r="V8">
            <v>113</v>
          </cell>
          <cell r="W8">
            <v>241</v>
          </cell>
          <cell r="X8">
            <v>189</v>
          </cell>
          <cell r="Y8">
            <v>6</v>
          </cell>
          <cell r="Z8">
            <v>0</v>
          </cell>
          <cell r="AA8">
            <v>0</v>
          </cell>
          <cell r="AB8">
            <v>0</v>
          </cell>
          <cell r="AC8">
            <v>2</v>
          </cell>
          <cell r="AD8">
            <v>1</v>
          </cell>
          <cell r="AE8">
            <v>6</v>
          </cell>
          <cell r="AF8">
            <v>0</v>
          </cell>
          <cell r="AG8">
            <v>0</v>
          </cell>
          <cell r="AH8">
            <v>0</v>
          </cell>
          <cell r="AI8">
            <v>2</v>
          </cell>
          <cell r="AJ8">
            <v>1</v>
          </cell>
          <cell r="AK8">
            <v>6</v>
          </cell>
          <cell r="AL8">
            <v>3</v>
          </cell>
          <cell r="AM8">
            <v>8</v>
          </cell>
          <cell r="AN8">
            <v>4</v>
          </cell>
          <cell r="AO8">
            <v>9</v>
          </cell>
          <cell r="AP8">
            <v>6</v>
          </cell>
          <cell r="AQ8">
            <v>6</v>
          </cell>
          <cell r="AR8">
            <v>0</v>
          </cell>
          <cell r="AS8">
            <v>0</v>
          </cell>
          <cell r="AT8">
            <v>0</v>
          </cell>
          <cell r="AU8">
            <v>2</v>
          </cell>
          <cell r="AV8">
            <v>1</v>
          </cell>
          <cell r="AW8">
            <v>6</v>
          </cell>
          <cell r="AX8">
            <v>0</v>
          </cell>
          <cell r="AY8">
            <v>0</v>
          </cell>
          <cell r="AZ8">
            <v>0</v>
          </cell>
          <cell r="BA8">
            <v>2</v>
          </cell>
          <cell r="BB8">
            <v>1</v>
          </cell>
          <cell r="BC8">
            <v>6</v>
          </cell>
          <cell r="BD8">
            <v>135</v>
          </cell>
          <cell r="BE8">
            <v>127</v>
          </cell>
          <cell r="BF8">
            <v>174</v>
          </cell>
          <cell r="BI8">
            <v>6</v>
          </cell>
          <cell r="BJ8">
            <v>0</v>
          </cell>
          <cell r="BK8">
            <v>3</v>
          </cell>
          <cell r="BL8">
            <v>1</v>
          </cell>
          <cell r="BM8">
            <v>3</v>
          </cell>
          <cell r="BN8">
            <v>2</v>
          </cell>
          <cell r="BO8">
            <v>6</v>
          </cell>
          <cell r="BP8">
            <v>2</v>
          </cell>
          <cell r="BQ8">
            <v>0</v>
          </cell>
          <cell r="BR8">
            <v>1</v>
          </cell>
          <cell r="BS8">
            <v>2</v>
          </cell>
          <cell r="BT8">
            <v>1</v>
          </cell>
          <cell r="BU8">
            <v>6</v>
          </cell>
          <cell r="BV8">
            <v>15073</v>
          </cell>
          <cell r="BW8">
            <v>11511</v>
          </cell>
          <cell r="BX8">
            <v>18596</v>
          </cell>
          <cell r="CA8">
            <v>6</v>
          </cell>
          <cell r="CB8">
            <v>413</v>
          </cell>
          <cell r="CC8">
            <v>387</v>
          </cell>
          <cell r="CD8">
            <v>613</v>
          </cell>
          <cell r="CG8">
            <v>6</v>
          </cell>
          <cell r="CH8">
            <v>2029</v>
          </cell>
          <cell r="CI8">
            <v>1656</v>
          </cell>
          <cell r="CJ8">
            <v>2572</v>
          </cell>
          <cell r="CM8">
            <v>6</v>
          </cell>
          <cell r="CN8">
            <v>32</v>
          </cell>
          <cell r="CO8">
            <v>31</v>
          </cell>
          <cell r="CP8">
            <v>36</v>
          </cell>
          <cell r="CQ8">
            <v>6</v>
          </cell>
          <cell r="CR8">
            <v>2740.5454545454545</v>
          </cell>
          <cell r="CS8">
            <v>2558</v>
          </cell>
          <cell r="CT8">
            <v>3381.090909090909</v>
          </cell>
          <cell r="CU8">
            <v>3196</v>
          </cell>
          <cell r="CV8">
            <v>2843</v>
          </cell>
          <cell r="CW8">
            <v>6</v>
          </cell>
          <cell r="CX8">
            <v>75.090909090909093</v>
          </cell>
          <cell r="CY8">
            <v>86</v>
          </cell>
          <cell r="CZ8">
            <v>111.45454545454545</v>
          </cell>
          <cell r="DA8">
            <v>84</v>
          </cell>
          <cell r="DB8">
            <v>65</v>
          </cell>
          <cell r="DC8">
            <v>6</v>
          </cell>
          <cell r="DD8">
            <v>368.90909090909093</v>
          </cell>
          <cell r="DE8">
            <v>368</v>
          </cell>
          <cell r="DF8">
            <v>467.63636363636363</v>
          </cell>
          <cell r="DG8">
            <v>502</v>
          </cell>
          <cell r="DH8">
            <v>426</v>
          </cell>
          <cell r="DI8">
            <v>6</v>
          </cell>
          <cell r="DJ8">
            <v>5.8181818181818183</v>
          </cell>
          <cell r="DK8">
            <v>6.8888888888888893</v>
          </cell>
          <cell r="DL8">
            <v>6.5454545454545459</v>
          </cell>
          <cell r="DM8">
            <v>7</v>
          </cell>
          <cell r="DN8">
            <v>5</v>
          </cell>
          <cell r="DO8">
            <v>5.5</v>
          </cell>
          <cell r="DP8">
            <v>4.5</v>
          </cell>
          <cell r="DQ8">
            <v>5.5</v>
          </cell>
          <cell r="DR8">
            <v>6</v>
          </cell>
          <cell r="DS8">
            <v>0</v>
          </cell>
          <cell r="DT8">
            <v>2</v>
          </cell>
          <cell r="DU8">
            <v>0</v>
          </cell>
          <cell r="DV8">
            <v>2</v>
          </cell>
          <cell r="DW8">
            <v>1</v>
          </cell>
          <cell r="DX8">
            <v>6</v>
          </cell>
          <cell r="DY8">
            <v>3</v>
          </cell>
          <cell r="DZ8">
            <v>0</v>
          </cell>
          <cell r="EA8">
            <v>0</v>
          </cell>
          <cell r="EB8">
            <v>3</v>
          </cell>
          <cell r="EC8">
            <v>2</v>
          </cell>
          <cell r="ED8">
            <v>6</v>
          </cell>
          <cell r="EE8">
            <v>0</v>
          </cell>
          <cell r="EF8">
            <v>1</v>
          </cell>
          <cell r="EG8">
            <v>0</v>
          </cell>
          <cell r="EH8">
            <v>2</v>
          </cell>
          <cell r="EI8">
            <v>1</v>
          </cell>
          <cell r="EJ8">
            <v>6</v>
          </cell>
          <cell r="EK8">
            <v>24.545454545454547</v>
          </cell>
          <cell r="EL8">
            <v>28.222222222222221</v>
          </cell>
          <cell r="EM8">
            <v>31.636363636363637</v>
          </cell>
        </row>
        <row r="9">
          <cell r="A9">
            <v>7</v>
          </cell>
          <cell r="B9">
            <v>3</v>
          </cell>
          <cell r="C9">
            <v>1</v>
          </cell>
          <cell r="D9">
            <v>1</v>
          </cell>
          <cell r="E9">
            <v>4</v>
          </cell>
          <cell r="F9">
            <v>2</v>
          </cell>
          <cell r="G9">
            <v>7</v>
          </cell>
          <cell r="H9">
            <v>0</v>
          </cell>
          <cell r="I9">
            <v>1</v>
          </cell>
          <cell r="J9">
            <v>2</v>
          </cell>
          <cell r="K9">
            <v>2</v>
          </cell>
          <cell r="L9">
            <v>1</v>
          </cell>
          <cell r="M9">
            <v>7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1</v>
          </cell>
          <cell r="S9">
            <v>7</v>
          </cell>
          <cell r="T9">
            <v>148</v>
          </cell>
          <cell r="U9">
            <v>430</v>
          </cell>
          <cell r="V9">
            <v>114</v>
          </cell>
          <cell r="W9">
            <v>241</v>
          </cell>
          <cell r="X9">
            <v>189</v>
          </cell>
          <cell r="Y9">
            <v>7</v>
          </cell>
          <cell r="Z9">
            <v>0</v>
          </cell>
          <cell r="AA9">
            <v>0</v>
          </cell>
          <cell r="AB9">
            <v>0</v>
          </cell>
          <cell r="AC9">
            <v>2</v>
          </cell>
          <cell r="AD9">
            <v>1</v>
          </cell>
          <cell r="AE9">
            <v>7</v>
          </cell>
          <cell r="AF9">
            <v>0</v>
          </cell>
          <cell r="AG9">
            <v>0</v>
          </cell>
          <cell r="AH9">
            <v>0</v>
          </cell>
          <cell r="AI9">
            <v>2</v>
          </cell>
          <cell r="AJ9">
            <v>1</v>
          </cell>
          <cell r="AK9">
            <v>7</v>
          </cell>
          <cell r="AL9">
            <v>3</v>
          </cell>
          <cell r="AM9">
            <v>5</v>
          </cell>
          <cell r="AN9">
            <v>2</v>
          </cell>
          <cell r="AO9">
            <v>9</v>
          </cell>
          <cell r="AP9">
            <v>6</v>
          </cell>
          <cell r="AQ9">
            <v>7</v>
          </cell>
          <cell r="AR9">
            <v>0</v>
          </cell>
          <cell r="AS9">
            <v>0</v>
          </cell>
          <cell r="AT9">
            <v>0</v>
          </cell>
          <cell r="AU9">
            <v>2</v>
          </cell>
          <cell r="AV9">
            <v>1</v>
          </cell>
          <cell r="AW9">
            <v>7</v>
          </cell>
          <cell r="AX9">
            <v>0</v>
          </cell>
          <cell r="AY9">
            <v>0</v>
          </cell>
          <cell r="AZ9">
            <v>1</v>
          </cell>
          <cell r="BA9">
            <v>2</v>
          </cell>
          <cell r="BB9">
            <v>1</v>
          </cell>
          <cell r="BC9">
            <v>7</v>
          </cell>
          <cell r="BD9">
            <v>128</v>
          </cell>
          <cell r="BE9">
            <v>146</v>
          </cell>
          <cell r="BF9">
            <v>182</v>
          </cell>
          <cell r="BI9">
            <v>7</v>
          </cell>
          <cell r="BJ9">
            <v>0</v>
          </cell>
          <cell r="BK9">
            <v>1</v>
          </cell>
          <cell r="BL9">
            <v>3</v>
          </cell>
          <cell r="BM9">
            <v>3</v>
          </cell>
          <cell r="BN9">
            <v>2</v>
          </cell>
          <cell r="BO9">
            <v>7</v>
          </cell>
          <cell r="BP9">
            <v>1</v>
          </cell>
          <cell r="BQ9">
            <v>0</v>
          </cell>
          <cell r="BR9">
            <v>1</v>
          </cell>
          <cell r="BS9">
            <v>2</v>
          </cell>
          <cell r="BT9">
            <v>1</v>
          </cell>
          <cell r="BU9">
            <v>7</v>
          </cell>
          <cell r="BV9">
            <v>14244</v>
          </cell>
          <cell r="BW9">
            <v>11548</v>
          </cell>
          <cell r="BX9">
            <v>16755</v>
          </cell>
          <cell r="CA9">
            <v>7</v>
          </cell>
          <cell r="CB9">
            <v>424</v>
          </cell>
          <cell r="CC9">
            <v>344</v>
          </cell>
          <cell r="CD9">
            <v>653</v>
          </cell>
          <cell r="CG9">
            <v>7</v>
          </cell>
          <cell r="CH9">
            <v>2067</v>
          </cell>
          <cell r="CI9">
            <v>1697</v>
          </cell>
          <cell r="CJ9">
            <v>2433</v>
          </cell>
          <cell r="CM9">
            <v>7</v>
          </cell>
          <cell r="CN9">
            <v>32</v>
          </cell>
          <cell r="CO9">
            <v>40</v>
          </cell>
          <cell r="CP9">
            <v>36</v>
          </cell>
          <cell r="CQ9">
            <v>7</v>
          </cell>
          <cell r="CR9">
            <v>2589.818181818182</v>
          </cell>
          <cell r="CS9">
            <v>2566.2222222222222</v>
          </cell>
          <cell r="CT9">
            <v>3046.3636363636365</v>
          </cell>
          <cell r="CU9">
            <v>3196</v>
          </cell>
          <cell r="CV9">
            <v>2843</v>
          </cell>
          <cell r="CW9">
            <v>7</v>
          </cell>
          <cell r="CX9">
            <v>77.090909090909093</v>
          </cell>
          <cell r="CY9">
            <v>76.444444444444443</v>
          </cell>
          <cell r="CZ9">
            <v>118.72727272727273</v>
          </cell>
          <cell r="DA9">
            <v>84</v>
          </cell>
          <cell r="DB9">
            <v>65</v>
          </cell>
          <cell r="DC9">
            <v>7</v>
          </cell>
          <cell r="DD9">
            <v>375.81818181818181</v>
          </cell>
          <cell r="DE9">
            <v>377.11111111111109</v>
          </cell>
          <cell r="DF9">
            <v>442.36363636363637</v>
          </cell>
          <cell r="DG9">
            <v>502</v>
          </cell>
          <cell r="DH9">
            <v>426</v>
          </cell>
          <cell r="DI9">
            <v>7</v>
          </cell>
          <cell r="DJ9">
            <v>5.8181818181818183</v>
          </cell>
          <cell r="DK9">
            <v>8.8888888888888893</v>
          </cell>
          <cell r="DL9">
            <v>6.5454545454545459</v>
          </cell>
          <cell r="DM9">
            <v>7</v>
          </cell>
          <cell r="DN9">
            <v>5</v>
          </cell>
          <cell r="DO9">
            <v>5.5</v>
          </cell>
          <cell r="DP9">
            <v>4.5</v>
          </cell>
          <cell r="DQ9">
            <v>5.5</v>
          </cell>
          <cell r="DR9">
            <v>7</v>
          </cell>
          <cell r="DS9">
            <v>0</v>
          </cell>
          <cell r="DT9">
            <v>0</v>
          </cell>
          <cell r="DU9">
            <v>0</v>
          </cell>
          <cell r="DV9">
            <v>2</v>
          </cell>
          <cell r="DW9">
            <v>1</v>
          </cell>
          <cell r="DX9">
            <v>7</v>
          </cell>
          <cell r="DY9">
            <v>2</v>
          </cell>
          <cell r="DZ9">
            <v>1</v>
          </cell>
          <cell r="EA9">
            <v>0</v>
          </cell>
          <cell r="EB9">
            <v>3</v>
          </cell>
          <cell r="EC9">
            <v>2</v>
          </cell>
          <cell r="ED9">
            <v>7</v>
          </cell>
          <cell r="EE9">
            <v>1</v>
          </cell>
          <cell r="EF9">
            <v>0</v>
          </cell>
          <cell r="EG9">
            <v>1</v>
          </cell>
          <cell r="EH9">
            <v>2</v>
          </cell>
          <cell r="EI9">
            <v>1</v>
          </cell>
          <cell r="EJ9">
            <v>7</v>
          </cell>
          <cell r="EK9">
            <v>23.272727272727273</v>
          </cell>
          <cell r="EL9">
            <v>32.444444444444443</v>
          </cell>
          <cell r="EM9">
            <v>33.090909090909093</v>
          </cell>
        </row>
        <row r="10">
          <cell r="A10">
            <v>8</v>
          </cell>
          <cell r="B10">
            <v>1</v>
          </cell>
          <cell r="C10">
            <v>0</v>
          </cell>
          <cell r="D10">
            <v>3</v>
          </cell>
          <cell r="E10">
            <v>4</v>
          </cell>
          <cell r="F10">
            <v>2</v>
          </cell>
          <cell r="G10">
            <v>8</v>
          </cell>
          <cell r="H10">
            <v>1</v>
          </cell>
          <cell r="I10">
            <v>1</v>
          </cell>
          <cell r="J10">
            <v>1</v>
          </cell>
          <cell r="K10">
            <v>2</v>
          </cell>
          <cell r="L10">
            <v>1</v>
          </cell>
          <cell r="M10">
            <v>8</v>
          </cell>
          <cell r="N10">
            <v>0</v>
          </cell>
          <cell r="O10">
            <v>0</v>
          </cell>
          <cell r="P10">
            <v>0</v>
          </cell>
          <cell r="Q10">
            <v>2</v>
          </cell>
          <cell r="R10">
            <v>1</v>
          </cell>
          <cell r="S10">
            <v>8</v>
          </cell>
          <cell r="T10">
            <v>138</v>
          </cell>
          <cell r="U10">
            <v>460</v>
          </cell>
          <cell r="V10">
            <v>71</v>
          </cell>
          <cell r="W10">
            <v>241</v>
          </cell>
          <cell r="X10">
            <v>189</v>
          </cell>
          <cell r="Y10">
            <v>8</v>
          </cell>
          <cell r="Z10">
            <v>0</v>
          </cell>
          <cell r="AA10">
            <v>0</v>
          </cell>
          <cell r="AB10">
            <v>0</v>
          </cell>
          <cell r="AC10">
            <v>2</v>
          </cell>
          <cell r="AD10">
            <v>1</v>
          </cell>
          <cell r="AE10">
            <v>8</v>
          </cell>
          <cell r="AF10">
            <v>1</v>
          </cell>
          <cell r="AG10">
            <v>0</v>
          </cell>
          <cell r="AH10">
            <v>0</v>
          </cell>
          <cell r="AI10">
            <v>2</v>
          </cell>
          <cell r="AJ10">
            <v>1</v>
          </cell>
          <cell r="AK10">
            <v>8</v>
          </cell>
          <cell r="AL10">
            <v>4</v>
          </cell>
          <cell r="AM10">
            <v>4</v>
          </cell>
          <cell r="AN10">
            <v>4</v>
          </cell>
          <cell r="AO10">
            <v>9</v>
          </cell>
          <cell r="AP10">
            <v>6</v>
          </cell>
          <cell r="AQ10">
            <v>8</v>
          </cell>
          <cell r="AR10">
            <v>0</v>
          </cell>
          <cell r="AS10">
            <v>0</v>
          </cell>
          <cell r="AT10">
            <v>0</v>
          </cell>
          <cell r="AU10">
            <v>2</v>
          </cell>
          <cell r="AV10">
            <v>1</v>
          </cell>
          <cell r="AW10">
            <v>8</v>
          </cell>
          <cell r="AX10">
            <v>2</v>
          </cell>
          <cell r="AY10">
            <v>0</v>
          </cell>
          <cell r="AZ10">
            <v>0</v>
          </cell>
          <cell r="BA10">
            <v>2</v>
          </cell>
          <cell r="BB10">
            <v>1</v>
          </cell>
          <cell r="BC10">
            <v>8</v>
          </cell>
          <cell r="BD10">
            <v>121</v>
          </cell>
          <cell r="BE10">
            <v>153</v>
          </cell>
          <cell r="BF10">
            <v>171</v>
          </cell>
          <cell r="BI10">
            <v>8</v>
          </cell>
          <cell r="BJ10">
            <v>0</v>
          </cell>
          <cell r="BK10">
            <v>3</v>
          </cell>
          <cell r="BL10">
            <v>2</v>
          </cell>
          <cell r="BM10">
            <v>3</v>
          </cell>
          <cell r="BN10">
            <v>2</v>
          </cell>
          <cell r="BO10">
            <v>8</v>
          </cell>
          <cell r="BP10">
            <v>2</v>
          </cell>
          <cell r="BQ10">
            <v>0</v>
          </cell>
          <cell r="BR10">
            <v>1</v>
          </cell>
          <cell r="BS10">
            <v>2</v>
          </cell>
          <cell r="BT10">
            <v>1</v>
          </cell>
          <cell r="BU10">
            <v>8</v>
          </cell>
          <cell r="BV10">
            <v>14819</v>
          </cell>
          <cell r="BW10">
            <v>13455</v>
          </cell>
          <cell r="BX10">
            <v>15121</v>
          </cell>
          <cell r="CA10">
            <v>8</v>
          </cell>
          <cell r="CB10">
            <v>418</v>
          </cell>
          <cell r="CC10">
            <v>429</v>
          </cell>
          <cell r="CD10">
            <v>599</v>
          </cell>
          <cell r="CG10">
            <v>8</v>
          </cell>
          <cell r="CH10">
            <v>2115</v>
          </cell>
          <cell r="CI10">
            <v>2143</v>
          </cell>
          <cell r="CJ10">
            <v>2478</v>
          </cell>
          <cell r="CM10">
            <v>8</v>
          </cell>
          <cell r="CN10">
            <v>26</v>
          </cell>
          <cell r="CO10">
            <v>29</v>
          </cell>
          <cell r="CP10">
            <v>29</v>
          </cell>
          <cell r="CQ10">
            <v>8</v>
          </cell>
          <cell r="CR10">
            <v>2694.3636363636365</v>
          </cell>
          <cell r="CS10">
            <v>2446.3636363636365</v>
          </cell>
          <cell r="CT10">
            <v>2749.2727272727275</v>
          </cell>
          <cell r="CU10">
            <v>3196</v>
          </cell>
          <cell r="CV10">
            <v>2843</v>
          </cell>
          <cell r="CW10">
            <v>8</v>
          </cell>
          <cell r="CX10">
            <v>76</v>
          </cell>
          <cell r="CY10">
            <v>78</v>
          </cell>
          <cell r="CZ10">
            <v>108.90909090909091</v>
          </cell>
          <cell r="DA10">
            <v>84</v>
          </cell>
          <cell r="DB10">
            <v>65</v>
          </cell>
          <cell r="DC10">
            <v>8</v>
          </cell>
          <cell r="DD10">
            <v>384.54545454545456</v>
          </cell>
          <cell r="DE10">
            <v>389.63636363636363</v>
          </cell>
          <cell r="DF10">
            <v>450.54545454545456</v>
          </cell>
          <cell r="DG10">
            <v>502</v>
          </cell>
          <cell r="DH10">
            <v>426</v>
          </cell>
          <cell r="DI10">
            <v>8</v>
          </cell>
          <cell r="DJ10">
            <v>4.7272727272727275</v>
          </cell>
          <cell r="DK10">
            <v>5.2727272727272725</v>
          </cell>
          <cell r="DL10">
            <v>5.2727272727272725</v>
          </cell>
          <cell r="DM10">
            <v>7</v>
          </cell>
          <cell r="DN10">
            <v>5</v>
          </cell>
          <cell r="DO10">
            <v>5.5</v>
          </cell>
          <cell r="DP10">
            <v>5.5</v>
          </cell>
          <cell r="DQ10">
            <v>5.5</v>
          </cell>
          <cell r="DR10">
            <v>8</v>
          </cell>
          <cell r="DS10">
            <v>0</v>
          </cell>
          <cell r="DT10">
            <v>0</v>
          </cell>
          <cell r="DU10">
            <v>1</v>
          </cell>
          <cell r="DV10">
            <v>2</v>
          </cell>
          <cell r="DW10">
            <v>1</v>
          </cell>
          <cell r="DX10">
            <v>8</v>
          </cell>
          <cell r="DY10">
            <v>1</v>
          </cell>
          <cell r="DZ10">
            <v>0</v>
          </cell>
          <cell r="EA10">
            <v>1</v>
          </cell>
          <cell r="EB10">
            <v>3</v>
          </cell>
          <cell r="EC10">
            <v>2</v>
          </cell>
          <cell r="ED10">
            <v>8</v>
          </cell>
          <cell r="EE10">
            <v>0</v>
          </cell>
          <cell r="EF10">
            <v>0</v>
          </cell>
          <cell r="EG10">
            <v>2</v>
          </cell>
          <cell r="EH10">
            <v>2</v>
          </cell>
          <cell r="EI10">
            <v>1</v>
          </cell>
          <cell r="EJ10">
            <v>8</v>
          </cell>
          <cell r="EK10">
            <v>22</v>
          </cell>
          <cell r="EL10">
            <v>27.818181818181817</v>
          </cell>
          <cell r="EM10">
            <v>31.09090909090909</v>
          </cell>
        </row>
        <row r="11">
          <cell r="A11">
            <v>9</v>
          </cell>
          <cell r="B11">
            <v>0</v>
          </cell>
          <cell r="C11">
            <v>2</v>
          </cell>
          <cell r="D11">
            <v>1</v>
          </cell>
          <cell r="E11">
            <v>4</v>
          </cell>
          <cell r="F11">
            <v>2</v>
          </cell>
          <cell r="G11">
            <v>9</v>
          </cell>
          <cell r="H11">
            <v>1</v>
          </cell>
          <cell r="I11">
            <v>0</v>
          </cell>
          <cell r="J11">
            <v>2</v>
          </cell>
          <cell r="K11">
            <v>2</v>
          </cell>
          <cell r="L11">
            <v>1</v>
          </cell>
          <cell r="M11">
            <v>9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1</v>
          </cell>
          <cell r="S11">
            <v>9</v>
          </cell>
          <cell r="T11">
            <v>111</v>
          </cell>
          <cell r="U11">
            <v>370</v>
          </cell>
          <cell r="V11">
            <v>82</v>
          </cell>
          <cell r="W11">
            <v>241</v>
          </cell>
          <cell r="X11">
            <v>189</v>
          </cell>
          <cell r="Y11">
            <v>9</v>
          </cell>
          <cell r="Z11">
            <v>0</v>
          </cell>
          <cell r="AA11">
            <v>0</v>
          </cell>
          <cell r="AB11">
            <v>2</v>
          </cell>
          <cell r="AC11">
            <v>2</v>
          </cell>
          <cell r="AD11">
            <v>1</v>
          </cell>
          <cell r="AE11">
            <v>9</v>
          </cell>
          <cell r="AF11">
            <v>0</v>
          </cell>
          <cell r="AG11">
            <v>0</v>
          </cell>
          <cell r="AH11">
            <v>1</v>
          </cell>
          <cell r="AI11">
            <v>2</v>
          </cell>
          <cell r="AJ11">
            <v>1</v>
          </cell>
          <cell r="AK11">
            <v>9</v>
          </cell>
          <cell r="AL11">
            <v>2</v>
          </cell>
          <cell r="AM11">
            <v>4</v>
          </cell>
          <cell r="AN11">
            <v>6</v>
          </cell>
          <cell r="AO11">
            <v>9</v>
          </cell>
          <cell r="AP11">
            <v>6</v>
          </cell>
          <cell r="AQ11">
            <v>9</v>
          </cell>
          <cell r="AR11">
            <v>0</v>
          </cell>
          <cell r="AS11">
            <v>0</v>
          </cell>
          <cell r="AT11">
            <v>0</v>
          </cell>
          <cell r="AU11">
            <v>2</v>
          </cell>
          <cell r="AV11">
            <v>1</v>
          </cell>
          <cell r="AW11">
            <v>9</v>
          </cell>
          <cell r="AX11">
            <v>0</v>
          </cell>
          <cell r="AY11">
            <v>1</v>
          </cell>
          <cell r="AZ11">
            <v>0</v>
          </cell>
          <cell r="BA11">
            <v>2</v>
          </cell>
          <cell r="BB11">
            <v>1</v>
          </cell>
          <cell r="BC11">
            <v>9</v>
          </cell>
          <cell r="BD11">
            <v>157</v>
          </cell>
          <cell r="BE11">
            <v>140</v>
          </cell>
          <cell r="BF11">
            <v>158</v>
          </cell>
          <cell r="BI11">
            <v>9</v>
          </cell>
          <cell r="BJ11">
            <v>0</v>
          </cell>
          <cell r="BK11">
            <v>2</v>
          </cell>
          <cell r="BL11">
            <v>1</v>
          </cell>
          <cell r="BM11">
            <v>3</v>
          </cell>
          <cell r="BN11">
            <v>2</v>
          </cell>
          <cell r="BO11">
            <v>9</v>
          </cell>
          <cell r="BP11">
            <v>1</v>
          </cell>
          <cell r="BQ11">
            <v>1</v>
          </cell>
          <cell r="BR11">
            <v>1</v>
          </cell>
          <cell r="BS11">
            <v>2</v>
          </cell>
          <cell r="BT11">
            <v>1</v>
          </cell>
          <cell r="BU11">
            <v>9</v>
          </cell>
          <cell r="BV11">
            <v>13942</v>
          </cell>
          <cell r="BW11">
            <v>12843</v>
          </cell>
          <cell r="BX11">
            <v>14393</v>
          </cell>
          <cell r="CA11">
            <v>9</v>
          </cell>
          <cell r="CB11">
            <v>424</v>
          </cell>
          <cell r="CC11">
            <v>412</v>
          </cell>
          <cell r="CD11">
            <v>585</v>
          </cell>
          <cell r="CG11">
            <v>9</v>
          </cell>
          <cell r="CH11">
            <v>1898</v>
          </cell>
          <cell r="CI11">
            <v>2025</v>
          </cell>
          <cell r="CJ11">
            <v>2556</v>
          </cell>
          <cell r="CM11">
            <v>9</v>
          </cell>
          <cell r="CN11">
            <v>21</v>
          </cell>
          <cell r="CO11">
            <v>39</v>
          </cell>
          <cell r="CP11">
            <v>31</v>
          </cell>
          <cell r="CQ11">
            <v>9</v>
          </cell>
          <cell r="CR11">
            <v>2534.909090909091</v>
          </cell>
          <cell r="CS11">
            <v>2335.090909090909</v>
          </cell>
          <cell r="CT11">
            <v>2616.909090909091</v>
          </cell>
          <cell r="CU11">
            <v>3196</v>
          </cell>
          <cell r="CV11">
            <v>2843</v>
          </cell>
          <cell r="CW11">
            <v>9</v>
          </cell>
          <cell r="CX11">
            <v>77.090909090909093</v>
          </cell>
          <cell r="CY11">
            <v>74.909090909090907</v>
          </cell>
          <cell r="CZ11">
            <v>106.36363636363636</v>
          </cell>
          <cell r="DA11">
            <v>84</v>
          </cell>
          <cell r="DB11">
            <v>65</v>
          </cell>
          <cell r="DC11">
            <v>9</v>
          </cell>
          <cell r="DD11">
            <v>345.09090909090907</v>
          </cell>
          <cell r="DE11">
            <v>368.18181818181819</v>
          </cell>
          <cell r="DF11">
            <v>464.72727272727275</v>
          </cell>
          <cell r="DG11">
            <v>502</v>
          </cell>
          <cell r="DH11">
            <v>426</v>
          </cell>
          <cell r="DI11">
            <v>9</v>
          </cell>
          <cell r="DJ11">
            <v>3.8181818181818183</v>
          </cell>
          <cell r="DK11">
            <v>7.0909090909090908</v>
          </cell>
          <cell r="DL11">
            <v>5.6363636363636367</v>
          </cell>
          <cell r="DM11">
            <v>7</v>
          </cell>
          <cell r="DN11">
            <v>5</v>
          </cell>
          <cell r="DO11">
            <v>5.5</v>
          </cell>
          <cell r="DP11">
            <v>5.5</v>
          </cell>
          <cell r="DQ11">
            <v>5.5</v>
          </cell>
          <cell r="DR11">
            <v>9</v>
          </cell>
          <cell r="DS11">
            <v>0</v>
          </cell>
          <cell r="DT11">
            <v>0</v>
          </cell>
          <cell r="DU11">
            <v>0</v>
          </cell>
          <cell r="DV11">
            <v>2</v>
          </cell>
          <cell r="DW11">
            <v>1</v>
          </cell>
          <cell r="DX11">
            <v>9</v>
          </cell>
          <cell r="DY11">
            <v>0</v>
          </cell>
          <cell r="DZ11">
            <v>2</v>
          </cell>
          <cell r="EA11">
            <v>1</v>
          </cell>
          <cell r="EB11">
            <v>3</v>
          </cell>
          <cell r="EC11">
            <v>2</v>
          </cell>
          <cell r="ED11">
            <v>9</v>
          </cell>
          <cell r="EE11">
            <v>0</v>
          </cell>
          <cell r="EF11">
            <v>0</v>
          </cell>
          <cell r="EG11">
            <v>0</v>
          </cell>
          <cell r="EH11">
            <v>2</v>
          </cell>
          <cell r="EI11">
            <v>1</v>
          </cell>
          <cell r="EJ11">
            <v>9</v>
          </cell>
          <cell r="EK11">
            <v>28.545454545454547</v>
          </cell>
          <cell r="EL11">
            <v>25.454545454545453</v>
          </cell>
          <cell r="EM11">
            <v>28.727272727272727</v>
          </cell>
        </row>
        <row r="12">
          <cell r="A12">
            <v>10</v>
          </cell>
          <cell r="B12">
            <v>1</v>
          </cell>
          <cell r="C12">
            <v>0</v>
          </cell>
          <cell r="D12">
            <v>2</v>
          </cell>
          <cell r="E12">
            <v>4</v>
          </cell>
          <cell r="F12">
            <v>2</v>
          </cell>
          <cell r="G12">
            <v>10</v>
          </cell>
          <cell r="H12">
            <v>0</v>
          </cell>
          <cell r="I12">
            <v>2</v>
          </cell>
          <cell r="J12">
            <v>1</v>
          </cell>
          <cell r="K12">
            <v>2</v>
          </cell>
          <cell r="L12">
            <v>1</v>
          </cell>
          <cell r="M12">
            <v>10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1</v>
          </cell>
          <cell r="S12">
            <v>10</v>
          </cell>
          <cell r="T12">
            <v>119</v>
          </cell>
          <cell r="U12">
            <v>367</v>
          </cell>
          <cell r="V12">
            <v>86</v>
          </cell>
          <cell r="W12">
            <v>241</v>
          </cell>
          <cell r="X12">
            <v>189</v>
          </cell>
          <cell r="Y12">
            <v>10</v>
          </cell>
          <cell r="Z12">
            <v>0</v>
          </cell>
          <cell r="AA12">
            <v>1</v>
          </cell>
          <cell r="AB12">
            <v>1</v>
          </cell>
          <cell r="AC12">
            <v>2</v>
          </cell>
          <cell r="AD12">
            <v>1</v>
          </cell>
          <cell r="AE12">
            <v>10</v>
          </cell>
          <cell r="AF12">
            <v>0</v>
          </cell>
          <cell r="AG12">
            <v>0</v>
          </cell>
          <cell r="AH12">
            <v>2</v>
          </cell>
          <cell r="AI12">
            <v>2</v>
          </cell>
          <cell r="AJ12">
            <v>1</v>
          </cell>
          <cell r="AK12">
            <v>10</v>
          </cell>
          <cell r="AL12">
            <v>1</v>
          </cell>
          <cell r="AM12">
            <v>3</v>
          </cell>
          <cell r="AN12">
            <v>4</v>
          </cell>
          <cell r="AO12">
            <v>9</v>
          </cell>
          <cell r="AP12">
            <v>6</v>
          </cell>
          <cell r="AQ12">
            <v>10</v>
          </cell>
          <cell r="AR12">
            <v>0</v>
          </cell>
          <cell r="AS12">
            <v>0</v>
          </cell>
          <cell r="AT12">
            <v>0</v>
          </cell>
          <cell r="AU12">
            <v>2</v>
          </cell>
          <cell r="AV12">
            <v>1</v>
          </cell>
          <cell r="AW12">
            <v>10</v>
          </cell>
          <cell r="AX12">
            <v>0</v>
          </cell>
          <cell r="AY12">
            <v>1</v>
          </cell>
          <cell r="AZ12">
            <v>0</v>
          </cell>
          <cell r="BA12">
            <v>2</v>
          </cell>
          <cell r="BB12">
            <v>1</v>
          </cell>
          <cell r="BC12">
            <v>10</v>
          </cell>
          <cell r="BD12">
            <v>123</v>
          </cell>
          <cell r="BE12">
            <v>162</v>
          </cell>
          <cell r="BF12">
            <v>194</v>
          </cell>
          <cell r="BI12">
            <v>10</v>
          </cell>
          <cell r="BJ12">
            <v>0</v>
          </cell>
          <cell r="BK12">
            <v>3</v>
          </cell>
          <cell r="BL12">
            <v>3</v>
          </cell>
          <cell r="BM12">
            <v>3</v>
          </cell>
          <cell r="BN12">
            <v>2</v>
          </cell>
          <cell r="BO12">
            <v>10</v>
          </cell>
          <cell r="BP12">
            <v>0</v>
          </cell>
          <cell r="BQ12">
            <v>2</v>
          </cell>
          <cell r="BR12">
            <v>0</v>
          </cell>
          <cell r="BS12">
            <v>2</v>
          </cell>
          <cell r="BT12">
            <v>1</v>
          </cell>
          <cell r="BU12">
            <v>10</v>
          </cell>
          <cell r="BV12">
            <v>15528</v>
          </cell>
          <cell r="BW12">
            <v>12530</v>
          </cell>
          <cell r="BX12">
            <v>13981</v>
          </cell>
          <cell r="CA12">
            <v>10</v>
          </cell>
          <cell r="CB12">
            <v>458</v>
          </cell>
          <cell r="CC12">
            <v>344</v>
          </cell>
          <cell r="CD12">
            <v>566</v>
          </cell>
          <cell r="CG12">
            <v>10</v>
          </cell>
          <cell r="CH12">
            <v>1880</v>
          </cell>
          <cell r="CI12">
            <v>1987</v>
          </cell>
          <cell r="CJ12">
            <v>2409</v>
          </cell>
          <cell r="CM12">
            <v>10</v>
          </cell>
          <cell r="CN12">
            <v>28</v>
          </cell>
          <cell r="CO12">
            <v>42</v>
          </cell>
          <cell r="CP12">
            <v>19</v>
          </cell>
          <cell r="CQ12">
            <v>10</v>
          </cell>
          <cell r="CR12">
            <v>2823.2727272727275</v>
          </cell>
          <cell r="CS12">
            <v>2278.181818181818</v>
          </cell>
          <cell r="CT12">
            <v>2542</v>
          </cell>
          <cell r="CU12">
            <v>3196</v>
          </cell>
          <cell r="CV12">
            <v>2843</v>
          </cell>
          <cell r="CW12">
            <v>10</v>
          </cell>
          <cell r="CX12">
            <v>83.272727272727266</v>
          </cell>
          <cell r="CY12">
            <v>62.545454545454547</v>
          </cell>
          <cell r="CZ12">
            <v>102.90909090909091</v>
          </cell>
          <cell r="DA12">
            <v>84</v>
          </cell>
          <cell r="DB12">
            <v>65</v>
          </cell>
          <cell r="DC12">
            <v>10</v>
          </cell>
          <cell r="DD12">
            <v>341.81818181818181</v>
          </cell>
          <cell r="DE12">
            <v>361.27272727272725</v>
          </cell>
          <cell r="DF12">
            <v>438</v>
          </cell>
          <cell r="DG12">
            <v>502</v>
          </cell>
          <cell r="DH12">
            <v>426</v>
          </cell>
          <cell r="DI12">
            <v>10</v>
          </cell>
          <cell r="DJ12">
            <v>5.0909090909090908</v>
          </cell>
          <cell r="DK12">
            <v>7.6363636363636367</v>
          </cell>
          <cell r="DL12">
            <v>3.4545454545454546</v>
          </cell>
          <cell r="DM12">
            <v>7</v>
          </cell>
          <cell r="DN12">
            <v>5</v>
          </cell>
          <cell r="DO12">
            <v>5.5</v>
          </cell>
          <cell r="DP12">
            <v>5.5</v>
          </cell>
          <cell r="DQ12">
            <v>5.5</v>
          </cell>
          <cell r="DR12">
            <v>10</v>
          </cell>
          <cell r="DS12">
            <v>0</v>
          </cell>
          <cell r="DT12">
            <v>0</v>
          </cell>
          <cell r="DU12">
            <v>1</v>
          </cell>
          <cell r="DV12">
            <v>2</v>
          </cell>
          <cell r="DW12">
            <v>1</v>
          </cell>
          <cell r="DX12">
            <v>10</v>
          </cell>
          <cell r="DY12">
            <v>1</v>
          </cell>
          <cell r="DZ12">
            <v>0</v>
          </cell>
          <cell r="EA12">
            <v>1</v>
          </cell>
          <cell r="EB12">
            <v>3</v>
          </cell>
          <cell r="EC12">
            <v>2</v>
          </cell>
          <cell r="ED12">
            <v>10</v>
          </cell>
          <cell r="EE12">
            <v>0</v>
          </cell>
          <cell r="EF12">
            <v>0</v>
          </cell>
          <cell r="EG12">
            <v>1</v>
          </cell>
          <cell r="EH12">
            <v>2</v>
          </cell>
          <cell r="EI12">
            <v>1</v>
          </cell>
          <cell r="EJ12">
            <v>10</v>
          </cell>
          <cell r="EK12">
            <v>22.363636363636363</v>
          </cell>
          <cell r="EL12">
            <v>29.454545454545453</v>
          </cell>
          <cell r="EM12">
            <v>35.272727272727273</v>
          </cell>
        </row>
        <row r="13">
          <cell r="A13">
            <v>11</v>
          </cell>
          <cell r="B13">
            <v>0</v>
          </cell>
          <cell r="C13">
            <v>0</v>
          </cell>
          <cell r="D13">
            <v>2</v>
          </cell>
          <cell r="E13">
            <v>4</v>
          </cell>
          <cell r="F13">
            <v>2</v>
          </cell>
          <cell r="G13">
            <v>11</v>
          </cell>
          <cell r="H13">
            <v>3</v>
          </cell>
          <cell r="I13">
            <v>0</v>
          </cell>
          <cell r="J13">
            <v>0</v>
          </cell>
          <cell r="K13">
            <v>2</v>
          </cell>
          <cell r="L13">
            <v>1</v>
          </cell>
          <cell r="M13">
            <v>11</v>
          </cell>
          <cell r="N13">
            <v>0</v>
          </cell>
          <cell r="O13">
            <v>0</v>
          </cell>
          <cell r="P13">
            <v>0</v>
          </cell>
          <cell r="Q13">
            <v>2</v>
          </cell>
          <cell r="R13">
            <v>1</v>
          </cell>
          <cell r="S13">
            <v>11</v>
          </cell>
          <cell r="T13">
            <v>149</v>
          </cell>
          <cell r="U13">
            <v>331</v>
          </cell>
          <cell r="V13">
            <v>72</v>
          </cell>
          <cell r="W13">
            <v>241</v>
          </cell>
          <cell r="X13">
            <v>189</v>
          </cell>
          <cell r="Y13">
            <v>11</v>
          </cell>
          <cell r="Z13">
            <v>0</v>
          </cell>
          <cell r="AA13">
            <v>0</v>
          </cell>
          <cell r="AB13">
            <v>0</v>
          </cell>
          <cell r="AC13">
            <v>2</v>
          </cell>
          <cell r="AD13">
            <v>1</v>
          </cell>
          <cell r="AE13">
            <v>11</v>
          </cell>
          <cell r="AF13">
            <v>0</v>
          </cell>
          <cell r="AG13">
            <v>0</v>
          </cell>
          <cell r="AH13">
            <v>0</v>
          </cell>
          <cell r="AI13">
            <v>2</v>
          </cell>
          <cell r="AJ13">
            <v>1</v>
          </cell>
          <cell r="AK13">
            <v>11</v>
          </cell>
          <cell r="AL13">
            <v>3</v>
          </cell>
          <cell r="AM13">
            <v>6</v>
          </cell>
          <cell r="AN13">
            <v>7</v>
          </cell>
          <cell r="AO13">
            <v>9</v>
          </cell>
          <cell r="AP13">
            <v>6</v>
          </cell>
          <cell r="AQ13">
            <v>11</v>
          </cell>
          <cell r="AR13">
            <v>0</v>
          </cell>
          <cell r="AS13">
            <v>0</v>
          </cell>
          <cell r="AT13">
            <v>0</v>
          </cell>
          <cell r="AU13">
            <v>2</v>
          </cell>
          <cell r="AV13">
            <v>1</v>
          </cell>
          <cell r="AW13">
            <v>11</v>
          </cell>
          <cell r="AX13">
            <v>0</v>
          </cell>
          <cell r="AY13">
            <v>0</v>
          </cell>
          <cell r="AZ13">
            <v>1</v>
          </cell>
          <cell r="BA13">
            <v>2</v>
          </cell>
          <cell r="BB13">
            <v>1</v>
          </cell>
          <cell r="BC13">
            <v>11</v>
          </cell>
          <cell r="BD13">
            <v>132</v>
          </cell>
          <cell r="BE13">
            <v>152</v>
          </cell>
          <cell r="BF13">
            <v>217</v>
          </cell>
          <cell r="BI13">
            <v>11</v>
          </cell>
          <cell r="BJ13">
            <v>0</v>
          </cell>
          <cell r="BK13">
            <v>3</v>
          </cell>
          <cell r="BL13">
            <v>2</v>
          </cell>
          <cell r="BM13">
            <v>3</v>
          </cell>
          <cell r="BN13">
            <v>2</v>
          </cell>
          <cell r="BO13">
            <v>11</v>
          </cell>
          <cell r="BP13">
            <v>0</v>
          </cell>
          <cell r="BQ13">
            <v>0</v>
          </cell>
          <cell r="BR13">
            <v>2</v>
          </cell>
          <cell r="BS13">
            <v>2</v>
          </cell>
          <cell r="BT13">
            <v>1</v>
          </cell>
          <cell r="BU13">
            <v>11</v>
          </cell>
          <cell r="BV13">
            <v>14257</v>
          </cell>
          <cell r="BW13">
            <v>11737</v>
          </cell>
          <cell r="BX13">
            <v>13373</v>
          </cell>
          <cell r="CA13">
            <v>11</v>
          </cell>
          <cell r="CB13">
            <v>435</v>
          </cell>
          <cell r="CC13">
            <v>405</v>
          </cell>
          <cell r="CD13">
            <v>596</v>
          </cell>
          <cell r="CG13">
            <v>11</v>
          </cell>
          <cell r="CH13">
            <v>1784</v>
          </cell>
          <cell r="CI13">
            <v>1842</v>
          </cell>
          <cell r="CJ13">
            <v>2464</v>
          </cell>
          <cell r="CM13">
            <v>11</v>
          </cell>
          <cell r="CN13">
            <v>22</v>
          </cell>
          <cell r="CO13">
            <v>33</v>
          </cell>
          <cell r="CP13">
            <v>44</v>
          </cell>
          <cell r="CQ13">
            <v>11</v>
          </cell>
          <cell r="CR13">
            <v>2592.181818181818</v>
          </cell>
          <cell r="CS13">
            <v>2134</v>
          </cell>
          <cell r="CT13">
            <v>2431.4545454545455</v>
          </cell>
          <cell r="CU13">
            <v>3196</v>
          </cell>
          <cell r="CV13">
            <v>2843</v>
          </cell>
          <cell r="CW13">
            <v>11</v>
          </cell>
          <cell r="CX13">
            <v>79.090909090909093</v>
          </cell>
          <cell r="CY13">
            <v>73.63636363636364</v>
          </cell>
          <cell r="CZ13">
            <v>108.36363636363636</v>
          </cell>
          <cell r="DA13">
            <v>84</v>
          </cell>
          <cell r="DB13">
            <v>65</v>
          </cell>
          <cell r="DC13">
            <v>11</v>
          </cell>
          <cell r="DD13">
            <v>324.36363636363637</v>
          </cell>
          <cell r="DE13">
            <v>334.90909090909093</v>
          </cell>
          <cell r="DF13">
            <v>448</v>
          </cell>
          <cell r="DG13">
            <v>502</v>
          </cell>
          <cell r="DH13">
            <v>426</v>
          </cell>
          <cell r="DI13">
            <v>11</v>
          </cell>
          <cell r="DJ13">
            <v>4</v>
          </cell>
          <cell r="DK13">
            <v>6</v>
          </cell>
          <cell r="DL13">
            <v>8</v>
          </cell>
          <cell r="DM13">
            <v>7</v>
          </cell>
          <cell r="DN13">
            <v>5</v>
          </cell>
          <cell r="DO13">
            <v>5.5</v>
          </cell>
          <cell r="DP13">
            <v>5.5</v>
          </cell>
          <cell r="DQ13">
            <v>5.5</v>
          </cell>
          <cell r="DR13">
            <v>11</v>
          </cell>
          <cell r="DS13">
            <v>0</v>
          </cell>
          <cell r="DT13">
            <v>1</v>
          </cell>
          <cell r="DU13">
            <v>0</v>
          </cell>
          <cell r="DV13">
            <v>2</v>
          </cell>
          <cell r="DW13">
            <v>1</v>
          </cell>
          <cell r="DX13">
            <v>11</v>
          </cell>
          <cell r="DY13">
            <v>0</v>
          </cell>
          <cell r="DZ13">
            <v>0</v>
          </cell>
          <cell r="EA13">
            <v>2</v>
          </cell>
          <cell r="EB13">
            <v>3</v>
          </cell>
          <cell r="EC13">
            <v>2</v>
          </cell>
          <cell r="ED13">
            <v>11</v>
          </cell>
          <cell r="EE13">
            <v>0</v>
          </cell>
          <cell r="EF13">
            <v>0</v>
          </cell>
          <cell r="EG13">
            <v>0</v>
          </cell>
          <cell r="EH13">
            <v>2</v>
          </cell>
          <cell r="EI13">
            <v>1</v>
          </cell>
          <cell r="EJ13">
            <v>11</v>
          </cell>
          <cell r="EK13">
            <v>24</v>
          </cell>
          <cell r="EL13">
            <v>27.636363636363637</v>
          </cell>
          <cell r="EM13">
            <v>39.454545454545453</v>
          </cell>
        </row>
        <row r="14">
          <cell r="A14">
            <v>12</v>
          </cell>
          <cell r="B14">
            <v>2</v>
          </cell>
          <cell r="C14">
            <v>3</v>
          </cell>
          <cell r="D14">
            <v>2</v>
          </cell>
          <cell r="E14">
            <v>4</v>
          </cell>
          <cell r="F14">
            <v>2</v>
          </cell>
          <cell r="G14">
            <v>12</v>
          </cell>
          <cell r="H14">
            <v>0</v>
          </cell>
          <cell r="I14">
            <v>0</v>
          </cell>
          <cell r="J14">
            <v>1</v>
          </cell>
          <cell r="K14">
            <v>2</v>
          </cell>
          <cell r="L14">
            <v>1</v>
          </cell>
          <cell r="M14">
            <v>12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1</v>
          </cell>
          <cell r="S14">
            <v>12</v>
          </cell>
          <cell r="T14">
            <v>128</v>
          </cell>
          <cell r="U14">
            <v>320</v>
          </cell>
          <cell r="V14">
            <v>100</v>
          </cell>
          <cell r="W14">
            <v>241</v>
          </cell>
          <cell r="X14">
            <v>189</v>
          </cell>
          <cell r="Y14">
            <v>12</v>
          </cell>
          <cell r="Z14">
            <v>1</v>
          </cell>
          <cell r="AA14">
            <v>0</v>
          </cell>
          <cell r="AB14">
            <v>0</v>
          </cell>
          <cell r="AC14">
            <v>2</v>
          </cell>
          <cell r="AD14">
            <v>1</v>
          </cell>
          <cell r="AE14">
            <v>12</v>
          </cell>
          <cell r="AF14">
            <v>0</v>
          </cell>
          <cell r="AG14">
            <v>1</v>
          </cell>
          <cell r="AH14">
            <v>1</v>
          </cell>
          <cell r="AI14">
            <v>2</v>
          </cell>
          <cell r="AJ14">
            <v>1</v>
          </cell>
          <cell r="AK14">
            <v>12</v>
          </cell>
          <cell r="AL14">
            <v>5</v>
          </cell>
          <cell r="AM14">
            <v>4</v>
          </cell>
          <cell r="AN14">
            <v>5</v>
          </cell>
          <cell r="AO14">
            <v>9</v>
          </cell>
          <cell r="AP14">
            <v>6</v>
          </cell>
          <cell r="AQ14">
            <v>12</v>
          </cell>
          <cell r="AR14">
            <v>0</v>
          </cell>
          <cell r="AS14">
            <v>0</v>
          </cell>
          <cell r="AT14">
            <v>0</v>
          </cell>
          <cell r="AU14">
            <v>2</v>
          </cell>
          <cell r="AV14">
            <v>1</v>
          </cell>
          <cell r="AW14">
            <v>12</v>
          </cell>
          <cell r="AX14">
            <v>0</v>
          </cell>
          <cell r="AY14">
            <v>0</v>
          </cell>
          <cell r="AZ14">
            <v>1</v>
          </cell>
          <cell r="BA14">
            <v>2</v>
          </cell>
          <cell r="BB14">
            <v>1</v>
          </cell>
          <cell r="BC14">
            <v>12</v>
          </cell>
          <cell r="BD14">
            <v>123</v>
          </cell>
          <cell r="BE14">
            <v>136</v>
          </cell>
          <cell r="BF14">
            <v>205</v>
          </cell>
          <cell r="BI14">
            <v>12</v>
          </cell>
          <cell r="BJ14">
            <v>0</v>
          </cell>
          <cell r="BK14">
            <v>0</v>
          </cell>
          <cell r="BL14">
            <v>0</v>
          </cell>
          <cell r="BM14">
            <v>3</v>
          </cell>
          <cell r="BN14">
            <v>2</v>
          </cell>
          <cell r="BO14">
            <v>12</v>
          </cell>
          <cell r="BP14">
            <v>0</v>
          </cell>
          <cell r="BQ14">
            <v>0</v>
          </cell>
          <cell r="BR14">
            <v>1</v>
          </cell>
          <cell r="BS14">
            <v>2</v>
          </cell>
          <cell r="BT14">
            <v>1</v>
          </cell>
          <cell r="BU14">
            <v>12</v>
          </cell>
          <cell r="BV14">
            <v>15228</v>
          </cell>
          <cell r="BW14">
            <v>12505</v>
          </cell>
          <cell r="BX14">
            <v>11985</v>
          </cell>
          <cell r="CA14">
            <v>12</v>
          </cell>
          <cell r="CB14">
            <v>470</v>
          </cell>
          <cell r="CC14">
            <v>373</v>
          </cell>
          <cell r="CD14">
            <v>511</v>
          </cell>
          <cell r="CG14">
            <v>12</v>
          </cell>
          <cell r="CH14">
            <v>2129</v>
          </cell>
          <cell r="CI14">
            <v>2068</v>
          </cell>
          <cell r="CJ14">
            <v>2226</v>
          </cell>
          <cell r="CM14">
            <v>12</v>
          </cell>
          <cell r="CN14">
            <v>26</v>
          </cell>
          <cell r="CO14">
            <v>36</v>
          </cell>
          <cell r="CP14">
            <v>30</v>
          </cell>
          <cell r="CQ14">
            <v>12</v>
          </cell>
          <cell r="CR14">
            <v>2768.7272727272725</v>
          </cell>
          <cell r="CS14">
            <v>2273.6363636363635</v>
          </cell>
          <cell r="CT14">
            <v>2179.090909090909</v>
          </cell>
          <cell r="CU14">
            <v>3196</v>
          </cell>
          <cell r="CV14">
            <v>2843</v>
          </cell>
          <cell r="CW14">
            <v>12</v>
          </cell>
          <cell r="CX14">
            <v>85.454545454545453</v>
          </cell>
          <cell r="CY14">
            <v>67.818181818181813</v>
          </cell>
          <cell r="CZ14">
            <v>92.909090909090907</v>
          </cell>
          <cell r="DA14">
            <v>84</v>
          </cell>
          <cell r="DB14">
            <v>65</v>
          </cell>
          <cell r="DC14">
            <v>12</v>
          </cell>
          <cell r="DD14">
            <v>387.09090909090907</v>
          </cell>
          <cell r="DE14">
            <v>376</v>
          </cell>
          <cell r="DF14">
            <v>404.72727272727275</v>
          </cell>
          <cell r="DG14">
            <v>502</v>
          </cell>
          <cell r="DH14">
            <v>426</v>
          </cell>
          <cell r="DI14">
            <v>12</v>
          </cell>
          <cell r="DJ14">
            <v>4.7272727272727275</v>
          </cell>
          <cell r="DK14">
            <v>6.5454545454545459</v>
          </cell>
          <cell r="DL14">
            <v>5.4545454545454541</v>
          </cell>
          <cell r="DM14">
            <v>7</v>
          </cell>
          <cell r="DN14">
            <v>5</v>
          </cell>
          <cell r="DO14">
            <v>5.5</v>
          </cell>
          <cell r="DP14">
            <v>5.5</v>
          </cell>
          <cell r="DQ14">
            <v>5.5</v>
          </cell>
          <cell r="DR14">
            <v>12</v>
          </cell>
          <cell r="DS14">
            <v>0</v>
          </cell>
          <cell r="DT14">
            <v>0</v>
          </cell>
          <cell r="DU14">
            <v>0</v>
          </cell>
          <cell r="DV14">
            <v>2</v>
          </cell>
          <cell r="DW14">
            <v>1</v>
          </cell>
          <cell r="DX14">
            <v>12</v>
          </cell>
          <cell r="DY14">
            <v>2</v>
          </cell>
          <cell r="DZ14">
            <v>3</v>
          </cell>
          <cell r="EA14">
            <v>2</v>
          </cell>
          <cell r="EB14">
            <v>3</v>
          </cell>
          <cell r="EC14">
            <v>2</v>
          </cell>
          <cell r="ED14">
            <v>12</v>
          </cell>
          <cell r="EE14">
            <v>0</v>
          </cell>
          <cell r="EF14">
            <v>0</v>
          </cell>
          <cell r="EG14">
            <v>0</v>
          </cell>
          <cell r="EH14">
            <v>2</v>
          </cell>
          <cell r="EI14">
            <v>1</v>
          </cell>
          <cell r="EJ14">
            <v>12</v>
          </cell>
          <cell r="EK14">
            <v>22.363636363636363</v>
          </cell>
          <cell r="EL14">
            <v>24.727272727272727</v>
          </cell>
          <cell r="EM14">
            <v>37.272727272727273</v>
          </cell>
        </row>
        <row r="15">
          <cell r="A15">
            <v>13</v>
          </cell>
          <cell r="B15">
            <v>0</v>
          </cell>
          <cell r="C15">
            <v>2</v>
          </cell>
          <cell r="D15">
            <v>1</v>
          </cell>
          <cell r="E15">
            <v>4</v>
          </cell>
          <cell r="F15">
            <v>2</v>
          </cell>
          <cell r="G15">
            <v>13</v>
          </cell>
          <cell r="H15">
            <v>1</v>
          </cell>
          <cell r="I15">
            <v>0</v>
          </cell>
          <cell r="J15">
            <v>0</v>
          </cell>
          <cell r="K15">
            <v>2</v>
          </cell>
          <cell r="L15">
            <v>1</v>
          </cell>
          <cell r="M15">
            <v>13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1</v>
          </cell>
          <cell r="S15">
            <v>13</v>
          </cell>
          <cell r="T15">
            <v>108</v>
          </cell>
          <cell r="U15">
            <v>349</v>
          </cell>
          <cell r="V15">
            <v>98</v>
          </cell>
          <cell r="W15">
            <v>241</v>
          </cell>
          <cell r="X15">
            <v>189</v>
          </cell>
          <cell r="Y15">
            <v>13</v>
          </cell>
          <cell r="Z15">
            <v>0</v>
          </cell>
          <cell r="AA15">
            <v>0</v>
          </cell>
          <cell r="AB15">
            <v>1</v>
          </cell>
          <cell r="AC15">
            <v>2</v>
          </cell>
          <cell r="AD15">
            <v>1</v>
          </cell>
          <cell r="AE15">
            <v>13</v>
          </cell>
          <cell r="AF15">
            <v>0</v>
          </cell>
          <cell r="AG15">
            <v>0</v>
          </cell>
          <cell r="AH15">
            <v>1</v>
          </cell>
          <cell r="AI15">
            <v>2</v>
          </cell>
          <cell r="AJ15">
            <v>1</v>
          </cell>
          <cell r="AK15">
            <v>13</v>
          </cell>
          <cell r="AL15">
            <v>5</v>
          </cell>
          <cell r="AM15">
            <v>6</v>
          </cell>
          <cell r="AN15">
            <v>8</v>
          </cell>
          <cell r="AO15">
            <v>9</v>
          </cell>
          <cell r="AP15">
            <v>6</v>
          </cell>
          <cell r="AQ15">
            <v>13</v>
          </cell>
          <cell r="AR15">
            <v>0</v>
          </cell>
          <cell r="AS15">
            <v>0</v>
          </cell>
          <cell r="AT15">
            <v>0</v>
          </cell>
          <cell r="AU15">
            <v>2</v>
          </cell>
          <cell r="AV15">
            <v>1</v>
          </cell>
          <cell r="AW15">
            <v>13</v>
          </cell>
          <cell r="AX15">
            <v>0</v>
          </cell>
          <cell r="AY15">
            <v>0</v>
          </cell>
          <cell r="AZ15">
            <v>0</v>
          </cell>
          <cell r="BA15">
            <v>2</v>
          </cell>
          <cell r="BB15">
            <v>1</v>
          </cell>
          <cell r="BC15">
            <v>13</v>
          </cell>
          <cell r="BD15">
            <v>120</v>
          </cell>
          <cell r="BE15">
            <v>123</v>
          </cell>
          <cell r="BF15">
            <v>213</v>
          </cell>
          <cell r="BI15">
            <v>13</v>
          </cell>
          <cell r="BJ15">
            <v>0</v>
          </cell>
          <cell r="BK15">
            <v>1</v>
          </cell>
          <cell r="BL15">
            <v>3</v>
          </cell>
          <cell r="BM15">
            <v>3</v>
          </cell>
          <cell r="BN15">
            <v>2</v>
          </cell>
          <cell r="BO15">
            <v>13</v>
          </cell>
          <cell r="BP15">
            <v>0</v>
          </cell>
          <cell r="BQ15">
            <v>0</v>
          </cell>
          <cell r="BR15">
            <v>0</v>
          </cell>
          <cell r="BS15">
            <v>2</v>
          </cell>
          <cell r="BT15">
            <v>1</v>
          </cell>
          <cell r="BU15">
            <v>13</v>
          </cell>
          <cell r="BV15">
            <v>15542</v>
          </cell>
          <cell r="BW15">
            <v>10069</v>
          </cell>
          <cell r="BX15">
            <v>13334</v>
          </cell>
          <cell r="CA15">
            <v>13</v>
          </cell>
          <cell r="CB15">
            <v>481</v>
          </cell>
          <cell r="CC15">
            <v>404</v>
          </cell>
          <cell r="CD15">
            <v>625</v>
          </cell>
          <cell r="CG15">
            <v>13</v>
          </cell>
          <cell r="CH15">
            <v>2019</v>
          </cell>
          <cell r="CI15">
            <v>1678</v>
          </cell>
          <cell r="CJ15">
            <v>2663</v>
          </cell>
          <cell r="CM15">
            <v>13</v>
          </cell>
          <cell r="CN15">
            <v>32</v>
          </cell>
          <cell r="CO15">
            <v>25</v>
          </cell>
          <cell r="CP15">
            <v>26</v>
          </cell>
          <cell r="CQ15">
            <v>13</v>
          </cell>
          <cell r="CR15">
            <v>2825.818181818182</v>
          </cell>
          <cell r="CS15">
            <v>2237.5555555555557</v>
          </cell>
          <cell r="CT15">
            <v>2424.3636363636365</v>
          </cell>
          <cell r="CU15">
            <v>3196</v>
          </cell>
          <cell r="CV15">
            <v>2843</v>
          </cell>
          <cell r="CW15">
            <v>13</v>
          </cell>
          <cell r="CX15">
            <v>87.454545454545453</v>
          </cell>
          <cell r="CY15">
            <v>89.777777777777771</v>
          </cell>
          <cell r="CZ15">
            <v>113.63636363636364</v>
          </cell>
          <cell r="DA15">
            <v>84</v>
          </cell>
          <cell r="DB15">
            <v>65</v>
          </cell>
          <cell r="DC15">
            <v>13</v>
          </cell>
          <cell r="DD15">
            <v>367.09090909090907</v>
          </cell>
          <cell r="DE15">
            <v>372.88888888888891</v>
          </cell>
          <cell r="DF15">
            <v>484.18181818181819</v>
          </cell>
          <cell r="DG15">
            <v>502</v>
          </cell>
          <cell r="DH15">
            <v>426</v>
          </cell>
          <cell r="DI15">
            <v>13</v>
          </cell>
          <cell r="DJ15">
            <v>5.8181818181818183</v>
          </cell>
          <cell r="DK15">
            <v>5.5555555555555554</v>
          </cell>
          <cell r="DL15">
            <v>4.7272727272727275</v>
          </cell>
          <cell r="DM15">
            <v>7</v>
          </cell>
          <cell r="DN15">
            <v>5</v>
          </cell>
          <cell r="DO15">
            <v>5.5</v>
          </cell>
          <cell r="DP15">
            <v>4.5</v>
          </cell>
          <cell r="DQ15">
            <v>5.5</v>
          </cell>
          <cell r="DR15">
            <v>13</v>
          </cell>
          <cell r="DS15">
            <v>0</v>
          </cell>
          <cell r="DT15">
            <v>0</v>
          </cell>
          <cell r="DU15">
            <v>0</v>
          </cell>
          <cell r="DV15">
            <v>2</v>
          </cell>
          <cell r="DW15">
            <v>1</v>
          </cell>
          <cell r="DX15">
            <v>13</v>
          </cell>
          <cell r="DY15">
            <v>0</v>
          </cell>
          <cell r="DZ15">
            <v>2</v>
          </cell>
          <cell r="EA15">
            <v>1</v>
          </cell>
          <cell r="EB15">
            <v>3</v>
          </cell>
          <cell r="EC15">
            <v>2</v>
          </cell>
          <cell r="ED15">
            <v>13</v>
          </cell>
          <cell r="EE15">
            <v>0</v>
          </cell>
          <cell r="EF15">
            <v>0</v>
          </cell>
          <cell r="EG15">
            <v>0</v>
          </cell>
          <cell r="EH15">
            <v>2</v>
          </cell>
          <cell r="EI15">
            <v>1</v>
          </cell>
          <cell r="EJ15">
            <v>13</v>
          </cell>
          <cell r="EK15">
            <v>21.818181818181817</v>
          </cell>
          <cell r="EL15">
            <v>27.333333333333332</v>
          </cell>
          <cell r="EM15">
            <v>38.727272727272727</v>
          </cell>
        </row>
        <row r="16">
          <cell r="A16">
            <v>14</v>
          </cell>
          <cell r="B16">
            <v>0</v>
          </cell>
          <cell r="C16">
            <v>1</v>
          </cell>
          <cell r="D16">
            <v>2</v>
          </cell>
          <cell r="E16">
            <v>4</v>
          </cell>
          <cell r="F16">
            <v>2</v>
          </cell>
          <cell r="G16">
            <v>14</v>
          </cell>
          <cell r="H16">
            <v>0</v>
          </cell>
          <cell r="I16">
            <v>0</v>
          </cell>
          <cell r="J16">
            <v>1</v>
          </cell>
          <cell r="K16">
            <v>2</v>
          </cell>
          <cell r="L16">
            <v>1</v>
          </cell>
          <cell r="M16">
            <v>14</v>
          </cell>
          <cell r="N16">
            <v>0</v>
          </cell>
          <cell r="O16">
            <v>0</v>
          </cell>
          <cell r="P16">
            <v>0</v>
          </cell>
          <cell r="Q16">
            <v>2</v>
          </cell>
          <cell r="R16">
            <v>1</v>
          </cell>
          <cell r="S16">
            <v>14</v>
          </cell>
          <cell r="T16">
            <v>116</v>
          </cell>
          <cell r="U16">
            <v>415</v>
          </cell>
          <cell r="V16">
            <v>87</v>
          </cell>
          <cell r="W16">
            <v>241</v>
          </cell>
          <cell r="X16">
            <v>189</v>
          </cell>
          <cell r="Y16">
            <v>14</v>
          </cell>
          <cell r="Z16">
            <v>0</v>
          </cell>
          <cell r="AA16">
            <v>0</v>
          </cell>
          <cell r="AB16">
            <v>0</v>
          </cell>
          <cell r="AC16">
            <v>2</v>
          </cell>
          <cell r="AD16">
            <v>1</v>
          </cell>
          <cell r="AE16">
            <v>14</v>
          </cell>
          <cell r="AF16">
            <v>0</v>
          </cell>
          <cell r="AG16">
            <v>1</v>
          </cell>
          <cell r="AH16">
            <v>0</v>
          </cell>
          <cell r="AI16">
            <v>2</v>
          </cell>
          <cell r="AJ16">
            <v>1</v>
          </cell>
          <cell r="AK16">
            <v>14</v>
          </cell>
          <cell r="AL16">
            <v>5</v>
          </cell>
          <cell r="AM16">
            <v>4</v>
          </cell>
          <cell r="AN16">
            <v>4</v>
          </cell>
          <cell r="AO16">
            <v>9</v>
          </cell>
          <cell r="AP16">
            <v>6</v>
          </cell>
          <cell r="AQ16">
            <v>14</v>
          </cell>
          <cell r="AR16">
            <v>0</v>
          </cell>
          <cell r="AS16">
            <v>0</v>
          </cell>
          <cell r="AT16">
            <v>0</v>
          </cell>
          <cell r="AU16">
            <v>2</v>
          </cell>
          <cell r="AV16">
            <v>1</v>
          </cell>
          <cell r="AW16">
            <v>14</v>
          </cell>
          <cell r="AX16">
            <v>0</v>
          </cell>
          <cell r="AY16">
            <v>1</v>
          </cell>
          <cell r="AZ16">
            <v>1</v>
          </cell>
          <cell r="BA16">
            <v>2</v>
          </cell>
          <cell r="BB16">
            <v>1</v>
          </cell>
          <cell r="BC16">
            <v>14</v>
          </cell>
          <cell r="BD16">
            <v>123</v>
          </cell>
          <cell r="BE16">
            <v>107</v>
          </cell>
          <cell r="BF16">
            <v>194</v>
          </cell>
          <cell r="BI16">
            <v>14</v>
          </cell>
          <cell r="BJ16">
            <v>0</v>
          </cell>
          <cell r="BK16">
            <v>3</v>
          </cell>
          <cell r="BL16">
            <v>0</v>
          </cell>
          <cell r="BM16">
            <v>3</v>
          </cell>
          <cell r="BN16">
            <v>2</v>
          </cell>
          <cell r="BO16">
            <v>14</v>
          </cell>
          <cell r="BP16">
            <v>0</v>
          </cell>
          <cell r="BQ16">
            <v>0</v>
          </cell>
          <cell r="BR16">
            <v>3</v>
          </cell>
          <cell r="BS16">
            <v>2</v>
          </cell>
          <cell r="BT16">
            <v>1</v>
          </cell>
          <cell r="BU16">
            <v>14</v>
          </cell>
          <cell r="BV16">
            <v>13615</v>
          </cell>
          <cell r="BW16">
            <v>11796</v>
          </cell>
          <cell r="BX16">
            <v>11118</v>
          </cell>
          <cell r="CA16">
            <v>14</v>
          </cell>
          <cell r="CB16">
            <v>381</v>
          </cell>
          <cell r="CC16">
            <v>440</v>
          </cell>
          <cell r="CD16">
            <v>540</v>
          </cell>
          <cell r="CG16">
            <v>14</v>
          </cell>
          <cell r="CH16">
            <v>1797</v>
          </cell>
          <cell r="CI16">
            <v>2168</v>
          </cell>
          <cell r="CJ16">
            <v>2193</v>
          </cell>
          <cell r="CM16">
            <v>14</v>
          </cell>
          <cell r="CN16">
            <v>27</v>
          </cell>
          <cell r="CO16">
            <v>23</v>
          </cell>
          <cell r="CP16">
            <v>33</v>
          </cell>
          <cell r="CQ16">
            <v>14</v>
          </cell>
          <cell r="CR16">
            <v>3025.5555555555557</v>
          </cell>
          <cell r="CS16">
            <v>2144.7272727272725</v>
          </cell>
          <cell r="CT16">
            <v>2470.6666666666665</v>
          </cell>
          <cell r="CU16">
            <v>3196</v>
          </cell>
          <cell r="CV16">
            <v>2843</v>
          </cell>
          <cell r="CW16">
            <v>14</v>
          </cell>
          <cell r="CX16">
            <v>84.666666666666671</v>
          </cell>
          <cell r="CY16">
            <v>80</v>
          </cell>
          <cell r="CZ16">
            <v>120</v>
          </cell>
          <cell r="DA16">
            <v>84</v>
          </cell>
          <cell r="DB16">
            <v>65</v>
          </cell>
          <cell r="DC16">
            <v>14</v>
          </cell>
          <cell r="DD16">
            <v>399.33333333333331</v>
          </cell>
          <cell r="DE16">
            <v>394.18181818181819</v>
          </cell>
          <cell r="DF16">
            <v>487.33333333333331</v>
          </cell>
          <cell r="DG16">
            <v>502</v>
          </cell>
          <cell r="DH16">
            <v>426</v>
          </cell>
          <cell r="DI16">
            <v>14</v>
          </cell>
          <cell r="DJ16">
            <v>6</v>
          </cell>
          <cell r="DK16">
            <v>4.1818181818181817</v>
          </cell>
          <cell r="DL16">
            <v>7.333333333333333</v>
          </cell>
          <cell r="DM16">
            <v>7</v>
          </cell>
          <cell r="DN16">
            <v>5</v>
          </cell>
          <cell r="DO16">
            <v>4.5</v>
          </cell>
          <cell r="DP16">
            <v>5.5</v>
          </cell>
          <cell r="DQ16">
            <v>4.5</v>
          </cell>
          <cell r="DR16">
            <v>14</v>
          </cell>
          <cell r="DS16">
            <v>0</v>
          </cell>
          <cell r="DT16">
            <v>0</v>
          </cell>
          <cell r="DU16">
            <v>0</v>
          </cell>
          <cell r="DV16">
            <v>2</v>
          </cell>
          <cell r="DW16">
            <v>1</v>
          </cell>
          <cell r="DX16">
            <v>14</v>
          </cell>
          <cell r="DY16">
            <v>0</v>
          </cell>
          <cell r="DZ16">
            <v>0</v>
          </cell>
          <cell r="EA16">
            <v>1</v>
          </cell>
          <cell r="EB16">
            <v>3</v>
          </cell>
          <cell r="EC16">
            <v>2</v>
          </cell>
          <cell r="ED16">
            <v>14</v>
          </cell>
          <cell r="EE16">
            <v>0</v>
          </cell>
          <cell r="EF16">
            <v>1</v>
          </cell>
          <cell r="EG16">
            <v>1</v>
          </cell>
          <cell r="EH16">
            <v>2</v>
          </cell>
          <cell r="EI16">
            <v>1</v>
          </cell>
          <cell r="EJ16">
            <v>14</v>
          </cell>
          <cell r="EK16">
            <v>27.333333333333332</v>
          </cell>
          <cell r="EL16">
            <v>19.454545454545453</v>
          </cell>
          <cell r="EM16">
            <v>43.111111111111114</v>
          </cell>
        </row>
        <row r="17">
          <cell r="A17">
            <v>15</v>
          </cell>
          <cell r="B17">
            <v>1</v>
          </cell>
          <cell r="C17">
            <v>4</v>
          </cell>
          <cell r="D17">
            <v>1</v>
          </cell>
          <cell r="E17">
            <v>4</v>
          </cell>
          <cell r="F17">
            <v>2</v>
          </cell>
          <cell r="G17">
            <v>15</v>
          </cell>
          <cell r="H17">
            <v>0</v>
          </cell>
          <cell r="I17">
            <v>0</v>
          </cell>
          <cell r="J17">
            <v>3</v>
          </cell>
          <cell r="K17">
            <v>2</v>
          </cell>
          <cell r="L17">
            <v>1</v>
          </cell>
          <cell r="M17">
            <v>15</v>
          </cell>
          <cell r="N17">
            <v>0</v>
          </cell>
          <cell r="O17">
            <v>0</v>
          </cell>
          <cell r="P17">
            <v>0</v>
          </cell>
          <cell r="Q17">
            <v>2</v>
          </cell>
          <cell r="R17">
            <v>1</v>
          </cell>
          <cell r="S17">
            <v>15</v>
          </cell>
          <cell r="T17">
            <v>132</v>
          </cell>
          <cell r="U17">
            <v>307</v>
          </cell>
          <cell r="V17">
            <v>92</v>
          </cell>
          <cell r="W17">
            <v>241</v>
          </cell>
          <cell r="X17">
            <v>189</v>
          </cell>
          <cell r="Y17">
            <v>15</v>
          </cell>
          <cell r="Z17">
            <v>0</v>
          </cell>
          <cell r="AA17">
            <v>0</v>
          </cell>
          <cell r="AB17">
            <v>0</v>
          </cell>
          <cell r="AC17">
            <v>2</v>
          </cell>
          <cell r="AD17">
            <v>1</v>
          </cell>
          <cell r="AE17">
            <v>15</v>
          </cell>
          <cell r="AF17">
            <v>0</v>
          </cell>
          <cell r="AG17">
            <v>1</v>
          </cell>
          <cell r="AH17">
            <v>0</v>
          </cell>
          <cell r="AI17">
            <v>2</v>
          </cell>
          <cell r="AJ17">
            <v>1</v>
          </cell>
          <cell r="AK17">
            <v>15</v>
          </cell>
          <cell r="AL17">
            <v>1</v>
          </cell>
          <cell r="AM17">
            <v>2</v>
          </cell>
          <cell r="AN17">
            <v>5</v>
          </cell>
          <cell r="AO17">
            <v>9</v>
          </cell>
          <cell r="AP17">
            <v>6</v>
          </cell>
          <cell r="AQ17">
            <v>15</v>
          </cell>
          <cell r="AR17">
            <v>0</v>
          </cell>
          <cell r="AS17">
            <v>0</v>
          </cell>
          <cell r="AT17">
            <v>0</v>
          </cell>
          <cell r="AU17">
            <v>2</v>
          </cell>
          <cell r="AV17">
            <v>1</v>
          </cell>
          <cell r="AW17">
            <v>15</v>
          </cell>
          <cell r="AX17">
            <v>0</v>
          </cell>
          <cell r="AY17">
            <v>0</v>
          </cell>
          <cell r="AZ17">
            <v>1</v>
          </cell>
          <cell r="BA17">
            <v>2</v>
          </cell>
          <cell r="BB17">
            <v>1</v>
          </cell>
          <cell r="BC17">
            <v>15</v>
          </cell>
          <cell r="BD17">
            <v>149</v>
          </cell>
          <cell r="BE17">
            <v>115</v>
          </cell>
          <cell r="BF17">
            <v>234</v>
          </cell>
          <cell r="BI17">
            <v>15</v>
          </cell>
          <cell r="BJ17">
            <v>0</v>
          </cell>
          <cell r="BK17">
            <v>0</v>
          </cell>
          <cell r="BL17">
            <v>3</v>
          </cell>
          <cell r="BM17">
            <v>3</v>
          </cell>
          <cell r="BN17">
            <v>2</v>
          </cell>
          <cell r="BO17">
            <v>15</v>
          </cell>
          <cell r="BP17">
            <v>0</v>
          </cell>
          <cell r="BQ17">
            <v>0</v>
          </cell>
          <cell r="BR17">
            <v>1</v>
          </cell>
          <cell r="BS17">
            <v>2</v>
          </cell>
          <cell r="BT17">
            <v>1</v>
          </cell>
          <cell r="BU17">
            <v>15</v>
          </cell>
          <cell r="BV17">
            <v>17133</v>
          </cell>
          <cell r="BW17">
            <v>10320</v>
          </cell>
          <cell r="BX17">
            <v>14478</v>
          </cell>
          <cell r="CA17">
            <v>15</v>
          </cell>
          <cell r="CB17">
            <v>409</v>
          </cell>
          <cell r="CC17">
            <v>302</v>
          </cell>
          <cell r="CD17">
            <v>501</v>
          </cell>
          <cell r="CG17">
            <v>15</v>
          </cell>
          <cell r="CH17">
            <v>1896</v>
          </cell>
          <cell r="CI17">
            <v>1846</v>
          </cell>
          <cell r="CJ17">
            <v>2492</v>
          </cell>
          <cell r="CM17">
            <v>15</v>
          </cell>
          <cell r="CN17">
            <v>30</v>
          </cell>
          <cell r="CO17">
            <v>26</v>
          </cell>
          <cell r="CP17">
            <v>21</v>
          </cell>
          <cell r="CQ17">
            <v>15</v>
          </cell>
          <cell r="CR17">
            <v>3115.090909090909</v>
          </cell>
          <cell r="CS17">
            <v>2293.3333333333335</v>
          </cell>
          <cell r="CT17">
            <v>2632.3636363636365</v>
          </cell>
          <cell r="CU17">
            <v>3196</v>
          </cell>
          <cell r="CV17">
            <v>2843</v>
          </cell>
          <cell r="CW17">
            <v>15</v>
          </cell>
          <cell r="CX17">
            <v>74.36363636363636</v>
          </cell>
          <cell r="CY17">
            <v>67.111111111111114</v>
          </cell>
          <cell r="CZ17">
            <v>91.090909090909093</v>
          </cell>
          <cell r="DA17">
            <v>84</v>
          </cell>
          <cell r="DB17">
            <v>65</v>
          </cell>
          <cell r="DC17">
            <v>15</v>
          </cell>
          <cell r="DD17">
            <v>344.72727272727275</v>
          </cell>
          <cell r="DE17">
            <v>410.22222222222223</v>
          </cell>
          <cell r="DF17">
            <v>453.09090909090907</v>
          </cell>
          <cell r="DG17">
            <v>502</v>
          </cell>
          <cell r="DH17">
            <v>426</v>
          </cell>
          <cell r="DI17">
            <v>15</v>
          </cell>
          <cell r="DJ17">
            <v>5.4545454545454541</v>
          </cell>
          <cell r="DK17">
            <v>5.7777777777777777</v>
          </cell>
          <cell r="DL17">
            <v>3.8181818181818183</v>
          </cell>
          <cell r="DM17">
            <v>7</v>
          </cell>
          <cell r="DN17">
            <v>5</v>
          </cell>
          <cell r="DO17">
            <v>5.5</v>
          </cell>
          <cell r="DP17">
            <v>4.5</v>
          </cell>
          <cell r="DQ17">
            <v>5.5</v>
          </cell>
          <cell r="DR17">
            <v>15</v>
          </cell>
          <cell r="DS17">
            <v>0</v>
          </cell>
          <cell r="DT17">
            <v>1</v>
          </cell>
          <cell r="DU17">
            <v>0</v>
          </cell>
          <cell r="DV17">
            <v>2</v>
          </cell>
          <cell r="DW17">
            <v>1</v>
          </cell>
          <cell r="DX17">
            <v>15</v>
          </cell>
          <cell r="DY17">
            <v>1</v>
          </cell>
          <cell r="DZ17">
            <v>3</v>
          </cell>
          <cell r="EA17">
            <v>1</v>
          </cell>
          <cell r="EB17">
            <v>3</v>
          </cell>
          <cell r="EC17">
            <v>2</v>
          </cell>
          <cell r="ED17">
            <v>15</v>
          </cell>
          <cell r="EE17">
            <v>0</v>
          </cell>
          <cell r="EF17">
            <v>1</v>
          </cell>
          <cell r="EG17">
            <v>0</v>
          </cell>
          <cell r="EH17">
            <v>2</v>
          </cell>
          <cell r="EI17">
            <v>1</v>
          </cell>
          <cell r="EJ17">
            <v>15</v>
          </cell>
          <cell r="EK17">
            <v>27.09090909090909</v>
          </cell>
          <cell r="EL17">
            <v>25.555555555555557</v>
          </cell>
          <cell r="EM17">
            <v>42.545454545454547</v>
          </cell>
        </row>
        <row r="18">
          <cell r="A18">
            <v>16</v>
          </cell>
          <cell r="B18">
            <v>0</v>
          </cell>
          <cell r="C18">
            <v>1</v>
          </cell>
          <cell r="D18">
            <v>1</v>
          </cell>
          <cell r="E18">
            <v>4</v>
          </cell>
          <cell r="F18">
            <v>2</v>
          </cell>
          <cell r="G18">
            <v>16</v>
          </cell>
          <cell r="H18">
            <v>1</v>
          </cell>
          <cell r="I18">
            <v>0</v>
          </cell>
          <cell r="J18">
            <v>1</v>
          </cell>
          <cell r="K18">
            <v>2</v>
          </cell>
          <cell r="L18">
            <v>1</v>
          </cell>
          <cell r="M18">
            <v>16</v>
          </cell>
          <cell r="N18">
            <v>0</v>
          </cell>
          <cell r="O18">
            <v>0</v>
          </cell>
          <cell r="P18">
            <v>0</v>
          </cell>
          <cell r="Q18">
            <v>2</v>
          </cell>
          <cell r="R18">
            <v>1</v>
          </cell>
          <cell r="S18">
            <v>16</v>
          </cell>
          <cell r="T18">
            <v>113</v>
          </cell>
          <cell r="U18">
            <v>341</v>
          </cell>
          <cell r="V18">
            <v>94</v>
          </cell>
          <cell r="W18">
            <v>241</v>
          </cell>
          <cell r="X18">
            <v>189</v>
          </cell>
          <cell r="Y18">
            <v>16</v>
          </cell>
          <cell r="Z18">
            <v>0</v>
          </cell>
          <cell r="AA18">
            <v>1</v>
          </cell>
          <cell r="AB18">
            <v>0</v>
          </cell>
          <cell r="AC18">
            <v>2</v>
          </cell>
          <cell r="AD18">
            <v>1</v>
          </cell>
          <cell r="AE18">
            <v>16</v>
          </cell>
          <cell r="AF18">
            <v>1</v>
          </cell>
          <cell r="AG18">
            <v>2</v>
          </cell>
          <cell r="AH18">
            <v>0</v>
          </cell>
          <cell r="AI18">
            <v>2</v>
          </cell>
          <cell r="AJ18">
            <v>1</v>
          </cell>
          <cell r="AK18">
            <v>16</v>
          </cell>
          <cell r="AL18">
            <v>2</v>
          </cell>
          <cell r="AM18">
            <v>12</v>
          </cell>
          <cell r="AN18">
            <v>5</v>
          </cell>
          <cell r="AO18">
            <v>9</v>
          </cell>
          <cell r="AP18">
            <v>6</v>
          </cell>
          <cell r="AQ18">
            <v>16</v>
          </cell>
          <cell r="AR18">
            <v>0</v>
          </cell>
          <cell r="AS18">
            <v>0</v>
          </cell>
          <cell r="AT18">
            <v>0</v>
          </cell>
          <cell r="AU18">
            <v>2</v>
          </cell>
          <cell r="AV18">
            <v>1</v>
          </cell>
          <cell r="AW18">
            <v>16</v>
          </cell>
          <cell r="AX18">
            <v>0</v>
          </cell>
          <cell r="AY18">
            <v>0</v>
          </cell>
          <cell r="AZ18">
            <v>0</v>
          </cell>
          <cell r="BA18">
            <v>2</v>
          </cell>
          <cell r="BB18">
            <v>1</v>
          </cell>
          <cell r="BC18">
            <v>16</v>
          </cell>
          <cell r="BD18">
            <v>111</v>
          </cell>
          <cell r="BE18">
            <v>90</v>
          </cell>
          <cell r="BF18">
            <v>240</v>
          </cell>
          <cell r="BI18">
            <v>16</v>
          </cell>
          <cell r="BJ18">
            <v>0</v>
          </cell>
          <cell r="BK18">
            <v>3</v>
          </cell>
          <cell r="BL18">
            <v>0</v>
          </cell>
          <cell r="BM18">
            <v>3</v>
          </cell>
          <cell r="BN18">
            <v>2</v>
          </cell>
          <cell r="BO18">
            <v>16</v>
          </cell>
          <cell r="BP18">
            <v>1</v>
          </cell>
          <cell r="BQ18">
            <v>0</v>
          </cell>
          <cell r="BR18">
            <v>0</v>
          </cell>
          <cell r="BS18">
            <v>2</v>
          </cell>
          <cell r="BT18">
            <v>1</v>
          </cell>
          <cell r="BU18">
            <v>16</v>
          </cell>
          <cell r="BV18">
            <v>15126</v>
          </cell>
          <cell r="BW18">
            <v>13576</v>
          </cell>
          <cell r="BX18">
            <v>12370</v>
          </cell>
          <cell r="CA18">
            <v>16</v>
          </cell>
          <cell r="CB18">
            <v>411</v>
          </cell>
          <cell r="CC18">
            <v>358</v>
          </cell>
          <cell r="CD18">
            <v>437</v>
          </cell>
          <cell r="CG18">
            <v>16</v>
          </cell>
          <cell r="CH18">
            <v>1853</v>
          </cell>
          <cell r="CI18">
            <v>2101</v>
          </cell>
          <cell r="CJ18">
            <v>2074</v>
          </cell>
          <cell r="CM18">
            <v>16</v>
          </cell>
          <cell r="CN18">
            <v>28</v>
          </cell>
          <cell r="CO18">
            <v>29</v>
          </cell>
          <cell r="CP18">
            <v>28</v>
          </cell>
          <cell r="CQ18">
            <v>16</v>
          </cell>
          <cell r="CR18">
            <v>3025.2</v>
          </cell>
          <cell r="CS18">
            <v>2468.3636363636365</v>
          </cell>
          <cell r="CT18">
            <v>2748.8888888888887</v>
          </cell>
          <cell r="CU18">
            <v>3196</v>
          </cell>
          <cell r="CV18">
            <v>2843</v>
          </cell>
          <cell r="CW18">
            <v>16</v>
          </cell>
          <cell r="CX18">
            <v>82.2</v>
          </cell>
          <cell r="CY18">
            <v>65.090909090909093</v>
          </cell>
          <cell r="CZ18">
            <v>97.111111111111114</v>
          </cell>
          <cell r="DA18">
            <v>84</v>
          </cell>
          <cell r="DB18">
            <v>65</v>
          </cell>
          <cell r="DC18">
            <v>16</v>
          </cell>
          <cell r="DD18">
            <v>370.6</v>
          </cell>
          <cell r="DE18">
            <v>382</v>
          </cell>
          <cell r="DF18">
            <v>460.88888888888891</v>
          </cell>
          <cell r="DG18">
            <v>502</v>
          </cell>
          <cell r="DH18">
            <v>426</v>
          </cell>
          <cell r="DI18">
            <v>16</v>
          </cell>
          <cell r="DJ18">
            <v>5.6</v>
          </cell>
          <cell r="DK18">
            <v>5.2727272727272725</v>
          </cell>
          <cell r="DL18">
            <v>6.2222222222222223</v>
          </cell>
          <cell r="DM18">
            <v>7</v>
          </cell>
          <cell r="DN18">
            <v>5</v>
          </cell>
          <cell r="DO18">
            <v>5</v>
          </cell>
          <cell r="DP18">
            <v>5.5</v>
          </cell>
          <cell r="DQ18">
            <v>4.5</v>
          </cell>
          <cell r="DR18">
            <v>16</v>
          </cell>
          <cell r="DS18">
            <v>0</v>
          </cell>
          <cell r="DT18">
            <v>0</v>
          </cell>
          <cell r="DU18">
            <v>0</v>
          </cell>
          <cell r="DV18">
            <v>2</v>
          </cell>
          <cell r="DW18">
            <v>1</v>
          </cell>
          <cell r="DX18">
            <v>16</v>
          </cell>
          <cell r="DY18">
            <v>0</v>
          </cell>
          <cell r="DZ18">
            <v>1</v>
          </cell>
          <cell r="EA18">
            <v>1</v>
          </cell>
          <cell r="EB18">
            <v>3</v>
          </cell>
          <cell r="EC18">
            <v>2</v>
          </cell>
          <cell r="ED18">
            <v>16</v>
          </cell>
          <cell r="EE18">
            <v>0</v>
          </cell>
          <cell r="EF18">
            <v>0</v>
          </cell>
          <cell r="EG18">
            <v>0</v>
          </cell>
          <cell r="EH18">
            <v>2</v>
          </cell>
          <cell r="EI18">
            <v>1</v>
          </cell>
          <cell r="EJ18">
            <v>16</v>
          </cell>
          <cell r="EK18">
            <v>22.2</v>
          </cell>
          <cell r="EL18">
            <v>16.363636363636363</v>
          </cell>
          <cell r="EM18">
            <v>53.333333333333336</v>
          </cell>
        </row>
        <row r="19">
          <cell r="A19">
            <v>17</v>
          </cell>
          <cell r="B19">
            <v>1</v>
          </cell>
          <cell r="C19">
            <v>3</v>
          </cell>
          <cell r="D19">
            <v>1</v>
          </cell>
          <cell r="E19">
            <v>4</v>
          </cell>
          <cell r="F19">
            <v>2</v>
          </cell>
          <cell r="G19">
            <v>17</v>
          </cell>
          <cell r="H19">
            <v>0</v>
          </cell>
          <cell r="I19">
            <v>1</v>
          </cell>
          <cell r="J19">
            <v>3</v>
          </cell>
          <cell r="K19">
            <v>2</v>
          </cell>
          <cell r="L19">
            <v>1</v>
          </cell>
          <cell r="M19">
            <v>17</v>
          </cell>
          <cell r="N19">
            <v>0</v>
          </cell>
          <cell r="O19">
            <v>0</v>
          </cell>
          <cell r="P19">
            <v>0</v>
          </cell>
          <cell r="Q19">
            <v>2</v>
          </cell>
          <cell r="R19">
            <v>1</v>
          </cell>
          <cell r="S19">
            <v>17</v>
          </cell>
          <cell r="T19">
            <v>128</v>
          </cell>
          <cell r="U19">
            <v>337</v>
          </cell>
          <cell r="V19">
            <v>107</v>
          </cell>
          <cell r="W19">
            <v>241</v>
          </cell>
          <cell r="X19">
            <v>189</v>
          </cell>
          <cell r="Y19">
            <v>17</v>
          </cell>
          <cell r="Z19">
            <v>1</v>
          </cell>
          <cell r="AA19">
            <v>1</v>
          </cell>
          <cell r="AB19">
            <v>0</v>
          </cell>
          <cell r="AC19">
            <v>2</v>
          </cell>
          <cell r="AD19">
            <v>1</v>
          </cell>
          <cell r="AE19">
            <v>17</v>
          </cell>
          <cell r="AF19">
            <v>1</v>
          </cell>
          <cell r="AG19">
            <v>0</v>
          </cell>
          <cell r="AH19">
            <v>1</v>
          </cell>
          <cell r="AI19">
            <v>2</v>
          </cell>
          <cell r="AJ19">
            <v>1</v>
          </cell>
          <cell r="AK19">
            <v>17</v>
          </cell>
          <cell r="AL19">
            <v>1</v>
          </cell>
          <cell r="AM19">
            <v>1</v>
          </cell>
          <cell r="AN19">
            <v>5</v>
          </cell>
          <cell r="AO19">
            <v>9</v>
          </cell>
          <cell r="AP19">
            <v>6</v>
          </cell>
          <cell r="AQ19">
            <v>17</v>
          </cell>
          <cell r="AR19">
            <v>0</v>
          </cell>
          <cell r="AS19">
            <v>0</v>
          </cell>
          <cell r="AT19">
            <v>0</v>
          </cell>
          <cell r="AU19">
            <v>2</v>
          </cell>
          <cell r="AV19">
            <v>1</v>
          </cell>
          <cell r="AW19">
            <v>17</v>
          </cell>
          <cell r="AX19">
            <v>0</v>
          </cell>
          <cell r="AY19">
            <v>0</v>
          </cell>
          <cell r="AZ19">
            <v>3</v>
          </cell>
          <cell r="BA19">
            <v>2</v>
          </cell>
          <cell r="BB19">
            <v>1</v>
          </cell>
          <cell r="BC19">
            <v>17</v>
          </cell>
          <cell r="BD19">
            <v>118</v>
          </cell>
          <cell r="BE19">
            <v>122</v>
          </cell>
          <cell r="BF19">
            <v>283</v>
          </cell>
          <cell r="BI19">
            <v>17</v>
          </cell>
          <cell r="BJ19">
            <v>0</v>
          </cell>
          <cell r="BK19">
            <v>1</v>
          </cell>
          <cell r="BL19">
            <v>0</v>
          </cell>
          <cell r="BM19">
            <v>3</v>
          </cell>
          <cell r="BN19">
            <v>2</v>
          </cell>
          <cell r="BO19">
            <v>17</v>
          </cell>
          <cell r="BP19">
            <v>0</v>
          </cell>
          <cell r="BQ19">
            <v>0</v>
          </cell>
          <cell r="BR19">
            <v>0</v>
          </cell>
          <cell r="BS19">
            <v>2</v>
          </cell>
          <cell r="BT19">
            <v>1</v>
          </cell>
          <cell r="BU19">
            <v>17</v>
          </cell>
          <cell r="BV19">
            <v>15052</v>
          </cell>
          <cell r="BW19">
            <v>14243</v>
          </cell>
          <cell r="BX19">
            <v>15294</v>
          </cell>
          <cell r="CA19">
            <v>17</v>
          </cell>
          <cell r="CB19">
            <v>397</v>
          </cell>
          <cell r="CC19">
            <v>355</v>
          </cell>
          <cell r="CD19">
            <v>507</v>
          </cell>
          <cell r="CG19">
            <v>17</v>
          </cell>
          <cell r="CH19">
            <v>1875</v>
          </cell>
          <cell r="CI19">
            <v>2097</v>
          </cell>
          <cell r="CJ19">
            <v>2439</v>
          </cell>
          <cell r="CM19">
            <v>17</v>
          </cell>
          <cell r="CN19">
            <v>36</v>
          </cell>
          <cell r="CO19">
            <v>33</v>
          </cell>
          <cell r="CP19">
            <v>44</v>
          </cell>
          <cell r="CQ19">
            <v>17</v>
          </cell>
          <cell r="CR19">
            <v>2736.7272727272725</v>
          </cell>
          <cell r="CS19">
            <v>2589.6363636363635</v>
          </cell>
          <cell r="CT19">
            <v>2780.7272727272725</v>
          </cell>
          <cell r="CU19">
            <v>3196</v>
          </cell>
          <cell r="CV19">
            <v>2843</v>
          </cell>
          <cell r="CW19">
            <v>17</v>
          </cell>
          <cell r="CX19">
            <v>72.181818181818187</v>
          </cell>
          <cell r="CY19">
            <v>64.545454545454547</v>
          </cell>
          <cell r="CZ19">
            <v>92.181818181818187</v>
          </cell>
          <cell r="DA19">
            <v>84</v>
          </cell>
          <cell r="DB19">
            <v>65</v>
          </cell>
          <cell r="DC19">
            <v>17</v>
          </cell>
          <cell r="DD19">
            <v>340.90909090909093</v>
          </cell>
          <cell r="DE19">
            <v>381.27272727272725</v>
          </cell>
          <cell r="DF19">
            <v>443.45454545454544</v>
          </cell>
          <cell r="DG19">
            <v>502</v>
          </cell>
          <cell r="DH19">
            <v>426</v>
          </cell>
          <cell r="DI19">
            <v>17</v>
          </cell>
          <cell r="DJ19">
            <v>6.5454545454545459</v>
          </cell>
          <cell r="DK19">
            <v>6</v>
          </cell>
          <cell r="DL19">
            <v>8</v>
          </cell>
          <cell r="DM19">
            <v>7</v>
          </cell>
          <cell r="DN19">
            <v>5</v>
          </cell>
          <cell r="DO19">
            <v>5.5</v>
          </cell>
          <cell r="DP19">
            <v>5.5</v>
          </cell>
          <cell r="DQ19">
            <v>5.5</v>
          </cell>
          <cell r="DR19">
            <v>17</v>
          </cell>
          <cell r="DS19">
            <v>1</v>
          </cell>
          <cell r="DT19">
            <v>1</v>
          </cell>
          <cell r="DU19">
            <v>0</v>
          </cell>
          <cell r="DV19">
            <v>2</v>
          </cell>
          <cell r="DW19">
            <v>1</v>
          </cell>
          <cell r="DX19">
            <v>17</v>
          </cell>
          <cell r="DY19">
            <v>1</v>
          </cell>
          <cell r="DZ19">
            <v>0</v>
          </cell>
          <cell r="EA19">
            <v>1</v>
          </cell>
          <cell r="EB19">
            <v>3</v>
          </cell>
          <cell r="EC19">
            <v>2</v>
          </cell>
          <cell r="ED19">
            <v>17</v>
          </cell>
          <cell r="EE19">
            <v>0</v>
          </cell>
          <cell r="EF19">
            <v>3</v>
          </cell>
          <cell r="EG19">
            <v>0</v>
          </cell>
          <cell r="EH19">
            <v>2</v>
          </cell>
          <cell r="EI19">
            <v>1</v>
          </cell>
          <cell r="EJ19">
            <v>17</v>
          </cell>
          <cell r="EK19">
            <v>21.454545454545453</v>
          </cell>
          <cell r="EL19">
            <v>22.181818181818183</v>
          </cell>
          <cell r="EM19">
            <v>51.454545454545453</v>
          </cell>
        </row>
        <row r="20">
          <cell r="A20">
            <v>18</v>
          </cell>
          <cell r="B20">
            <v>1</v>
          </cell>
          <cell r="C20">
            <v>3</v>
          </cell>
          <cell r="D20">
            <v>1</v>
          </cell>
          <cell r="E20">
            <v>4</v>
          </cell>
          <cell r="F20">
            <v>2</v>
          </cell>
          <cell r="G20">
            <v>18</v>
          </cell>
          <cell r="H20">
            <v>0</v>
          </cell>
          <cell r="I20">
            <v>1</v>
          </cell>
          <cell r="J20">
            <v>3</v>
          </cell>
          <cell r="K20">
            <v>2</v>
          </cell>
          <cell r="L20">
            <v>1</v>
          </cell>
          <cell r="M20">
            <v>18</v>
          </cell>
          <cell r="N20">
            <v>0</v>
          </cell>
          <cell r="O20">
            <v>0</v>
          </cell>
          <cell r="P20">
            <v>0</v>
          </cell>
          <cell r="Q20">
            <v>2</v>
          </cell>
          <cell r="R20">
            <v>1</v>
          </cell>
          <cell r="S20">
            <v>18</v>
          </cell>
          <cell r="T20">
            <v>118</v>
          </cell>
          <cell r="U20">
            <v>248</v>
          </cell>
          <cell r="V20">
            <v>89</v>
          </cell>
          <cell r="W20">
            <v>241</v>
          </cell>
          <cell r="X20">
            <v>189</v>
          </cell>
          <cell r="Y20">
            <v>18</v>
          </cell>
          <cell r="Z20">
            <v>0</v>
          </cell>
          <cell r="AA20">
            <v>0</v>
          </cell>
          <cell r="AB20">
            <v>0</v>
          </cell>
          <cell r="AC20">
            <v>2</v>
          </cell>
          <cell r="AD20">
            <v>1</v>
          </cell>
          <cell r="AE20">
            <v>18</v>
          </cell>
          <cell r="AF20">
            <v>0</v>
          </cell>
          <cell r="AG20">
            <v>1</v>
          </cell>
          <cell r="AH20">
            <v>0</v>
          </cell>
          <cell r="AI20">
            <v>2</v>
          </cell>
          <cell r="AJ20">
            <v>1</v>
          </cell>
          <cell r="AK20">
            <v>18</v>
          </cell>
          <cell r="AL20">
            <v>4</v>
          </cell>
          <cell r="AM20">
            <v>6</v>
          </cell>
          <cell r="AN20">
            <v>3</v>
          </cell>
          <cell r="AO20">
            <v>9</v>
          </cell>
          <cell r="AP20">
            <v>6</v>
          </cell>
          <cell r="AQ20">
            <v>18</v>
          </cell>
          <cell r="AR20">
            <v>0</v>
          </cell>
          <cell r="AS20">
            <v>0</v>
          </cell>
          <cell r="AT20">
            <v>0</v>
          </cell>
          <cell r="AU20">
            <v>2</v>
          </cell>
          <cell r="AV20">
            <v>1</v>
          </cell>
          <cell r="AW20">
            <v>18</v>
          </cell>
          <cell r="AX20">
            <v>1</v>
          </cell>
          <cell r="AY20">
            <v>0</v>
          </cell>
          <cell r="AZ20">
            <v>0</v>
          </cell>
          <cell r="BA20">
            <v>2</v>
          </cell>
          <cell r="BB20">
            <v>1</v>
          </cell>
          <cell r="BC20">
            <v>18</v>
          </cell>
          <cell r="BD20">
            <v>99</v>
          </cell>
          <cell r="BE20">
            <v>154</v>
          </cell>
          <cell r="BF20">
            <v>245</v>
          </cell>
          <cell r="BI20">
            <v>18</v>
          </cell>
          <cell r="BJ20">
            <v>2</v>
          </cell>
          <cell r="BK20">
            <v>1</v>
          </cell>
          <cell r="BL20">
            <v>3</v>
          </cell>
          <cell r="BM20">
            <v>3</v>
          </cell>
          <cell r="BN20">
            <v>2</v>
          </cell>
          <cell r="BO20">
            <v>18</v>
          </cell>
          <cell r="BP20">
            <v>0</v>
          </cell>
          <cell r="BQ20">
            <v>0</v>
          </cell>
          <cell r="BR20">
            <v>2</v>
          </cell>
          <cell r="BS20">
            <v>2</v>
          </cell>
          <cell r="BT20">
            <v>1</v>
          </cell>
          <cell r="BU20">
            <v>18</v>
          </cell>
          <cell r="BV20">
            <v>12506</v>
          </cell>
          <cell r="BW20">
            <v>12856</v>
          </cell>
          <cell r="BX20">
            <v>11623</v>
          </cell>
          <cell r="CA20">
            <v>18</v>
          </cell>
          <cell r="CB20">
            <v>293</v>
          </cell>
          <cell r="CC20">
            <v>340</v>
          </cell>
          <cell r="CD20">
            <v>408</v>
          </cell>
          <cell r="CG20">
            <v>18</v>
          </cell>
          <cell r="CH20">
            <v>1535</v>
          </cell>
          <cell r="CI20">
            <v>1917</v>
          </cell>
          <cell r="CJ20">
            <v>1925</v>
          </cell>
          <cell r="CM20">
            <v>18</v>
          </cell>
          <cell r="CN20">
            <v>13</v>
          </cell>
          <cell r="CO20">
            <v>33</v>
          </cell>
          <cell r="CP20">
            <v>26</v>
          </cell>
          <cell r="CQ20">
            <v>18</v>
          </cell>
          <cell r="CR20">
            <v>2779.1111111111113</v>
          </cell>
          <cell r="CS20">
            <v>2856.8888888888887</v>
          </cell>
          <cell r="CT20">
            <v>2905.75</v>
          </cell>
          <cell r="CU20">
            <v>3196</v>
          </cell>
          <cell r="CV20">
            <v>2843</v>
          </cell>
          <cell r="CW20">
            <v>18</v>
          </cell>
          <cell r="CX20">
            <v>65.111111111111114</v>
          </cell>
          <cell r="CY20">
            <v>75.555555555555557</v>
          </cell>
          <cell r="CZ20">
            <v>102</v>
          </cell>
          <cell r="DA20">
            <v>84</v>
          </cell>
          <cell r="DB20">
            <v>65</v>
          </cell>
          <cell r="DC20">
            <v>18</v>
          </cell>
          <cell r="DD20">
            <v>341.11111111111109</v>
          </cell>
          <cell r="DE20">
            <v>426</v>
          </cell>
          <cell r="DF20">
            <v>481.25</v>
          </cell>
          <cell r="DG20">
            <v>502</v>
          </cell>
          <cell r="DH20">
            <v>426</v>
          </cell>
          <cell r="DI20">
            <v>18</v>
          </cell>
          <cell r="DJ20">
            <v>2.8888888888888888</v>
          </cell>
          <cell r="DK20">
            <v>7.333333333333333</v>
          </cell>
          <cell r="DL20">
            <v>6.5</v>
          </cell>
          <cell r="DM20">
            <v>7</v>
          </cell>
          <cell r="DN20">
            <v>5</v>
          </cell>
          <cell r="DO20">
            <v>4.5</v>
          </cell>
          <cell r="DP20">
            <v>4.5</v>
          </cell>
          <cell r="DQ20">
            <v>4</v>
          </cell>
          <cell r="DR20">
            <v>18</v>
          </cell>
          <cell r="DS20">
            <v>0</v>
          </cell>
          <cell r="DT20">
            <v>0</v>
          </cell>
          <cell r="DU20">
            <v>0</v>
          </cell>
          <cell r="DV20">
            <v>2</v>
          </cell>
          <cell r="DW20">
            <v>1</v>
          </cell>
          <cell r="DX20">
            <v>18</v>
          </cell>
          <cell r="DY20">
            <v>0</v>
          </cell>
          <cell r="DZ20">
            <v>2</v>
          </cell>
          <cell r="EA20">
            <v>1</v>
          </cell>
          <cell r="EB20">
            <v>3</v>
          </cell>
          <cell r="EC20">
            <v>2</v>
          </cell>
          <cell r="ED20">
            <v>18</v>
          </cell>
          <cell r="EE20">
            <v>1</v>
          </cell>
          <cell r="EF20">
            <v>1</v>
          </cell>
          <cell r="EG20">
            <v>0</v>
          </cell>
          <cell r="EH20">
            <v>2</v>
          </cell>
          <cell r="EI20">
            <v>1</v>
          </cell>
          <cell r="EJ20">
            <v>18</v>
          </cell>
          <cell r="EK20">
            <v>22</v>
          </cell>
          <cell r="EL20">
            <v>34.222222222222221</v>
          </cell>
          <cell r="EM20">
            <v>61.25</v>
          </cell>
        </row>
        <row r="21">
          <cell r="A21">
            <v>19</v>
          </cell>
          <cell r="B21">
            <v>2</v>
          </cell>
          <cell r="C21">
            <v>0</v>
          </cell>
          <cell r="D21">
            <v>1</v>
          </cell>
          <cell r="E21">
            <v>4</v>
          </cell>
          <cell r="F21">
            <v>2</v>
          </cell>
          <cell r="G21">
            <v>19</v>
          </cell>
          <cell r="H21">
            <v>1</v>
          </cell>
          <cell r="I21">
            <v>0</v>
          </cell>
          <cell r="J21">
            <v>1</v>
          </cell>
          <cell r="K21">
            <v>2</v>
          </cell>
          <cell r="L21">
            <v>1</v>
          </cell>
          <cell r="M21">
            <v>19</v>
          </cell>
          <cell r="N21">
            <v>0</v>
          </cell>
          <cell r="O21">
            <v>0</v>
          </cell>
          <cell r="P21">
            <v>0</v>
          </cell>
          <cell r="Q21">
            <v>2</v>
          </cell>
          <cell r="R21">
            <v>1</v>
          </cell>
          <cell r="S21">
            <v>19</v>
          </cell>
          <cell r="T21">
            <v>100</v>
          </cell>
          <cell r="U21">
            <v>326</v>
          </cell>
          <cell r="V21">
            <v>105</v>
          </cell>
          <cell r="W21">
            <v>241</v>
          </cell>
          <cell r="X21">
            <v>189</v>
          </cell>
          <cell r="Y21">
            <v>19</v>
          </cell>
          <cell r="Z21">
            <v>0</v>
          </cell>
          <cell r="AA21">
            <v>0</v>
          </cell>
          <cell r="AB21">
            <v>0</v>
          </cell>
          <cell r="AC21">
            <v>2</v>
          </cell>
          <cell r="AD21">
            <v>1</v>
          </cell>
          <cell r="AE21">
            <v>19</v>
          </cell>
          <cell r="AF21">
            <v>0</v>
          </cell>
          <cell r="AG21">
            <v>0</v>
          </cell>
          <cell r="AH21">
            <v>2</v>
          </cell>
          <cell r="AI21">
            <v>2</v>
          </cell>
          <cell r="AJ21">
            <v>1</v>
          </cell>
          <cell r="AK21">
            <v>19</v>
          </cell>
          <cell r="AL21">
            <v>11</v>
          </cell>
          <cell r="AM21">
            <v>7</v>
          </cell>
          <cell r="AN21">
            <v>2</v>
          </cell>
          <cell r="AO21">
            <v>9</v>
          </cell>
          <cell r="AP21">
            <v>6</v>
          </cell>
          <cell r="AQ21">
            <v>19</v>
          </cell>
          <cell r="AR21">
            <v>0</v>
          </cell>
          <cell r="AS21">
            <v>0</v>
          </cell>
          <cell r="AT21">
            <v>0</v>
          </cell>
          <cell r="AU21">
            <v>2</v>
          </cell>
          <cell r="AV21">
            <v>1</v>
          </cell>
          <cell r="AW21">
            <v>19</v>
          </cell>
          <cell r="AX21">
            <v>0</v>
          </cell>
          <cell r="AY21">
            <v>1</v>
          </cell>
          <cell r="AZ21">
            <v>0</v>
          </cell>
          <cell r="BA21">
            <v>2</v>
          </cell>
          <cell r="BB21">
            <v>1</v>
          </cell>
          <cell r="BC21">
            <v>19</v>
          </cell>
          <cell r="BD21">
            <v>161</v>
          </cell>
          <cell r="BE21">
            <v>183</v>
          </cell>
          <cell r="BF21">
            <v>271</v>
          </cell>
          <cell r="BI21">
            <v>19</v>
          </cell>
          <cell r="BJ21">
            <v>2</v>
          </cell>
          <cell r="BK21">
            <v>2</v>
          </cell>
          <cell r="BL21">
            <v>6</v>
          </cell>
          <cell r="BM21">
            <v>3</v>
          </cell>
          <cell r="BN21">
            <v>2</v>
          </cell>
          <cell r="BO21">
            <v>19</v>
          </cell>
          <cell r="BP21">
            <v>0</v>
          </cell>
          <cell r="BQ21">
            <v>0</v>
          </cell>
          <cell r="BR21">
            <v>1</v>
          </cell>
          <cell r="BS21">
            <v>2</v>
          </cell>
          <cell r="BT21">
            <v>1</v>
          </cell>
          <cell r="BU21">
            <v>19</v>
          </cell>
          <cell r="BV21">
            <v>14015</v>
          </cell>
          <cell r="BW21">
            <v>15513</v>
          </cell>
          <cell r="BX21">
            <v>14909</v>
          </cell>
          <cell r="CA21">
            <v>19</v>
          </cell>
          <cell r="CB21">
            <v>315</v>
          </cell>
          <cell r="CC21">
            <v>381</v>
          </cell>
          <cell r="CD21">
            <v>570</v>
          </cell>
          <cell r="CG21">
            <v>19</v>
          </cell>
          <cell r="CH21">
            <v>1807</v>
          </cell>
          <cell r="CI21">
            <v>2131</v>
          </cell>
          <cell r="CJ21">
            <v>2230</v>
          </cell>
          <cell r="CM21">
            <v>19</v>
          </cell>
          <cell r="CN21">
            <v>20</v>
          </cell>
          <cell r="CO21">
            <v>43</v>
          </cell>
          <cell r="CP21">
            <v>32</v>
          </cell>
          <cell r="CQ21">
            <v>19</v>
          </cell>
          <cell r="CR21">
            <v>2548.181818181818</v>
          </cell>
          <cell r="CS21">
            <v>2820.5454545454545</v>
          </cell>
          <cell r="CT21">
            <v>2710.7272727272725</v>
          </cell>
          <cell r="CU21">
            <v>3196</v>
          </cell>
          <cell r="CV21">
            <v>2843</v>
          </cell>
          <cell r="CW21">
            <v>19</v>
          </cell>
          <cell r="CX21">
            <v>57.272727272727273</v>
          </cell>
          <cell r="CY21">
            <v>69.272727272727266</v>
          </cell>
          <cell r="CZ21">
            <v>103.63636363636364</v>
          </cell>
          <cell r="DA21">
            <v>84</v>
          </cell>
          <cell r="DB21">
            <v>65</v>
          </cell>
          <cell r="DC21">
            <v>19</v>
          </cell>
          <cell r="DD21">
            <v>328.54545454545456</v>
          </cell>
          <cell r="DE21">
            <v>387.45454545454544</v>
          </cell>
          <cell r="DF21">
            <v>405.45454545454544</v>
          </cell>
          <cell r="DG21">
            <v>502</v>
          </cell>
          <cell r="DH21">
            <v>426</v>
          </cell>
          <cell r="DI21">
            <v>19</v>
          </cell>
          <cell r="DJ21">
            <v>3.6363636363636362</v>
          </cell>
          <cell r="DK21">
            <v>7.8181818181818183</v>
          </cell>
          <cell r="DL21">
            <v>5.8181818181818183</v>
          </cell>
          <cell r="DM21">
            <v>7</v>
          </cell>
          <cell r="DN21">
            <v>5</v>
          </cell>
          <cell r="DO21">
            <v>5.5</v>
          </cell>
          <cell r="DP21">
            <v>5.5</v>
          </cell>
          <cell r="DQ21">
            <v>5.5</v>
          </cell>
          <cell r="DR21">
            <v>19</v>
          </cell>
          <cell r="DS21">
            <v>2</v>
          </cell>
          <cell r="DT21">
            <v>0</v>
          </cell>
          <cell r="DU21">
            <v>0</v>
          </cell>
          <cell r="DV21">
            <v>2</v>
          </cell>
          <cell r="DW21">
            <v>1</v>
          </cell>
          <cell r="DX21">
            <v>19</v>
          </cell>
          <cell r="DY21">
            <v>1</v>
          </cell>
          <cell r="DZ21">
            <v>0</v>
          </cell>
          <cell r="EA21">
            <v>1</v>
          </cell>
          <cell r="EB21">
            <v>3</v>
          </cell>
          <cell r="EC21">
            <v>2</v>
          </cell>
          <cell r="ED21">
            <v>19</v>
          </cell>
          <cell r="EE21">
            <v>1</v>
          </cell>
          <cell r="EF21">
            <v>0</v>
          </cell>
          <cell r="EG21">
            <v>0</v>
          </cell>
          <cell r="EH21">
            <v>2</v>
          </cell>
          <cell r="EI21">
            <v>1</v>
          </cell>
          <cell r="EJ21">
            <v>19</v>
          </cell>
          <cell r="EK21">
            <v>29.272727272727273</v>
          </cell>
          <cell r="EL21">
            <v>33.272727272727273</v>
          </cell>
          <cell r="EM21">
            <v>49.272727272727273</v>
          </cell>
        </row>
        <row r="22">
          <cell r="A22">
            <v>20</v>
          </cell>
          <cell r="B22">
            <v>1</v>
          </cell>
          <cell r="C22">
            <v>2</v>
          </cell>
          <cell r="D22">
            <v>0</v>
          </cell>
          <cell r="E22">
            <v>4</v>
          </cell>
          <cell r="F22">
            <v>2</v>
          </cell>
          <cell r="G22">
            <v>20</v>
          </cell>
          <cell r="H22">
            <v>1</v>
          </cell>
          <cell r="I22">
            <v>0</v>
          </cell>
          <cell r="J22">
            <v>0</v>
          </cell>
          <cell r="K22">
            <v>2</v>
          </cell>
          <cell r="L22">
            <v>1</v>
          </cell>
          <cell r="M22">
            <v>20</v>
          </cell>
          <cell r="N22">
            <v>0</v>
          </cell>
          <cell r="O22">
            <v>0</v>
          </cell>
          <cell r="P22">
            <v>0</v>
          </cell>
          <cell r="Q22">
            <v>2</v>
          </cell>
          <cell r="R22">
            <v>1</v>
          </cell>
          <cell r="S22">
            <v>20</v>
          </cell>
          <cell r="T22">
            <v>121</v>
          </cell>
          <cell r="U22">
            <v>291</v>
          </cell>
          <cell r="V22">
            <v>103</v>
          </cell>
          <cell r="W22">
            <v>241</v>
          </cell>
          <cell r="X22">
            <v>189</v>
          </cell>
          <cell r="Y22">
            <v>20</v>
          </cell>
          <cell r="Z22">
            <v>1</v>
          </cell>
          <cell r="AA22">
            <v>1</v>
          </cell>
          <cell r="AB22">
            <v>0</v>
          </cell>
          <cell r="AC22">
            <v>2</v>
          </cell>
          <cell r="AD22">
            <v>1</v>
          </cell>
          <cell r="AE22">
            <v>20</v>
          </cell>
          <cell r="AF22">
            <v>0</v>
          </cell>
          <cell r="AG22">
            <v>1</v>
          </cell>
          <cell r="AH22">
            <v>0</v>
          </cell>
          <cell r="AI22">
            <v>2</v>
          </cell>
          <cell r="AJ22">
            <v>1</v>
          </cell>
          <cell r="AK22">
            <v>20</v>
          </cell>
          <cell r="AL22">
            <v>4</v>
          </cell>
          <cell r="AM22">
            <v>4</v>
          </cell>
          <cell r="AN22">
            <v>7</v>
          </cell>
          <cell r="AO22">
            <v>9</v>
          </cell>
          <cell r="AP22">
            <v>6</v>
          </cell>
          <cell r="AQ22">
            <v>20</v>
          </cell>
          <cell r="AR22">
            <v>0</v>
          </cell>
          <cell r="AS22">
            <v>0</v>
          </cell>
          <cell r="AT22">
            <v>0</v>
          </cell>
          <cell r="AU22">
            <v>2</v>
          </cell>
          <cell r="AV22">
            <v>1</v>
          </cell>
          <cell r="AW22">
            <v>20</v>
          </cell>
          <cell r="AX22">
            <v>0</v>
          </cell>
          <cell r="AY22">
            <v>1</v>
          </cell>
          <cell r="AZ22">
            <v>0</v>
          </cell>
          <cell r="BA22">
            <v>2</v>
          </cell>
          <cell r="BB22">
            <v>1</v>
          </cell>
          <cell r="BC22">
            <v>20</v>
          </cell>
          <cell r="BD22">
            <v>174</v>
          </cell>
          <cell r="BE22">
            <v>239</v>
          </cell>
          <cell r="BF22">
            <v>234</v>
          </cell>
          <cell r="BI22">
            <v>20</v>
          </cell>
          <cell r="BJ22">
            <v>0</v>
          </cell>
          <cell r="BK22">
            <v>1</v>
          </cell>
          <cell r="BL22">
            <v>0</v>
          </cell>
          <cell r="BM22">
            <v>3</v>
          </cell>
          <cell r="BN22">
            <v>2</v>
          </cell>
          <cell r="BO22">
            <v>20</v>
          </cell>
          <cell r="BP22">
            <v>0</v>
          </cell>
          <cell r="BQ22">
            <v>1</v>
          </cell>
          <cell r="BR22">
            <v>0</v>
          </cell>
          <cell r="BS22">
            <v>2</v>
          </cell>
          <cell r="BT22">
            <v>1</v>
          </cell>
          <cell r="BU22">
            <v>20</v>
          </cell>
          <cell r="BV22">
            <v>13633</v>
          </cell>
          <cell r="BW22">
            <v>15855</v>
          </cell>
          <cell r="BX22">
            <v>12724</v>
          </cell>
          <cell r="CA22">
            <v>20</v>
          </cell>
          <cell r="CB22">
            <v>358</v>
          </cell>
          <cell r="CC22">
            <v>362</v>
          </cell>
          <cell r="CD22">
            <v>374</v>
          </cell>
          <cell r="CG22">
            <v>20</v>
          </cell>
          <cell r="CH22">
            <v>1905</v>
          </cell>
          <cell r="CI22">
            <v>2192</v>
          </cell>
          <cell r="CJ22">
            <v>1917</v>
          </cell>
          <cell r="CM22">
            <v>20</v>
          </cell>
          <cell r="CN22">
            <v>33</v>
          </cell>
          <cell r="CO22">
            <v>40</v>
          </cell>
          <cell r="CP22">
            <v>28</v>
          </cell>
          <cell r="CQ22">
            <v>20</v>
          </cell>
          <cell r="CR22">
            <v>2478.7272727272725</v>
          </cell>
          <cell r="CS22">
            <v>2882.7272727272725</v>
          </cell>
          <cell r="CT22">
            <v>2827.5555555555557</v>
          </cell>
          <cell r="CU22">
            <v>3196</v>
          </cell>
          <cell r="CV22">
            <v>2843</v>
          </cell>
          <cell r="CW22">
            <v>20</v>
          </cell>
          <cell r="CX22">
            <v>65.090909090909093</v>
          </cell>
          <cell r="CY22">
            <v>65.818181818181813</v>
          </cell>
          <cell r="CZ22">
            <v>83.111111111111114</v>
          </cell>
          <cell r="DA22">
            <v>84</v>
          </cell>
          <cell r="DB22">
            <v>65</v>
          </cell>
          <cell r="DC22">
            <v>20</v>
          </cell>
          <cell r="DD22">
            <v>346.36363636363637</v>
          </cell>
          <cell r="DE22">
            <v>398.54545454545456</v>
          </cell>
          <cell r="DF22">
            <v>426</v>
          </cell>
          <cell r="DG22">
            <v>502</v>
          </cell>
          <cell r="DH22">
            <v>426</v>
          </cell>
          <cell r="DI22">
            <v>20</v>
          </cell>
          <cell r="DJ22">
            <v>6</v>
          </cell>
          <cell r="DK22">
            <v>7.2727272727272725</v>
          </cell>
          <cell r="DL22">
            <v>6.2222222222222223</v>
          </cell>
          <cell r="DM22">
            <v>7</v>
          </cell>
          <cell r="DN22">
            <v>5</v>
          </cell>
          <cell r="DO22">
            <v>5.5</v>
          </cell>
          <cell r="DP22">
            <v>5.5</v>
          </cell>
          <cell r="DQ22">
            <v>4.5</v>
          </cell>
          <cell r="DR22">
            <v>20</v>
          </cell>
          <cell r="DS22">
            <v>5</v>
          </cell>
          <cell r="DT22">
            <v>1</v>
          </cell>
          <cell r="DU22">
            <v>0</v>
          </cell>
          <cell r="DV22">
            <v>2</v>
          </cell>
          <cell r="DW22">
            <v>1</v>
          </cell>
          <cell r="DX22">
            <v>20</v>
          </cell>
          <cell r="DY22">
            <v>1</v>
          </cell>
          <cell r="DZ22">
            <v>2</v>
          </cell>
          <cell r="EA22">
            <v>0</v>
          </cell>
          <cell r="EB22">
            <v>3</v>
          </cell>
          <cell r="EC22">
            <v>2</v>
          </cell>
          <cell r="ED22">
            <v>20</v>
          </cell>
          <cell r="EE22">
            <v>0</v>
          </cell>
          <cell r="EF22">
            <v>0</v>
          </cell>
          <cell r="EG22">
            <v>0</v>
          </cell>
          <cell r="EH22">
            <v>2</v>
          </cell>
          <cell r="EI22">
            <v>1</v>
          </cell>
          <cell r="EJ22">
            <v>20</v>
          </cell>
          <cell r="EK22">
            <v>31.636363636363637</v>
          </cell>
          <cell r="EL22">
            <v>43.454545454545453</v>
          </cell>
          <cell r="EM22">
            <v>52</v>
          </cell>
        </row>
        <row r="23">
          <cell r="A23">
            <v>21</v>
          </cell>
          <cell r="B23">
            <v>0</v>
          </cell>
          <cell r="C23">
            <v>0</v>
          </cell>
          <cell r="D23">
            <v>1</v>
          </cell>
          <cell r="E23">
            <v>4</v>
          </cell>
          <cell r="F23">
            <v>2</v>
          </cell>
          <cell r="G23">
            <v>21</v>
          </cell>
          <cell r="H23">
            <v>2</v>
          </cell>
          <cell r="I23">
            <v>2</v>
          </cell>
          <cell r="J23">
            <v>4</v>
          </cell>
          <cell r="K23">
            <v>2</v>
          </cell>
          <cell r="L23">
            <v>1</v>
          </cell>
          <cell r="M23">
            <v>21</v>
          </cell>
          <cell r="N23">
            <v>0</v>
          </cell>
          <cell r="O23">
            <v>0</v>
          </cell>
          <cell r="P23">
            <v>0</v>
          </cell>
          <cell r="Q23">
            <v>2</v>
          </cell>
          <cell r="R23">
            <v>1</v>
          </cell>
          <cell r="S23">
            <v>21</v>
          </cell>
          <cell r="T23">
            <v>134</v>
          </cell>
          <cell r="U23">
            <v>288</v>
          </cell>
          <cell r="V23">
            <v>118</v>
          </cell>
          <cell r="W23">
            <v>241</v>
          </cell>
          <cell r="X23">
            <v>189</v>
          </cell>
          <cell r="Y23">
            <v>21</v>
          </cell>
          <cell r="Z23">
            <v>1</v>
          </cell>
          <cell r="AA23">
            <v>1</v>
          </cell>
          <cell r="AB23">
            <v>0</v>
          </cell>
          <cell r="AC23">
            <v>2</v>
          </cell>
          <cell r="AD23">
            <v>1</v>
          </cell>
          <cell r="AE23">
            <v>21</v>
          </cell>
          <cell r="AF23">
            <v>0</v>
          </cell>
          <cell r="AG23">
            <v>0</v>
          </cell>
          <cell r="AH23">
            <v>0</v>
          </cell>
          <cell r="AI23">
            <v>2</v>
          </cell>
          <cell r="AJ23">
            <v>1</v>
          </cell>
          <cell r="AK23">
            <v>21</v>
          </cell>
          <cell r="AL23">
            <v>3</v>
          </cell>
          <cell r="AM23">
            <v>6</v>
          </cell>
          <cell r="AN23">
            <v>7</v>
          </cell>
          <cell r="AO23">
            <v>9</v>
          </cell>
          <cell r="AP23">
            <v>6</v>
          </cell>
          <cell r="AQ23">
            <v>21</v>
          </cell>
          <cell r="AR23">
            <v>0</v>
          </cell>
          <cell r="AS23">
            <v>0</v>
          </cell>
          <cell r="AT23">
            <v>0</v>
          </cell>
          <cell r="AU23">
            <v>2</v>
          </cell>
          <cell r="AV23">
            <v>1</v>
          </cell>
          <cell r="AW23">
            <v>21</v>
          </cell>
          <cell r="AX23">
            <v>0</v>
          </cell>
          <cell r="AY23">
            <v>0</v>
          </cell>
          <cell r="AZ23">
            <v>0</v>
          </cell>
          <cell r="BA23">
            <v>2</v>
          </cell>
          <cell r="BB23">
            <v>1</v>
          </cell>
          <cell r="BC23">
            <v>21</v>
          </cell>
          <cell r="BD23">
            <v>157</v>
          </cell>
          <cell r="BE23">
            <v>225</v>
          </cell>
          <cell r="BF23">
            <v>258</v>
          </cell>
          <cell r="BI23">
            <v>21</v>
          </cell>
          <cell r="BJ23">
            <v>0</v>
          </cell>
          <cell r="BK23">
            <v>2</v>
          </cell>
          <cell r="BL23">
            <v>2</v>
          </cell>
          <cell r="BM23">
            <v>3</v>
          </cell>
          <cell r="BN23">
            <v>2</v>
          </cell>
          <cell r="BO23">
            <v>21</v>
          </cell>
          <cell r="BP23">
            <v>1</v>
          </cell>
          <cell r="BQ23">
            <v>1</v>
          </cell>
          <cell r="BR23">
            <v>0</v>
          </cell>
          <cell r="BS23">
            <v>2</v>
          </cell>
          <cell r="BT23">
            <v>1</v>
          </cell>
          <cell r="BU23">
            <v>21</v>
          </cell>
          <cell r="BV23">
            <v>12651</v>
          </cell>
          <cell r="BW23">
            <v>14020</v>
          </cell>
          <cell r="BX23">
            <v>15710</v>
          </cell>
          <cell r="CA23">
            <v>21</v>
          </cell>
          <cell r="CB23">
            <v>383</v>
          </cell>
          <cell r="CC23">
            <v>335</v>
          </cell>
          <cell r="CD23">
            <v>520</v>
          </cell>
          <cell r="CG23">
            <v>21</v>
          </cell>
          <cell r="CH23">
            <v>1638</v>
          </cell>
          <cell r="CI23">
            <v>1919</v>
          </cell>
          <cell r="CJ23">
            <v>2446</v>
          </cell>
          <cell r="CM23">
            <v>21</v>
          </cell>
          <cell r="CN23">
            <v>23</v>
          </cell>
          <cell r="CO23">
            <v>23</v>
          </cell>
          <cell r="CP23">
            <v>31</v>
          </cell>
          <cell r="CQ23">
            <v>21</v>
          </cell>
          <cell r="CR23">
            <v>2300.181818181818</v>
          </cell>
          <cell r="CS23">
            <v>3115.5555555555557</v>
          </cell>
          <cell r="CT23">
            <v>2856.3636363636365</v>
          </cell>
          <cell r="CU23">
            <v>3196</v>
          </cell>
          <cell r="CV23">
            <v>2843</v>
          </cell>
          <cell r="CW23">
            <v>21</v>
          </cell>
          <cell r="CX23">
            <v>69.63636363636364</v>
          </cell>
          <cell r="CY23">
            <v>74.444444444444443</v>
          </cell>
          <cell r="CZ23">
            <v>94.545454545454547</v>
          </cell>
          <cell r="DA23">
            <v>84</v>
          </cell>
          <cell r="DB23">
            <v>65</v>
          </cell>
          <cell r="DC23">
            <v>21</v>
          </cell>
          <cell r="DD23">
            <v>297.81818181818181</v>
          </cell>
          <cell r="DE23">
            <v>426.44444444444446</v>
          </cell>
          <cell r="DF23">
            <v>444.72727272727275</v>
          </cell>
          <cell r="DG23">
            <v>502</v>
          </cell>
          <cell r="DH23">
            <v>426</v>
          </cell>
          <cell r="DI23">
            <v>21</v>
          </cell>
          <cell r="DJ23">
            <v>4.1818181818181817</v>
          </cell>
          <cell r="DK23">
            <v>5.1111111111111107</v>
          </cell>
          <cell r="DL23">
            <v>5.6363636363636367</v>
          </cell>
          <cell r="DM23">
            <v>7</v>
          </cell>
          <cell r="DN23">
            <v>5</v>
          </cell>
          <cell r="DO23">
            <v>5.5</v>
          </cell>
          <cell r="DP23">
            <v>4.5</v>
          </cell>
          <cell r="DQ23">
            <v>5.5</v>
          </cell>
          <cell r="DR23">
            <v>21</v>
          </cell>
          <cell r="DS23">
            <v>5</v>
          </cell>
          <cell r="DT23">
            <v>0</v>
          </cell>
          <cell r="DU23">
            <v>0</v>
          </cell>
          <cell r="DV23">
            <v>2</v>
          </cell>
          <cell r="DW23">
            <v>1</v>
          </cell>
          <cell r="DX23">
            <v>21</v>
          </cell>
          <cell r="DY23">
            <v>0</v>
          </cell>
          <cell r="DZ23">
            <v>0</v>
          </cell>
          <cell r="EA23">
            <v>1</v>
          </cell>
          <cell r="EB23">
            <v>3</v>
          </cell>
          <cell r="EC23">
            <v>2</v>
          </cell>
          <cell r="ED23">
            <v>21</v>
          </cell>
          <cell r="EE23">
            <v>0</v>
          </cell>
          <cell r="EF23">
            <v>0</v>
          </cell>
          <cell r="EG23">
            <v>0</v>
          </cell>
          <cell r="EH23">
            <v>2</v>
          </cell>
          <cell r="EI23">
            <v>1</v>
          </cell>
          <cell r="EJ23">
            <v>21</v>
          </cell>
          <cell r="EK23">
            <v>28.545454545454547</v>
          </cell>
          <cell r="EL23">
            <v>50</v>
          </cell>
          <cell r="EM23">
            <v>46.909090909090907</v>
          </cell>
        </row>
        <row r="24">
          <cell r="A24">
            <v>22</v>
          </cell>
          <cell r="B24">
            <v>0</v>
          </cell>
          <cell r="C24">
            <v>2</v>
          </cell>
          <cell r="D24">
            <v>1</v>
          </cell>
          <cell r="E24">
            <v>4</v>
          </cell>
          <cell r="F24">
            <v>2</v>
          </cell>
          <cell r="G24">
            <v>22</v>
          </cell>
          <cell r="H24">
            <v>0</v>
          </cell>
          <cell r="I24">
            <v>1</v>
          </cell>
          <cell r="J24">
            <v>1</v>
          </cell>
          <cell r="K24">
            <v>2</v>
          </cell>
          <cell r="L24">
            <v>1</v>
          </cell>
          <cell r="M24">
            <v>22</v>
          </cell>
          <cell r="N24">
            <v>0</v>
          </cell>
          <cell r="O24">
            <v>0</v>
          </cell>
          <cell r="P24">
            <v>0</v>
          </cell>
          <cell r="Q24">
            <v>2</v>
          </cell>
          <cell r="R24">
            <v>1</v>
          </cell>
          <cell r="S24">
            <v>22</v>
          </cell>
          <cell r="T24">
            <v>111</v>
          </cell>
          <cell r="U24">
            <v>313</v>
          </cell>
          <cell r="V24">
            <v>117</v>
          </cell>
          <cell r="W24">
            <v>241</v>
          </cell>
          <cell r="X24">
            <v>189</v>
          </cell>
          <cell r="Y24">
            <v>22</v>
          </cell>
          <cell r="Z24">
            <v>0</v>
          </cell>
          <cell r="AA24">
            <v>0</v>
          </cell>
          <cell r="AB24">
            <v>2</v>
          </cell>
          <cell r="AC24">
            <v>2</v>
          </cell>
          <cell r="AD24">
            <v>1</v>
          </cell>
          <cell r="AE24">
            <v>22</v>
          </cell>
          <cell r="AF24">
            <v>0</v>
          </cell>
          <cell r="AG24">
            <v>0</v>
          </cell>
          <cell r="AH24">
            <v>1</v>
          </cell>
          <cell r="AI24">
            <v>2</v>
          </cell>
          <cell r="AJ24">
            <v>1</v>
          </cell>
          <cell r="AK24">
            <v>22</v>
          </cell>
          <cell r="AL24">
            <v>2</v>
          </cell>
          <cell r="AM24">
            <v>5</v>
          </cell>
          <cell r="AN24">
            <v>6</v>
          </cell>
          <cell r="AO24">
            <v>9</v>
          </cell>
          <cell r="AP24">
            <v>6</v>
          </cell>
          <cell r="AQ24">
            <v>22</v>
          </cell>
          <cell r="AR24">
            <v>0</v>
          </cell>
          <cell r="AS24">
            <v>0</v>
          </cell>
          <cell r="AT24">
            <v>0</v>
          </cell>
          <cell r="AU24">
            <v>2</v>
          </cell>
          <cell r="AV24">
            <v>1</v>
          </cell>
          <cell r="AW24">
            <v>22</v>
          </cell>
          <cell r="AX24">
            <v>0</v>
          </cell>
          <cell r="AY24">
            <v>0</v>
          </cell>
          <cell r="AZ24">
            <v>0</v>
          </cell>
          <cell r="BA24">
            <v>2</v>
          </cell>
          <cell r="BB24">
            <v>1</v>
          </cell>
          <cell r="BC24">
            <v>22</v>
          </cell>
          <cell r="BD24">
            <v>120</v>
          </cell>
          <cell r="BE24">
            <v>194</v>
          </cell>
          <cell r="BF24">
            <v>206</v>
          </cell>
          <cell r="BI24">
            <v>22</v>
          </cell>
          <cell r="BJ24">
            <v>0</v>
          </cell>
          <cell r="BK24">
            <v>2</v>
          </cell>
          <cell r="BL24">
            <v>1</v>
          </cell>
          <cell r="BM24">
            <v>3</v>
          </cell>
          <cell r="BN24">
            <v>2</v>
          </cell>
          <cell r="BO24">
            <v>22</v>
          </cell>
          <cell r="BP24">
            <v>0</v>
          </cell>
          <cell r="BQ24">
            <v>1</v>
          </cell>
          <cell r="BR24">
            <v>1</v>
          </cell>
          <cell r="BS24">
            <v>2</v>
          </cell>
          <cell r="BT24">
            <v>1</v>
          </cell>
          <cell r="BU24">
            <v>22</v>
          </cell>
          <cell r="BV24">
            <v>9653</v>
          </cell>
          <cell r="BW24">
            <v>14256</v>
          </cell>
          <cell r="BX24">
            <v>14496</v>
          </cell>
          <cell r="CA24">
            <v>22</v>
          </cell>
          <cell r="CB24">
            <v>279</v>
          </cell>
          <cell r="CC24">
            <v>392</v>
          </cell>
          <cell r="CD24">
            <v>407</v>
          </cell>
          <cell r="CG24">
            <v>22</v>
          </cell>
          <cell r="CH24">
            <v>1400</v>
          </cell>
          <cell r="CI24">
            <v>1947</v>
          </cell>
          <cell r="CJ24">
            <v>2296</v>
          </cell>
          <cell r="CM24">
            <v>22</v>
          </cell>
          <cell r="CN24">
            <v>28</v>
          </cell>
          <cell r="CO24">
            <v>36</v>
          </cell>
          <cell r="CP24">
            <v>40</v>
          </cell>
          <cell r="CQ24">
            <v>22</v>
          </cell>
          <cell r="CR24">
            <v>2145.1111111111113</v>
          </cell>
          <cell r="CS24">
            <v>2592</v>
          </cell>
          <cell r="CT24">
            <v>2635.6363636363635</v>
          </cell>
          <cell r="CU24">
            <v>3196</v>
          </cell>
          <cell r="CV24">
            <v>2843</v>
          </cell>
          <cell r="CW24">
            <v>22</v>
          </cell>
          <cell r="CX24">
            <v>62</v>
          </cell>
          <cell r="CY24">
            <v>71.272727272727266</v>
          </cell>
          <cell r="CZ24">
            <v>74</v>
          </cell>
          <cell r="DA24">
            <v>84</v>
          </cell>
          <cell r="DB24">
            <v>65</v>
          </cell>
          <cell r="DC24">
            <v>22</v>
          </cell>
          <cell r="DD24">
            <v>311.11111111111109</v>
          </cell>
          <cell r="DE24">
            <v>354</v>
          </cell>
          <cell r="DF24">
            <v>417.45454545454544</v>
          </cell>
          <cell r="DG24">
            <v>502</v>
          </cell>
          <cell r="DH24">
            <v>426</v>
          </cell>
          <cell r="DI24">
            <v>22</v>
          </cell>
          <cell r="DJ24">
            <v>6.2222222222222223</v>
          </cell>
          <cell r="DK24">
            <v>6.5454545454545459</v>
          </cell>
          <cell r="DL24">
            <v>7.2727272727272725</v>
          </cell>
          <cell r="DM24">
            <v>7</v>
          </cell>
          <cell r="DN24">
            <v>5</v>
          </cell>
          <cell r="DO24">
            <v>4.5</v>
          </cell>
          <cell r="DP24">
            <v>5.5</v>
          </cell>
          <cell r="DQ24">
            <v>5.5</v>
          </cell>
          <cell r="DR24">
            <v>22</v>
          </cell>
          <cell r="DS24">
            <v>5</v>
          </cell>
          <cell r="DT24">
            <v>0</v>
          </cell>
          <cell r="DU24">
            <v>1</v>
          </cell>
          <cell r="DV24">
            <v>2</v>
          </cell>
          <cell r="DW24">
            <v>1</v>
          </cell>
          <cell r="DX24">
            <v>22</v>
          </cell>
          <cell r="DY24">
            <v>0</v>
          </cell>
          <cell r="DZ24">
            <v>1</v>
          </cell>
          <cell r="EA24">
            <v>0</v>
          </cell>
          <cell r="EB24">
            <v>3</v>
          </cell>
          <cell r="EC24">
            <v>2</v>
          </cell>
          <cell r="ED24">
            <v>22</v>
          </cell>
          <cell r="EE24">
            <v>0</v>
          </cell>
          <cell r="EF24">
            <v>1</v>
          </cell>
          <cell r="EG24">
            <v>1</v>
          </cell>
          <cell r="EH24">
            <v>2</v>
          </cell>
          <cell r="EI24">
            <v>1</v>
          </cell>
          <cell r="EJ24">
            <v>22</v>
          </cell>
          <cell r="EK24">
            <v>26.666666666666668</v>
          </cell>
          <cell r="EL24">
            <v>35.272727272727273</v>
          </cell>
          <cell r="EM24">
            <v>37.454545454545453</v>
          </cell>
        </row>
        <row r="25">
          <cell r="A25">
            <v>23</v>
          </cell>
          <cell r="B25">
            <v>2</v>
          </cell>
          <cell r="C25">
            <v>3</v>
          </cell>
          <cell r="D25">
            <v>4</v>
          </cell>
          <cell r="E25">
            <v>4</v>
          </cell>
          <cell r="F25">
            <v>2</v>
          </cell>
          <cell r="G25">
            <v>23</v>
          </cell>
          <cell r="H25">
            <v>0</v>
          </cell>
          <cell r="I25">
            <v>1</v>
          </cell>
          <cell r="J25">
            <v>2</v>
          </cell>
          <cell r="K25">
            <v>2</v>
          </cell>
          <cell r="L25">
            <v>1</v>
          </cell>
          <cell r="M25">
            <v>23</v>
          </cell>
          <cell r="N25">
            <v>0</v>
          </cell>
          <cell r="O25">
            <v>0</v>
          </cell>
          <cell r="P25">
            <v>0</v>
          </cell>
          <cell r="Q25">
            <v>2</v>
          </cell>
          <cell r="R25">
            <v>1</v>
          </cell>
          <cell r="S25">
            <v>23</v>
          </cell>
          <cell r="T25">
            <v>162</v>
          </cell>
          <cell r="U25">
            <v>333</v>
          </cell>
          <cell r="V25">
            <v>118</v>
          </cell>
          <cell r="W25">
            <v>241</v>
          </cell>
          <cell r="X25">
            <v>189</v>
          </cell>
          <cell r="Y25">
            <v>23</v>
          </cell>
          <cell r="Z25">
            <v>1</v>
          </cell>
          <cell r="AA25">
            <v>0</v>
          </cell>
          <cell r="AB25">
            <v>0</v>
          </cell>
          <cell r="AC25">
            <v>2</v>
          </cell>
          <cell r="AD25">
            <v>1</v>
          </cell>
          <cell r="AE25">
            <v>23</v>
          </cell>
          <cell r="AF25">
            <v>1</v>
          </cell>
          <cell r="AG25">
            <v>0</v>
          </cell>
          <cell r="AH25">
            <v>0</v>
          </cell>
          <cell r="AI25">
            <v>2</v>
          </cell>
          <cell r="AJ25">
            <v>1</v>
          </cell>
          <cell r="AK25">
            <v>23</v>
          </cell>
          <cell r="AL25">
            <v>2</v>
          </cell>
          <cell r="AM25">
            <v>7</v>
          </cell>
          <cell r="AN25">
            <v>3</v>
          </cell>
          <cell r="AO25">
            <v>9</v>
          </cell>
          <cell r="AP25">
            <v>6</v>
          </cell>
          <cell r="AQ25">
            <v>23</v>
          </cell>
          <cell r="AR25">
            <v>0</v>
          </cell>
          <cell r="AS25">
            <v>0</v>
          </cell>
          <cell r="AT25">
            <v>0</v>
          </cell>
          <cell r="AU25">
            <v>2</v>
          </cell>
          <cell r="AV25">
            <v>1</v>
          </cell>
          <cell r="AW25">
            <v>23</v>
          </cell>
          <cell r="AX25">
            <v>0</v>
          </cell>
          <cell r="AY25">
            <v>0</v>
          </cell>
          <cell r="AZ25">
            <v>1</v>
          </cell>
          <cell r="BA25">
            <v>2</v>
          </cell>
          <cell r="BB25">
            <v>1</v>
          </cell>
          <cell r="BC25">
            <v>23</v>
          </cell>
          <cell r="BD25">
            <v>133</v>
          </cell>
          <cell r="BE25">
            <v>137</v>
          </cell>
          <cell r="BF25">
            <v>166</v>
          </cell>
          <cell r="BI25">
            <v>23</v>
          </cell>
          <cell r="BJ25">
            <v>1</v>
          </cell>
          <cell r="BK25">
            <v>5</v>
          </cell>
          <cell r="BL25">
            <v>2</v>
          </cell>
          <cell r="BM25">
            <v>3</v>
          </cell>
          <cell r="BN25">
            <v>2</v>
          </cell>
          <cell r="BO25">
            <v>23</v>
          </cell>
          <cell r="BP25">
            <v>0</v>
          </cell>
          <cell r="BQ25">
            <v>0</v>
          </cell>
          <cell r="BR25">
            <v>1</v>
          </cell>
          <cell r="BS25">
            <v>2</v>
          </cell>
          <cell r="BT25">
            <v>1</v>
          </cell>
          <cell r="BU25">
            <v>23</v>
          </cell>
          <cell r="BV25">
            <v>10521</v>
          </cell>
          <cell r="BW25">
            <v>13071</v>
          </cell>
          <cell r="BX25">
            <v>11692</v>
          </cell>
          <cell r="CA25">
            <v>23</v>
          </cell>
          <cell r="CB25">
            <v>274</v>
          </cell>
          <cell r="CC25">
            <v>372</v>
          </cell>
          <cell r="CD25">
            <v>406</v>
          </cell>
          <cell r="CG25">
            <v>23</v>
          </cell>
          <cell r="CH25">
            <v>1617</v>
          </cell>
          <cell r="CI25">
            <v>2107</v>
          </cell>
          <cell r="CJ25">
            <v>2081</v>
          </cell>
          <cell r="CM25">
            <v>23</v>
          </cell>
          <cell r="CN25">
            <v>20</v>
          </cell>
          <cell r="CO25">
            <v>24</v>
          </cell>
          <cell r="CP25">
            <v>27</v>
          </cell>
          <cell r="CQ25">
            <v>23</v>
          </cell>
          <cell r="CR25">
            <v>1912.909090909091</v>
          </cell>
          <cell r="CS25">
            <v>2376.5454545454545</v>
          </cell>
          <cell r="CT25">
            <v>2338.4</v>
          </cell>
          <cell r="CU25">
            <v>3196</v>
          </cell>
          <cell r="CV25">
            <v>2843</v>
          </cell>
          <cell r="CW25">
            <v>23</v>
          </cell>
          <cell r="CX25">
            <v>49.81818181818182</v>
          </cell>
          <cell r="CY25">
            <v>67.63636363636364</v>
          </cell>
          <cell r="CZ25">
            <v>81.2</v>
          </cell>
          <cell r="DA25">
            <v>84</v>
          </cell>
          <cell r="DB25">
            <v>65</v>
          </cell>
          <cell r="DC25">
            <v>23</v>
          </cell>
          <cell r="DD25">
            <v>294</v>
          </cell>
          <cell r="DE25">
            <v>383.09090909090907</v>
          </cell>
          <cell r="DF25">
            <v>416.2</v>
          </cell>
          <cell r="DG25">
            <v>502</v>
          </cell>
          <cell r="DH25">
            <v>426</v>
          </cell>
          <cell r="DI25">
            <v>23</v>
          </cell>
          <cell r="DJ25">
            <v>3.6363636363636362</v>
          </cell>
          <cell r="DK25">
            <v>4.3636363636363633</v>
          </cell>
          <cell r="DL25">
            <v>5.4</v>
          </cell>
          <cell r="DM25">
            <v>7</v>
          </cell>
          <cell r="DN25">
            <v>5</v>
          </cell>
          <cell r="DO25">
            <v>5.5</v>
          </cell>
          <cell r="DP25">
            <v>5.5</v>
          </cell>
          <cell r="DQ25">
            <v>5</v>
          </cell>
          <cell r="DR25">
            <v>23</v>
          </cell>
          <cell r="DS25">
            <v>1</v>
          </cell>
          <cell r="DT25">
            <v>0</v>
          </cell>
          <cell r="DU25">
            <v>1</v>
          </cell>
          <cell r="DV25">
            <v>2</v>
          </cell>
          <cell r="DW25">
            <v>1</v>
          </cell>
          <cell r="DX25">
            <v>23</v>
          </cell>
          <cell r="DY25">
            <v>2</v>
          </cell>
          <cell r="DZ25">
            <v>2</v>
          </cell>
          <cell r="EA25">
            <v>3</v>
          </cell>
          <cell r="EB25">
            <v>3</v>
          </cell>
          <cell r="EC25">
            <v>2</v>
          </cell>
          <cell r="ED25">
            <v>23</v>
          </cell>
          <cell r="EE25">
            <v>0</v>
          </cell>
          <cell r="EF25">
            <v>1</v>
          </cell>
          <cell r="EG25">
            <v>1</v>
          </cell>
          <cell r="EH25">
            <v>2</v>
          </cell>
          <cell r="EI25">
            <v>1</v>
          </cell>
          <cell r="EJ25">
            <v>23</v>
          </cell>
          <cell r="EK25">
            <v>24.181818181818183</v>
          </cell>
          <cell r="EL25">
            <v>24.90909090909091</v>
          </cell>
          <cell r="EM25">
            <v>33.200000000000003</v>
          </cell>
        </row>
        <row r="26">
          <cell r="A26">
            <v>24</v>
          </cell>
          <cell r="B26">
            <v>3</v>
          </cell>
          <cell r="C26">
            <v>2</v>
          </cell>
          <cell r="D26">
            <v>0</v>
          </cell>
          <cell r="E26">
            <v>4</v>
          </cell>
          <cell r="F26">
            <v>2</v>
          </cell>
          <cell r="G26">
            <v>24</v>
          </cell>
          <cell r="H26">
            <v>1</v>
          </cell>
          <cell r="I26">
            <v>1</v>
          </cell>
          <cell r="J26">
            <v>1</v>
          </cell>
          <cell r="K26">
            <v>2</v>
          </cell>
          <cell r="L26">
            <v>1</v>
          </cell>
          <cell r="M26">
            <v>24</v>
          </cell>
          <cell r="N26">
            <v>0</v>
          </cell>
          <cell r="O26">
            <v>0</v>
          </cell>
          <cell r="P26">
            <v>0</v>
          </cell>
          <cell r="Q26">
            <v>2</v>
          </cell>
          <cell r="R26">
            <v>1</v>
          </cell>
          <cell r="S26">
            <v>24</v>
          </cell>
          <cell r="T26">
            <v>270</v>
          </cell>
          <cell r="U26">
            <v>303</v>
          </cell>
          <cell r="V26">
            <v>125</v>
          </cell>
          <cell r="W26">
            <v>241</v>
          </cell>
          <cell r="X26">
            <v>189</v>
          </cell>
          <cell r="Y26">
            <v>24</v>
          </cell>
          <cell r="Z26">
            <v>0</v>
          </cell>
          <cell r="AA26">
            <v>1</v>
          </cell>
          <cell r="AB26">
            <v>3</v>
          </cell>
          <cell r="AC26">
            <v>2</v>
          </cell>
          <cell r="AD26">
            <v>1</v>
          </cell>
          <cell r="AE26">
            <v>24</v>
          </cell>
          <cell r="AF26">
            <v>0</v>
          </cell>
          <cell r="AG26">
            <v>0</v>
          </cell>
          <cell r="AH26">
            <v>1</v>
          </cell>
          <cell r="AI26">
            <v>2</v>
          </cell>
          <cell r="AJ26">
            <v>1</v>
          </cell>
          <cell r="AK26">
            <v>24</v>
          </cell>
          <cell r="AL26">
            <v>4</v>
          </cell>
          <cell r="AM26">
            <v>8</v>
          </cell>
          <cell r="AN26">
            <v>4</v>
          </cell>
          <cell r="AO26">
            <v>9</v>
          </cell>
          <cell r="AP26">
            <v>6</v>
          </cell>
          <cell r="AQ26">
            <v>24</v>
          </cell>
          <cell r="AR26">
            <v>0</v>
          </cell>
          <cell r="AS26">
            <v>0</v>
          </cell>
          <cell r="AT26">
            <v>0</v>
          </cell>
          <cell r="AU26">
            <v>2</v>
          </cell>
          <cell r="AV26">
            <v>1</v>
          </cell>
          <cell r="AW26">
            <v>24</v>
          </cell>
          <cell r="AX26">
            <v>0</v>
          </cell>
          <cell r="AY26">
            <v>0</v>
          </cell>
          <cell r="AZ26">
            <v>2</v>
          </cell>
          <cell r="BA26">
            <v>2</v>
          </cell>
          <cell r="BB26">
            <v>1</v>
          </cell>
          <cell r="BC26">
            <v>24</v>
          </cell>
          <cell r="BD26">
            <v>103</v>
          </cell>
          <cell r="BE26">
            <v>135</v>
          </cell>
          <cell r="BF26">
            <v>160</v>
          </cell>
          <cell r="BI26">
            <v>24</v>
          </cell>
          <cell r="BJ26">
            <v>2</v>
          </cell>
          <cell r="BK26">
            <v>2</v>
          </cell>
          <cell r="BL26">
            <v>1</v>
          </cell>
          <cell r="BM26">
            <v>3</v>
          </cell>
          <cell r="BN26">
            <v>2</v>
          </cell>
          <cell r="BO26">
            <v>24</v>
          </cell>
          <cell r="BP26">
            <v>0</v>
          </cell>
          <cell r="BQ26">
            <v>2</v>
          </cell>
          <cell r="BR26">
            <v>2</v>
          </cell>
          <cell r="BS26">
            <v>2</v>
          </cell>
          <cell r="BT26">
            <v>1</v>
          </cell>
          <cell r="BU26">
            <v>24</v>
          </cell>
          <cell r="BV26">
            <v>10075</v>
          </cell>
          <cell r="BW26">
            <v>11981</v>
          </cell>
          <cell r="BX26">
            <v>11848</v>
          </cell>
          <cell r="CA26">
            <v>24</v>
          </cell>
          <cell r="CB26">
            <v>254</v>
          </cell>
          <cell r="CC26">
            <v>368</v>
          </cell>
          <cell r="CD26">
            <v>462</v>
          </cell>
          <cell r="CG26">
            <v>24</v>
          </cell>
          <cell r="CH26">
            <v>1622</v>
          </cell>
          <cell r="CI26">
            <v>2147</v>
          </cell>
          <cell r="CJ26">
            <v>2101</v>
          </cell>
          <cell r="CM26">
            <v>24</v>
          </cell>
          <cell r="CN26">
            <v>22</v>
          </cell>
          <cell r="CO26">
            <v>26</v>
          </cell>
          <cell r="CP26">
            <v>28</v>
          </cell>
          <cell r="CQ26">
            <v>24</v>
          </cell>
          <cell r="CR26">
            <v>1831.8181818181818</v>
          </cell>
          <cell r="CS26">
            <v>2178.3636363636365</v>
          </cell>
          <cell r="CT26">
            <v>2154.181818181818</v>
          </cell>
          <cell r="CU26">
            <v>3196</v>
          </cell>
          <cell r="CV26">
            <v>2843</v>
          </cell>
          <cell r="CW26">
            <v>24</v>
          </cell>
          <cell r="CX26">
            <v>46.18181818181818</v>
          </cell>
          <cell r="CY26">
            <v>66.909090909090907</v>
          </cell>
          <cell r="CZ26">
            <v>84</v>
          </cell>
          <cell r="DA26">
            <v>84</v>
          </cell>
          <cell r="DB26">
            <v>65</v>
          </cell>
          <cell r="DC26">
            <v>24</v>
          </cell>
          <cell r="DD26">
            <v>294.90909090909093</v>
          </cell>
          <cell r="DE26">
            <v>390.36363636363637</v>
          </cell>
          <cell r="DF26">
            <v>382</v>
          </cell>
          <cell r="DG26">
            <v>502</v>
          </cell>
          <cell r="DH26">
            <v>426</v>
          </cell>
          <cell r="DI26">
            <v>24</v>
          </cell>
          <cell r="DJ26">
            <v>4</v>
          </cell>
          <cell r="DK26">
            <v>4.7272727272727275</v>
          </cell>
          <cell r="DL26">
            <v>5.0909090909090908</v>
          </cell>
          <cell r="DM26">
            <v>7</v>
          </cell>
          <cell r="DN26">
            <v>5</v>
          </cell>
          <cell r="DO26">
            <v>5.5</v>
          </cell>
          <cell r="DP26">
            <v>5.5</v>
          </cell>
          <cell r="DQ26">
            <v>5.5</v>
          </cell>
          <cell r="DR26">
            <v>24</v>
          </cell>
          <cell r="DS26">
            <v>1</v>
          </cell>
          <cell r="DT26">
            <v>0</v>
          </cell>
          <cell r="DU26">
            <v>1</v>
          </cell>
          <cell r="DV26">
            <v>2</v>
          </cell>
          <cell r="DW26">
            <v>1</v>
          </cell>
          <cell r="DX26">
            <v>24</v>
          </cell>
          <cell r="DY26">
            <v>3</v>
          </cell>
          <cell r="DZ26">
            <v>2</v>
          </cell>
          <cell r="EA26">
            <v>0</v>
          </cell>
          <cell r="EB26">
            <v>3</v>
          </cell>
          <cell r="EC26">
            <v>2</v>
          </cell>
          <cell r="ED26">
            <v>24</v>
          </cell>
          <cell r="EE26">
            <v>0</v>
          </cell>
          <cell r="EF26">
            <v>0</v>
          </cell>
          <cell r="EG26">
            <v>0</v>
          </cell>
          <cell r="EH26">
            <v>2</v>
          </cell>
          <cell r="EI26">
            <v>1</v>
          </cell>
          <cell r="EJ26">
            <v>24</v>
          </cell>
          <cell r="EK26">
            <v>18.727272727272727</v>
          </cell>
          <cell r="EL26">
            <v>24.545454545454547</v>
          </cell>
          <cell r="EM26">
            <v>29.09090909090909</v>
          </cell>
        </row>
        <row r="27">
          <cell r="A27">
            <v>25</v>
          </cell>
          <cell r="B27">
            <v>2</v>
          </cell>
          <cell r="C27">
            <v>1</v>
          </cell>
          <cell r="D27">
            <v>1</v>
          </cell>
          <cell r="E27">
            <v>4</v>
          </cell>
          <cell r="F27">
            <v>2</v>
          </cell>
          <cell r="G27">
            <v>25</v>
          </cell>
          <cell r="H27">
            <v>2</v>
          </cell>
          <cell r="I27">
            <v>2</v>
          </cell>
          <cell r="J27">
            <v>2</v>
          </cell>
          <cell r="K27">
            <v>2</v>
          </cell>
          <cell r="L27">
            <v>1</v>
          </cell>
          <cell r="M27">
            <v>25</v>
          </cell>
          <cell r="N27">
            <v>0</v>
          </cell>
          <cell r="O27">
            <v>0</v>
          </cell>
          <cell r="P27">
            <v>0</v>
          </cell>
          <cell r="Q27">
            <v>2</v>
          </cell>
          <cell r="R27">
            <v>1</v>
          </cell>
          <cell r="S27">
            <v>25</v>
          </cell>
          <cell r="T27">
            <v>214</v>
          </cell>
          <cell r="U27">
            <v>297</v>
          </cell>
          <cell r="V27">
            <v>106</v>
          </cell>
          <cell r="W27">
            <v>241</v>
          </cell>
          <cell r="X27">
            <v>189</v>
          </cell>
          <cell r="Y27">
            <v>25</v>
          </cell>
          <cell r="Z27">
            <v>0</v>
          </cell>
          <cell r="AA27">
            <v>0</v>
          </cell>
          <cell r="AB27">
            <v>0</v>
          </cell>
          <cell r="AC27">
            <v>2</v>
          </cell>
          <cell r="AD27">
            <v>1</v>
          </cell>
          <cell r="AE27">
            <v>25</v>
          </cell>
          <cell r="AF27">
            <v>0</v>
          </cell>
          <cell r="AG27">
            <v>0</v>
          </cell>
          <cell r="AH27">
            <v>0</v>
          </cell>
          <cell r="AI27">
            <v>2</v>
          </cell>
          <cell r="AJ27">
            <v>1</v>
          </cell>
          <cell r="AK27">
            <v>25</v>
          </cell>
          <cell r="AL27">
            <v>0</v>
          </cell>
          <cell r="AM27">
            <v>0</v>
          </cell>
          <cell r="AN27">
            <v>3</v>
          </cell>
          <cell r="AO27">
            <v>9</v>
          </cell>
          <cell r="AP27">
            <v>6</v>
          </cell>
          <cell r="AQ27">
            <v>25</v>
          </cell>
          <cell r="AR27">
            <v>0</v>
          </cell>
          <cell r="AS27">
            <v>0</v>
          </cell>
          <cell r="AT27">
            <v>0</v>
          </cell>
          <cell r="AU27">
            <v>2</v>
          </cell>
          <cell r="AV27">
            <v>1</v>
          </cell>
          <cell r="AW27">
            <v>25</v>
          </cell>
          <cell r="AX27">
            <v>0</v>
          </cell>
          <cell r="AY27">
            <v>0</v>
          </cell>
          <cell r="AZ27">
            <v>2</v>
          </cell>
          <cell r="BA27">
            <v>2</v>
          </cell>
          <cell r="BB27">
            <v>1</v>
          </cell>
          <cell r="BC27">
            <v>25</v>
          </cell>
          <cell r="BD27">
            <v>106</v>
          </cell>
          <cell r="BE27">
            <v>129</v>
          </cell>
          <cell r="BF27">
            <v>116</v>
          </cell>
          <cell r="BI27">
            <v>25</v>
          </cell>
          <cell r="BJ27">
            <v>0</v>
          </cell>
          <cell r="BK27">
            <v>6</v>
          </cell>
          <cell r="BL27">
            <v>3</v>
          </cell>
          <cell r="BM27">
            <v>3</v>
          </cell>
          <cell r="BN27">
            <v>2</v>
          </cell>
          <cell r="BO27">
            <v>25</v>
          </cell>
          <cell r="BP27">
            <v>0</v>
          </cell>
          <cell r="BQ27">
            <v>0</v>
          </cell>
          <cell r="BR27">
            <v>2</v>
          </cell>
          <cell r="BS27">
            <v>2</v>
          </cell>
          <cell r="BT27">
            <v>1</v>
          </cell>
          <cell r="BU27">
            <v>25</v>
          </cell>
          <cell r="BV27">
            <v>10369</v>
          </cell>
          <cell r="BW27">
            <v>10255</v>
          </cell>
          <cell r="BX27">
            <v>10980</v>
          </cell>
          <cell r="CA27">
            <v>25</v>
          </cell>
          <cell r="CB27">
            <v>272</v>
          </cell>
          <cell r="CC27">
            <v>327</v>
          </cell>
          <cell r="CD27">
            <v>462</v>
          </cell>
          <cell r="CG27">
            <v>25</v>
          </cell>
          <cell r="CH27">
            <v>1674</v>
          </cell>
          <cell r="CI27">
            <v>1969</v>
          </cell>
          <cell r="CJ27">
            <v>2324</v>
          </cell>
          <cell r="CM27">
            <v>25</v>
          </cell>
          <cell r="CN27">
            <v>16</v>
          </cell>
          <cell r="CO27">
            <v>32</v>
          </cell>
          <cell r="CP27">
            <v>25</v>
          </cell>
          <cell r="CQ27">
            <v>25</v>
          </cell>
          <cell r="CR27">
            <v>1885.2727272727273</v>
          </cell>
          <cell r="CS27">
            <v>2278.8888888888887</v>
          </cell>
          <cell r="CT27">
            <v>1996.3636363636363</v>
          </cell>
          <cell r="CU27">
            <v>3196</v>
          </cell>
          <cell r="CV27">
            <v>2843</v>
          </cell>
          <cell r="CW27">
            <v>25</v>
          </cell>
          <cell r="CX27">
            <v>49.454545454545453</v>
          </cell>
          <cell r="CY27">
            <v>72.666666666666671</v>
          </cell>
          <cell r="CZ27">
            <v>84</v>
          </cell>
          <cell r="DA27">
            <v>84</v>
          </cell>
          <cell r="DB27">
            <v>65</v>
          </cell>
          <cell r="DC27">
            <v>25</v>
          </cell>
          <cell r="DD27">
            <v>304.36363636363637</v>
          </cell>
          <cell r="DE27">
            <v>437.55555555555554</v>
          </cell>
          <cell r="DF27">
            <v>422.54545454545456</v>
          </cell>
          <cell r="DG27">
            <v>502</v>
          </cell>
          <cell r="DH27">
            <v>426</v>
          </cell>
          <cell r="DI27">
            <v>25</v>
          </cell>
          <cell r="DJ27">
            <v>2.9090909090909092</v>
          </cell>
          <cell r="DK27">
            <v>7.1111111111111107</v>
          </cell>
          <cell r="DL27">
            <v>4.5454545454545459</v>
          </cell>
          <cell r="DM27">
            <v>7</v>
          </cell>
          <cell r="DN27">
            <v>5</v>
          </cell>
          <cell r="DO27">
            <v>5.5</v>
          </cell>
          <cell r="DP27">
            <v>4.5</v>
          </cell>
          <cell r="DQ27">
            <v>5.5</v>
          </cell>
          <cell r="DR27">
            <v>25</v>
          </cell>
          <cell r="DS27">
            <v>1</v>
          </cell>
          <cell r="DT27">
            <v>0</v>
          </cell>
          <cell r="DU27">
            <v>1</v>
          </cell>
          <cell r="DV27">
            <v>2</v>
          </cell>
          <cell r="DW27">
            <v>1</v>
          </cell>
          <cell r="DX27">
            <v>25</v>
          </cell>
          <cell r="DY27">
            <v>2</v>
          </cell>
          <cell r="DZ27">
            <v>1</v>
          </cell>
          <cell r="EA27">
            <v>1</v>
          </cell>
          <cell r="EB27">
            <v>3</v>
          </cell>
          <cell r="EC27">
            <v>2</v>
          </cell>
          <cell r="ED27">
            <v>25</v>
          </cell>
          <cell r="EE27">
            <v>0</v>
          </cell>
          <cell r="EF27">
            <v>0</v>
          </cell>
          <cell r="EG27">
            <v>0</v>
          </cell>
          <cell r="EH27">
            <v>2</v>
          </cell>
          <cell r="EI27">
            <v>1</v>
          </cell>
          <cell r="EJ27">
            <v>25</v>
          </cell>
          <cell r="EK27">
            <v>19.272727272727273</v>
          </cell>
          <cell r="EL27">
            <v>28.666666666666668</v>
          </cell>
          <cell r="EM27">
            <v>21.09090909090909</v>
          </cell>
        </row>
        <row r="28">
          <cell r="A28">
            <v>26</v>
          </cell>
          <cell r="B28">
            <v>1</v>
          </cell>
          <cell r="C28">
            <v>0</v>
          </cell>
          <cell r="D28">
            <v>2</v>
          </cell>
          <cell r="E28">
            <v>4</v>
          </cell>
          <cell r="F28">
            <v>2</v>
          </cell>
          <cell r="G28">
            <v>26</v>
          </cell>
          <cell r="H28">
            <v>0</v>
          </cell>
          <cell r="I28">
            <v>1</v>
          </cell>
          <cell r="J28">
            <v>2</v>
          </cell>
          <cell r="K28">
            <v>2</v>
          </cell>
          <cell r="L28">
            <v>1</v>
          </cell>
          <cell r="M28">
            <v>26</v>
          </cell>
          <cell r="N28">
            <v>0</v>
          </cell>
          <cell r="O28">
            <v>0</v>
          </cell>
          <cell r="P28">
            <v>0</v>
          </cell>
          <cell r="Q28">
            <v>2</v>
          </cell>
          <cell r="R28">
            <v>1</v>
          </cell>
          <cell r="S28">
            <v>26</v>
          </cell>
          <cell r="T28">
            <v>271</v>
          </cell>
          <cell r="U28">
            <v>291</v>
          </cell>
          <cell r="V28">
            <v>100</v>
          </cell>
          <cell r="W28">
            <v>241</v>
          </cell>
          <cell r="X28">
            <v>189</v>
          </cell>
          <cell r="Y28">
            <v>26</v>
          </cell>
          <cell r="Z28">
            <v>0</v>
          </cell>
          <cell r="AA28">
            <v>0</v>
          </cell>
          <cell r="AB28">
            <v>2</v>
          </cell>
          <cell r="AC28">
            <v>2</v>
          </cell>
          <cell r="AD28">
            <v>1</v>
          </cell>
          <cell r="AE28">
            <v>26</v>
          </cell>
          <cell r="AF28">
            <v>0</v>
          </cell>
          <cell r="AG28">
            <v>0</v>
          </cell>
          <cell r="AH28">
            <v>1</v>
          </cell>
          <cell r="AI28">
            <v>2</v>
          </cell>
          <cell r="AJ28">
            <v>1</v>
          </cell>
          <cell r="AK28">
            <v>26</v>
          </cell>
          <cell r="AL28">
            <v>3</v>
          </cell>
          <cell r="AM28">
            <v>7</v>
          </cell>
          <cell r="AN28">
            <v>2</v>
          </cell>
          <cell r="AO28">
            <v>9</v>
          </cell>
          <cell r="AP28">
            <v>6</v>
          </cell>
          <cell r="AQ28">
            <v>26</v>
          </cell>
          <cell r="AR28">
            <v>0</v>
          </cell>
          <cell r="AS28">
            <v>0</v>
          </cell>
          <cell r="AT28">
            <v>0</v>
          </cell>
          <cell r="AU28">
            <v>2</v>
          </cell>
          <cell r="AV28">
            <v>1</v>
          </cell>
          <cell r="AW28">
            <v>26</v>
          </cell>
          <cell r="AX28">
            <v>0</v>
          </cell>
          <cell r="AY28">
            <v>1</v>
          </cell>
          <cell r="AZ28">
            <v>0</v>
          </cell>
          <cell r="BA28">
            <v>2</v>
          </cell>
          <cell r="BB28">
            <v>1</v>
          </cell>
          <cell r="BC28">
            <v>26</v>
          </cell>
          <cell r="BD28">
            <v>116</v>
          </cell>
          <cell r="BE28">
            <v>177</v>
          </cell>
          <cell r="BF28">
            <v>111</v>
          </cell>
          <cell r="BI28">
            <v>26</v>
          </cell>
          <cell r="BJ28">
            <v>1</v>
          </cell>
          <cell r="BK28">
            <v>1</v>
          </cell>
          <cell r="BL28">
            <v>2</v>
          </cell>
          <cell r="BM28">
            <v>3</v>
          </cell>
          <cell r="BN28">
            <v>2</v>
          </cell>
          <cell r="BO28">
            <v>26</v>
          </cell>
          <cell r="BP28">
            <v>1</v>
          </cell>
          <cell r="BQ28">
            <v>2</v>
          </cell>
          <cell r="BR28">
            <v>1</v>
          </cell>
          <cell r="BS28">
            <v>2</v>
          </cell>
          <cell r="BT28">
            <v>1</v>
          </cell>
          <cell r="BU28">
            <v>26</v>
          </cell>
          <cell r="BV28">
            <v>9550</v>
          </cell>
          <cell r="BW28">
            <v>13074</v>
          </cell>
          <cell r="BX28">
            <v>11097</v>
          </cell>
          <cell r="CA28">
            <v>26</v>
          </cell>
          <cell r="CB28">
            <v>252</v>
          </cell>
          <cell r="CC28">
            <v>408</v>
          </cell>
          <cell r="CD28">
            <v>478</v>
          </cell>
          <cell r="CG28">
            <v>26</v>
          </cell>
          <cell r="CH28">
            <v>1657</v>
          </cell>
          <cell r="CI28">
            <v>2622</v>
          </cell>
          <cell r="CJ28">
            <v>2381</v>
          </cell>
          <cell r="CM28">
            <v>26</v>
          </cell>
          <cell r="CN28">
            <v>20</v>
          </cell>
          <cell r="CO28">
            <v>38</v>
          </cell>
          <cell r="CP28">
            <v>21</v>
          </cell>
          <cell r="CQ28">
            <v>26</v>
          </cell>
          <cell r="CR28">
            <v>2122.2222222222222</v>
          </cell>
          <cell r="CS28">
            <v>2377.090909090909</v>
          </cell>
          <cell r="CT28">
            <v>2017.6363636363637</v>
          </cell>
          <cell r="CU28">
            <v>3196</v>
          </cell>
          <cell r="CV28">
            <v>2843</v>
          </cell>
          <cell r="CW28">
            <v>26</v>
          </cell>
          <cell r="CX28">
            <v>56</v>
          </cell>
          <cell r="CY28">
            <v>74.181818181818187</v>
          </cell>
          <cell r="CZ28">
            <v>86.909090909090907</v>
          </cell>
          <cell r="DA28">
            <v>84</v>
          </cell>
          <cell r="DB28">
            <v>65</v>
          </cell>
          <cell r="DC28">
            <v>26</v>
          </cell>
          <cell r="DD28">
            <v>368.22222222222223</v>
          </cell>
          <cell r="DE28">
            <v>476.72727272727275</v>
          </cell>
          <cell r="DF28">
            <v>432.90909090909093</v>
          </cell>
          <cell r="DG28">
            <v>502</v>
          </cell>
          <cell r="DH28">
            <v>426</v>
          </cell>
          <cell r="DI28">
            <v>26</v>
          </cell>
          <cell r="DJ28">
            <v>4.4444444444444446</v>
          </cell>
          <cell r="DK28">
            <v>6.9090909090909092</v>
          </cell>
          <cell r="DL28">
            <v>3.8181818181818183</v>
          </cell>
          <cell r="DM28">
            <v>7</v>
          </cell>
          <cell r="DN28">
            <v>5</v>
          </cell>
          <cell r="DO28">
            <v>4.5</v>
          </cell>
          <cell r="DP28">
            <v>5.5</v>
          </cell>
          <cell r="DQ28">
            <v>5.5</v>
          </cell>
          <cell r="DR28">
            <v>26</v>
          </cell>
          <cell r="DS28">
            <v>1</v>
          </cell>
          <cell r="DT28">
            <v>1</v>
          </cell>
          <cell r="DU28">
            <v>1</v>
          </cell>
          <cell r="DV28">
            <v>2</v>
          </cell>
          <cell r="DW28">
            <v>1</v>
          </cell>
          <cell r="DX28">
            <v>26</v>
          </cell>
          <cell r="DY28">
            <v>1</v>
          </cell>
          <cell r="DZ28">
            <v>0</v>
          </cell>
          <cell r="EA28">
            <v>2</v>
          </cell>
          <cell r="EB28">
            <v>3</v>
          </cell>
          <cell r="EC28">
            <v>2</v>
          </cell>
          <cell r="ED28">
            <v>26</v>
          </cell>
          <cell r="EE28">
            <v>0</v>
          </cell>
          <cell r="EF28">
            <v>0</v>
          </cell>
          <cell r="EG28">
            <v>0</v>
          </cell>
          <cell r="EH28">
            <v>2</v>
          </cell>
          <cell r="EI28">
            <v>1</v>
          </cell>
          <cell r="EJ28">
            <v>26</v>
          </cell>
          <cell r="EK28">
            <v>25.777777777777779</v>
          </cell>
          <cell r="EL28">
            <v>32.18181818181818</v>
          </cell>
          <cell r="EM28">
            <v>20.181818181818183</v>
          </cell>
        </row>
        <row r="29">
          <cell r="A29">
            <v>27</v>
          </cell>
          <cell r="B29">
            <v>3</v>
          </cell>
          <cell r="C29">
            <v>1</v>
          </cell>
          <cell r="D29">
            <v>1</v>
          </cell>
          <cell r="E29">
            <v>4</v>
          </cell>
          <cell r="F29">
            <v>2</v>
          </cell>
          <cell r="G29">
            <v>27</v>
          </cell>
          <cell r="H29">
            <v>1</v>
          </cell>
          <cell r="I29">
            <v>2</v>
          </cell>
          <cell r="J29">
            <v>2</v>
          </cell>
          <cell r="K29">
            <v>2</v>
          </cell>
          <cell r="L29">
            <v>1</v>
          </cell>
          <cell r="M29">
            <v>27</v>
          </cell>
          <cell r="N29">
            <v>0</v>
          </cell>
          <cell r="O29">
            <v>0</v>
          </cell>
          <cell r="P29">
            <v>0</v>
          </cell>
          <cell r="Q29">
            <v>2</v>
          </cell>
          <cell r="R29">
            <v>1</v>
          </cell>
          <cell r="S29">
            <v>27</v>
          </cell>
          <cell r="T29">
            <v>235</v>
          </cell>
          <cell r="U29">
            <v>327</v>
          </cell>
          <cell r="V29">
            <v>119</v>
          </cell>
          <cell r="W29">
            <v>241</v>
          </cell>
          <cell r="X29">
            <v>189</v>
          </cell>
          <cell r="Y29">
            <v>27</v>
          </cell>
          <cell r="Z29">
            <v>0</v>
          </cell>
          <cell r="AA29">
            <v>0</v>
          </cell>
          <cell r="AB29">
            <v>0</v>
          </cell>
          <cell r="AC29">
            <v>2</v>
          </cell>
          <cell r="AD29">
            <v>1</v>
          </cell>
          <cell r="AE29">
            <v>27</v>
          </cell>
          <cell r="AF29">
            <v>0</v>
          </cell>
          <cell r="AG29">
            <v>0</v>
          </cell>
          <cell r="AH29">
            <v>1</v>
          </cell>
          <cell r="AI29">
            <v>2</v>
          </cell>
          <cell r="AJ29">
            <v>1</v>
          </cell>
          <cell r="AK29">
            <v>27</v>
          </cell>
          <cell r="AL29">
            <v>9</v>
          </cell>
          <cell r="AM29">
            <v>1</v>
          </cell>
          <cell r="AN29">
            <v>5</v>
          </cell>
          <cell r="AO29">
            <v>9</v>
          </cell>
          <cell r="AP29">
            <v>6</v>
          </cell>
          <cell r="AQ29">
            <v>27</v>
          </cell>
          <cell r="AR29">
            <v>0</v>
          </cell>
          <cell r="AS29">
            <v>0</v>
          </cell>
          <cell r="AT29">
            <v>0</v>
          </cell>
          <cell r="AU29">
            <v>2</v>
          </cell>
          <cell r="AV29">
            <v>1</v>
          </cell>
          <cell r="AW29">
            <v>27</v>
          </cell>
          <cell r="AX29">
            <v>0</v>
          </cell>
          <cell r="AY29">
            <v>1</v>
          </cell>
          <cell r="AZ29">
            <v>2</v>
          </cell>
          <cell r="BA29">
            <v>2</v>
          </cell>
          <cell r="BB29">
            <v>1</v>
          </cell>
          <cell r="BC29">
            <v>27</v>
          </cell>
          <cell r="BD29">
            <v>118</v>
          </cell>
          <cell r="BE29">
            <v>187</v>
          </cell>
          <cell r="BF29">
            <v>136</v>
          </cell>
          <cell r="BI29">
            <v>27</v>
          </cell>
          <cell r="BJ29">
            <v>0</v>
          </cell>
          <cell r="BK29">
            <v>1</v>
          </cell>
          <cell r="BL29">
            <v>1</v>
          </cell>
          <cell r="BM29">
            <v>3</v>
          </cell>
          <cell r="BN29">
            <v>2</v>
          </cell>
          <cell r="BO29">
            <v>27</v>
          </cell>
          <cell r="BP29">
            <v>0</v>
          </cell>
          <cell r="BQ29">
            <v>2</v>
          </cell>
          <cell r="BR29">
            <v>1</v>
          </cell>
          <cell r="BS29">
            <v>2</v>
          </cell>
          <cell r="BT29">
            <v>1</v>
          </cell>
          <cell r="BU29">
            <v>27</v>
          </cell>
          <cell r="BV29">
            <v>12161</v>
          </cell>
          <cell r="BW29">
            <v>13470</v>
          </cell>
          <cell r="BX29">
            <v>11806</v>
          </cell>
          <cell r="CA29">
            <v>27</v>
          </cell>
          <cell r="CB29">
            <v>348</v>
          </cell>
          <cell r="CC29">
            <v>405</v>
          </cell>
          <cell r="CD29">
            <v>485</v>
          </cell>
          <cell r="CG29">
            <v>27</v>
          </cell>
          <cell r="CH29">
            <v>2215</v>
          </cell>
          <cell r="CI29">
            <v>2496</v>
          </cell>
          <cell r="CJ29">
            <v>2602</v>
          </cell>
          <cell r="CM29">
            <v>27</v>
          </cell>
          <cell r="CN29">
            <v>26</v>
          </cell>
          <cell r="CO29">
            <v>34</v>
          </cell>
          <cell r="CP29">
            <v>30</v>
          </cell>
          <cell r="CQ29">
            <v>27</v>
          </cell>
          <cell r="CR29">
            <v>2211.090909090909</v>
          </cell>
          <cell r="CS29">
            <v>2449.090909090909</v>
          </cell>
          <cell r="CT29">
            <v>2146.5454545454545</v>
          </cell>
          <cell r="CU29">
            <v>3196</v>
          </cell>
          <cell r="CV29">
            <v>2843</v>
          </cell>
          <cell r="CW29">
            <v>27</v>
          </cell>
          <cell r="CX29">
            <v>63.272727272727273</v>
          </cell>
          <cell r="CY29">
            <v>73.63636363636364</v>
          </cell>
          <cell r="CZ29">
            <v>88.181818181818187</v>
          </cell>
          <cell r="DA29">
            <v>84</v>
          </cell>
          <cell r="DB29">
            <v>65</v>
          </cell>
          <cell r="DC29">
            <v>27</v>
          </cell>
          <cell r="DD29">
            <v>402.72727272727275</v>
          </cell>
          <cell r="DE29">
            <v>453.81818181818181</v>
          </cell>
          <cell r="DF29">
            <v>473.09090909090907</v>
          </cell>
          <cell r="DG29">
            <v>502</v>
          </cell>
          <cell r="DH29">
            <v>426</v>
          </cell>
          <cell r="DI29">
            <v>27</v>
          </cell>
          <cell r="DJ29">
            <v>4.7272727272727275</v>
          </cell>
          <cell r="DK29">
            <v>6.1818181818181817</v>
          </cell>
          <cell r="DL29">
            <v>5.4545454545454541</v>
          </cell>
          <cell r="DM29">
            <v>7</v>
          </cell>
          <cell r="DN29">
            <v>5</v>
          </cell>
          <cell r="DO29">
            <v>5.5</v>
          </cell>
          <cell r="DP29">
            <v>5.5</v>
          </cell>
          <cell r="DQ29">
            <v>5.5</v>
          </cell>
          <cell r="DR29">
            <v>27</v>
          </cell>
          <cell r="DS29">
            <v>0</v>
          </cell>
          <cell r="DT29">
            <v>0</v>
          </cell>
          <cell r="DU29">
            <v>0</v>
          </cell>
          <cell r="DV29">
            <v>2</v>
          </cell>
          <cell r="DW29">
            <v>1</v>
          </cell>
          <cell r="DX29">
            <v>27</v>
          </cell>
          <cell r="DY29">
            <v>3</v>
          </cell>
          <cell r="DZ29">
            <v>1</v>
          </cell>
          <cell r="EA29">
            <v>1</v>
          </cell>
          <cell r="EB29">
            <v>3</v>
          </cell>
          <cell r="EC29">
            <v>2</v>
          </cell>
          <cell r="ED29">
            <v>27</v>
          </cell>
          <cell r="EE29">
            <v>0</v>
          </cell>
          <cell r="EF29">
            <v>0</v>
          </cell>
          <cell r="EG29">
            <v>0</v>
          </cell>
          <cell r="EH29">
            <v>2</v>
          </cell>
          <cell r="EI29">
            <v>1</v>
          </cell>
          <cell r="EJ29">
            <v>27</v>
          </cell>
          <cell r="EK29">
            <v>21.454545454545453</v>
          </cell>
          <cell r="EL29">
            <v>34</v>
          </cell>
          <cell r="EM29">
            <v>24.727272727272727</v>
          </cell>
        </row>
        <row r="30">
          <cell r="A30">
            <v>28</v>
          </cell>
          <cell r="B30">
            <v>5</v>
          </cell>
          <cell r="C30">
            <v>1</v>
          </cell>
          <cell r="D30">
            <v>3</v>
          </cell>
          <cell r="E30">
            <v>4</v>
          </cell>
          <cell r="F30">
            <v>2</v>
          </cell>
          <cell r="G30">
            <v>28</v>
          </cell>
          <cell r="H30">
            <v>3</v>
          </cell>
          <cell r="I30">
            <v>1</v>
          </cell>
          <cell r="J30">
            <v>2</v>
          </cell>
          <cell r="K30">
            <v>2</v>
          </cell>
          <cell r="L30">
            <v>1</v>
          </cell>
          <cell r="M30">
            <v>28</v>
          </cell>
          <cell r="N30">
            <v>0</v>
          </cell>
          <cell r="O30">
            <v>0</v>
          </cell>
          <cell r="P30">
            <v>0</v>
          </cell>
          <cell r="Q30">
            <v>2</v>
          </cell>
          <cell r="R30">
            <v>1</v>
          </cell>
          <cell r="S30">
            <v>28</v>
          </cell>
          <cell r="T30">
            <v>208</v>
          </cell>
          <cell r="U30">
            <v>291</v>
          </cell>
          <cell r="V30">
            <v>112</v>
          </cell>
          <cell r="W30">
            <v>241</v>
          </cell>
          <cell r="X30">
            <v>189</v>
          </cell>
          <cell r="Y30">
            <v>28</v>
          </cell>
          <cell r="Z30">
            <v>1</v>
          </cell>
          <cell r="AA30">
            <v>1</v>
          </cell>
          <cell r="AB30">
            <v>0</v>
          </cell>
          <cell r="AC30">
            <v>2</v>
          </cell>
          <cell r="AD30">
            <v>1</v>
          </cell>
          <cell r="AE30">
            <v>28</v>
          </cell>
          <cell r="AF30">
            <v>0</v>
          </cell>
          <cell r="AG30">
            <v>0</v>
          </cell>
          <cell r="AH30">
            <v>0</v>
          </cell>
          <cell r="AI30">
            <v>2</v>
          </cell>
          <cell r="AJ30">
            <v>1</v>
          </cell>
          <cell r="AK30">
            <v>28</v>
          </cell>
          <cell r="AL30">
            <v>3</v>
          </cell>
          <cell r="AM30">
            <v>2</v>
          </cell>
          <cell r="AN30">
            <v>2</v>
          </cell>
          <cell r="AO30">
            <v>9</v>
          </cell>
          <cell r="AP30">
            <v>6</v>
          </cell>
          <cell r="AQ30">
            <v>28</v>
          </cell>
          <cell r="AR30">
            <v>0</v>
          </cell>
          <cell r="AS30">
            <v>0</v>
          </cell>
          <cell r="AT30">
            <v>0</v>
          </cell>
          <cell r="AU30">
            <v>2</v>
          </cell>
          <cell r="AV30">
            <v>1</v>
          </cell>
          <cell r="AW30">
            <v>28</v>
          </cell>
          <cell r="AX30">
            <v>0</v>
          </cell>
          <cell r="AY30">
            <v>0</v>
          </cell>
          <cell r="AZ30">
            <v>0</v>
          </cell>
          <cell r="BA30">
            <v>2</v>
          </cell>
          <cell r="BB30">
            <v>1</v>
          </cell>
          <cell r="BC30">
            <v>28</v>
          </cell>
          <cell r="BD30">
            <v>125</v>
          </cell>
          <cell r="BE30">
            <v>197</v>
          </cell>
          <cell r="BF30">
            <v>108</v>
          </cell>
          <cell r="BI30">
            <v>28</v>
          </cell>
          <cell r="BJ30">
            <v>1</v>
          </cell>
          <cell r="BK30">
            <v>4</v>
          </cell>
          <cell r="BL30">
            <v>2</v>
          </cell>
          <cell r="BM30">
            <v>3</v>
          </cell>
          <cell r="BN30">
            <v>2</v>
          </cell>
          <cell r="BO30">
            <v>28</v>
          </cell>
          <cell r="BP30">
            <v>0</v>
          </cell>
          <cell r="BQ30">
            <v>0</v>
          </cell>
          <cell r="BR30">
            <v>3</v>
          </cell>
          <cell r="BS30">
            <v>2</v>
          </cell>
          <cell r="BT30">
            <v>1</v>
          </cell>
          <cell r="BU30">
            <v>28</v>
          </cell>
          <cell r="BV30">
            <v>13467</v>
          </cell>
          <cell r="BW30">
            <v>14855</v>
          </cell>
          <cell r="BX30">
            <v>11816</v>
          </cell>
          <cell r="CA30">
            <v>28</v>
          </cell>
          <cell r="CB30">
            <v>340</v>
          </cell>
          <cell r="CC30">
            <v>407</v>
          </cell>
          <cell r="CD30">
            <v>457</v>
          </cell>
          <cell r="CG30">
            <v>28</v>
          </cell>
          <cell r="CH30">
            <v>2198</v>
          </cell>
          <cell r="CI30">
            <v>2618</v>
          </cell>
          <cell r="CJ30">
            <v>2535</v>
          </cell>
          <cell r="CM30">
            <v>28</v>
          </cell>
          <cell r="CN30">
            <v>31</v>
          </cell>
          <cell r="CO30">
            <v>39</v>
          </cell>
          <cell r="CP30">
            <v>28</v>
          </cell>
          <cell r="CQ30">
            <v>28</v>
          </cell>
          <cell r="CR30">
            <v>2448.5454545454545</v>
          </cell>
          <cell r="CS30">
            <v>2700.909090909091</v>
          </cell>
          <cell r="CT30">
            <v>2148.3636363636365</v>
          </cell>
          <cell r="CU30">
            <v>3196</v>
          </cell>
          <cell r="CV30">
            <v>2843</v>
          </cell>
          <cell r="CW30">
            <v>28</v>
          </cell>
          <cell r="CX30">
            <v>61.81818181818182</v>
          </cell>
          <cell r="CY30">
            <v>74</v>
          </cell>
          <cell r="CZ30">
            <v>83.090909090909093</v>
          </cell>
          <cell r="DA30">
            <v>84</v>
          </cell>
          <cell r="DB30">
            <v>65</v>
          </cell>
          <cell r="DC30">
            <v>28</v>
          </cell>
          <cell r="DD30">
            <v>399.63636363636363</v>
          </cell>
          <cell r="DE30">
            <v>476</v>
          </cell>
          <cell r="DF30">
            <v>460.90909090909093</v>
          </cell>
          <cell r="DG30">
            <v>502</v>
          </cell>
          <cell r="DH30">
            <v>426</v>
          </cell>
          <cell r="DI30">
            <v>28</v>
          </cell>
          <cell r="DJ30">
            <v>5.6363636363636367</v>
          </cell>
          <cell r="DK30">
            <v>7.0909090909090908</v>
          </cell>
          <cell r="DL30">
            <v>5.0909090909090908</v>
          </cell>
          <cell r="DM30">
            <v>7</v>
          </cell>
          <cell r="DN30">
            <v>5</v>
          </cell>
          <cell r="DO30">
            <v>5.5</v>
          </cell>
          <cell r="DP30">
            <v>5.5</v>
          </cell>
          <cell r="DQ30">
            <v>5.5</v>
          </cell>
          <cell r="DR30">
            <v>28</v>
          </cell>
          <cell r="DS30">
            <v>0</v>
          </cell>
          <cell r="DT30">
            <v>1</v>
          </cell>
          <cell r="DU30">
            <v>1</v>
          </cell>
          <cell r="DV30">
            <v>2</v>
          </cell>
          <cell r="DW30">
            <v>1</v>
          </cell>
          <cell r="DX30">
            <v>28</v>
          </cell>
          <cell r="DY30">
            <v>5</v>
          </cell>
          <cell r="DZ30">
            <v>1</v>
          </cell>
          <cell r="EA30">
            <v>3</v>
          </cell>
          <cell r="EB30">
            <v>3</v>
          </cell>
          <cell r="EC30">
            <v>2</v>
          </cell>
          <cell r="ED30">
            <v>28</v>
          </cell>
          <cell r="EE30">
            <v>0</v>
          </cell>
          <cell r="EF30">
            <v>0</v>
          </cell>
          <cell r="EG30">
            <v>0</v>
          </cell>
          <cell r="EH30">
            <v>2</v>
          </cell>
          <cell r="EI30">
            <v>1</v>
          </cell>
          <cell r="EJ30">
            <v>28</v>
          </cell>
          <cell r="EK30">
            <v>22.727272727272727</v>
          </cell>
          <cell r="EL30">
            <v>35.81818181818182</v>
          </cell>
          <cell r="EM30">
            <v>19.636363636363637</v>
          </cell>
        </row>
        <row r="31">
          <cell r="A31">
            <v>29</v>
          </cell>
          <cell r="B31">
            <v>1</v>
          </cell>
          <cell r="C31">
            <v>1</v>
          </cell>
          <cell r="D31">
            <v>0</v>
          </cell>
          <cell r="E31">
            <v>4</v>
          </cell>
          <cell r="F31">
            <v>2</v>
          </cell>
          <cell r="G31">
            <v>29</v>
          </cell>
          <cell r="H31">
            <v>1</v>
          </cell>
          <cell r="I31">
            <v>3</v>
          </cell>
          <cell r="J31">
            <v>2</v>
          </cell>
          <cell r="K31">
            <v>2</v>
          </cell>
          <cell r="L31">
            <v>1</v>
          </cell>
          <cell r="M31">
            <v>29</v>
          </cell>
          <cell r="N31">
            <v>0</v>
          </cell>
          <cell r="O31">
            <v>0</v>
          </cell>
          <cell r="P31">
            <v>0</v>
          </cell>
          <cell r="Q31">
            <v>2</v>
          </cell>
          <cell r="R31">
            <v>1</v>
          </cell>
          <cell r="S31">
            <v>29</v>
          </cell>
          <cell r="T31">
            <v>200</v>
          </cell>
          <cell r="U31">
            <v>236</v>
          </cell>
          <cell r="V31">
            <v>86</v>
          </cell>
          <cell r="W31">
            <v>241</v>
          </cell>
          <cell r="X31">
            <v>189</v>
          </cell>
          <cell r="Y31">
            <v>29</v>
          </cell>
          <cell r="Z31">
            <v>0</v>
          </cell>
          <cell r="AA31">
            <v>0</v>
          </cell>
          <cell r="AB31">
            <v>0</v>
          </cell>
          <cell r="AC31">
            <v>2</v>
          </cell>
          <cell r="AD31">
            <v>1</v>
          </cell>
          <cell r="AE31">
            <v>29</v>
          </cell>
          <cell r="AF31">
            <v>0</v>
          </cell>
          <cell r="AG31">
            <v>0</v>
          </cell>
          <cell r="AH31">
            <v>0</v>
          </cell>
          <cell r="AI31">
            <v>2</v>
          </cell>
          <cell r="AJ31">
            <v>1</v>
          </cell>
          <cell r="AK31">
            <v>29</v>
          </cell>
          <cell r="AL31">
            <v>3</v>
          </cell>
          <cell r="AM31">
            <v>8</v>
          </cell>
          <cell r="AN31">
            <v>4</v>
          </cell>
          <cell r="AO31">
            <v>9</v>
          </cell>
          <cell r="AP31">
            <v>6</v>
          </cell>
          <cell r="AQ31">
            <v>29</v>
          </cell>
          <cell r="AR31">
            <v>0</v>
          </cell>
          <cell r="AS31">
            <v>0</v>
          </cell>
          <cell r="AT31">
            <v>0</v>
          </cell>
          <cell r="AU31">
            <v>2</v>
          </cell>
          <cell r="AV31">
            <v>1</v>
          </cell>
          <cell r="AW31">
            <v>29</v>
          </cell>
          <cell r="AX31">
            <v>0</v>
          </cell>
          <cell r="AY31">
            <v>0</v>
          </cell>
          <cell r="AZ31">
            <v>0</v>
          </cell>
          <cell r="BA31">
            <v>2</v>
          </cell>
          <cell r="BB31">
            <v>1</v>
          </cell>
          <cell r="BC31">
            <v>29</v>
          </cell>
          <cell r="BD31">
            <v>127</v>
          </cell>
          <cell r="BE31">
            <v>226</v>
          </cell>
          <cell r="BF31">
            <v>110</v>
          </cell>
          <cell r="BI31">
            <v>29</v>
          </cell>
          <cell r="BJ31">
            <v>0</v>
          </cell>
          <cell r="BK31">
            <v>2</v>
          </cell>
          <cell r="BL31">
            <v>4</v>
          </cell>
          <cell r="BM31">
            <v>3</v>
          </cell>
          <cell r="BN31">
            <v>2</v>
          </cell>
          <cell r="BO31">
            <v>29</v>
          </cell>
          <cell r="BP31">
            <v>1</v>
          </cell>
          <cell r="BQ31">
            <v>1</v>
          </cell>
          <cell r="BR31">
            <v>2</v>
          </cell>
          <cell r="BS31">
            <v>2</v>
          </cell>
          <cell r="BT31">
            <v>1</v>
          </cell>
          <cell r="BU31">
            <v>29</v>
          </cell>
          <cell r="BV31">
            <v>14549</v>
          </cell>
          <cell r="BW31">
            <v>14952</v>
          </cell>
          <cell r="BX31">
            <v>12552</v>
          </cell>
          <cell r="CA31">
            <v>29</v>
          </cell>
          <cell r="CB31">
            <v>360</v>
          </cell>
          <cell r="CC31">
            <v>430</v>
          </cell>
          <cell r="CD31">
            <v>467</v>
          </cell>
          <cell r="CG31">
            <v>29</v>
          </cell>
          <cell r="CH31">
            <v>2074</v>
          </cell>
          <cell r="CI31">
            <v>2518</v>
          </cell>
          <cell r="CJ31">
            <v>2533</v>
          </cell>
          <cell r="CM31">
            <v>29</v>
          </cell>
          <cell r="CN31">
            <v>22</v>
          </cell>
          <cell r="CO31">
            <v>37</v>
          </cell>
          <cell r="CP31">
            <v>32</v>
          </cell>
          <cell r="CQ31">
            <v>29</v>
          </cell>
          <cell r="CR31">
            <v>2645.2727272727275</v>
          </cell>
          <cell r="CS31">
            <v>2718.5454545454545</v>
          </cell>
          <cell r="CT31">
            <v>2282.181818181818</v>
          </cell>
          <cell r="CU31">
            <v>3196</v>
          </cell>
          <cell r="CV31">
            <v>2843</v>
          </cell>
          <cell r="CW31">
            <v>29</v>
          </cell>
          <cell r="CX31">
            <v>65.454545454545453</v>
          </cell>
          <cell r="CY31">
            <v>78.181818181818187</v>
          </cell>
          <cell r="CZ31">
            <v>84.909090909090907</v>
          </cell>
          <cell r="DA31">
            <v>84</v>
          </cell>
          <cell r="DB31">
            <v>65</v>
          </cell>
          <cell r="DC31">
            <v>29</v>
          </cell>
          <cell r="DD31">
            <v>377.09090909090907</v>
          </cell>
          <cell r="DE31">
            <v>457.81818181818181</v>
          </cell>
          <cell r="DF31">
            <v>460.54545454545456</v>
          </cell>
          <cell r="DG31">
            <v>502</v>
          </cell>
          <cell r="DH31">
            <v>426</v>
          </cell>
          <cell r="DI31">
            <v>29</v>
          </cell>
          <cell r="DJ31">
            <v>4</v>
          </cell>
          <cell r="DK31">
            <v>6.7272727272727275</v>
          </cell>
          <cell r="DL31">
            <v>5.8181818181818183</v>
          </cell>
          <cell r="DM31">
            <v>7</v>
          </cell>
          <cell r="DN31">
            <v>5</v>
          </cell>
          <cell r="DO31">
            <v>5.5</v>
          </cell>
          <cell r="DP31">
            <v>5.5</v>
          </cell>
          <cell r="DQ31">
            <v>5.5</v>
          </cell>
          <cell r="DR31">
            <v>29</v>
          </cell>
          <cell r="DS31">
            <v>1</v>
          </cell>
          <cell r="DT31">
            <v>0</v>
          </cell>
          <cell r="DU31">
            <v>1</v>
          </cell>
          <cell r="DV31">
            <v>2</v>
          </cell>
          <cell r="DW31">
            <v>1</v>
          </cell>
          <cell r="DX31">
            <v>29</v>
          </cell>
          <cell r="DY31">
            <v>1</v>
          </cell>
          <cell r="DZ31">
            <v>1</v>
          </cell>
          <cell r="EA31">
            <v>0</v>
          </cell>
          <cell r="EB31">
            <v>3</v>
          </cell>
          <cell r="EC31">
            <v>2</v>
          </cell>
          <cell r="ED31">
            <v>29</v>
          </cell>
          <cell r="EE31">
            <v>0</v>
          </cell>
          <cell r="EF31">
            <v>0</v>
          </cell>
          <cell r="EG31">
            <v>0</v>
          </cell>
          <cell r="EH31">
            <v>2</v>
          </cell>
          <cell r="EI31">
            <v>1</v>
          </cell>
          <cell r="EJ31">
            <v>29</v>
          </cell>
          <cell r="EK31">
            <v>23.09090909090909</v>
          </cell>
          <cell r="EL31">
            <v>41.090909090909093</v>
          </cell>
          <cell r="EM31">
            <v>20</v>
          </cell>
        </row>
        <row r="32">
          <cell r="A32">
            <v>30</v>
          </cell>
          <cell r="B32">
            <v>1</v>
          </cell>
          <cell r="C32">
            <v>1</v>
          </cell>
          <cell r="D32">
            <v>3</v>
          </cell>
          <cell r="E32">
            <v>4</v>
          </cell>
          <cell r="F32">
            <v>2</v>
          </cell>
          <cell r="G32">
            <v>30</v>
          </cell>
          <cell r="H32">
            <v>1</v>
          </cell>
          <cell r="I32">
            <v>4</v>
          </cell>
          <cell r="J32">
            <v>2</v>
          </cell>
          <cell r="K32">
            <v>2</v>
          </cell>
          <cell r="L32">
            <v>1</v>
          </cell>
          <cell r="M32">
            <v>30</v>
          </cell>
          <cell r="N32">
            <v>0</v>
          </cell>
          <cell r="O32">
            <v>0</v>
          </cell>
          <cell r="P32">
            <v>0</v>
          </cell>
          <cell r="Q32">
            <v>2</v>
          </cell>
          <cell r="R32">
            <v>1</v>
          </cell>
          <cell r="S32">
            <v>30</v>
          </cell>
          <cell r="T32">
            <v>215</v>
          </cell>
          <cell r="U32">
            <v>311</v>
          </cell>
          <cell r="V32">
            <v>77</v>
          </cell>
          <cell r="W32">
            <v>241</v>
          </cell>
          <cell r="X32">
            <v>189</v>
          </cell>
          <cell r="Y32">
            <v>30</v>
          </cell>
          <cell r="Z32">
            <v>0</v>
          </cell>
          <cell r="AA32">
            <v>3</v>
          </cell>
          <cell r="AB32">
            <v>2</v>
          </cell>
          <cell r="AC32">
            <v>2</v>
          </cell>
          <cell r="AD32">
            <v>1</v>
          </cell>
          <cell r="AE32">
            <v>30</v>
          </cell>
          <cell r="AF32">
            <v>0</v>
          </cell>
          <cell r="AG32">
            <v>0</v>
          </cell>
          <cell r="AH32">
            <v>0</v>
          </cell>
          <cell r="AI32">
            <v>2</v>
          </cell>
          <cell r="AJ32">
            <v>1</v>
          </cell>
          <cell r="AK32">
            <v>30</v>
          </cell>
          <cell r="AL32">
            <v>1</v>
          </cell>
          <cell r="AM32">
            <v>4</v>
          </cell>
          <cell r="AN32">
            <v>5</v>
          </cell>
          <cell r="AO32">
            <v>9</v>
          </cell>
          <cell r="AP32">
            <v>6</v>
          </cell>
          <cell r="AQ32">
            <v>30</v>
          </cell>
          <cell r="AR32">
            <v>0</v>
          </cell>
          <cell r="AS32">
            <v>0</v>
          </cell>
          <cell r="AT32">
            <v>0</v>
          </cell>
          <cell r="AU32">
            <v>2</v>
          </cell>
          <cell r="AV32">
            <v>1</v>
          </cell>
          <cell r="AW32">
            <v>30</v>
          </cell>
          <cell r="AX32">
            <v>0</v>
          </cell>
          <cell r="AY32">
            <v>0</v>
          </cell>
          <cell r="AZ32">
            <v>0</v>
          </cell>
          <cell r="BA32">
            <v>2</v>
          </cell>
          <cell r="BB32">
            <v>1</v>
          </cell>
          <cell r="BC32">
            <v>30</v>
          </cell>
          <cell r="BD32">
            <v>133</v>
          </cell>
          <cell r="BE32">
            <v>238</v>
          </cell>
          <cell r="BF32">
            <v>110</v>
          </cell>
          <cell r="BI32">
            <v>30</v>
          </cell>
          <cell r="BJ32">
            <v>0</v>
          </cell>
          <cell r="BK32">
            <v>1</v>
          </cell>
          <cell r="BL32">
            <v>2</v>
          </cell>
          <cell r="BM32">
            <v>3</v>
          </cell>
          <cell r="BN32">
            <v>2</v>
          </cell>
          <cell r="BO32">
            <v>30</v>
          </cell>
          <cell r="BP32">
            <v>0</v>
          </cell>
          <cell r="BQ32">
            <v>1</v>
          </cell>
          <cell r="BR32">
            <v>1</v>
          </cell>
          <cell r="BS32">
            <v>2</v>
          </cell>
          <cell r="BT32">
            <v>1</v>
          </cell>
          <cell r="BU32">
            <v>30</v>
          </cell>
          <cell r="BV32">
            <v>14853</v>
          </cell>
          <cell r="BW32">
            <v>13266</v>
          </cell>
          <cell r="BX32">
            <v>12671</v>
          </cell>
          <cell r="CA32">
            <v>30</v>
          </cell>
          <cell r="CB32">
            <v>354</v>
          </cell>
          <cell r="CC32">
            <v>457</v>
          </cell>
          <cell r="CD32">
            <v>479</v>
          </cell>
          <cell r="CG32">
            <v>30</v>
          </cell>
          <cell r="CH32">
            <v>2002</v>
          </cell>
          <cell r="CI32">
            <v>2487</v>
          </cell>
          <cell r="CJ32">
            <v>2712</v>
          </cell>
          <cell r="CM32">
            <v>30</v>
          </cell>
          <cell r="CN32">
            <v>42</v>
          </cell>
          <cell r="CO32">
            <v>45</v>
          </cell>
          <cell r="CP32">
            <v>23</v>
          </cell>
          <cell r="CQ32">
            <v>30</v>
          </cell>
          <cell r="CR32">
            <v>2700.5454545454545</v>
          </cell>
          <cell r="CS32">
            <v>2412</v>
          </cell>
          <cell r="CT32">
            <v>2303.818181818182</v>
          </cell>
          <cell r="CU32">
            <v>3196</v>
          </cell>
          <cell r="CV32">
            <v>2843</v>
          </cell>
          <cell r="CW32">
            <v>30</v>
          </cell>
          <cell r="CX32">
            <v>64.36363636363636</v>
          </cell>
          <cell r="CY32">
            <v>83.090909090909093</v>
          </cell>
          <cell r="CZ32">
            <v>87.090909090909093</v>
          </cell>
          <cell r="DA32">
            <v>84</v>
          </cell>
          <cell r="DB32">
            <v>65</v>
          </cell>
          <cell r="DC32">
            <v>30</v>
          </cell>
          <cell r="DD32">
            <v>364</v>
          </cell>
          <cell r="DE32">
            <v>452.18181818181819</v>
          </cell>
          <cell r="DF32">
            <v>493.09090909090907</v>
          </cell>
          <cell r="DG32">
            <v>502</v>
          </cell>
          <cell r="DH32">
            <v>426</v>
          </cell>
          <cell r="DI32">
            <v>30</v>
          </cell>
          <cell r="DJ32">
            <v>7.6363636363636367</v>
          </cell>
          <cell r="DK32">
            <v>8.1818181818181817</v>
          </cell>
          <cell r="DL32">
            <v>4.1818181818181817</v>
          </cell>
          <cell r="DM32">
            <v>7</v>
          </cell>
          <cell r="DN32">
            <v>5</v>
          </cell>
          <cell r="DO32">
            <v>5.5</v>
          </cell>
          <cell r="DP32">
            <v>5.5</v>
          </cell>
          <cell r="DQ32">
            <v>5.5</v>
          </cell>
          <cell r="DR32">
            <v>30</v>
          </cell>
          <cell r="DS32">
            <v>1</v>
          </cell>
          <cell r="DT32">
            <v>0</v>
          </cell>
          <cell r="DU32">
            <v>0</v>
          </cell>
          <cell r="DV32">
            <v>2</v>
          </cell>
          <cell r="DW32">
            <v>1</v>
          </cell>
          <cell r="DX32">
            <v>30</v>
          </cell>
          <cell r="DY32">
            <v>1</v>
          </cell>
          <cell r="DZ32">
            <v>0</v>
          </cell>
          <cell r="EA32">
            <v>2</v>
          </cell>
          <cell r="EB32">
            <v>3</v>
          </cell>
          <cell r="EC32">
            <v>2</v>
          </cell>
          <cell r="ED32">
            <v>30</v>
          </cell>
          <cell r="EE32">
            <v>0</v>
          </cell>
          <cell r="EF32">
            <v>1</v>
          </cell>
          <cell r="EG32">
            <v>1</v>
          </cell>
          <cell r="EH32">
            <v>2</v>
          </cell>
          <cell r="EI32">
            <v>1</v>
          </cell>
          <cell r="EJ32">
            <v>30</v>
          </cell>
          <cell r="EK32">
            <v>24.181818181818183</v>
          </cell>
          <cell r="EL32">
            <v>43.272727272727273</v>
          </cell>
          <cell r="EM32">
            <v>20</v>
          </cell>
        </row>
        <row r="33">
          <cell r="A33">
            <v>31</v>
          </cell>
          <cell r="B33">
            <v>3</v>
          </cell>
          <cell r="C33">
            <v>1</v>
          </cell>
          <cell r="D33">
            <v>1</v>
          </cell>
          <cell r="E33">
            <v>4</v>
          </cell>
          <cell r="F33">
            <v>2</v>
          </cell>
          <cell r="G33">
            <v>31</v>
          </cell>
          <cell r="H33">
            <v>0</v>
          </cell>
          <cell r="I33">
            <v>0</v>
          </cell>
          <cell r="J33">
            <v>1</v>
          </cell>
          <cell r="K33">
            <v>2</v>
          </cell>
          <cell r="L33">
            <v>1</v>
          </cell>
          <cell r="M33">
            <v>31</v>
          </cell>
          <cell r="N33">
            <v>0</v>
          </cell>
          <cell r="O33">
            <v>1</v>
          </cell>
          <cell r="P33">
            <v>0</v>
          </cell>
          <cell r="Q33">
            <v>2</v>
          </cell>
          <cell r="R33">
            <v>1</v>
          </cell>
          <cell r="S33">
            <v>31</v>
          </cell>
          <cell r="T33">
            <v>162</v>
          </cell>
          <cell r="U33">
            <v>274</v>
          </cell>
          <cell r="V33">
            <v>71</v>
          </cell>
          <cell r="W33">
            <v>241</v>
          </cell>
          <cell r="X33">
            <v>189</v>
          </cell>
          <cell r="Y33">
            <v>31</v>
          </cell>
          <cell r="Z33">
            <v>2</v>
          </cell>
          <cell r="AA33">
            <v>0</v>
          </cell>
          <cell r="AB33">
            <v>0</v>
          </cell>
          <cell r="AC33">
            <v>2</v>
          </cell>
          <cell r="AD33">
            <v>1</v>
          </cell>
          <cell r="AE33">
            <v>31</v>
          </cell>
          <cell r="AF33">
            <v>0</v>
          </cell>
          <cell r="AG33">
            <v>0</v>
          </cell>
          <cell r="AH33">
            <v>1</v>
          </cell>
          <cell r="AI33">
            <v>2</v>
          </cell>
          <cell r="AJ33">
            <v>1</v>
          </cell>
          <cell r="AK33">
            <v>31</v>
          </cell>
          <cell r="AL33">
            <v>2</v>
          </cell>
          <cell r="AM33">
            <v>4</v>
          </cell>
          <cell r="AN33">
            <v>7</v>
          </cell>
          <cell r="AO33">
            <v>9</v>
          </cell>
          <cell r="AP33">
            <v>6</v>
          </cell>
          <cell r="AQ33">
            <v>31</v>
          </cell>
          <cell r="AR33">
            <v>0</v>
          </cell>
          <cell r="AS33">
            <v>0</v>
          </cell>
          <cell r="AT33">
            <v>0</v>
          </cell>
          <cell r="AU33">
            <v>2</v>
          </cell>
          <cell r="AV33">
            <v>1</v>
          </cell>
          <cell r="AW33">
            <v>31</v>
          </cell>
          <cell r="AX33">
            <v>0</v>
          </cell>
          <cell r="AY33">
            <v>1</v>
          </cell>
          <cell r="AZ33">
            <v>1</v>
          </cell>
          <cell r="BA33">
            <v>2</v>
          </cell>
          <cell r="BB33">
            <v>1</v>
          </cell>
          <cell r="BC33">
            <v>31</v>
          </cell>
          <cell r="BD33">
            <v>103</v>
          </cell>
          <cell r="BE33">
            <v>213</v>
          </cell>
          <cell r="BF33">
            <v>121</v>
          </cell>
          <cell r="BI33">
            <v>31</v>
          </cell>
          <cell r="BJ33">
            <v>2</v>
          </cell>
          <cell r="BK33">
            <v>4</v>
          </cell>
          <cell r="BL33">
            <v>1</v>
          </cell>
          <cell r="BM33">
            <v>3</v>
          </cell>
          <cell r="BN33">
            <v>2</v>
          </cell>
          <cell r="BO33">
            <v>31</v>
          </cell>
          <cell r="BP33">
            <v>0</v>
          </cell>
          <cell r="BQ33">
            <v>2</v>
          </cell>
          <cell r="BR33">
            <v>0</v>
          </cell>
          <cell r="BS33">
            <v>2</v>
          </cell>
          <cell r="BT33">
            <v>1</v>
          </cell>
          <cell r="BU33">
            <v>31</v>
          </cell>
          <cell r="BV33">
            <v>13618</v>
          </cell>
          <cell r="BW33">
            <v>12333</v>
          </cell>
          <cell r="BX33">
            <v>12640</v>
          </cell>
          <cell r="CA33">
            <v>31</v>
          </cell>
          <cell r="CB33">
            <v>359</v>
          </cell>
          <cell r="CC33">
            <v>434</v>
          </cell>
          <cell r="CD33">
            <v>477</v>
          </cell>
          <cell r="CG33">
            <v>31</v>
          </cell>
          <cell r="CH33">
            <v>1953</v>
          </cell>
          <cell r="CI33">
            <v>2521</v>
          </cell>
          <cell r="CJ33">
            <v>2613</v>
          </cell>
          <cell r="CM33">
            <v>31</v>
          </cell>
          <cell r="CN33">
            <v>26</v>
          </cell>
          <cell r="CO33">
            <v>36</v>
          </cell>
          <cell r="CP33">
            <v>21</v>
          </cell>
          <cell r="CQ33">
            <v>31</v>
          </cell>
          <cell r="CR33">
            <v>2476</v>
          </cell>
          <cell r="CS33">
            <v>2242.3636363636365</v>
          </cell>
          <cell r="CT33">
            <v>2298.181818181818</v>
          </cell>
          <cell r="CU33">
            <v>3196</v>
          </cell>
          <cell r="CV33">
            <v>2843</v>
          </cell>
          <cell r="CW33">
            <v>31</v>
          </cell>
          <cell r="CX33">
            <v>65.272727272727266</v>
          </cell>
          <cell r="CY33">
            <v>78.909090909090907</v>
          </cell>
          <cell r="CZ33">
            <v>86.727272727272734</v>
          </cell>
          <cell r="DA33">
            <v>84</v>
          </cell>
          <cell r="DB33">
            <v>65</v>
          </cell>
          <cell r="DC33">
            <v>31</v>
          </cell>
          <cell r="DD33">
            <v>355.09090909090907</v>
          </cell>
          <cell r="DE33">
            <v>458.36363636363637</v>
          </cell>
          <cell r="DF33">
            <v>475.09090909090907</v>
          </cell>
          <cell r="DG33">
            <v>502</v>
          </cell>
          <cell r="DH33">
            <v>426</v>
          </cell>
          <cell r="DI33">
            <v>31</v>
          </cell>
          <cell r="DJ33">
            <v>4.7272727272727275</v>
          </cell>
          <cell r="DK33">
            <v>6.5454545454545459</v>
          </cell>
          <cell r="DL33">
            <v>3.8181818181818183</v>
          </cell>
          <cell r="DM33">
            <v>7</v>
          </cell>
          <cell r="DN33">
            <v>5</v>
          </cell>
          <cell r="DO33">
            <v>5.5</v>
          </cell>
          <cell r="DP33">
            <v>5.5</v>
          </cell>
          <cell r="DQ33">
            <v>5.5</v>
          </cell>
          <cell r="DR33">
            <v>31</v>
          </cell>
          <cell r="DS33">
            <v>0</v>
          </cell>
          <cell r="DT33">
            <v>0</v>
          </cell>
          <cell r="DU33">
            <v>0</v>
          </cell>
          <cell r="DV33">
            <v>2</v>
          </cell>
          <cell r="DW33">
            <v>1</v>
          </cell>
          <cell r="DX33">
            <v>31</v>
          </cell>
          <cell r="DY33">
            <v>2</v>
          </cell>
          <cell r="DZ33">
            <v>1</v>
          </cell>
          <cell r="EA33">
            <v>1</v>
          </cell>
          <cell r="EB33">
            <v>3</v>
          </cell>
          <cell r="EC33">
            <v>2</v>
          </cell>
          <cell r="ED33">
            <v>31</v>
          </cell>
          <cell r="EE33">
            <v>1</v>
          </cell>
          <cell r="EF33">
            <v>0</v>
          </cell>
          <cell r="EG33">
            <v>0</v>
          </cell>
          <cell r="EH33">
            <v>2</v>
          </cell>
          <cell r="EI33">
            <v>1</v>
          </cell>
          <cell r="EJ33">
            <v>31</v>
          </cell>
          <cell r="EK33">
            <v>18.727272727272727</v>
          </cell>
          <cell r="EL33">
            <v>38.727272727272727</v>
          </cell>
          <cell r="EM33">
            <v>22</v>
          </cell>
        </row>
        <row r="34">
          <cell r="A34">
            <v>32</v>
          </cell>
          <cell r="B34">
            <v>0</v>
          </cell>
          <cell r="C34">
            <v>2</v>
          </cell>
          <cell r="D34">
            <v>0</v>
          </cell>
          <cell r="E34">
            <v>4</v>
          </cell>
          <cell r="F34">
            <v>2</v>
          </cell>
          <cell r="G34">
            <v>32</v>
          </cell>
          <cell r="H34">
            <v>0</v>
          </cell>
          <cell r="I34">
            <v>0</v>
          </cell>
          <cell r="J34">
            <v>0</v>
          </cell>
          <cell r="K34">
            <v>2</v>
          </cell>
          <cell r="L34">
            <v>1</v>
          </cell>
          <cell r="M34">
            <v>32</v>
          </cell>
          <cell r="N34">
            <v>0</v>
          </cell>
          <cell r="O34">
            <v>1</v>
          </cell>
          <cell r="P34">
            <v>0</v>
          </cell>
          <cell r="Q34">
            <v>2</v>
          </cell>
          <cell r="R34">
            <v>1</v>
          </cell>
          <cell r="S34">
            <v>32</v>
          </cell>
          <cell r="T34">
            <v>196</v>
          </cell>
          <cell r="U34">
            <v>218</v>
          </cell>
          <cell r="V34">
            <v>73</v>
          </cell>
          <cell r="W34">
            <v>241</v>
          </cell>
          <cell r="X34">
            <v>189</v>
          </cell>
          <cell r="Y34">
            <v>32</v>
          </cell>
          <cell r="Z34">
            <v>0</v>
          </cell>
          <cell r="AA34">
            <v>0</v>
          </cell>
          <cell r="AB34">
            <v>4</v>
          </cell>
          <cell r="AC34">
            <v>2</v>
          </cell>
          <cell r="AD34">
            <v>1</v>
          </cell>
          <cell r="AE34">
            <v>32</v>
          </cell>
          <cell r="AF34">
            <v>0</v>
          </cell>
          <cell r="AG34">
            <v>0</v>
          </cell>
          <cell r="AH34">
            <v>1</v>
          </cell>
          <cell r="AI34">
            <v>2</v>
          </cell>
          <cell r="AJ34">
            <v>1</v>
          </cell>
          <cell r="AK34">
            <v>32</v>
          </cell>
          <cell r="AL34">
            <v>1</v>
          </cell>
          <cell r="AM34">
            <v>6</v>
          </cell>
          <cell r="AN34">
            <v>2</v>
          </cell>
          <cell r="AO34">
            <v>9</v>
          </cell>
          <cell r="AP34">
            <v>6</v>
          </cell>
          <cell r="AQ34">
            <v>32</v>
          </cell>
          <cell r="AR34">
            <v>0</v>
          </cell>
          <cell r="AS34">
            <v>0</v>
          </cell>
          <cell r="AT34">
            <v>0</v>
          </cell>
          <cell r="AU34">
            <v>2</v>
          </cell>
          <cell r="AV34">
            <v>1</v>
          </cell>
          <cell r="AW34">
            <v>32</v>
          </cell>
          <cell r="AX34">
            <v>0</v>
          </cell>
          <cell r="AY34">
            <v>1</v>
          </cell>
          <cell r="AZ34">
            <v>3</v>
          </cell>
          <cell r="BA34">
            <v>2</v>
          </cell>
          <cell r="BB34">
            <v>1</v>
          </cell>
          <cell r="BC34">
            <v>32</v>
          </cell>
          <cell r="BD34">
            <v>105</v>
          </cell>
          <cell r="BE34">
            <v>189</v>
          </cell>
          <cell r="BF34">
            <v>82</v>
          </cell>
          <cell r="BI34">
            <v>32</v>
          </cell>
          <cell r="BJ34">
            <v>0</v>
          </cell>
          <cell r="BK34">
            <v>2</v>
          </cell>
          <cell r="BL34">
            <v>5</v>
          </cell>
          <cell r="BM34">
            <v>3</v>
          </cell>
          <cell r="BN34">
            <v>2</v>
          </cell>
          <cell r="BO34">
            <v>32</v>
          </cell>
          <cell r="BP34">
            <v>0</v>
          </cell>
          <cell r="BQ34">
            <v>0</v>
          </cell>
          <cell r="BR34">
            <v>0</v>
          </cell>
          <cell r="BS34">
            <v>2</v>
          </cell>
          <cell r="BT34">
            <v>1</v>
          </cell>
          <cell r="BU34">
            <v>32</v>
          </cell>
          <cell r="BV34">
            <v>11017</v>
          </cell>
          <cell r="BW34">
            <v>9742</v>
          </cell>
          <cell r="BX34">
            <v>11370</v>
          </cell>
          <cell r="CA34">
            <v>32</v>
          </cell>
          <cell r="CB34">
            <v>310</v>
          </cell>
          <cell r="CC34">
            <v>355</v>
          </cell>
          <cell r="CD34">
            <v>428</v>
          </cell>
          <cell r="CG34">
            <v>32</v>
          </cell>
          <cell r="CH34">
            <v>1752</v>
          </cell>
          <cell r="CI34">
            <v>2070</v>
          </cell>
          <cell r="CJ34">
            <v>2585</v>
          </cell>
          <cell r="CM34">
            <v>32</v>
          </cell>
          <cell r="CN34">
            <v>26</v>
          </cell>
          <cell r="CO34">
            <v>31</v>
          </cell>
          <cell r="CP34">
            <v>24</v>
          </cell>
          <cell r="CQ34">
            <v>32</v>
          </cell>
          <cell r="CR34">
            <v>2448.2222222222222</v>
          </cell>
          <cell r="CS34">
            <v>2164.8888888888887</v>
          </cell>
          <cell r="CT34">
            <v>2274</v>
          </cell>
          <cell r="CU34">
            <v>3196</v>
          </cell>
          <cell r="CV34">
            <v>2843</v>
          </cell>
          <cell r="CW34">
            <v>32</v>
          </cell>
          <cell r="CX34">
            <v>68.888888888888886</v>
          </cell>
          <cell r="CY34">
            <v>78.888888888888886</v>
          </cell>
          <cell r="CZ34">
            <v>85.6</v>
          </cell>
          <cell r="DA34">
            <v>84</v>
          </cell>
          <cell r="DB34">
            <v>65</v>
          </cell>
          <cell r="DC34">
            <v>32</v>
          </cell>
          <cell r="DD34">
            <v>389.33333333333331</v>
          </cell>
          <cell r="DE34">
            <v>460</v>
          </cell>
          <cell r="DF34">
            <v>517</v>
          </cell>
          <cell r="DG34">
            <v>502</v>
          </cell>
          <cell r="DH34">
            <v>426</v>
          </cell>
          <cell r="DI34">
            <v>32</v>
          </cell>
          <cell r="DJ34">
            <v>5.7777777777777777</v>
          </cell>
          <cell r="DK34">
            <v>6.8888888888888893</v>
          </cell>
          <cell r="DL34">
            <v>4.8</v>
          </cell>
          <cell r="DM34">
            <v>7</v>
          </cell>
          <cell r="DN34">
            <v>5</v>
          </cell>
          <cell r="DO34">
            <v>4.5</v>
          </cell>
          <cell r="DP34">
            <v>4.5</v>
          </cell>
          <cell r="DQ34">
            <v>5</v>
          </cell>
          <cell r="DR34">
            <v>32</v>
          </cell>
          <cell r="DS34">
            <v>0</v>
          </cell>
          <cell r="DT34">
            <v>0</v>
          </cell>
          <cell r="DU34">
            <v>0</v>
          </cell>
          <cell r="DV34">
            <v>2</v>
          </cell>
          <cell r="DW34">
            <v>1</v>
          </cell>
          <cell r="DX34">
            <v>32</v>
          </cell>
          <cell r="DY34">
            <v>0</v>
          </cell>
          <cell r="DZ34">
            <v>2</v>
          </cell>
          <cell r="EA34">
            <v>0</v>
          </cell>
          <cell r="EB34">
            <v>3</v>
          </cell>
          <cell r="EC34">
            <v>2</v>
          </cell>
          <cell r="ED34">
            <v>32</v>
          </cell>
          <cell r="EE34">
            <v>0</v>
          </cell>
          <cell r="EF34">
            <v>0</v>
          </cell>
          <cell r="EG34">
            <v>0</v>
          </cell>
          <cell r="EH34">
            <v>2</v>
          </cell>
          <cell r="EI34">
            <v>1</v>
          </cell>
          <cell r="EJ34">
            <v>32</v>
          </cell>
          <cell r="EK34">
            <v>23.333333333333332</v>
          </cell>
          <cell r="EL34">
            <v>42</v>
          </cell>
          <cell r="EM34">
            <v>16.399999999999999</v>
          </cell>
        </row>
        <row r="35">
          <cell r="A35">
            <v>33</v>
          </cell>
          <cell r="B35">
            <v>1</v>
          </cell>
          <cell r="C35">
            <v>2</v>
          </cell>
          <cell r="D35">
            <v>2</v>
          </cell>
          <cell r="E35">
            <v>4</v>
          </cell>
          <cell r="F35">
            <v>2</v>
          </cell>
          <cell r="G35">
            <v>33</v>
          </cell>
          <cell r="H35">
            <v>0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33</v>
          </cell>
          <cell r="N35">
            <v>0</v>
          </cell>
          <cell r="O35">
            <v>0</v>
          </cell>
          <cell r="P35">
            <v>0</v>
          </cell>
          <cell r="Q35">
            <v>2</v>
          </cell>
          <cell r="R35">
            <v>1</v>
          </cell>
          <cell r="S35">
            <v>33</v>
          </cell>
          <cell r="T35">
            <v>192</v>
          </cell>
          <cell r="U35">
            <v>216</v>
          </cell>
          <cell r="V35">
            <v>62</v>
          </cell>
          <cell r="W35">
            <v>241</v>
          </cell>
          <cell r="X35">
            <v>189</v>
          </cell>
          <cell r="Y35">
            <v>33</v>
          </cell>
          <cell r="Z35">
            <v>3</v>
          </cell>
          <cell r="AA35">
            <v>0</v>
          </cell>
          <cell r="AB35">
            <v>0</v>
          </cell>
          <cell r="AC35">
            <v>2</v>
          </cell>
          <cell r="AD35">
            <v>1</v>
          </cell>
          <cell r="AE35">
            <v>33</v>
          </cell>
          <cell r="AF35">
            <v>0</v>
          </cell>
          <cell r="AG35">
            <v>0</v>
          </cell>
          <cell r="AH35">
            <v>0</v>
          </cell>
          <cell r="AI35">
            <v>2</v>
          </cell>
          <cell r="AJ35">
            <v>1</v>
          </cell>
          <cell r="AK35">
            <v>33</v>
          </cell>
          <cell r="AL35">
            <v>2</v>
          </cell>
          <cell r="AM35">
            <v>3</v>
          </cell>
          <cell r="AN35">
            <v>1</v>
          </cell>
          <cell r="AO35">
            <v>9</v>
          </cell>
          <cell r="AP35">
            <v>6</v>
          </cell>
          <cell r="AQ35">
            <v>33</v>
          </cell>
          <cell r="AR35">
            <v>0</v>
          </cell>
          <cell r="AS35">
            <v>0</v>
          </cell>
          <cell r="AT35">
            <v>0</v>
          </cell>
          <cell r="AU35">
            <v>2</v>
          </cell>
          <cell r="AV35">
            <v>1</v>
          </cell>
          <cell r="AW35">
            <v>33</v>
          </cell>
          <cell r="AX35">
            <v>1</v>
          </cell>
          <cell r="AY35">
            <v>1</v>
          </cell>
          <cell r="AZ35">
            <v>1</v>
          </cell>
          <cell r="BA35">
            <v>2</v>
          </cell>
          <cell r="BB35">
            <v>1</v>
          </cell>
          <cell r="BC35">
            <v>33</v>
          </cell>
          <cell r="BD35">
            <v>90</v>
          </cell>
          <cell r="BE35">
            <v>182</v>
          </cell>
          <cell r="BF35">
            <v>102</v>
          </cell>
          <cell r="BI35">
            <v>33</v>
          </cell>
          <cell r="BJ35">
            <v>0</v>
          </cell>
          <cell r="BK35">
            <v>3</v>
          </cell>
          <cell r="BL35">
            <v>3</v>
          </cell>
          <cell r="BM35">
            <v>3</v>
          </cell>
          <cell r="BN35">
            <v>2</v>
          </cell>
          <cell r="BO35">
            <v>33</v>
          </cell>
          <cell r="BP35">
            <v>0</v>
          </cell>
          <cell r="BQ35">
            <v>1</v>
          </cell>
          <cell r="BR35">
            <v>0</v>
          </cell>
          <cell r="BS35">
            <v>2</v>
          </cell>
          <cell r="BT35">
            <v>1</v>
          </cell>
          <cell r="BU35">
            <v>33</v>
          </cell>
          <cell r="BV35">
            <v>13075</v>
          </cell>
          <cell r="BW35">
            <v>12567</v>
          </cell>
          <cell r="BX35">
            <v>12941</v>
          </cell>
          <cell r="CA35">
            <v>33</v>
          </cell>
          <cell r="CB35">
            <v>386</v>
          </cell>
          <cell r="CC35">
            <v>444</v>
          </cell>
          <cell r="CD35">
            <v>482</v>
          </cell>
          <cell r="CG35">
            <v>33</v>
          </cell>
          <cell r="CH35">
            <v>1986</v>
          </cell>
          <cell r="CI35">
            <v>2571</v>
          </cell>
          <cell r="CJ35">
            <v>2545</v>
          </cell>
          <cell r="CM35">
            <v>33</v>
          </cell>
          <cell r="CN35">
            <v>28</v>
          </cell>
          <cell r="CO35">
            <v>32</v>
          </cell>
          <cell r="CP35">
            <v>33</v>
          </cell>
          <cell r="CQ35">
            <v>33</v>
          </cell>
          <cell r="CR35">
            <v>2377.2727272727275</v>
          </cell>
          <cell r="CS35">
            <v>2284.909090909091</v>
          </cell>
          <cell r="CT35">
            <v>2352.909090909091</v>
          </cell>
          <cell r="CU35">
            <v>3196</v>
          </cell>
          <cell r="CV35">
            <v>2843</v>
          </cell>
          <cell r="CW35">
            <v>33</v>
          </cell>
          <cell r="CX35">
            <v>70.181818181818187</v>
          </cell>
          <cell r="CY35">
            <v>80.727272727272734</v>
          </cell>
          <cell r="CZ35">
            <v>87.63636363636364</v>
          </cell>
          <cell r="DA35">
            <v>84</v>
          </cell>
          <cell r="DB35">
            <v>65</v>
          </cell>
          <cell r="DC35">
            <v>33</v>
          </cell>
          <cell r="DD35">
            <v>361.09090909090907</v>
          </cell>
          <cell r="DE35">
            <v>467.45454545454544</v>
          </cell>
          <cell r="DF35">
            <v>462.72727272727275</v>
          </cell>
          <cell r="DG35">
            <v>502</v>
          </cell>
          <cell r="DH35">
            <v>426</v>
          </cell>
          <cell r="DI35">
            <v>33</v>
          </cell>
          <cell r="DJ35">
            <v>5.0909090909090908</v>
          </cell>
          <cell r="DK35">
            <v>5.8181818181818183</v>
          </cell>
          <cell r="DL35">
            <v>6</v>
          </cell>
          <cell r="DM35">
            <v>7</v>
          </cell>
          <cell r="DN35">
            <v>5</v>
          </cell>
          <cell r="DO35">
            <v>5.5</v>
          </cell>
          <cell r="DP35">
            <v>5.5</v>
          </cell>
          <cell r="DQ35">
            <v>5.5</v>
          </cell>
          <cell r="DR35">
            <v>33</v>
          </cell>
          <cell r="DS35">
            <v>0</v>
          </cell>
          <cell r="DT35">
            <v>0</v>
          </cell>
          <cell r="DU35">
            <v>0</v>
          </cell>
          <cell r="DV35">
            <v>2</v>
          </cell>
          <cell r="DW35">
            <v>1</v>
          </cell>
          <cell r="DX35">
            <v>33</v>
          </cell>
          <cell r="DY35">
            <v>1</v>
          </cell>
          <cell r="DZ35">
            <v>2</v>
          </cell>
          <cell r="EA35">
            <v>2</v>
          </cell>
          <cell r="EB35">
            <v>3</v>
          </cell>
          <cell r="EC35">
            <v>2</v>
          </cell>
          <cell r="ED35">
            <v>33</v>
          </cell>
          <cell r="EE35">
            <v>0</v>
          </cell>
          <cell r="EF35">
            <v>0</v>
          </cell>
          <cell r="EG35">
            <v>0</v>
          </cell>
          <cell r="EH35">
            <v>2</v>
          </cell>
          <cell r="EI35">
            <v>1</v>
          </cell>
          <cell r="EJ35">
            <v>33</v>
          </cell>
          <cell r="EK35">
            <v>16.363636363636363</v>
          </cell>
          <cell r="EL35">
            <v>33.090909090909093</v>
          </cell>
          <cell r="EM35">
            <v>18.545454545454547</v>
          </cell>
        </row>
        <row r="36">
          <cell r="A36">
            <v>34</v>
          </cell>
          <cell r="B36">
            <v>1</v>
          </cell>
          <cell r="C36">
            <v>0</v>
          </cell>
          <cell r="D36">
            <v>0</v>
          </cell>
          <cell r="E36">
            <v>4</v>
          </cell>
          <cell r="F36">
            <v>2</v>
          </cell>
          <cell r="G36">
            <v>34</v>
          </cell>
          <cell r="H36">
            <v>0</v>
          </cell>
          <cell r="I36">
            <v>3</v>
          </cell>
          <cell r="J36">
            <v>0</v>
          </cell>
          <cell r="K36">
            <v>2</v>
          </cell>
          <cell r="L36">
            <v>1</v>
          </cell>
          <cell r="M36">
            <v>34</v>
          </cell>
          <cell r="N36">
            <v>0</v>
          </cell>
          <cell r="O36">
            <v>1</v>
          </cell>
          <cell r="P36">
            <v>0</v>
          </cell>
          <cell r="Q36">
            <v>2</v>
          </cell>
          <cell r="R36">
            <v>1</v>
          </cell>
          <cell r="S36">
            <v>34</v>
          </cell>
          <cell r="T36">
            <v>198</v>
          </cell>
          <cell r="U36">
            <v>185</v>
          </cell>
          <cell r="V36">
            <v>0</v>
          </cell>
          <cell r="W36">
            <v>241</v>
          </cell>
          <cell r="X36">
            <v>189</v>
          </cell>
          <cell r="Y36">
            <v>34</v>
          </cell>
          <cell r="Z36">
            <v>0</v>
          </cell>
          <cell r="AA36">
            <v>3</v>
          </cell>
          <cell r="AB36">
            <v>0</v>
          </cell>
          <cell r="AC36">
            <v>2</v>
          </cell>
          <cell r="AD36">
            <v>1</v>
          </cell>
          <cell r="AE36">
            <v>34</v>
          </cell>
          <cell r="AF36">
            <v>0</v>
          </cell>
          <cell r="AG36">
            <v>0</v>
          </cell>
          <cell r="AH36">
            <v>0</v>
          </cell>
          <cell r="AI36">
            <v>2</v>
          </cell>
          <cell r="AJ36">
            <v>1</v>
          </cell>
          <cell r="AK36">
            <v>34</v>
          </cell>
          <cell r="AL36">
            <v>3</v>
          </cell>
          <cell r="AM36">
            <v>8</v>
          </cell>
          <cell r="AN36">
            <v>0</v>
          </cell>
          <cell r="AO36">
            <v>9</v>
          </cell>
          <cell r="AP36">
            <v>6</v>
          </cell>
          <cell r="AQ36">
            <v>34</v>
          </cell>
          <cell r="AR36">
            <v>0</v>
          </cell>
          <cell r="AS36">
            <v>0</v>
          </cell>
          <cell r="AT36">
            <v>0</v>
          </cell>
          <cell r="AU36">
            <v>2</v>
          </cell>
          <cell r="AV36">
            <v>1</v>
          </cell>
          <cell r="AW36">
            <v>34</v>
          </cell>
          <cell r="AX36">
            <v>0</v>
          </cell>
          <cell r="AY36">
            <v>1</v>
          </cell>
          <cell r="AZ36">
            <v>0</v>
          </cell>
          <cell r="BA36">
            <v>2</v>
          </cell>
          <cell r="BB36">
            <v>1</v>
          </cell>
          <cell r="BC36">
            <v>34</v>
          </cell>
          <cell r="BD36">
            <v>72</v>
          </cell>
          <cell r="BE36">
            <v>167</v>
          </cell>
          <cell r="BF36">
            <v>0</v>
          </cell>
          <cell r="BI36">
            <v>34</v>
          </cell>
          <cell r="BJ36">
            <v>0</v>
          </cell>
          <cell r="BK36">
            <v>4</v>
          </cell>
          <cell r="BL36">
            <v>0</v>
          </cell>
          <cell r="BM36">
            <v>3</v>
          </cell>
          <cell r="BN36">
            <v>2</v>
          </cell>
          <cell r="BO36">
            <v>34</v>
          </cell>
          <cell r="BP36">
            <v>2</v>
          </cell>
          <cell r="BQ36">
            <v>0</v>
          </cell>
          <cell r="BR36">
            <v>0</v>
          </cell>
          <cell r="BS36">
            <v>2</v>
          </cell>
          <cell r="BT36">
            <v>1</v>
          </cell>
          <cell r="BU36">
            <v>34</v>
          </cell>
          <cell r="BV36">
            <v>13484</v>
          </cell>
          <cell r="BW36">
            <v>13153</v>
          </cell>
          <cell r="BX36">
            <v>0</v>
          </cell>
          <cell r="CA36">
            <v>34</v>
          </cell>
          <cell r="CB36">
            <v>383</v>
          </cell>
          <cell r="CC36">
            <v>476</v>
          </cell>
          <cell r="CD36">
            <v>0</v>
          </cell>
          <cell r="CG36">
            <v>34</v>
          </cell>
          <cell r="CH36">
            <v>2061</v>
          </cell>
          <cell r="CI36">
            <v>2524</v>
          </cell>
          <cell r="CJ36">
            <v>0</v>
          </cell>
          <cell r="CM36">
            <v>34</v>
          </cell>
          <cell r="CN36">
            <v>31</v>
          </cell>
          <cell r="CO36">
            <v>32</v>
          </cell>
          <cell r="CP36">
            <v>0</v>
          </cell>
          <cell r="CQ36">
            <v>34</v>
          </cell>
          <cell r="CR36">
            <v>2451.6363636363635</v>
          </cell>
          <cell r="CS36">
            <v>2391.4545454545455</v>
          </cell>
          <cell r="CT36">
            <v>0</v>
          </cell>
          <cell r="CU36">
            <v>3196</v>
          </cell>
          <cell r="CV36">
            <v>2843</v>
          </cell>
          <cell r="CW36">
            <v>34</v>
          </cell>
          <cell r="CX36">
            <v>69.63636363636364</v>
          </cell>
          <cell r="CY36">
            <v>86.545454545454547</v>
          </cell>
          <cell r="CZ36">
            <v>0</v>
          </cell>
          <cell r="DA36">
            <v>84</v>
          </cell>
          <cell r="DB36">
            <v>65</v>
          </cell>
          <cell r="DC36">
            <v>34</v>
          </cell>
          <cell r="DD36">
            <v>374.72727272727275</v>
          </cell>
          <cell r="DE36">
            <v>458.90909090909093</v>
          </cell>
          <cell r="DF36">
            <v>0</v>
          </cell>
          <cell r="DG36">
            <v>502</v>
          </cell>
          <cell r="DH36">
            <v>426</v>
          </cell>
          <cell r="DI36">
            <v>34</v>
          </cell>
          <cell r="DJ36">
            <v>5.6363636363636367</v>
          </cell>
          <cell r="DK36">
            <v>5.8181818181818183</v>
          </cell>
          <cell r="DL36">
            <v>0</v>
          </cell>
          <cell r="DM36">
            <v>7</v>
          </cell>
          <cell r="DN36">
            <v>5</v>
          </cell>
          <cell r="DO36">
            <v>5.5</v>
          </cell>
          <cell r="DP36">
            <v>5.5</v>
          </cell>
          <cell r="DQ36">
            <v>5.5</v>
          </cell>
          <cell r="DR36">
            <v>34</v>
          </cell>
          <cell r="DS36">
            <v>0</v>
          </cell>
          <cell r="DT36">
            <v>1</v>
          </cell>
          <cell r="DU36">
            <v>0</v>
          </cell>
          <cell r="DV36">
            <v>2</v>
          </cell>
          <cell r="DW36">
            <v>1</v>
          </cell>
          <cell r="DX36">
            <v>34</v>
          </cell>
          <cell r="DY36">
            <v>1</v>
          </cell>
          <cell r="DZ36">
            <v>0</v>
          </cell>
          <cell r="EA36">
            <v>0</v>
          </cell>
          <cell r="EB36">
            <v>3</v>
          </cell>
          <cell r="EC36">
            <v>2</v>
          </cell>
          <cell r="ED36">
            <v>34</v>
          </cell>
          <cell r="EE36">
            <v>0</v>
          </cell>
          <cell r="EF36">
            <v>0</v>
          </cell>
          <cell r="EG36">
            <v>0</v>
          </cell>
          <cell r="EH36">
            <v>2</v>
          </cell>
          <cell r="EI36">
            <v>1</v>
          </cell>
          <cell r="EJ36">
            <v>34</v>
          </cell>
          <cell r="EK36">
            <v>13.090909090909092</v>
          </cell>
          <cell r="EL36">
            <v>30.363636363636363</v>
          </cell>
          <cell r="EM36">
            <v>0</v>
          </cell>
        </row>
        <row r="37">
          <cell r="A37">
            <v>35</v>
          </cell>
          <cell r="B37">
            <v>0</v>
          </cell>
          <cell r="C37">
            <v>1</v>
          </cell>
          <cell r="D37">
            <v>0</v>
          </cell>
          <cell r="E37">
            <v>4</v>
          </cell>
          <cell r="F37">
            <v>2</v>
          </cell>
          <cell r="G37">
            <v>35</v>
          </cell>
          <cell r="H37">
            <v>3</v>
          </cell>
          <cell r="I37">
            <v>2</v>
          </cell>
          <cell r="J37">
            <v>0</v>
          </cell>
          <cell r="K37">
            <v>2</v>
          </cell>
          <cell r="L37">
            <v>1</v>
          </cell>
          <cell r="M37">
            <v>35</v>
          </cell>
          <cell r="N37">
            <v>0</v>
          </cell>
          <cell r="O37">
            <v>0</v>
          </cell>
          <cell r="P37">
            <v>0</v>
          </cell>
          <cell r="Q37">
            <v>2</v>
          </cell>
          <cell r="R37">
            <v>1</v>
          </cell>
          <cell r="S37">
            <v>35</v>
          </cell>
          <cell r="T37">
            <v>213</v>
          </cell>
          <cell r="U37">
            <v>179</v>
          </cell>
          <cell r="V37">
            <v>0</v>
          </cell>
          <cell r="W37">
            <v>241</v>
          </cell>
          <cell r="X37">
            <v>189</v>
          </cell>
          <cell r="Y37">
            <v>35</v>
          </cell>
          <cell r="Z37">
            <v>2</v>
          </cell>
          <cell r="AA37">
            <v>0</v>
          </cell>
          <cell r="AB37">
            <v>0</v>
          </cell>
          <cell r="AC37">
            <v>2</v>
          </cell>
          <cell r="AD37">
            <v>1</v>
          </cell>
          <cell r="AE37">
            <v>35</v>
          </cell>
          <cell r="AF37">
            <v>0</v>
          </cell>
          <cell r="AG37">
            <v>0</v>
          </cell>
          <cell r="AH37">
            <v>0</v>
          </cell>
          <cell r="AI37">
            <v>2</v>
          </cell>
          <cell r="AJ37">
            <v>1</v>
          </cell>
          <cell r="AK37">
            <v>35</v>
          </cell>
          <cell r="AL37">
            <v>4</v>
          </cell>
          <cell r="AM37">
            <v>4</v>
          </cell>
          <cell r="AN37">
            <v>0</v>
          </cell>
          <cell r="AO37">
            <v>9</v>
          </cell>
          <cell r="AP37">
            <v>6</v>
          </cell>
          <cell r="AQ37">
            <v>35</v>
          </cell>
          <cell r="AR37">
            <v>0</v>
          </cell>
          <cell r="AS37">
            <v>0</v>
          </cell>
          <cell r="AT37">
            <v>0</v>
          </cell>
          <cell r="AU37">
            <v>2</v>
          </cell>
          <cell r="AV37">
            <v>1</v>
          </cell>
          <cell r="AW37">
            <v>35</v>
          </cell>
          <cell r="AX37">
            <v>2</v>
          </cell>
          <cell r="AY37">
            <v>0</v>
          </cell>
          <cell r="AZ37">
            <v>0</v>
          </cell>
          <cell r="BA37">
            <v>2</v>
          </cell>
          <cell r="BB37">
            <v>1</v>
          </cell>
          <cell r="BC37">
            <v>35</v>
          </cell>
          <cell r="BD37">
            <v>93</v>
          </cell>
          <cell r="BE37">
            <v>169</v>
          </cell>
          <cell r="BF37">
            <v>0</v>
          </cell>
          <cell r="BI37">
            <v>35</v>
          </cell>
          <cell r="BJ37">
            <v>0</v>
          </cell>
          <cell r="BK37">
            <v>2</v>
          </cell>
          <cell r="BL37">
            <v>0</v>
          </cell>
          <cell r="BM37">
            <v>3</v>
          </cell>
          <cell r="BN37">
            <v>2</v>
          </cell>
          <cell r="BO37">
            <v>35</v>
          </cell>
          <cell r="BP37">
            <v>0</v>
          </cell>
          <cell r="BQ37">
            <v>1</v>
          </cell>
          <cell r="BR37">
            <v>0</v>
          </cell>
          <cell r="BS37">
            <v>2</v>
          </cell>
          <cell r="BT37">
            <v>1</v>
          </cell>
          <cell r="BU37">
            <v>35</v>
          </cell>
          <cell r="BV37">
            <v>10915</v>
          </cell>
          <cell r="BW37">
            <v>12566</v>
          </cell>
          <cell r="BX37">
            <v>0</v>
          </cell>
          <cell r="CA37">
            <v>35</v>
          </cell>
          <cell r="CB37">
            <v>283</v>
          </cell>
          <cell r="CC37">
            <v>405</v>
          </cell>
          <cell r="CD37">
            <v>0</v>
          </cell>
          <cell r="CG37">
            <v>35</v>
          </cell>
          <cell r="CH37">
            <v>1764</v>
          </cell>
          <cell r="CI37">
            <v>2230</v>
          </cell>
          <cell r="CJ37">
            <v>0</v>
          </cell>
          <cell r="CM37">
            <v>35</v>
          </cell>
          <cell r="CN37">
            <v>18</v>
          </cell>
          <cell r="CO37">
            <v>31</v>
          </cell>
          <cell r="CP37">
            <v>0</v>
          </cell>
          <cell r="CQ37">
            <v>35</v>
          </cell>
          <cell r="CR37">
            <v>2425.5555555555557</v>
          </cell>
          <cell r="CS37">
            <v>2284.7272727272725</v>
          </cell>
          <cell r="CT37">
            <v>0</v>
          </cell>
          <cell r="CU37">
            <v>3196</v>
          </cell>
          <cell r="CV37">
            <v>2843</v>
          </cell>
          <cell r="CW37">
            <v>35</v>
          </cell>
          <cell r="CX37">
            <v>62.888888888888886</v>
          </cell>
          <cell r="CY37">
            <v>73.63636363636364</v>
          </cell>
          <cell r="CZ37">
            <v>0</v>
          </cell>
          <cell r="DA37">
            <v>84</v>
          </cell>
          <cell r="DB37">
            <v>65</v>
          </cell>
          <cell r="DC37">
            <v>35</v>
          </cell>
          <cell r="DD37">
            <v>392</v>
          </cell>
          <cell r="DE37">
            <v>405.45454545454544</v>
          </cell>
          <cell r="DF37">
            <v>0</v>
          </cell>
          <cell r="DG37">
            <v>502</v>
          </cell>
          <cell r="DH37">
            <v>426</v>
          </cell>
          <cell r="DI37">
            <v>35</v>
          </cell>
          <cell r="DJ37">
            <v>4</v>
          </cell>
          <cell r="DK37">
            <v>5.6363636363636367</v>
          </cell>
          <cell r="DL37">
            <v>0</v>
          </cell>
          <cell r="DM37">
            <v>7</v>
          </cell>
          <cell r="DN37">
            <v>5</v>
          </cell>
          <cell r="DO37">
            <v>4.5</v>
          </cell>
          <cell r="DP37">
            <v>5.5</v>
          </cell>
          <cell r="DQ37">
            <v>5.5</v>
          </cell>
          <cell r="DR37">
            <v>35</v>
          </cell>
          <cell r="DS37">
            <v>0</v>
          </cell>
          <cell r="DT37">
            <v>0</v>
          </cell>
          <cell r="DU37">
            <v>0</v>
          </cell>
          <cell r="DV37">
            <v>2</v>
          </cell>
          <cell r="DW37">
            <v>1</v>
          </cell>
          <cell r="DX37">
            <v>35</v>
          </cell>
          <cell r="DY37">
            <v>0</v>
          </cell>
          <cell r="DZ37">
            <v>1</v>
          </cell>
          <cell r="EA37">
            <v>0</v>
          </cell>
          <cell r="EB37">
            <v>3</v>
          </cell>
          <cell r="EC37">
            <v>2</v>
          </cell>
          <cell r="ED37">
            <v>35</v>
          </cell>
          <cell r="EE37">
            <v>0</v>
          </cell>
          <cell r="EF37">
            <v>0</v>
          </cell>
          <cell r="EG37">
            <v>0</v>
          </cell>
          <cell r="EH37">
            <v>2</v>
          </cell>
          <cell r="EI37">
            <v>1</v>
          </cell>
          <cell r="EJ37">
            <v>35</v>
          </cell>
          <cell r="EK37">
            <v>20.666666666666668</v>
          </cell>
          <cell r="EL37">
            <v>30.727272727272727</v>
          </cell>
          <cell r="EM37">
            <v>0</v>
          </cell>
        </row>
        <row r="38">
          <cell r="A38">
            <v>36</v>
          </cell>
          <cell r="B38">
            <v>1</v>
          </cell>
          <cell r="C38">
            <v>1</v>
          </cell>
          <cell r="D38">
            <v>0</v>
          </cell>
          <cell r="E38">
            <v>4</v>
          </cell>
          <cell r="F38">
            <v>2</v>
          </cell>
          <cell r="G38">
            <v>36</v>
          </cell>
          <cell r="H38">
            <v>3</v>
          </cell>
          <cell r="I38">
            <v>3</v>
          </cell>
          <cell r="J38">
            <v>0</v>
          </cell>
          <cell r="K38">
            <v>2</v>
          </cell>
          <cell r="L38">
            <v>1</v>
          </cell>
          <cell r="M38">
            <v>36</v>
          </cell>
          <cell r="N38">
            <v>0</v>
          </cell>
          <cell r="O38">
            <v>0</v>
          </cell>
          <cell r="P38">
            <v>0</v>
          </cell>
          <cell r="Q38">
            <v>2</v>
          </cell>
          <cell r="R38">
            <v>1</v>
          </cell>
          <cell r="S38">
            <v>36</v>
          </cell>
          <cell r="T38">
            <v>261</v>
          </cell>
          <cell r="U38">
            <v>190</v>
          </cell>
          <cell r="V38">
            <v>0</v>
          </cell>
          <cell r="W38">
            <v>241</v>
          </cell>
          <cell r="X38">
            <v>189</v>
          </cell>
          <cell r="Y38">
            <v>36</v>
          </cell>
          <cell r="Z38">
            <v>0</v>
          </cell>
          <cell r="AA38">
            <v>0</v>
          </cell>
          <cell r="AB38">
            <v>0</v>
          </cell>
          <cell r="AC38">
            <v>2</v>
          </cell>
          <cell r="AD38">
            <v>1</v>
          </cell>
          <cell r="AE38">
            <v>36</v>
          </cell>
          <cell r="AF38">
            <v>0</v>
          </cell>
          <cell r="AG38">
            <v>0</v>
          </cell>
          <cell r="AH38">
            <v>0</v>
          </cell>
          <cell r="AI38">
            <v>2</v>
          </cell>
          <cell r="AJ38">
            <v>1</v>
          </cell>
          <cell r="AK38">
            <v>36</v>
          </cell>
          <cell r="AL38">
            <v>2</v>
          </cell>
          <cell r="AM38">
            <v>8</v>
          </cell>
          <cell r="AN38">
            <v>0</v>
          </cell>
          <cell r="AO38">
            <v>9</v>
          </cell>
          <cell r="AP38">
            <v>6</v>
          </cell>
          <cell r="AQ38">
            <v>36</v>
          </cell>
          <cell r="AR38">
            <v>0</v>
          </cell>
          <cell r="AS38">
            <v>0</v>
          </cell>
          <cell r="AT38">
            <v>0</v>
          </cell>
          <cell r="AU38">
            <v>2</v>
          </cell>
          <cell r="AV38">
            <v>1</v>
          </cell>
          <cell r="AW38">
            <v>36</v>
          </cell>
          <cell r="AX38">
            <v>0</v>
          </cell>
          <cell r="AY38">
            <v>0</v>
          </cell>
          <cell r="AZ38">
            <v>0</v>
          </cell>
          <cell r="BA38">
            <v>2</v>
          </cell>
          <cell r="BB38">
            <v>1</v>
          </cell>
          <cell r="BC38">
            <v>36</v>
          </cell>
          <cell r="BD38">
            <v>82</v>
          </cell>
          <cell r="BE38">
            <v>158</v>
          </cell>
          <cell r="BF38">
            <v>0</v>
          </cell>
          <cell r="BI38">
            <v>36</v>
          </cell>
          <cell r="BJ38">
            <v>0</v>
          </cell>
          <cell r="BK38">
            <v>1</v>
          </cell>
          <cell r="BL38">
            <v>0</v>
          </cell>
          <cell r="BM38">
            <v>3</v>
          </cell>
          <cell r="BN38">
            <v>2</v>
          </cell>
          <cell r="BO38">
            <v>36</v>
          </cell>
          <cell r="BP38">
            <v>0</v>
          </cell>
          <cell r="BQ38">
            <v>0</v>
          </cell>
          <cell r="BR38">
            <v>0</v>
          </cell>
          <cell r="BS38">
            <v>2</v>
          </cell>
          <cell r="BT38">
            <v>1</v>
          </cell>
          <cell r="BU38">
            <v>36</v>
          </cell>
          <cell r="BV38">
            <v>12166</v>
          </cell>
          <cell r="BW38">
            <v>11714</v>
          </cell>
          <cell r="BX38">
            <v>0</v>
          </cell>
          <cell r="CA38">
            <v>36</v>
          </cell>
          <cell r="CB38">
            <v>310</v>
          </cell>
          <cell r="CC38">
            <v>445</v>
          </cell>
          <cell r="CD38">
            <v>0</v>
          </cell>
          <cell r="CG38">
            <v>36</v>
          </cell>
          <cell r="CH38">
            <v>1833</v>
          </cell>
          <cell r="CI38">
            <v>2212</v>
          </cell>
          <cell r="CJ38">
            <v>0</v>
          </cell>
          <cell r="CM38">
            <v>36</v>
          </cell>
          <cell r="CN38">
            <v>39</v>
          </cell>
          <cell r="CO38">
            <v>23</v>
          </cell>
          <cell r="CP38">
            <v>0</v>
          </cell>
          <cell r="CQ38">
            <v>36</v>
          </cell>
          <cell r="CR38">
            <v>2212</v>
          </cell>
          <cell r="CS38">
            <v>2129.818181818182</v>
          </cell>
          <cell r="CT38">
            <v>0</v>
          </cell>
          <cell r="CU38">
            <v>3196</v>
          </cell>
          <cell r="CV38">
            <v>2843</v>
          </cell>
          <cell r="CW38">
            <v>36</v>
          </cell>
          <cell r="CX38">
            <v>56.363636363636367</v>
          </cell>
          <cell r="CY38">
            <v>80.909090909090907</v>
          </cell>
          <cell r="CZ38">
            <v>0</v>
          </cell>
          <cell r="DA38">
            <v>84</v>
          </cell>
          <cell r="DB38">
            <v>65</v>
          </cell>
          <cell r="DC38">
            <v>36</v>
          </cell>
          <cell r="DD38">
            <v>333.27272727272725</v>
          </cell>
          <cell r="DE38">
            <v>402.18181818181819</v>
          </cell>
          <cell r="DF38">
            <v>0</v>
          </cell>
          <cell r="DG38">
            <v>502</v>
          </cell>
          <cell r="DH38">
            <v>426</v>
          </cell>
          <cell r="DI38">
            <v>36</v>
          </cell>
          <cell r="DJ38">
            <v>7.0909090909090908</v>
          </cell>
          <cell r="DK38">
            <v>4.1818181818181817</v>
          </cell>
          <cell r="DL38">
            <v>0</v>
          </cell>
          <cell r="DM38">
            <v>7</v>
          </cell>
          <cell r="DN38">
            <v>5</v>
          </cell>
          <cell r="DO38">
            <v>5.5</v>
          </cell>
          <cell r="DP38">
            <v>5.5</v>
          </cell>
          <cell r="DQ38">
            <v>5.5</v>
          </cell>
          <cell r="DR38">
            <v>36</v>
          </cell>
          <cell r="DS38">
            <v>0</v>
          </cell>
          <cell r="DT38">
            <v>0</v>
          </cell>
          <cell r="DU38">
            <v>0</v>
          </cell>
          <cell r="DV38">
            <v>2</v>
          </cell>
          <cell r="DW38">
            <v>1</v>
          </cell>
          <cell r="DX38">
            <v>36</v>
          </cell>
          <cell r="DY38">
            <v>1</v>
          </cell>
          <cell r="DZ38">
            <v>0</v>
          </cell>
          <cell r="EA38">
            <v>0</v>
          </cell>
          <cell r="EB38">
            <v>3</v>
          </cell>
          <cell r="EC38">
            <v>2</v>
          </cell>
          <cell r="ED38">
            <v>36</v>
          </cell>
          <cell r="EE38">
            <v>0</v>
          </cell>
          <cell r="EF38">
            <v>1</v>
          </cell>
          <cell r="EG38">
            <v>0</v>
          </cell>
          <cell r="EH38">
            <v>2</v>
          </cell>
          <cell r="EI38">
            <v>1</v>
          </cell>
          <cell r="EJ38">
            <v>36</v>
          </cell>
          <cell r="EK38">
            <v>14.909090909090908</v>
          </cell>
          <cell r="EL38">
            <v>28.727272727272727</v>
          </cell>
          <cell r="EM38">
            <v>0</v>
          </cell>
        </row>
        <row r="39">
          <cell r="A39">
            <v>37</v>
          </cell>
          <cell r="B39">
            <v>1</v>
          </cell>
          <cell r="C39">
            <v>1</v>
          </cell>
          <cell r="D39">
            <v>0</v>
          </cell>
          <cell r="E39">
            <v>4</v>
          </cell>
          <cell r="F39">
            <v>2</v>
          </cell>
          <cell r="G39">
            <v>37</v>
          </cell>
          <cell r="H39">
            <v>0</v>
          </cell>
          <cell r="I39">
            <v>1</v>
          </cell>
          <cell r="J39">
            <v>0</v>
          </cell>
          <cell r="K39">
            <v>2</v>
          </cell>
          <cell r="L39">
            <v>1</v>
          </cell>
          <cell r="M39">
            <v>37</v>
          </cell>
          <cell r="N39">
            <v>0</v>
          </cell>
          <cell r="O39">
            <v>0</v>
          </cell>
          <cell r="P39">
            <v>0</v>
          </cell>
          <cell r="Q39">
            <v>2</v>
          </cell>
          <cell r="R39">
            <v>1</v>
          </cell>
          <cell r="S39">
            <v>37</v>
          </cell>
          <cell r="T39">
            <v>330</v>
          </cell>
          <cell r="U39">
            <v>202</v>
          </cell>
          <cell r="V39">
            <v>0</v>
          </cell>
          <cell r="W39">
            <v>241</v>
          </cell>
          <cell r="X39">
            <v>189</v>
          </cell>
          <cell r="Y39">
            <v>37</v>
          </cell>
          <cell r="Z39">
            <v>1</v>
          </cell>
          <cell r="AA39">
            <v>0</v>
          </cell>
          <cell r="AB39">
            <v>0</v>
          </cell>
          <cell r="AC39">
            <v>2</v>
          </cell>
          <cell r="AD39">
            <v>1</v>
          </cell>
          <cell r="AE39">
            <v>37</v>
          </cell>
          <cell r="AF39">
            <v>0</v>
          </cell>
          <cell r="AG39">
            <v>0</v>
          </cell>
          <cell r="AH39">
            <v>0</v>
          </cell>
          <cell r="AI39">
            <v>2</v>
          </cell>
          <cell r="AJ39">
            <v>1</v>
          </cell>
          <cell r="AK39">
            <v>37</v>
          </cell>
          <cell r="AL39">
            <v>4</v>
          </cell>
          <cell r="AM39">
            <v>2</v>
          </cell>
          <cell r="AN39">
            <v>0</v>
          </cell>
          <cell r="AO39">
            <v>9</v>
          </cell>
          <cell r="AP39">
            <v>6</v>
          </cell>
          <cell r="AQ39">
            <v>37</v>
          </cell>
          <cell r="AR39">
            <v>0</v>
          </cell>
          <cell r="AS39">
            <v>0</v>
          </cell>
          <cell r="AT39">
            <v>0</v>
          </cell>
          <cell r="AU39">
            <v>2</v>
          </cell>
          <cell r="AV39">
            <v>1</v>
          </cell>
          <cell r="AW39">
            <v>37</v>
          </cell>
          <cell r="AX39">
            <v>0</v>
          </cell>
          <cell r="AY39">
            <v>0</v>
          </cell>
          <cell r="AZ39">
            <v>0</v>
          </cell>
          <cell r="BA39">
            <v>2</v>
          </cell>
          <cell r="BB39">
            <v>1</v>
          </cell>
          <cell r="BC39">
            <v>37</v>
          </cell>
          <cell r="BD39">
            <v>93</v>
          </cell>
          <cell r="BE39">
            <v>123</v>
          </cell>
          <cell r="BF39">
            <v>0</v>
          </cell>
          <cell r="BI39">
            <v>37</v>
          </cell>
          <cell r="BJ39">
            <v>0</v>
          </cell>
          <cell r="BK39">
            <v>2</v>
          </cell>
          <cell r="BL39">
            <v>0</v>
          </cell>
          <cell r="BM39">
            <v>3</v>
          </cell>
          <cell r="BN39">
            <v>2</v>
          </cell>
          <cell r="BO39">
            <v>37</v>
          </cell>
          <cell r="BP39">
            <v>0</v>
          </cell>
          <cell r="BQ39">
            <v>0</v>
          </cell>
          <cell r="BR39">
            <v>0</v>
          </cell>
          <cell r="BS39">
            <v>2</v>
          </cell>
          <cell r="BT39">
            <v>1</v>
          </cell>
          <cell r="BU39">
            <v>37</v>
          </cell>
          <cell r="BV39">
            <v>12588</v>
          </cell>
          <cell r="BW39">
            <v>12971</v>
          </cell>
          <cell r="BX39">
            <v>0</v>
          </cell>
          <cell r="CA39">
            <v>37</v>
          </cell>
          <cell r="CB39">
            <v>292</v>
          </cell>
          <cell r="CC39">
            <v>420</v>
          </cell>
          <cell r="CD39">
            <v>0</v>
          </cell>
          <cell r="CG39">
            <v>37</v>
          </cell>
          <cell r="CH39">
            <v>2045</v>
          </cell>
          <cell r="CI39">
            <v>2648</v>
          </cell>
          <cell r="CJ39">
            <v>0</v>
          </cell>
          <cell r="CM39">
            <v>37</v>
          </cell>
          <cell r="CN39">
            <v>22</v>
          </cell>
          <cell r="CO39">
            <v>24</v>
          </cell>
          <cell r="CP39">
            <v>0</v>
          </cell>
          <cell r="CQ39">
            <v>37</v>
          </cell>
          <cell r="CR39">
            <v>2288.7272727272725</v>
          </cell>
          <cell r="CS39">
            <v>2358.3636363636365</v>
          </cell>
          <cell r="CT39">
            <v>0</v>
          </cell>
          <cell r="CU39">
            <v>3196</v>
          </cell>
          <cell r="CV39">
            <v>2843</v>
          </cell>
          <cell r="CW39">
            <v>37</v>
          </cell>
          <cell r="CX39">
            <v>53.090909090909093</v>
          </cell>
          <cell r="CY39">
            <v>76.36363636363636</v>
          </cell>
          <cell r="CZ39">
            <v>0</v>
          </cell>
          <cell r="DA39">
            <v>84</v>
          </cell>
          <cell r="DB39">
            <v>65</v>
          </cell>
          <cell r="DC39">
            <v>37</v>
          </cell>
          <cell r="DD39">
            <v>371.81818181818181</v>
          </cell>
          <cell r="DE39">
            <v>481.45454545454544</v>
          </cell>
          <cell r="DF39">
            <v>0</v>
          </cell>
          <cell r="DG39">
            <v>502</v>
          </cell>
          <cell r="DH39">
            <v>426</v>
          </cell>
          <cell r="DI39">
            <v>37</v>
          </cell>
          <cell r="DJ39">
            <v>4</v>
          </cell>
          <cell r="DK39">
            <v>4.3636363636363633</v>
          </cell>
          <cell r="DL39">
            <v>0</v>
          </cell>
          <cell r="DM39">
            <v>7</v>
          </cell>
          <cell r="DN39">
            <v>5</v>
          </cell>
          <cell r="DO39">
            <v>5.5</v>
          </cell>
          <cell r="DP39">
            <v>5.5</v>
          </cell>
          <cell r="DQ39">
            <v>5.5</v>
          </cell>
          <cell r="DR39">
            <v>37</v>
          </cell>
          <cell r="DS39">
            <v>2</v>
          </cell>
          <cell r="DT39">
            <v>0</v>
          </cell>
          <cell r="DU39">
            <v>0</v>
          </cell>
          <cell r="DV39">
            <v>2</v>
          </cell>
          <cell r="DW39">
            <v>1</v>
          </cell>
          <cell r="DX39">
            <v>37</v>
          </cell>
          <cell r="DY39">
            <v>1</v>
          </cell>
          <cell r="DZ39">
            <v>1</v>
          </cell>
          <cell r="EA39">
            <v>0</v>
          </cell>
          <cell r="EB39">
            <v>3</v>
          </cell>
          <cell r="EC39">
            <v>2</v>
          </cell>
          <cell r="ED39">
            <v>37</v>
          </cell>
          <cell r="EE39">
            <v>0</v>
          </cell>
          <cell r="EF39">
            <v>0</v>
          </cell>
          <cell r="EG39">
            <v>0</v>
          </cell>
          <cell r="EH39">
            <v>2</v>
          </cell>
          <cell r="EI39">
            <v>1</v>
          </cell>
          <cell r="EJ39">
            <v>37</v>
          </cell>
          <cell r="EK39">
            <v>16.90909090909091</v>
          </cell>
          <cell r="EL39">
            <v>22.363636363636363</v>
          </cell>
          <cell r="EM39">
            <v>0</v>
          </cell>
        </row>
        <row r="40">
          <cell r="A40">
            <v>38</v>
          </cell>
          <cell r="B40">
            <v>0</v>
          </cell>
          <cell r="C40">
            <v>0</v>
          </cell>
          <cell r="D40">
            <v>0</v>
          </cell>
          <cell r="E40">
            <v>4</v>
          </cell>
          <cell r="F40">
            <v>2</v>
          </cell>
          <cell r="G40">
            <v>38</v>
          </cell>
          <cell r="H40">
            <v>1</v>
          </cell>
          <cell r="I40">
            <v>1</v>
          </cell>
          <cell r="J40">
            <v>0</v>
          </cell>
          <cell r="K40">
            <v>2</v>
          </cell>
          <cell r="L40">
            <v>1</v>
          </cell>
          <cell r="M40">
            <v>38</v>
          </cell>
          <cell r="N40">
            <v>0</v>
          </cell>
          <cell r="O40">
            <v>0</v>
          </cell>
          <cell r="P40">
            <v>0</v>
          </cell>
          <cell r="Q40">
            <v>2</v>
          </cell>
          <cell r="R40">
            <v>1</v>
          </cell>
          <cell r="S40">
            <v>38</v>
          </cell>
          <cell r="T40">
            <v>302</v>
          </cell>
          <cell r="U40">
            <v>182</v>
          </cell>
          <cell r="V40">
            <v>0</v>
          </cell>
          <cell r="W40">
            <v>241</v>
          </cell>
          <cell r="X40">
            <v>189</v>
          </cell>
          <cell r="Y40">
            <v>38</v>
          </cell>
          <cell r="Z40">
            <v>0</v>
          </cell>
          <cell r="AA40">
            <v>1</v>
          </cell>
          <cell r="AB40">
            <v>0</v>
          </cell>
          <cell r="AC40">
            <v>2</v>
          </cell>
          <cell r="AD40">
            <v>1</v>
          </cell>
          <cell r="AE40">
            <v>38</v>
          </cell>
          <cell r="AF40">
            <v>0</v>
          </cell>
          <cell r="AG40">
            <v>0</v>
          </cell>
          <cell r="AH40">
            <v>0</v>
          </cell>
          <cell r="AI40">
            <v>2</v>
          </cell>
          <cell r="AJ40">
            <v>1</v>
          </cell>
          <cell r="AK40">
            <v>38</v>
          </cell>
          <cell r="AL40">
            <v>4</v>
          </cell>
          <cell r="AM40">
            <v>1</v>
          </cell>
          <cell r="AN40">
            <v>0</v>
          </cell>
          <cell r="AO40">
            <v>9</v>
          </cell>
          <cell r="AP40">
            <v>6</v>
          </cell>
          <cell r="AQ40">
            <v>38</v>
          </cell>
          <cell r="AR40">
            <v>0</v>
          </cell>
          <cell r="AS40">
            <v>0</v>
          </cell>
          <cell r="AT40">
            <v>0</v>
          </cell>
          <cell r="AU40">
            <v>2</v>
          </cell>
          <cell r="AV40">
            <v>1</v>
          </cell>
          <cell r="AW40">
            <v>38</v>
          </cell>
          <cell r="AX40">
            <v>0</v>
          </cell>
          <cell r="AY40">
            <v>1</v>
          </cell>
          <cell r="AZ40">
            <v>0</v>
          </cell>
          <cell r="BA40">
            <v>2</v>
          </cell>
          <cell r="BB40">
            <v>1</v>
          </cell>
          <cell r="BC40">
            <v>38</v>
          </cell>
          <cell r="BD40">
            <v>50</v>
          </cell>
          <cell r="BE40">
            <v>142</v>
          </cell>
          <cell r="BF40">
            <v>0</v>
          </cell>
          <cell r="BI40">
            <v>38</v>
          </cell>
          <cell r="BJ40">
            <v>0</v>
          </cell>
          <cell r="BK40">
            <v>1</v>
          </cell>
          <cell r="BL40">
            <v>0</v>
          </cell>
          <cell r="BM40">
            <v>3</v>
          </cell>
          <cell r="BN40">
            <v>2</v>
          </cell>
          <cell r="BO40">
            <v>38</v>
          </cell>
          <cell r="BP40">
            <v>0</v>
          </cell>
          <cell r="BQ40">
            <v>2</v>
          </cell>
          <cell r="BR40">
            <v>0</v>
          </cell>
          <cell r="BS40">
            <v>2</v>
          </cell>
          <cell r="BT40">
            <v>1</v>
          </cell>
          <cell r="BU40">
            <v>38</v>
          </cell>
          <cell r="BV40">
            <v>12847</v>
          </cell>
          <cell r="BW40">
            <v>13313</v>
          </cell>
          <cell r="BX40">
            <v>0</v>
          </cell>
          <cell r="CA40">
            <v>38</v>
          </cell>
          <cell r="CB40">
            <v>333</v>
          </cell>
          <cell r="CC40">
            <v>495</v>
          </cell>
          <cell r="CD40">
            <v>0</v>
          </cell>
          <cell r="CG40">
            <v>38</v>
          </cell>
          <cell r="CH40">
            <v>2081</v>
          </cell>
          <cell r="CI40">
            <v>2484</v>
          </cell>
          <cell r="CJ40">
            <v>0</v>
          </cell>
          <cell r="CM40">
            <v>38</v>
          </cell>
          <cell r="CN40">
            <v>30</v>
          </cell>
          <cell r="CO40">
            <v>25</v>
          </cell>
          <cell r="CP40">
            <v>0</v>
          </cell>
          <cell r="CQ40">
            <v>38</v>
          </cell>
          <cell r="CR40">
            <v>2335.818181818182</v>
          </cell>
          <cell r="CS40">
            <v>2420.5454545454545</v>
          </cell>
          <cell r="CT40">
            <v>0</v>
          </cell>
          <cell r="CU40">
            <v>3196</v>
          </cell>
          <cell r="CV40">
            <v>2843</v>
          </cell>
          <cell r="CW40">
            <v>38</v>
          </cell>
          <cell r="CX40">
            <v>60.545454545454547</v>
          </cell>
          <cell r="CY40">
            <v>90</v>
          </cell>
          <cell r="CZ40">
            <v>0</v>
          </cell>
          <cell r="DA40">
            <v>84</v>
          </cell>
          <cell r="DB40">
            <v>65</v>
          </cell>
          <cell r="DC40">
            <v>38</v>
          </cell>
          <cell r="DD40">
            <v>378.36363636363637</v>
          </cell>
          <cell r="DE40">
            <v>451.63636363636363</v>
          </cell>
          <cell r="DF40">
            <v>0</v>
          </cell>
          <cell r="DG40">
            <v>502</v>
          </cell>
          <cell r="DH40">
            <v>426</v>
          </cell>
          <cell r="DI40">
            <v>38</v>
          </cell>
          <cell r="DJ40">
            <v>5.4545454545454541</v>
          </cell>
          <cell r="DK40">
            <v>4.5454545454545459</v>
          </cell>
          <cell r="DL40">
            <v>0</v>
          </cell>
          <cell r="DM40">
            <v>7</v>
          </cell>
          <cell r="DN40">
            <v>5</v>
          </cell>
          <cell r="DO40">
            <v>5.5</v>
          </cell>
          <cell r="DP40">
            <v>5.5</v>
          </cell>
          <cell r="DQ40">
            <v>5.5</v>
          </cell>
          <cell r="DR40">
            <v>38</v>
          </cell>
          <cell r="DS40">
            <v>0</v>
          </cell>
          <cell r="DT40">
            <v>0</v>
          </cell>
          <cell r="DU40">
            <v>0</v>
          </cell>
          <cell r="DV40">
            <v>2</v>
          </cell>
          <cell r="DW40">
            <v>1</v>
          </cell>
          <cell r="DX40">
            <v>38</v>
          </cell>
          <cell r="DY40">
            <v>0</v>
          </cell>
          <cell r="DZ40">
            <v>0</v>
          </cell>
          <cell r="EA40">
            <v>0</v>
          </cell>
          <cell r="EB40">
            <v>3</v>
          </cell>
          <cell r="EC40">
            <v>2</v>
          </cell>
          <cell r="ED40">
            <v>38</v>
          </cell>
          <cell r="EE40">
            <v>0</v>
          </cell>
          <cell r="EF40">
            <v>0</v>
          </cell>
          <cell r="EG40">
            <v>0</v>
          </cell>
          <cell r="EH40">
            <v>2</v>
          </cell>
          <cell r="EI40">
            <v>1</v>
          </cell>
          <cell r="EJ40">
            <v>38</v>
          </cell>
          <cell r="EK40">
            <v>9.0909090909090917</v>
          </cell>
          <cell r="EL40">
            <v>25.818181818181817</v>
          </cell>
          <cell r="EM40">
            <v>0</v>
          </cell>
        </row>
        <row r="41">
          <cell r="A41">
            <v>39</v>
          </cell>
          <cell r="B41">
            <v>0</v>
          </cell>
          <cell r="C41">
            <v>2</v>
          </cell>
          <cell r="D41">
            <v>0</v>
          </cell>
          <cell r="E41">
            <v>4</v>
          </cell>
          <cell r="F41">
            <v>2</v>
          </cell>
          <cell r="G41">
            <v>39</v>
          </cell>
          <cell r="H41">
            <v>0</v>
          </cell>
          <cell r="I41">
            <v>2</v>
          </cell>
          <cell r="J41">
            <v>0</v>
          </cell>
          <cell r="K41">
            <v>2</v>
          </cell>
          <cell r="L41">
            <v>1</v>
          </cell>
          <cell r="M41">
            <v>39</v>
          </cell>
          <cell r="N41">
            <v>0</v>
          </cell>
          <cell r="O41">
            <v>0</v>
          </cell>
          <cell r="P41">
            <v>0</v>
          </cell>
          <cell r="Q41">
            <v>2</v>
          </cell>
          <cell r="R41">
            <v>1</v>
          </cell>
          <cell r="S41">
            <v>39</v>
          </cell>
          <cell r="T41">
            <v>342</v>
          </cell>
          <cell r="U41">
            <v>152</v>
          </cell>
          <cell r="V41">
            <v>0</v>
          </cell>
          <cell r="W41">
            <v>241</v>
          </cell>
          <cell r="X41">
            <v>189</v>
          </cell>
          <cell r="Y41">
            <v>39</v>
          </cell>
          <cell r="Z41">
            <v>1</v>
          </cell>
          <cell r="AA41">
            <v>1</v>
          </cell>
          <cell r="AB41">
            <v>0</v>
          </cell>
          <cell r="AC41">
            <v>2</v>
          </cell>
          <cell r="AD41">
            <v>1</v>
          </cell>
          <cell r="AE41">
            <v>39</v>
          </cell>
          <cell r="AF41">
            <v>0</v>
          </cell>
          <cell r="AG41">
            <v>0</v>
          </cell>
          <cell r="AH41">
            <v>0</v>
          </cell>
          <cell r="AI41">
            <v>2</v>
          </cell>
          <cell r="AJ41">
            <v>1</v>
          </cell>
          <cell r="AK41">
            <v>39</v>
          </cell>
          <cell r="AL41">
            <v>5</v>
          </cell>
          <cell r="AM41">
            <v>2</v>
          </cell>
          <cell r="AN41">
            <v>0</v>
          </cell>
          <cell r="AO41">
            <v>9</v>
          </cell>
          <cell r="AP41">
            <v>6</v>
          </cell>
          <cell r="AQ41">
            <v>39</v>
          </cell>
          <cell r="AR41">
            <v>0</v>
          </cell>
          <cell r="AS41">
            <v>0</v>
          </cell>
          <cell r="AT41">
            <v>0</v>
          </cell>
          <cell r="AU41">
            <v>2</v>
          </cell>
          <cell r="AV41">
            <v>1</v>
          </cell>
          <cell r="AW41">
            <v>39</v>
          </cell>
          <cell r="AX41">
            <v>0</v>
          </cell>
          <cell r="AY41">
            <v>1</v>
          </cell>
          <cell r="AZ41">
            <v>0</v>
          </cell>
          <cell r="BA41">
            <v>2</v>
          </cell>
          <cell r="BB41">
            <v>1</v>
          </cell>
          <cell r="BC41">
            <v>39</v>
          </cell>
          <cell r="BD41">
            <v>84</v>
          </cell>
          <cell r="BE41">
            <v>120</v>
          </cell>
          <cell r="BF41">
            <v>0</v>
          </cell>
          <cell r="BI41">
            <v>39</v>
          </cell>
          <cell r="BJ41">
            <v>0</v>
          </cell>
          <cell r="BK41">
            <v>1</v>
          </cell>
          <cell r="BL41">
            <v>0</v>
          </cell>
          <cell r="BM41">
            <v>3</v>
          </cell>
          <cell r="BN41">
            <v>2</v>
          </cell>
          <cell r="BO41">
            <v>39</v>
          </cell>
          <cell r="BP41">
            <v>0</v>
          </cell>
          <cell r="BQ41">
            <v>1</v>
          </cell>
          <cell r="BR41">
            <v>0</v>
          </cell>
          <cell r="BS41">
            <v>2</v>
          </cell>
          <cell r="BT41">
            <v>1</v>
          </cell>
          <cell r="BU41">
            <v>39</v>
          </cell>
          <cell r="BV41">
            <v>13291</v>
          </cell>
          <cell r="BW41">
            <v>13285</v>
          </cell>
          <cell r="BX41">
            <v>0</v>
          </cell>
          <cell r="CA41">
            <v>39</v>
          </cell>
          <cell r="CB41">
            <v>322</v>
          </cell>
          <cell r="CC41">
            <v>481</v>
          </cell>
          <cell r="CD41">
            <v>0</v>
          </cell>
          <cell r="CG41">
            <v>39</v>
          </cell>
          <cell r="CH41">
            <v>2055</v>
          </cell>
          <cell r="CI41">
            <v>2713</v>
          </cell>
          <cell r="CJ41">
            <v>0</v>
          </cell>
          <cell r="CM41">
            <v>39</v>
          </cell>
          <cell r="CN41">
            <v>33</v>
          </cell>
          <cell r="CO41">
            <v>31</v>
          </cell>
          <cell r="CP41">
            <v>0</v>
          </cell>
          <cell r="CQ41">
            <v>39</v>
          </cell>
          <cell r="CR41">
            <v>2416.5454545454545</v>
          </cell>
          <cell r="CS41">
            <v>2415.4545454545455</v>
          </cell>
          <cell r="CT41">
            <v>0</v>
          </cell>
          <cell r="CU41">
            <v>3196</v>
          </cell>
          <cell r="CV41">
            <v>2843</v>
          </cell>
          <cell r="CW41">
            <v>39</v>
          </cell>
          <cell r="CX41">
            <v>58.545454545454547</v>
          </cell>
          <cell r="CY41">
            <v>87.454545454545453</v>
          </cell>
          <cell r="CZ41">
            <v>0</v>
          </cell>
          <cell r="DA41">
            <v>84</v>
          </cell>
          <cell r="DB41">
            <v>65</v>
          </cell>
          <cell r="DC41">
            <v>39</v>
          </cell>
          <cell r="DD41">
            <v>373.63636363636363</v>
          </cell>
          <cell r="DE41">
            <v>493.27272727272725</v>
          </cell>
          <cell r="DF41">
            <v>0</v>
          </cell>
          <cell r="DG41">
            <v>502</v>
          </cell>
          <cell r="DH41">
            <v>426</v>
          </cell>
          <cell r="DI41">
            <v>39</v>
          </cell>
          <cell r="DJ41">
            <v>6</v>
          </cell>
          <cell r="DK41">
            <v>5.6363636363636367</v>
          </cell>
          <cell r="DL41">
            <v>0</v>
          </cell>
          <cell r="DM41">
            <v>7</v>
          </cell>
          <cell r="DN41">
            <v>5</v>
          </cell>
          <cell r="DO41">
            <v>5.5</v>
          </cell>
          <cell r="DP41">
            <v>5.5</v>
          </cell>
          <cell r="DQ41">
            <v>5.5</v>
          </cell>
          <cell r="DR41">
            <v>39</v>
          </cell>
          <cell r="DS41">
            <v>0</v>
          </cell>
          <cell r="DT41">
            <v>1</v>
          </cell>
          <cell r="DU41">
            <v>0</v>
          </cell>
          <cell r="DV41">
            <v>2</v>
          </cell>
          <cell r="DW41">
            <v>1</v>
          </cell>
          <cell r="DX41">
            <v>39</v>
          </cell>
          <cell r="DY41">
            <v>0</v>
          </cell>
          <cell r="DZ41">
            <v>2</v>
          </cell>
          <cell r="EA41">
            <v>0</v>
          </cell>
          <cell r="EB41">
            <v>3</v>
          </cell>
          <cell r="EC41">
            <v>2</v>
          </cell>
          <cell r="ED41">
            <v>39</v>
          </cell>
          <cell r="EE41">
            <v>0</v>
          </cell>
          <cell r="EF41">
            <v>0</v>
          </cell>
          <cell r="EG41">
            <v>0</v>
          </cell>
          <cell r="EH41">
            <v>2</v>
          </cell>
          <cell r="EI41">
            <v>1</v>
          </cell>
          <cell r="EJ41">
            <v>39</v>
          </cell>
          <cell r="EK41">
            <v>15.272727272727273</v>
          </cell>
          <cell r="EL41">
            <v>21.818181818181817</v>
          </cell>
          <cell r="EM41">
            <v>0</v>
          </cell>
        </row>
        <row r="42">
          <cell r="A42">
            <v>40</v>
          </cell>
          <cell r="B42">
            <v>2</v>
          </cell>
          <cell r="C42">
            <v>0</v>
          </cell>
          <cell r="D42">
            <v>0</v>
          </cell>
          <cell r="E42">
            <v>4</v>
          </cell>
          <cell r="F42">
            <v>2</v>
          </cell>
          <cell r="G42">
            <v>40</v>
          </cell>
          <cell r="H42">
            <v>0</v>
          </cell>
          <cell r="I42">
            <v>0</v>
          </cell>
          <cell r="J42">
            <v>0</v>
          </cell>
          <cell r="K42">
            <v>2</v>
          </cell>
          <cell r="L42">
            <v>1</v>
          </cell>
          <cell r="M42">
            <v>40</v>
          </cell>
          <cell r="N42">
            <v>0</v>
          </cell>
          <cell r="O42">
            <v>1</v>
          </cell>
          <cell r="P42">
            <v>0</v>
          </cell>
          <cell r="Q42">
            <v>2</v>
          </cell>
          <cell r="R42">
            <v>1</v>
          </cell>
          <cell r="S42">
            <v>40</v>
          </cell>
          <cell r="T42">
            <v>264</v>
          </cell>
          <cell r="U42">
            <v>155</v>
          </cell>
          <cell r="V42">
            <v>0</v>
          </cell>
          <cell r="W42">
            <v>241</v>
          </cell>
          <cell r="X42">
            <v>189</v>
          </cell>
          <cell r="Y42">
            <v>40</v>
          </cell>
          <cell r="Z42">
            <v>1</v>
          </cell>
          <cell r="AA42">
            <v>2</v>
          </cell>
          <cell r="AB42">
            <v>0</v>
          </cell>
          <cell r="AC42">
            <v>2</v>
          </cell>
          <cell r="AD42">
            <v>1</v>
          </cell>
          <cell r="AE42">
            <v>40</v>
          </cell>
          <cell r="AF42">
            <v>0</v>
          </cell>
          <cell r="AG42">
            <v>1</v>
          </cell>
          <cell r="AH42">
            <v>0</v>
          </cell>
          <cell r="AI42">
            <v>2</v>
          </cell>
          <cell r="AJ42">
            <v>1</v>
          </cell>
          <cell r="AK42">
            <v>40</v>
          </cell>
          <cell r="AL42">
            <v>3</v>
          </cell>
          <cell r="AM42">
            <v>4</v>
          </cell>
          <cell r="AN42">
            <v>0</v>
          </cell>
          <cell r="AO42">
            <v>9</v>
          </cell>
          <cell r="AP42">
            <v>6</v>
          </cell>
          <cell r="AQ42">
            <v>40</v>
          </cell>
          <cell r="AR42">
            <v>0</v>
          </cell>
          <cell r="AS42">
            <v>0</v>
          </cell>
          <cell r="AT42">
            <v>0</v>
          </cell>
          <cell r="AU42">
            <v>2</v>
          </cell>
          <cell r="AV42">
            <v>1</v>
          </cell>
          <cell r="AW42">
            <v>40</v>
          </cell>
          <cell r="AX42">
            <v>1</v>
          </cell>
          <cell r="AY42">
            <v>1</v>
          </cell>
          <cell r="AZ42">
            <v>0</v>
          </cell>
          <cell r="BA42">
            <v>2</v>
          </cell>
          <cell r="BB42">
            <v>1</v>
          </cell>
          <cell r="BC42">
            <v>40</v>
          </cell>
          <cell r="BD42">
            <v>84</v>
          </cell>
          <cell r="BE42">
            <v>114</v>
          </cell>
          <cell r="BF42">
            <v>0</v>
          </cell>
          <cell r="BI42">
            <v>40</v>
          </cell>
          <cell r="BJ42">
            <v>1</v>
          </cell>
          <cell r="BK42">
            <v>3</v>
          </cell>
          <cell r="BL42">
            <v>0</v>
          </cell>
          <cell r="BM42">
            <v>3</v>
          </cell>
          <cell r="BN42">
            <v>2</v>
          </cell>
          <cell r="BO42">
            <v>40</v>
          </cell>
          <cell r="BP42">
            <v>0</v>
          </cell>
          <cell r="BQ42">
            <v>0</v>
          </cell>
          <cell r="BR42">
            <v>0</v>
          </cell>
          <cell r="BS42">
            <v>2</v>
          </cell>
          <cell r="BT42">
            <v>1</v>
          </cell>
          <cell r="BU42">
            <v>40</v>
          </cell>
          <cell r="BV42">
            <v>13638</v>
          </cell>
          <cell r="BW42">
            <v>12874</v>
          </cell>
          <cell r="BX42">
            <v>0</v>
          </cell>
          <cell r="CA42">
            <v>40</v>
          </cell>
          <cell r="CB42">
            <v>360</v>
          </cell>
          <cell r="CC42">
            <v>461</v>
          </cell>
          <cell r="CD42">
            <v>0</v>
          </cell>
          <cell r="CG42">
            <v>40</v>
          </cell>
          <cell r="CH42">
            <v>2077</v>
          </cell>
          <cell r="CI42">
            <v>2452</v>
          </cell>
          <cell r="CJ42">
            <v>0</v>
          </cell>
          <cell r="CM42">
            <v>40</v>
          </cell>
          <cell r="CN42">
            <v>19</v>
          </cell>
          <cell r="CO42">
            <v>25</v>
          </cell>
          <cell r="CP42">
            <v>0</v>
          </cell>
          <cell r="CQ42">
            <v>40</v>
          </cell>
          <cell r="CR42">
            <v>2479.6363636363635</v>
          </cell>
          <cell r="CS42">
            <v>2340.7272727272725</v>
          </cell>
          <cell r="CT42">
            <v>0</v>
          </cell>
          <cell r="CU42">
            <v>3196</v>
          </cell>
          <cell r="CV42">
            <v>2843</v>
          </cell>
          <cell r="CW42">
            <v>40</v>
          </cell>
          <cell r="CX42">
            <v>65.454545454545453</v>
          </cell>
          <cell r="CY42">
            <v>83.818181818181813</v>
          </cell>
          <cell r="CZ42">
            <v>0</v>
          </cell>
          <cell r="DA42">
            <v>84</v>
          </cell>
          <cell r="DB42">
            <v>65</v>
          </cell>
          <cell r="DC42">
            <v>40</v>
          </cell>
          <cell r="DD42">
            <v>377.63636363636363</v>
          </cell>
          <cell r="DE42">
            <v>445.81818181818181</v>
          </cell>
          <cell r="DF42">
            <v>0</v>
          </cell>
          <cell r="DG42">
            <v>502</v>
          </cell>
          <cell r="DH42">
            <v>426</v>
          </cell>
          <cell r="DI42">
            <v>40</v>
          </cell>
          <cell r="DJ42">
            <v>3.4545454545454546</v>
          </cell>
          <cell r="DK42">
            <v>4.5454545454545459</v>
          </cell>
          <cell r="DL42">
            <v>0</v>
          </cell>
          <cell r="DM42">
            <v>7</v>
          </cell>
          <cell r="DN42">
            <v>5</v>
          </cell>
          <cell r="DO42">
            <v>5.5</v>
          </cell>
          <cell r="DP42">
            <v>5.5</v>
          </cell>
          <cell r="DQ42">
            <v>5.5</v>
          </cell>
          <cell r="DR42">
            <v>40</v>
          </cell>
          <cell r="DS42">
            <v>0</v>
          </cell>
          <cell r="DT42">
            <v>1</v>
          </cell>
          <cell r="DU42">
            <v>0</v>
          </cell>
          <cell r="DV42">
            <v>2</v>
          </cell>
          <cell r="DW42">
            <v>1</v>
          </cell>
          <cell r="DX42">
            <v>40</v>
          </cell>
          <cell r="DY42">
            <v>2</v>
          </cell>
          <cell r="DZ42">
            <v>0</v>
          </cell>
          <cell r="EA42">
            <v>0</v>
          </cell>
          <cell r="EB42">
            <v>3</v>
          </cell>
          <cell r="EC42">
            <v>2</v>
          </cell>
          <cell r="ED42">
            <v>40</v>
          </cell>
          <cell r="EE42">
            <v>0</v>
          </cell>
          <cell r="EF42">
            <v>0</v>
          </cell>
          <cell r="EG42">
            <v>0</v>
          </cell>
          <cell r="EH42">
            <v>2</v>
          </cell>
          <cell r="EI42">
            <v>1</v>
          </cell>
          <cell r="EJ42">
            <v>40</v>
          </cell>
          <cell r="EK42">
            <v>15.272727272727273</v>
          </cell>
          <cell r="EL42">
            <v>20.727272727272727</v>
          </cell>
          <cell r="EM42">
            <v>0</v>
          </cell>
        </row>
        <row r="43">
          <cell r="A43">
            <v>41</v>
          </cell>
          <cell r="B43">
            <v>2</v>
          </cell>
          <cell r="C43">
            <v>1</v>
          </cell>
          <cell r="D43">
            <v>0</v>
          </cell>
          <cell r="E43">
            <v>4</v>
          </cell>
          <cell r="F43">
            <v>2</v>
          </cell>
          <cell r="G43">
            <v>41</v>
          </cell>
          <cell r="H43">
            <v>2</v>
          </cell>
          <cell r="I43">
            <v>1</v>
          </cell>
          <cell r="J43">
            <v>0</v>
          </cell>
          <cell r="K43">
            <v>2</v>
          </cell>
          <cell r="L43">
            <v>1</v>
          </cell>
          <cell r="M43">
            <v>41</v>
          </cell>
          <cell r="N43">
            <v>0</v>
          </cell>
          <cell r="O43">
            <v>0</v>
          </cell>
          <cell r="P43">
            <v>0</v>
          </cell>
          <cell r="Q43">
            <v>2</v>
          </cell>
          <cell r="R43">
            <v>1</v>
          </cell>
          <cell r="S43">
            <v>41</v>
          </cell>
          <cell r="T43">
            <v>215</v>
          </cell>
          <cell r="U43">
            <v>143</v>
          </cell>
          <cell r="V43">
            <v>0</v>
          </cell>
          <cell r="W43">
            <v>241</v>
          </cell>
          <cell r="X43">
            <v>189</v>
          </cell>
          <cell r="Y43">
            <v>41</v>
          </cell>
          <cell r="Z43">
            <v>1</v>
          </cell>
          <cell r="AA43">
            <v>1</v>
          </cell>
          <cell r="AB43">
            <v>0</v>
          </cell>
          <cell r="AC43">
            <v>2</v>
          </cell>
          <cell r="AD43">
            <v>1</v>
          </cell>
          <cell r="AE43">
            <v>41</v>
          </cell>
          <cell r="AF43">
            <v>0</v>
          </cell>
          <cell r="AG43">
            <v>0</v>
          </cell>
          <cell r="AH43">
            <v>0</v>
          </cell>
          <cell r="AI43">
            <v>2</v>
          </cell>
          <cell r="AJ43">
            <v>1</v>
          </cell>
          <cell r="AK43">
            <v>41</v>
          </cell>
          <cell r="AL43">
            <v>3</v>
          </cell>
          <cell r="AM43">
            <v>2</v>
          </cell>
          <cell r="AN43">
            <v>0</v>
          </cell>
          <cell r="AO43">
            <v>9</v>
          </cell>
          <cell r="AP43">
            <v>6</v>
          </cell>
          <cell r="AQ43">
            <v>41</v>
          </cell>
          <cell r="AR43">
            <v>0</v>
          </cell>
          <cell r="AS43">
            <v>0</v>
          </cell>
          <cell r="AT43">
            <v>0</v>
          </cell>
          <cell r="AU43">
            <v>2</v>
          </cell>
          <cell r="AV43">
            <v>1</v>
          </cell>
          <cell r="AW43">
            <v>41</v>
          </cell>
          <cell r="AX43">
            <v>0</v>
          </cell>
          <cell r="AY43">
            <v>0</v>
          </cell>
          <cell r="AZ43">
            <v>0</v>
          </cell>
          <cell r="BA43">
            <v>2</v>
          </cell>
          <cell r="BB43">
            <v>1</v>
          </cell>
          <cell r="BC43">
            <v>41</v>
          </cell>
          <cell r="BD43">
            <v>69</v>
          </cell>
          <cell r="BE43">
            <v>151</v>
          </cell>
          <cell r="BF43">
            <v>0</v>
          </cell>
          <cell r="BI43">
            <v>41</v>
          </cell>
          <cell r="BJ43">
            <v>0</v>
          </cell>
          <cell r="BK43">
            <v>1</v>
          </cell>
          <cell r="BL43">
            <v>0</v>
          </cell>
          <cell r="BM43">
            <v>3</v>
          </cell>
          <cell r="BN43">
            <v>2</v>
          </cell>
          <cell r="BO43">
            <v>41</v>
          </cell>
          <cell r="BP43">
            <v>0</v>
          </cell>
          <cell r="BQ43">
            <v>1</v>
          </cell>
          <cell r="BR43">
            <v>0</v>
          </cell>
          <cell r="BS43">
            <v>2</v>
          </cell>
          <cell r="BT43">
            <v>1</v>
          </cell>
          <cell r="BU43">
            <v>41</v>
          </cell>
          <cell r="BV43">
            <v>13793</v>
          </cell>
          <cell r="BW43">
            <v>13955</v>
          </cell>
          <cell r="BX43">
            <v>0</v>
          </cell>
          <cell r="CA43">
            <v>41</v>
          </cell>
          <cell r="CB43">
            <v>319</v>
          </cell>
          <cell r="CC43">
            <v>499</v>
          </cell>
          <cell r="CD43">
            <v>0</v>
          </cell>
          <cell r="CG43">
            <v>41</v>
          </cell>
          <cell r="CH43">
            <v>1986</v>
          </cell>
          <cell r="CI43">
            <v>2410</v>
          </cell>
          <cell r="CJ43">
            <v>0</v>
          </cell>
          <cell r="CM43">
            <v>41</v>
          </cell>
          <cell r="CN43">
            <v>29</v>
          </cell>
          <cell r="CO43">
            <v>20</v>
          </cell>
          <cell r="CP43">
            <v>0</v>
          </cell>
          <cell r="CQ43">
            <v>41</v>
          </cell>
          <cell r="CR43">
            <v>2507.818181818182</v>
          </cell>
          <cell r="CS43">
            <v>2537.2727272727275</v>
          </cell>
          <cell r="CT43">
            <v>0</v>
          </cell>
          <cell r="CU43">
            <v>3196</v>
          </cell>
          <cell r="CV43">
            <v>2843</v>
          </cell>
          <cell r="CW43">
            <v>41</v>
          </cell>
          <cell r="CX43">
            <v>58</v>
          </cell>
          <cell r="CY43">
            <v>90.727272727272734</v>
          </cell>
          <cell r="CZ43">
            <v>0</v>
          </cell>
          <cell r="DA43">
            <v>84</v>
          </cell>
          <cell r="DB43">
            <v>65</v>
          </cell>
          <cell r="DC43">
            <v>41</v>
          </cell>
          <cell r="DD43">
            <v>361.09090909090907</v>
          </cell>
          <cell r="DE43">
            <v>438.18181818181819</v>
          </cell>
          <cell r="DF43">
            <v>0</v>
          </cell>
          <cell r="DG43">
            <v>502</v>
          </cell>
          <cell r="DH43">
            <v>426</v>
          </cell>
          <cell r="DI43">
            <v>41</v>
          </cell>
          <cell r="DJ43">
            <v>5.2727272727272725</v>
          </cell>
          <cell r="DK43">
            <v>3.6363636363636362</v>
          </cell>
          <cell r="DL43">
            <v>0</v>
          </cell>
          <cell r="DM43">
            <v>7</v>
          </cell>
          <cell r="DN43">
            <v>5</v>
          </cell>
          <cell r="DO43">
            <v>5.5</v>
          </cell>
          <cell r="DP43">
            <v>5.5</v>
          </cell>
          <cell r="DQ43">
            <v>5.5</v>
          </cell>
          <cell r="DR43">
            <v>41</v>
          </cell>
          <cell r="DS43">
            <v>0</v>
          </cell>
          <cell r="DT43">
            <v>0</v>
          </cell>
          <cell r="DU43">
            <v>0</v>
          </cell>
          <cell r="DV43">
            <v>2</v>
          </cell>
          <cell r="DW43">
            <v>1</v>
          </cell>
          <cell r="DX43">
            <v>41</v>
          </cell>
          <cell r="DY43">
            <v>2</v>
          </cell>
          <cell r="DZ43">
            <v>1</v>
          </cell>
          <cell r="EA43">
            <v>0</v>
          </cell>
          <cell r="EB43">
            <v>3</v>
          </cell>
          <cell r="EC43">
            <v>2</v>
          </cell>
          <cell r="ED43">
            <v>41</v>
          </cell>
          <cell r="EE43">
            <v>0</v>
          </cell>
          <cell r="EF43">
            <v>0</v>
          </cell>
          <cell r="EG43">
            <v>0</v>
          </cell>
          <cell r="EH43">
            <v>2</v>
          </cell>
          <cell r="EI43">
            <v>1</v>
          </cell>
          <cell r="EJ43">
            <v>41</v>
          </cell>
          <cell r="EK43">
            <v>12.545454545454545</v>
          </cell>
          <cell r="EL43">
            <v>27.454545454545453</v>
          </cell>
          <cell r="EM43">
            <v>0</v>
          </cell>
        </row>
        <row r="44">
          <cell r="A44">
            <v>42</v>
          </cell>
          <cell r="B44">
            <v>0</v>
          </cell>
          <cell r="C44">
            <v>1</v>
          </cell>
          <cell r="D44">
            <v>0</v>
          </cell>
          <cell r="E44">
            <v>4</v>
          </cell>
          <cell r="F44">
            <v>2</v>
          </cell>
          <cell r="G44">
            <v>42</v>
          </cell>
          <cell r="H44">
            <v>1</v>
          </cell>
          <cell r="I44">
            <v>2</v>
          </cell>
          <cell r="J44">
            <v>0</v>
          </cell>
          <cell r="K44">
            <v>2</v>
          </cell>
          <cell r="L44">
            <v>1</v>
          </cell>
          <cell r="M44">
            <v>42</v>
          </cell>
          <cell r="N44">
            <v>0</v>
          </cell>
          <cell r="O44">
            <v>0</v>
          </cell>
          <cell r="P44">
            <v>0</v>
          </cell>
          <cell r="Q44">
            <v>2</v>
          </cell>
          <cell r="R44">
            <v>1</v>
          </cell>
          <cell r="S44">
            <v>42</v>
          </cell>
          <cell r="T44">
            <v>208</v>
          </cell>
          <cell r="U44">
            <v>101</v>
          </cell>
          <cell r="V44">
            <v>0</v>
          </cell>
          <cell r="W44">
            <v>241</v>
          </cell>
          <cell r="X44">
            <v>189</v>
          </cell>
          <cell r="Y44">
            <v>42</v>
          </cell>
          <cell r="Z44">
            <v>1</v>
          </cell>
          <cell r="AA44">
            <v>0</v>
          </cell>
          <cell r="AB44">
            <v>0</v>
          </cell>
          <cell r="AC44">
            <v>2</v>
          </cell>
          <cell r="AD44">
            <v>1</v>
          </cell>
          <cell r="AE44">
            <v>42</v>
          </cell>
          <cell r="AF44">
            <v>0</v>
          </cell>
          <cell r="AG44">
            <v>1</v>
          </cell>
          <cell r="AH44">
            <v>0</v>
          </cell>
          <cell r="AI44">
            <v>2</v>
          </cell>
          <cell r="AJ44">
            <v>1</v>
          </cell>
          <cell r="AK44">
            <v>42</v>
          </cell>
          <cell r="AL44">
            <v>3</v>
          </cell>
          <cell r="AM44">
            <v>2</v>
          </cell>
          <cell r="AN44">
            <v>0</v>
          </cell>
          <cell r="AO44">
            <v>9</v>
          </cell>
          <cell r="AP44">
            <v>6</v>
          </cell>
          <cell r="AQ44">
            <v>42</v>
          </cell>
          <cell r="AR44">
            <v>0</v>
          </cell>
          <cell r="AS44">
            <v>0</v>
          </cell>
          <cell r="AT44">
            <v>0</v>
          </cell>
          <cell r="AU44">
            <v>2</v>
          </cell>
          <cell r="AV44">
            <v>1</v>
          </cell>
          <cell r="AW44">
            <v>42</v>
          </cell>
          <cell r="AX44">
            <v>0</v>
          </cell>
          <cell r="AY44">
            <v>0</v>
          </cell>
          <cell r="AZ44">
            <v>0</v>
          </cell>
          <cell r="BA44">
            <v>2</v>
          </cell>
          <cell r="BB44">
            <v>1</v>
          </cell>
          <cell r="BC44">
            <v>42</v>
          </cell>
          <cell r="BD44">
            <v>74</v>
          </cell>
          <cell r="BE44">
            <v>151</v>
          </cell>
          <cell r="BF44">
            <v>0</v>
          </cell>
          <cell r="BI44">
            <v>42</v>
          </cell>
          <cell r="BJ44">
            <v>0</v>
          </cell>
          <cell r="BK44">
            <v>2</v>
          </cell>
          <cell r="BL44">
            <v>0</v>
          </cell>
          <cell r="BM44">
            <v>3</v>
          </cell>
          <cell r="BN44">
            <v>2</v>
          </cell>
          <cell r="BO44">
            <v>42</v>
          </cell>
          <cell r="BP44">
            <v>0</v>
          </cell>
          <cell r="BQ44">
            <v>0</v>
          </cell>
          <cell r="BR44">
            <v>0</v>
          </cell>
          <cell r="BS44">
            <v>2</v>
          </cell>
          <cell r="BT44">
            <v>1</v>
          </cell>
          <cell r="BU44">
            <v>42</v>
          </cell>
          <cell r="BV44">
            <v>13454</v>
          </cell>
          <cell r="BW44">
            <v>14334</v>
          </cell>
          <cell r="BX44">
            <v>0</v>
          </cell>
          <cell r="CA44">
            <v>42</v>
          </cell>
          <cell r="CB44">
            <v>307</v>
          </cell>
          <cell r="CC44">
            <v>498</v>
          </cell>
          <cell r="CD44">
            <v>0</v>
          </cell>
          <cell r="CG44">
            <v>42</v>
          </cell>
          <cell r="CH44">
            <v>1933</v>
          </cell>
          <cell r="CI44">
            <v>2396</v>
          </cell>
          <cell r="CJ44">
            <v>0</v>
          </cell>
          <cell r="CM44">
            <v>42</v>
          </cell>
          <cell r="CN44">
            <v>30</v>
          </cell>
          <cell r="CO44">
            <v>27</v>
          </cell>
          <cell r="CP44">
            <v>0</v>
          </cell>
          <cell r="CQ44">
            <v>42</v>
          </cell>
          <cell r="CR44">
            <v>2446.181818181818</v>
          </cell>
          <cell r="CS44">
            <v>2606.181818181818</v>
          </cell>
          <cell r="CT44">
            <v>0</v>
          </cell>
          <cell r="CU44">
            <v>3196</v>
          </cell>
          <cell r="CV44">
            <v>2843</v>
          </cell>
          <cell r="CW44">
            <v>42</v>
          </cell>
          <cell r="CX44">
            <v>55.81818181818182</v>
          </cell>
          <cell r="CY44">
            <v>90.545454545454547</v>
          </cell>
          <cell r="CZ44">
            <v>0</v>
          </cell>
          <cell r="DA44">
            <v>84</v>
          </cell>
          <cell r="DB44">
            <v>65</v>
          </cell>
          <cell r="DC44">
            <v>42</v>
          </cell>
          <cell r="DD44">
            <v>351.45454545454544</v>
          </cell>
          <cell r="DE44">
            <v>435.63636363636363</v>
          </cell>
          <cell r="DF44">
            <v>0</v>
          </cell>
          <cell r="DG44">
            <v>502</v>
          </cell>
          <cell r="DH44">
            <v>426</v>
          </cell>
          <cell r="DI44">
            <v>42</v>
          </cell>
          <cell r="DJ44">
            <v>5.4545454545454541</v>
          </cell>
          <cell r="DK44">
            <v>4.9090909090909092</v>
          </cell>
          <cell r="DL44">
            <v>0</v>
          </cell>
          <cell r="DM44">
            <v>7</v>
          </cell>
          <cell r="DN44">
            <v>5</v>
          </cell>
          <cell r="DO44">
            <v>5.5</v>
          </cell>
          <cell r="DP44">
            <v>5.5</v>
          </cell>
          <cell r="DQ44">
            <v>5.5</v>
          </cell>
          <cell r="DR44">
            <v>42</v>
          </cell>
          <cell r="DS44">
            <v>0</v>
          </cell>
          <cell r="DT44">
            <v>0</v>
          </cell>
          <cell r="DU44">
            <v>0</v>
          </cell>
          <cell r="DV44">
            <v>2</v>
          </cell>
          <cell r="DW44">
            <v>1</v>
          </cell>
          <cell r="DX44">
            <v>42</v>
          </cell>
          <cell r="DY44">
            <v>0</v>
          </cell>
          <cell r="DZ44">
            <v>1</v>
          </cell>
          <cell r="EA44">
            <v>0</v>
          </cell>
          <cell r="EB44">
            <v>3</v>
          </cell>
          <cell r="EC44">
            <v>2</v>
          </cell>
          <cell r="ED44">
            <v>42</v>
          </cell>
          <cell r="EE44">
            <v>0</v>
          </cell>
          <cell r="EF44">
            <v>0</v>
          </cell>
          <cell r="EG44">
            <v>0</v>
          </cell>
          <cell r="EH44">
            <v>2</v>
          </cell>
          <cell r="EI44">
            <v>1</v>
          </cell>
          <cell r="EJ44">
            <v>42</v>
          </cell>
          <cell r="EK44">
            <v>13.454545454545455</v>
          </cell>
          <cell r="EL44">
            <v>27.454545454545453</v>
          </cell>
          <cell r="EM44">
            <v>0</v>
          </cell>
        </row>
        <row r="45">
          <cell r="A45">
            <v>43</v>
          </cell>
          <cell r="B45">
            <v>0</v>
          </cell>
          <cell r="C45">
            <v>2</v>
          </cell>
          <cell r="D45">
            <v>0</v>
          </cell>
          <cell r="E45">
            <v>4</v>
          </cell>
          <cell r="F45">
            <v>2</v>
          </cell>
          <cell r="G45">
            <v>43</v>
          </cell>
          <cell r="H45">
            <v>0</v>
          </cell>
          <cell r="I45">
            <v>2</v>
          </cell>
          <cell r="J45">
            <v>0</v>
          </cell>
          <cell r="K45">
            <v>2</v>
          </cell>
          <cell r="L45">
            <v>1</v>
          </cell>
          <cell r="M45">
            <v>43</v>
          </cell>
          <cell r="N45">
            <v>0</v>
          </cell>
          <cell r="O45">
            <v>0</v>
          </cell>
          <cell r="P45">
            <v>0</v>
          </cell>
          <cell r="Q45">
            <v>2</v>
          </cell>
          <cell r="R45">
            <v>1</v>
          </cell>
          <cell r="S45">
            <v>43</v>
          </cell>
          <cell r="T45">
            <v>191</v>
          </cell>
          <cell r="U45">
            <v>118</v>
          </cell>
          <cell r="V45">
            <v>0</v>
          </cell>
          <cell r="W45">
            <v>241</v>
          </cell>
          <cell r="X45">
            <v>189</v>
          </cell>
          <cell r="Y45">
            <v>43</v>
          </cell>
          <cell r="Z45">
            <v>0</v>
          </cell>
          <cell r="AA45">
            <v>1</v>
          </cell>
          <cell r="AB45">
            <v>0</v>
          </cell>
          <cell r="AC45">
            <v>2</v>
          </cell>
          <cell r="AD45">
            <v>1</v>
          </cell>
          <cell r="AE45">
            <v>43</v>
          </cell>
          <cell r="AF45">
            <v>0</v>
          </cell>
          <cell r="AG45">
            <v>0</v>
          </cell>
          <cell r="AH45">
            <v>0</v>
          </cell>
          <cell r="AI45">
            <v>2</v>
          </cell>
          <cell r="AJ45">
            <v>1</v>
          </cell>
          <cell r="AK45">
            <v>43</v>
          </cell>
          <cell r="AL45">
            <v>5</v>
          </cell>
          <cell r="AM45">
            <v>6</v>
          </cell>
          <cell r="AN45">
            <v>0</v>
          </cell>
          <cell r="AO45">
            <v>9</v>
          </cell>
          <cell r="AP45">
            <v>6</v>
          </cell>
          <cell r="AQ45">
            <v>43</v>
          </cell>
          <cell r="AR45">
            <v>0</v>
          </cell>
          <cell r="AS45">
            <v>0</v>
          </cell>
          <cell r="AT45">
            <v>0</v>
          </cell>
          <cell r="AU45">
            <v>2</v>
          </cell>
          <cell r="AV45">
            <v>1</v>
          </cell>
          <cell r="AW45">
            <v>43</v>
          </cell>
          <cell r="AX45">
            <v>0</v>
          </cell>
          <cell r="AY45">
            <v>0</v>
          </cell>
          <cell r="AZ45">
            <v>0</v>
          </cell>
          <cell r="BA45">
            <v>2</v>
          </cell>
          <cell r="BB45">
            <v>1</v>
          </cell>
          <cell r="BC45">
            <v>43</v>
          </cell>
          <cell r="BD45">
            <v>79</v>
          </cell>
          <cell r="BE45">
            <v>147</v>
          </cell>
          <cell r="BF45">
            <v>0</v>
          </cell>
          <cell r="BI45">
            <v>43</v>
          </cell>
          <cell r="BJ45">
            <v>0</v>
          </cell>
          <cell r="BK45">
            <v>1</v>
          </cell>
          <cell r="BL45">
            <v>0</v>
          </cell>
          <cell r="BM45">
            <v>3</v>
          </cell>
          <cell r="BN45">
            <v>2</v>
          </cell>
          <cell r="BO45">
            <v>43</v>
          </cell>
          <cell r="BP45">
            <v>2</v>
          </cell>
          <cell r="BQ45">
            <v>0</v>
          </cell>
          <cell r="BR45">
            <v>0</v>
          </cell>
          <cell r="BS45">
            <v>2</v>
          </cell>
          <cell r="BT45">
            <v>1</v>
          </cell>
          <cell r="BU45">
            <v>43</v>
          </cell>
          <cell r="BV45">
            <v>13176</v>
          </cell>
          <cell r="BW45">
            <v>15349</v>
          </cell>
          <cell r="BX45">
            <v>0</v>
          </cell>
          <cell r="CA45">
            <v>43</v>
          </cell>
          <cell r="CB45">
            <v>322</v>
          </cell>
          <cell r="CC45">
            <v>522</v>
          </cell>
          <cell r="CD45">
            <v>0</v>
          </cell>
          <cell r="CG45">
            <v>43</v>
          </cell>
          <cell r="CH45">
            <v>1995</v>
          </cell>
          <cell r="CI45">
            <v>2355</v>
          </cell>
          <cell r="CJ45">
            <v>0</v>
          </cell>
          <cell r="CM45">
            <v>43</v>
          </cell>
          <cell r="CN45">
            <v>44</v>
          </cell>
          <cell r="CO45">
            <v>31</v>
          </cell>
          <cell r="CP45">
            <v>0</v>
          </cell>
          <cell r="CQ45">
            <v>43</v>
          </cell>
          <cell r="CR45">
            <v>2395.6363636363635</v>
          </cell>
          <cell r="CS45">
            <v>2790.7272727272725</v>
          </cell>
          <cell r="CT45">
            <v>0</v>
          </cell>
          <cell r="CU45">
            <v>3196</v>
          </cell>
          <cell r="CV45">
            <v>2843</v>
          </cell>
          <cell r="CW45">
            <v>43</v>
          </cell>
          <cell r="CX45">
            <v>58.545454545454547</v>
          </cell>
          <cell r="CY45">
            <v>94.909090909090907</v>
          </cell>
          <cell r="CZ45">
            <v>0</v>
          </cell>
          <cell r="DA45">
            <v>84</v>
          </cell>
          <cell r="DB45">
            <v>65</v>
          </cell>
          <cell r="DC45">
            <v>43</v>
          </cell>
          <cell r="DD45">
            <v>362.72727272727275</v>
          </cell>
          <cell r="DE45">
            <v>428.18181818181819</v>
          </cell>
          <cell r="DF45">
            <v>0</v>
          </cell>
          <cell r="DG45">
            <v>502</v>
          </cell>
          <cell r="DH45">
            <v>426</v>
          </cell>
          <cell r="DI45">
            <v>43</v>
          </cell>
          <cell r="DJ45">
            <v>8</v>
          </cell>
          <cell r="DK45">
            <v>5.6363636363636367</v>
          </cell>
          <cell r="DL45">
            <v>0</v>
          </cell>
          <cell r="DM45">
            <v>7</v>
          </cell>
          <cell r="DN45">
            <v>5</v>
          </cell>
          <cell r="DO45">
            <v>5.5</v>
          </cell>
          <cell r="DP45">
            <v>5.5</v>
          </cell>
          <cell r="DQ45">
            <v>4.5</v>
          </cell>
          <cell r="DR45">
            <v>43</v>
          </cell>
          <cell r="DS45">
            <v>0</v>
          </cell>
          <cell r="DT45">
            <v>0</v>
          </cell>
          <cell r="DU45">
            <v>0</v>
          </cell>
          <cell r="DV45">
            <v>2</v>
          </cell>
          <cell r="DW45">
            <v>1</v>
          </cell>
          <cell r="DX45">
            <v>43</v>
          </cell>
          <cell r="DY45">
            <v>0</v>
          </cell>
          <cell r="DZ45">
            <v>2</v>
          </cell>
          <cell r="EA45">
            <v>0</v>
          </cell>
          <cell r="EB45">
            <v>3</v>
          </cell>
          <cell r="EC45">
            <v>2</v>
          </cell>
          <cell r="ED45">
            <v>43</v>
          </cell>
          <cell r="EE45">
            <v>0</v>
          </cell>
          <cell r="EF45">
            <v>0</v>
          </cell>
          <cell r="EG45">
            <v>0</v>
          </cell>
          <cell r="EH45">
            <v>2</v>
          </cell>
          <cell r="EI45">
            <v>1</v>
          </cell>
          <cell r="EJ45">
            <v>43</v>
          </cell>
          <cell r="EK45">
            <v>14.363636363636363</v>
          </cell>
          <cell r="EL45">
            <v>26.727272727272727</v>
          </cell>
          <cell r="EM45">
            <v>0</v>
          </cell>
        </row>
        <row r="46">
          <cell r="A46">
            <v>44</v>
          </cell>
          <cell r="B46">
            <v>1</v>
          </cell>
          <cell r="C46">
            <v>1</v>
          </cell>
          <cell r="D46">
            <v>0</v>
          </cell>
          <cell r="E46">
            <v>4</v>
          </cell>
          <cell r="F46">
            <v>2</v>
          </cell>
          <cell r="G46">
            <v>44</v>
          </cell>
          <cell r="H46">
            <v>1</v>
          </cell>
          <cell r="I46">
            <v>1</v>
          </cell>
          <cell r="J46">
            <v>0</v>
          </cell>
          <cell r="K46">
            <v>2</v>
          </cell>
          <cell r="L46">
            <v>1</v>
          </cell>
          <cell r="M46">
            <v>44</v>
          </cell>
          <cell r="N46">
            <v>0</v>
          </cell>
          <cell r="O46">
            <v>0</v>
          </cell>
          <cell r="P46">
            <v>0</v>
          </cell>
          <cell r="Q46">
            <v>2</v>
          </cell>
          <cell r="R46">
            <v>1</v>
          </cell>
          <cell r="S46">
            <v>44</v>
          </cell>
          <cell r="T46">
            <v>152</v>
          </cell>
          <cell r="U46">
            <v>98</v>
          </cell>
          <cell r="V46">
            <v>0</v>
          </cell>
          <cell r="W46">
            <v>241</v>
          </cell>
          <cell r="X46">
            <v>189</v>
          </cell>
          <cell r="Y46">
            <v>44</v>
          </cell>
          <cell r="Z46">
            <v>0</v>
          </cell>
          <cell r="AA46">
            <v>0</v>
          </cell>
          <cell r="AB46">
            <v>0</v>
          </cell>
          <cell r="AC46">
            <v>2</v>
          </cell>
          <cell r="AD46">
            <v>1</v>
          </cell>
          <cell r="AE46">
            <v>44</v>
          </cell>
          <cell r="AF46">
            <v>0</v>
          </cell>
          <cell r="AG46">
            <v>0</v>
          </cell>
          <cell r="AH46">
            <v>0</v>
          </cell>
          <cell r="AI46">
            <v>2</v>
          </cell>
          <cell r="AJ46">
            <v>1</v>
          </cell>
          <cell r="AK46">
            <v>44</v>
          </cell>
          <cell r="AL46">
            <v>3</v>
          </cell>
          <cell r="AM46">
            <v>6</v>
          </cell>
          <cell r="AN46">
            <v>0</v>
          </cell>
          <cell r="AO46">
            <v>9</v>
          </cell>
          <cell r="AP46">
            <v>6</v>
          </cell>
          <cell r="AQ46">
            <v>44</v>
          </cell>
          <cell r="AR46">
            <v>0</v>
          </cell>
          <cell r="AS46">
            <v>0</v>
          </cell>
          <cell r="AT46">
            <v>0</v>
          </cell>
          <cell r="AU46">
            <v>2</v>
          </cell>
          <cell r="AV46">
            <v>1</v>
          </cell>
          <cell r="AW46">
            <v>44</v>
          </cell>
          <cell r="AX46">
            <v>2</v>
          </cell>
          <cell r="AY46">
            <v>0</v>
          </cell>
          <cell r="AZ46">
            <v>0</v>
          </cell>
          <cell r="BA46">
            <v>2</v>
          </cell>
          <cell r="BB46">
            <v>1</v>
          </cell>
          <cell r="BC46">
            <v>44</v>
          </cell>
          <cell r="BD46">
            <v>76</v>
          </cell>
          <cell r="BE46">
            <v>175</v>
          </cell>
          <cell r="BF46">
            <v>0</v>
          </cell>
          <cell r="BI46">
            <v>44</v>
          </cell>
          <cell r="BJ46">
            <v>0</v>
          </cell>
          <cell r="BK46">
            <v>1</v>
          </cell>
          <cell r="BL46">
            <v>0</v>
          </cell>
          <cell r="BM46">
            <v>3</v>
          </cell>
          <cell r="BN46">
            <v>2</v>
          </cell>
          <cell r="BO46">
            <v>44</v>
          </cell>
          <cell r="BP46">
            <v>2</v>
          </cell>
          <cell r="BQ46">
            <v>2</v>
          </cell>
          <cell r="BR46">
            <v>0</v>
          </cell>
          <cell r="BS46">
            <v>2</v>
          </cell>
          <cell r="BT46">
            <v>1</v>
          </cell>
          <cell r="BU46">
            <v>44</v>
          </cell>
          <cell r="BV46">
            <v>13431</v>
          </cell>
          <cell r="BW46">
            <v>12333</v>
          </cell>
          <cell r="BX46">
            <v>0</v>
          </cell>
          <cell r="CA46">
            <v>44</v>
          </cell>
          <cell r="CB46">
            <v>326</v>
          </cell>
          <cell r="CC46">
            <v>436</v>
          </cell>
          <cell r="CD46">
            <v>0</v>
          </cell>
          <cell r="CG46">
            <v>44</v>
          </cell>
          <cell r="CH46">
            <v>1780</v>
          </cell>
          <cell r="CI46">
            <v>1864</v>
          </cell>
          <cell r="CJ46">
            <v>0</v>
          </cell>
          <cell r="CM46">
            <v>44</v>
          </cell>
          <cell r="CN46">
            <v>45</v>
          </cell>
          <cell r="CO46">
            <v>30</v>
          </cell>
          <cell r="CP46">
            <v>0</v>
          </cell>
          <cell r="CQ46">
            <v>44</v>
          </cell>
          <cell r="CR46">
            <v>2442</v>
          </cell>
          <cell r="CS46">
            <v>2740.6666666666665</v>
          </cell>
          <cell r="CT46">
            <v>0</v>
          </cell>
          <cell r="CU46">
            <v>3196</v>
          </cell>
          <cell r="CV46">
            <v>2843</v>
          </cell>
          <cell r="CW46">
            <v>44</v>
          </cell>
          <cell r="CX46">
            <v>59.272727272727273</v>
          </cell>
          <cell r="CY46">
            <v>96.888888888888886</v>
          </cell>
          <cell r="CZ46">
            <v>0</v>
          </cell>
          <cell r="DA46">
            <v>84</v>
          </cell>
          <cell r="DB46">
            <v>65</v>
          </cell>
          <cell r="DC46">
            <v>44</v>
          </cell>
          <cell r="DD46">
            <v>323.63636363636363</v>
          </cell>
          <cell r="DE46">
            <v>414.22222222222223</v>
          </cell>
          <cell r="DF46">
            <v>0</v>
          </cell>
          <cell r="DG46">
            <v>502</v>
          </cell>
          <cell r="DH46">
            <v>426</v>
          </cell>
          <cell r="DI46">
            <v>44</v>
          </cell>
          <cell r="DJ46">
            <v>8.1818181818181817</v>
          </cell>
          <cell r="DK46">
            <v>6.666666666666667</v>
          </cell>
          <cell r="DL46">
            <v>0</v>
          </cell>
          <cell r="DM46">
            <v>7</v>
          </cell>
          <cell r="DN46">
            <v>5</v>
          </cell>
          <cell r="DO46">
            <v>5.5</v>
          </cell>
          <cell r="DP46">
            <v>4.5</v>
          </cell>
          <cell r="DQ46">
            <v>5.5</v>
          </cell>
          <cell r="DR46">
            <v>44</v>
          </cell>
          <cell r="DS46">
            <v>1</v>
          </cell>
          <cell r="DT46">
            <v>0</v>
          </cell>
          <cell r="DU46">
            <v>0</v>
          </cell>
          <cell r="DV46">
            <v>2</v>
          </cell>
          <cell r="DW46">
            <v>1</v>
          </cell>
          <cell r="DX46">
            <v>44</v>
          </cell>
          <cell r="DY46">
            <v>1</v>
          </cell>
          <cell r="DZ46">
            <v>1</v>
          </cell>
          <cell r="EA46">
            <v>0</v>
          </cell>
          <cell r="EB46">
            <v>3</v>
          </cell>
          <cell r="EC46">
            <v>2</v>
          </cell>
          <cell r="ED46">
            <v>44</v>
          </cell>
          <cell r="EE46">
            <v>0</v>
          </cell>
          <cell r="EF46">
            <v>0</v>
          </cell>
          <cell r="EG46">
            <v>0</v>
          </cell>
          <cell r="EH46">
            <v>2</v>
          </cell>
          <cell r="EI46">
            <v>1</v>
          </cell>
          <cell r="EJ46">
            <v>44</v>
          </cell>
          <cell r="EK46">
            <v>13.818181818181818</v>
          </cell>
          <cell r="EL46">
            <v>38.888888888888886</v>
          </cell>
          <cell r="EM46">
            <v>0</v>
          </cell>
        </row>
        <row r="47">
          <cell r="A47">
            <v>45</v>
          </cell>
          <cell r="B47">
            <v>0</v>
          </cell>
          <cell r="C47">
            <v>0</v>
          </cell>
          <cell r="D47">
            <v>0</v>
          </cell>
          <cell r="E47">
            <v>4</v>
          </cell>
          <cell r="F47">
            <v>2</v>
          </cell>
          <cell r="G47">
            <v>45</v>
          </cell>
          <cell r="H47">
            <v>1</v>
          </cell>
          <cell r="I47">
            <v>0</v>
          </cell>
          <cell r="J47">
            <v>0</v>
          </cell>
          <cell r="K47">
            <v>2</v>
          </cell>
          <cell r="L47">
            <v>1</v>
          </cell>
          <cell r="M47">
            <v>45</v>
          </cell>
          <cell r="N47">
            <v>0</v>
          </cell>
          <cell r="O47">
            <v>0</v>
          </cell>
          <cell r="P47">
            <v>0</v>
          </cell>
          <cell r="Q47">
            <v>2</v>
          </cell>
          <cell r="R47">
            <v>1</v>
          </cell>
          <cell r="S47">
            <v>45</v>
          </cell>
          <cell r="T47">
            <v>156</v>
          </cell>
          <cell r="U47">
            <v>113</v>
          </cell>
          <cell r="V47">
            <v>0</v>
          </cell>
          <cell r="W47">
            <v>241</v>
          </cell>
          <cell r="X47">
            <v>189</v>
          </cell>
          <cell r="Y47">
            <v>45</v>
          </cell>
          <cell r="Z47">
            <v>0</v>
          </cell>
          <cell r="AA47">
            <v>0</v>
          </cell>
          <cell r="AB47">
            <v>0</v>
          </cell>
          <cell r="AC47">
            <v>2</v>
          </cell>
          <cell r="AD47">
            <v>1</v>
          </cell>
          <cell r="AE47">
            <v>45</v>
          </cell>
          <cell r="AF47">
            <v>0</v>
          </cell>
          <cell r="AG47">
            <v>0</v>
          </cell>
          <cell r="AH47">
            <v>0</v>
          </cell>
          <cell r="AI47">
            <v>2</v>
          </cell>
          <cell r="AJ47">
            <v>1</v>
          </cell>
          <cell r="AK47">
            <v>45</v>
          </cell>
          <cell r="AL47">
            <v>5</v>
          </cell>
          <cell r="AM47">
            <v>4</v>
          </cell>
          <cell r="AN47">
            <v>0</v>
          </cell>
          <cell r="AO47">
            <v>9</v>
          </cell>
          <cell r="AP47">
            <v>6</v>
          </cell>
          <cell r="AQ47">
            <v>45</v>
          </cell>
          <cell r="AR47">
            <v>0</v>
          </cell>
          <cell r="AS47">
            <v>0</v>
          </cell>
          <cell r="AT47">
            <v>0</v>
          </cell>
          <cell r="AU47">
            <v>2</v>
          </cell>
          <cell r="AV47">
            <v>1</v>
          </cell>
          <cell r="AW47">
            <v>45</v>
          </cell>
          <cell r="AX47">
            <v>0</v>
          </cell>
          <cell r="AY47">
            <v>0</v>
          </cell>
          <cell r="AZ47">
            <v>0</v>
          </cell>
          <cell r="BA47">
            <v>2</v>
          </cell>
          <cell r="BB47">
            <v>1</v>
          </cell>
          <cell r="BC47">
            <v>45</v>
          </cell>
          <cell r="BD47">
            <v>82</v>
          </cell>
          <cell r="BE47">
            <v>167</v>
          </cell>
          <cell r="BF47">
            <v>0</v>
          </cell>
          <cell r="BI47">
            <v>45</v>
          </cell>
          <cell r="BJ47">
            <v>0</v>
          </cell>
          <cell r="BK47">
            <v>1</v>
          </cell>
          <cell r="BL47">
            <v>0</v>
          </cell>
          <cell r="BM47">
            <v>3</v>
          </cell>
          <cell r="BN47">
            <v>2</v>
          </cell>
          <cell r="BO47">
            <v>45</v>
          </cell>
          <cell r="BP47">
            <v>0</v>
          </cell>
          <cell r="BQ47">
            <v>1</v>
          </cell>
          <cell r="BR47">
            <v>0</v>
          </cell>
          <cell r="BS47">
            <v>2</v>
          </cell>
          <cell r="BT47">
            <v>1</v>
          </cell>
          <cell r="BU47">
            <v>45</v>
          </cell>
          <cell r="BV47">
            <v>12794</v>
          </cell>
          <cell r="BW47">
            <v>14449</v>
          </cell>
          <cell r="BX47">
            <v>0</v>
          </cell>
          <cell r="CA47">
            <v>45</v>
          </cell>
          <cell r="CB47">
            <v>304</v>
          </cell>
          <cell r="CC47">
            <v>507</v>
          </cell>
          <cell r="CD47">
            <v>0</v>
          </cell>
          <cell r="CG47">
            <v>45</v>
          </cell>
          <cell r="CH47">
            <v>1643</v>
          </cell>
          <cell r="CI47">
            <v>2411</v>
          </cell>
          <cell r="CJ47">
            <v>0</v>
          </cell>
          <cell r="CM47">
            <v>45</v>
          </cell>
          <cell r="CN47">
            <v>30</v>
          </cell>
          <cell r="CO47">
            <v>40</v>
          </cell>
          <cell r="CP47">
            <v>0</v>
          </cell>
          <cell r="CQ47">
            <v>45</v>
          </cell>
          <cell r="CR47">
            <v>2326.181818181818</v>
          </cell>
          <cell r="CS47">
            <v>2627.090909090909</v>
          </cell>
          <cell r="CT47">
            <v>0</v>
          </cell>
          <cell r="CU47">
            <v>3196</v>
          </cell>
          <cell r="CV47">
            <v>2843</v>
          </cell>
          <cell r="CW47">
            <v>45</v>
          </cell>
          <cell r="CX47">
            <v>55.272727272727273</v>
          </cell>
          <cell r="CY47">
            <v>92.181818181818187</v>
          </cell>
          <cell r="CZ47">
            <v>0</v>
          </cell>
          <cell r="DA47">
            <v>84</v>
          </cell>
          <cell r="DB47">
            <v>65</v>
          </cell>
          <cell r="DC47">
            <v>45</v>
          </cell>
          <cell r="DD47">
            <v>298.72727272727275</v>
          </cell>
          <cell r="DE47">
            <v>438.36363636363637</v>
          </cell>
          <cell r="DF47">
            <v>0</v>
          </cell>
          <cell r="DG47">
            <v>502</v>
          </cell>
          <cell r="DH47">
            <v>426</v>
          </cell>
          <cell r="DI47">
            <v>45</v>
          </cell>
          <cell r="DJ47">
            <v>5.4545454545454541</v>
          </cell>
          <cell r="DK47">
            <v>7.2727272727272725</v>
          </cell>
          <cell r="DL47">
            <v>0</v>
          </cell>
          <cell r="DM47">
            <v>7</v>
          </cell>
          <cell r="DN47">
            <v>5</v>
          </cell>
          <cell r="DO47">
            <v>5.5</v>
          </cell>
          <cell r="DP47">
            <v>5.5</v>
          </cell>
          <cell r="DQ47">
            <v>5.5</v>
          </cell>
          <cell r="DR47">
            <v>45</v>
          </cell>
          <cell r="DS47">
            <v>0</v>
          </cell>
          <cell r="DT47">
            <v>0</v>
          </cell>
          <cell r="DU47">
            <v>0</v>
          </cell>
          <cell r="DV47">
            <v>2</v>
          </cell>
          <cell r="DW47">
            <v>1</v>
          </cell>
          <cell r="DX47">
            <v>45</v>
          </cell>
          <cell r="DY47">
            <v>0</v>
          </cell>
          <cell r="DZ47">
            <v>0</v>
          </cell>
          <cell r="EA47">
            <v>0</v>
          </cell>
          <cell r="EB47">
            <v>3</v>
          </cell>
          <cell r="EC47">
            <v>2</v>
          </cell>
          <cell r="ED47">
            <v>45</v>
          </cell>
          <cell r="EE47">
            <v>0</v>
          </cell>
          <cell r="EF47">
            <v>0</v>
          </cell>
          <cell r="EG47">
            <v>0</v>
          </cell>
          <cell r="EH47">
            <v>2</v>
          </cell>
          <cell r="EI47">
            <v>1</v>
          </cell>
          <cell r="EJ47">
            <v>45</v>
          </cell>
          <cell r="EK47">
            <v>14.909090909090908</v>
          </cell>
          <cell r="EL47">
            <v>30.363636363636363</v>
          </cell>
          <cell r="EM47">
            <v>0</v>
          </cell>
        </row>
        <row r="48">
          <cell r="A48">
            <v>46</v>
          </cell>
          <cell r="B48">
            <v>1</v>
          </cell>
          <cell r="C48">
            <v>1</v>
          </cell>
          <cell r="D48">
            <v>0</v>
          </cell>
          <cell r="E48">
            <v>4</v>
          </cell>
          <cell r="F48">
            <v>2</v>
          </cell>
          <cell r="G48">
            <v>46</v>
          </cell>
          <cell r="H48">
            <v>1</v>
          </cell>
          <cell r="I48">
            <v>1</v>
          </cell>
          <cell r="J48">
            <v>0</v>
          </cell>
          <cell r="K48">
            <v>2</v>
          </cell>
          <cell r="L48">
            <v>1</v>
          </cell>
          <cell r="M48">
            <v>46</v>
          </cell>
          <cell r="N48">
            <v>0</v>
          </cell>
          <cell r="O48">
            <v>0</v>
          </cell>
          <cell r="P48">
            <v>0</v>
          </cell>
          <cell r="Q48">
            <v>2</v>
          </cell>
          <cell r="R48">
            <v>1</v>
          </cell>
          <cell r="S48">
            <v>46</v>
          </cell>
          <cell r="T48">
            <v>143</v>
          </cell>
          <cell r="U48">
            <v>110</v>
          </cell>
          <cell r="V48">
            <v>0</v>
          </cell>
          <cell r="W48">
            <v>241</v>
          </cell>
          <cell r="X48">
            <v>189</v>
          </cell>
          <cell r="Y48">
            <v>46</v>
          </cell>
          <cell r="Z48">
            <v>0</v>
          </cell>
          <cell r="AA48">
            <v>0</v>
          </cell>
          <cell r="AB48">
            <v>0</v>
          </cell>
          <cell r="AC48">
            <v>2</v>
          </cell>
          <cell r="AD48">
            <v>1</v>
          </cell>
          <cell r="AE48">
            <v>46</v>
          </cell>
          <cell r="AF48">
            <v>0</v>
          </cell>
          <cell r="AG48">
            <v>0</v>
          </cell>
          <cell r="AH48">
            <v>0</v>
          </cell>
          <cell r="AI48">
            <v>2</v>
          </cell>
          <cell r="AJ48">
            <v>1</v>
          </cell>
          <cell r="AK48">
            <v>46</v>
          </cell>
          <cell r="AL48">
            <v>4</v>
          </cell>
          <cell r="AM48">
            <v>3</v>
          </cell>
          <cell r="AN48">
            <v>0</v>
          </cell>
          <cell r="AO48">
            <v>9</v>
          </cell>
          <cell r="AP48">
            <v>6</v>
          </cell>
          <cell r="AQ48">
            <v>46</v>
          </cell>
          <cell r="AR48">
            <v>0</v>
          </cell>
          <cell r="AS48">
            <v>0</v>
          </cell>
          <cell r="AT48">
            <v>0</v>
          </cell>
          <cell r="AU48">
            <v>2</v>
          </cell>
          <cell r="AV48">
            <v>1</v>
          </cell>
          <cell r="AW48">
            <v>46</v>
          </cell>
          <cell r="AX48">
            <v>2</v>
          </cell>
          <cell r="AY48">
            <v>0</v>
          </cell>
          <cell r="AZ48">
            <v>0</v>
          </cell>
          <cell r="BA48">
            <v>2</v>
          </cell>
          <cell r="BB48">
            <v>1</v>
          </cell>
          <cell r="BC48">
            <v>46</v>
          </cell>
          <cell r="BD48">
            <v>55</v>
          </cell>
          <cell r="BE48">
            <v>147</v>
          </cell>
          <cell r="BF48">
            <v>0</v>
          </cell>
          <cell r="BI48">
            <v>46</v>
          </cell>
          <cell r="BJ48">
            <v>0</v>
          </cell>
          <cell r="BK48">
            <v>5</v>
          </cell>
          <cell r="BL48">
            <v>0</v>
          </cell>
          <cell r="BM48">
            <v>3</v>
          </cell>
          <cell r="BN48">
            <v>2</v>
          </cell>
          <cell r="BO48">
            <v>46</v>
          </cell>
          <cell r="BP48">
            <v>2</v>
          </cell>
          <cell r="BQ48">
            <v>1</v>
          </cell>
          <cell r="BR48">
            <v>0</v>
          </cell>
          <cell r="BS48">
            <v>2</v>
          </cell>
          <cell r="BT48">
            <v>1</v>
          </cell>
          <cell r="BU48">
            <v>46</v>
          </cell>
          <cell r="BV48">
            <v>11249</v>
          </cell>
          <cell r="BW48">
            <v>14151</v>
          </cell>
          <cell r="BX48">
            <v>0</v>
          </cell>
          <cell r="CA48">
            <v>46</v>
          </cell>
          <cell r="CB48">
            <v>268</v>
          </cell>
          <cell r="CC48">
            <v>494</v>
          </cell>
          <cell r="CD48">
            <v>0</v>
          </cell>
          <cell r="CG48">
            <v>46</v>
          </cell>
          <cell r="CH48">
            <v>1425</v>
          </cell>
          <cell r="CI48">
            <v>2250</v>
          </cell>
          <cell r="CJ48">
            <v>0</v>
          </cell>
          <cell r="CM48">
            <v>46</v>
          </cell>
          <cell r="CN48">
            <v>21</v>
          </cell>
          <cell r="CO48">
            <v>20</v>
          </cell>
          <cell r="CP48">
            <v>0</v>
          </cell>
          <cell r="CQ48">
            <v>46</v>
          </cell>
          <cell r="CR48">
            <v>2499.7777777777778</v>
          </cell>
          <cell r="CS48">
            <v>2572.909090909091</v>
          </cell>
          <cell r="CT48">
            <v>0</v>
          </cell>
          <cell r="CU48">
            <v>3196</v>
          </cell>
          <cell r="CV48">
            <v>2843</v>
          </cell>
          <cell r="CW48">
            <v>46</v>
          </cell>
          <cell r="CX48">
            <v>59.555555555555557</v>
          </cell>
          <cell r="CY48">
            <v>89.818181818181813</v>
          </cell>
          <cell r="CZ48">
            <v>0</v>
          </cell>
          <cell r="DA48">
            <v>84</v>
          </cell>
          <cell r="DB48">
            <v>65</v>
          </cell>
          <cell r="DC48">
            <v>46</v>
          </cell>
          <cell r="DD48">
            <v>316.66666666666669</v>
          </cell>
          <cell r="DE48">
            <v>409.09090909090907</v>
          </cell>
          <cell r="DF48">
            <v>0</v>
          </cell>
          <cell r="DG48">
            <v>502</v>
          </cell>
          <cell r="DH48">
            <v>426</v>
          </cell>
          <cell r="DI48">
            <v>46</v>
          </cell>
          <cell r="DJ48">
            <v>4.666666666666667</v>
          </cell>
          <cell r="DK48">
            <v>3.6363636363636362</v>
          </cell>
          <cell r="DL48">
            <v>0</v>
          </cell>
          <cell r="DM48">
            <v>7</v>
          </cell>
          <cell r="DN48">
            <v>5</v>
          </cell>
          <cell r="DO48">
            <v>4.5</v>
          </cell>
          <cell r="DP48">
            <v>5.5</v>
          </cell>
          <cell r="DQ48">
            <v>5.5</v>
          </cell>
          <cell r="DR48">
            <v>46</v>
          </cell>
          <cell r="DS48">
            <v>0</v>
          </cell>
          <cell r="DT48">
            <v>0</v>
          </cell>
          <cell r="DU48">
            <v>0</v>
          </cell>
          <cell r="DV48">
            <v>2</v>
          </cell>
          <cell r="DW48">
            <v>1</v>
          </cell>
          <cell r="DX48">
            <v>46</v>
          </cell>
          <cell r="DY48">
            <v>1</v>
          </cell>
          <cell r="DZ48">
            <v>1</v>
          </cell>
          <cell r="EA48">
            <v>0</v>
          </cell>
          <cell r="EB48">
            <v>3</v>
          </cell>
          <cell r="EC48">
            <v>2</v>
          </cell>
          <cell r="ED48">
            <v>46</v>
          </cell>
          <cell r="EE48">
            <v>0</v>
          </cell>
          <cell r="EF48">
            <v>0</v>
          </cell>
          <cell r="EG48">
            <v>0</v>
          </cell>
          <cell r="EH48">
            <v>2</v>
          </cell>
          <cell r="EI48">
            <v>1</v>
          </cell>
          <cell r="EJ48">
            <v>46</v>
          </cell>
          <cell r="EK48">
            <v>12.222222222222221</v>
          </cell>
          <cell r="EL48">
            <v>26.727272727272727</v>
          </cell>
          <cell r="EM48">
            <v>0</v>
          </cell>
        </row>
        <row r="49">
          <cell r="A49">
            <v>47</v>
          </cell>
          <cell r="B49">
            <v>0</v>
          </cell>
          <cell r="C49">
            <v>2</v>
          </cell>
          <cell r="D49">
            <v>0</v>
          </cell>
          <cell r="E49">
            <v>4</v>
          </cell>
          <cell r="F49">
            <v>2</v>
          </cell>
          <cell r="G49">
            <v>47</v>
          </cell>
          <cell r="H49">
            <v>1</v>
          </cell>
          <cell r="I49">
            <v>0</v>
          </cell>
          <cell r="J49">
            <v>0</v>
          </cell>
          <cell r="K49">
            <v>2</v>
          </cell>
          <cell r="L49">
            <v>1</v>
          </cell>
          <cell r="M49">
            <v>47</v>
          </cell>
          <cell r="N49">
            <v>0</v>
          </cell>
          <cell r="O49">
            <v>0</v>
          </cell>
          <cell r="P49">
            <v>0</v>
          </cell>
          <cell r="Q49">
            <v>2</v>
          </cell>
          <cell r="R49">
            <v>1</v>
          </cell>
          <cell r="S49">
            <v>47</v>
          </cell>
          <cell r="T49">
            <v>171</v>
          </cell>
          <cell r="U49">
            <v>111</v>
          </cell>
          <cell r="V49">
            <v>0</v>
          </cell>
          <cell r="W49">
            <v>241</v>
          </cell>
          <cell r="X49">
            <v>189</v>
          </cell>
          <cell r="Y49">
            <v>47</v>
          </cell>
          <cell r="Z49">
            <v>0</v>
          </cell>
          <cell r="AA49">
            <v>2</v>
          </cell>
          <cell r="AB49">
            <v>0</v>
          </cell>
          <cell r="AC49">
            <v>2</v>
          </cell>
          <cell r="AD49">
            <v>1</v>
          </cell>
          <cell r="AE49">
            <v>47</v>
          </cell>
          <cell r="AF49">
            <v>0</v>
          </cell>
          <cell r="AG49">
            <v>1</v>
          </cell>
          <cell r="AH49">
            <v>0</v>
          </cell>
          <cell r="AI49">
            <v>2</v>
          </cell>
          <cell r="AJ49">
            <v>1</v>
          </cell>
          <cell r="AK49">
            <v>47</v>
          </cell>
          <cell r="AL49">
            <v>5</v>
          </cell>
          <cell r="AM49">
            <v>4</v>
          </cell>
          <cell r="AN49">
            <v>0</v>
          </cell>
          <cell r="AO49">
            <v>9</v>
          </cell>
          <cell r="AP49">
            <v>6</v>
          </cell>
          <cell r="AQ49">
            <v>47</v>
          </cell>
          <cell r="AR49">
            <v>0</v>
          </cell>
          <cell r="AS49">
            <v>0</v>
          </cell>
          <cell r="AT49">
            <v>0</v>
          </cell>
          <cell r="AU49">
            <v>2</v>
          </cell>
          <cell r="AV49">
            <v>1</v>
          </cell>
          <cell r="AW49">
            <v>47</v>
          </cell>
          <cell r="AX49">
            <v>0</v>
          </cell>
          <cell r="AY49">
            <v>0</v>
          </cell>
          <cell r="AZ49">
            <v>0</v>
          </cell>
          <cell r="BA49">
            <v>2</v>
          </cell>
          <cell r="BB49">
            <v>1</v>
          </cell>
          <cell r="BC49">
            <v>47</v>
          </cell>
          <cell r="BD49">
            <v>75</v>
          </cell>
          <cell r="BE49">
            <v>137</v>
          </cell>
          <cell r="BF49">
            <v>0</v>
          </cell>
          <cell r="BI49">
            <v>47</v>
          </cell>
          <cell r="BJ49">
            <v>1</v>
          </cell>
          <cell r="BK49">
            <v>4</v>
          </cell>
          <cell r="BL49">
            <v>0</v>
          </cell>
          <cell r="BM49">
            <v>3</v>
          </cell>
          <cell r="BN49">
            <v>2</v>
          </cell>
          <cell r="BO49">
            <v>47</v>
          </cell>
          <cell r="BP49">
            <v>3</v>
          </cell>
          <cell r="BQ49">
            <v>1</v>
          </cell>
          <cell r="BR49">
            <v>0</v>
          </cell>
          <cell r="BS49">
            <v>2</v>
          </cell>
          <cell r="BT49">
            <v>1</v>
          </cell>
          <cell r="BU49">
            <v>47</v>
          </cell>
          <cell r="BV49">
            <v>14645</v>
          </cell>
          <cell r="BW49">
            <v>14174</v>
          </cell>
          <cell r="BX49">
            <v>0</v>
          </cell>
          <cell r="CA49">
            <v>47</v>
          </cell>
          <cell r="CB49">
            <v>328</v>
          </cell>
          <cell r="CC49">
            <v>474</v>
          </cell>
          <cell r="CD49">
            <v>0</v>
          </cell>
          <cell r="CG49">
            <v>47</v>
          </cell>
          <cell r="CH49">
            <v>1662</v>
          </cell>
          <cell r="CI49">
            <v>2147</v>
          </cell>
          <cell r="CJ49">
            <v>0</v>
          </cell>
          <cell r="CM49">
            <v>47</v>
          </cell>
          <cell r="CN49">
            <v>22</v>
          </cell>
          <cell r="CO49">
            <v>23</v>
          </cell>
          <cell r="CP49">
            <v>0</v>
          </cell>
          <cell r="CQ49">
            <v>47</v>
          </cell>
          <cell r="CR49">
            <v>2662.7272727272725</v>
          </cell>
          <cell r="CS49">
            <v>2577.090909090909</v>
          </cell>
          <cell r="CT49">
            <v>0</v>
          </cell>
          <cell r="CU49">
            <v>3196</v>
          </cell>
          <cell r="CV49">
            <v>2843</v>
          </cell>
          <cell r="CW49">
            <v>47</v>
          </cell>
          <cell r="CX49">
            <v>59.636363636363633</v>
          </cell>
          <cell r="CY49">
            <v>86.181818181818187</v>
          </cell>
          <cell r="CZ49">
            <v>0</v>
          </cell>
          <cell r="DA49">
            <v>84</v>
          </cell>
          <cell r="DB49">
            <v>65</v>
          </cell>
          <cell r="DC49">
            <v>47</v>
          </cell>
          <cell r="DD49">
            <v>302.18181818181819</v>
          </cell>
          <cell r="DE49">
            <v>390.36363636363637</v>
          </cell>
          <cell r="DF49">
            <v>0</v>
          </cell>
          <cell r="DG49">
            <v>502</v>
          </cell>
          <cell r="DH49">
            <v>426</v>
          </cell>
          <cell r="DI49">
            <v>47</v>
          </cell>
          <cell r="DJ49">
            <v>4</v>
          </cell>
          <cell r="DK49">
            <v>4.1818181818181817</v>
          </cell>
          <cell r="DL49">
            <v>0</v>
          </cell>
          <cell r="DM49">
            <v>7</v>
          </cell>
          <cell r="DN49">
            <v>5</v>
          </cell>
          <cell r="DO49">
            <v>5.5</v>
          </cell>
          <cell r="DP49">
            <v>5.5</v>
          </cell>
          <cell r="DQ49">
            <v>5.5</v>
          </cell>
          <cell r="DR49">
            <v>47</v>
          </cell>
          <cell r="DS49">
            <v>0</v>
          </cell>
          <cell r="DT49">
            <v>1</v>
          </cell>
          <cell r="DU49">
            <v>0</v>
          </cell>
          <cell r="DV49">
            <v>2</v>
          </cell>
          <cell r="DW49">
            <v>1</v>
          </cell>
          <cell r="DX49">
            <v>47</v>
          </cell>
          <cell r="DY49">
            <v>0</v>
          </cell>
          <cell r="DZ49">
            <v>2</v>
          </cell>
          <cell r="EA49">
            <v>0</v>
          </cell>
          <cell r="EB49">
            <v>3</v>
          </cell>
          <cell r="EC49">
            <v>2</v>
          </cell>
          <cell r="ED49">
            <v>47</v>
          </cell>
          <cell r="EE49">
            <v>0</v>
          </cell>
          <cell r="EF49">
            <v>0</v>
          </cell>
          <cell r="EG49">
            <v>0</v>
          </cell>
          <cell r="EH49">
            <v>2</v>
          </cell>
          <cell r="EI49">
            <v>1</v>
          </cell>
          <cell r="EJ49">
            <v>47</v>
          </cell>
          <cell r="EK49">
            <v>13.636363636363637</v>
          </cell>
          <cell r="EL49">
            <v>24.90909090909091</v>
          </cell>
          <cell r="EM49">
            <v>0</v>
          </cell>
        </row>
        <row r="50">
          <cell r="A50">
            <v>48</v>
          </cell>
          <cell r="B50">
            <v>0</v>
          </cell>
          <cell r="C50">
            <v>1</v>
          </cell>
          <cell r="D50">
            <v>0</v>
          </cell>
          <cell r="E50">
            <v>4</v>
          </cell>
          <cell r="F50">
            <v>2</v>
          </cell>
          <cell r="G50">
            <v>48</v>
          </cell>
          <cell r="H50">
            <v>0</v>
          </cell>
          <cell r="I50">
            <v>0</v>
          </cell>
          <cell r="J50">
            <v>0</v>
          </cell>
          <cell r="K50">
            <v>2</v>
          </cell>
          <cell r="L50">
            <v>1</v>
          </cell>
          <cell r="M50">
            <v>48</v>
          </cell>
          <cell r="N50">
            <v>0</v>
          </cell>
          <cell r="O50">
            <v>0</v>
          </cell>
          <cell r="P50">
            <v>0</v>
          </cell>
          <cell r="Q50">
            <v>2</v>
          </cell>
          <cell r="R50">
            <v>1</v>
          </cell>
          <cell r="S50">
            <v>48</v>
          </cell>
          <cell r="T50">
            <v>144</v>
          </cell>
          <cell r="U50">
            <v>92</v>
          </cell>
          <cell r="V50">
            <v>0</v>
          </cell>
          <cell r="W50">
            <v>241</v>
          </cell>
          <cell r="X50">
            <v>189</v>
          </cell>
          <cell r="Y50">
            <v>48</v>
          </cell>
          <cell r="Z50">
            <v>0</v>
          </cell>
          <cell r="AA50">
            <v>0</v>
          </cell>
          <cell r="AB50">
            <v>0</v>
          </cell>
          <cell r="AC50">
            <v>2</v>
          </cell>
          <cell r="AD50">
            <v>1</v>
          </cell>
          <cell r="AE50">
            <v>48</v>
          </cell>
          <cell r="AF50">
            <v>0</v>
          </cell>
          <cell r="AG50">
            <v>0</v>
          </cell>
          <cell r="AH50">
            <v>0</v>
          </cell>
          <cell r="AI50">
            <v>2</v>
          </cell>
          <cell r="AJ50">
            <v>1</v>
          </cell>
          <cell r="AK50">
            <v>48</v>
          </cell>
          <cell r="AL50">
            <v>6</v>
          </cell>
          <cell r="AM50">
            <v>1</v>
          </cell>
          <cell r="AN50">
            <v>0</v>
          </cell>
          <cell r="AO50">
            <v>9</v>
          </cell>
          <cell r="AP50">
            <v>6</v>
          </cell>
          <cell r="AQ50">
            <v>48</v>
          </cell>
          <cell r="AR50">
            <v>0</v>
          </cell>
          <cell r="AS50">
            <v>0</v>
          </cell>
          <cell r="AT50">
            <v>0</v>
          </cell>
          <cell r="AU50">
            <v>2</v>
          </cell>
          <cell r="AV50">
            <v>1</v>
          </cell>
          <cell r="AW50">
            <v>48</v>
          </cell>
          <cell r="AX50">
            <v>0</v>
          </cell>
          <cell r="AY50">
            <v>0</v>
          </cell>
          <cell r="AZ50">
            <v>0</v>
          </cell>
          <cell r="BA50">
            <v>2</v>
          </cell>
          <cell r="BB50">
            <v>1</v>
          </cell>
          <cell r="BC50">
            <v>48</v>
          </cell>
          <cell r="BD50">
            <v>71</v>
          </cell>
          <cell r="BE50">
            <v>141</v>
          </cell>
          <cell r="BF50">
            <v>0</v>
          </cell>
          <cell r="BI50">
            <v>48</v>
          </cell>
          <cell r="BJ50">
            <v>0</v>
          </cell>
          <cell r="BK50">
            <v>3</v>
          </cell>
          <cell r="BL50">
            <v>0</v>
          </cell>
          <cell r="BM50">
            <v>3</v>
          </cell>
          <cell r="BN50">
            <v>2</v>
          </cell>
          <cell r="BO50">
            <v>48</v>
          </cell>
          <cell r="BP50">
            <v>2</v>
          </cell>
          <cell r="BQ50">
            <v>0</v>
          </cell>
          <cell r="BR50">
            <v>0</v>
          </cell>
          <cell r="BS50">
            <v>2</v>
          </cell>
          <cell r="BT50">
            <v>1</v>
          </cell>
          <cell r="BU50">
            <v>48</v>
          </cell>
          <cell r="BV50">
            <v>16335</v>
          </cell>
          <cell r="BW50">
            <v>13587</v>
          </cell>
          <cell r="BX50">
            <v>0</v>
          </cell>
          <cell r="CA50">
            <v>48</v>
          </cell>
          <cell r="CB50">
            <v>339</v>
          </cell>
          <cell r="CC50">
            <v>498</v>
          </cell>
          <cell r="CD50">
            <v>0</v>
          </cell>
          <cell r="CG50">
            <v>48</v>
          </cell>
          <cell r="CH50">
            <v>1618</v>
          </cell>
          <cell r="CI50">
            <v>2205</v>
          </cell>
          <cell r="CJ50">
            <v>0</v>
          </cell>
          <cell r="CM50">
            <v>48</v>
          </cell>
          <cell r="CN50">
            <v>30</v>
          </cell>
          <cell r="CO50">
            <v>33</v>
          </cell>
          <cell r="CP50">
            <v>0</v>
          </cell>
          <cell r="CQ50">
            <v>48</v>
          </cell>
          <cell r="CR50">
            <v>2970</v>
          </cell>
          <cell r="CS50">
            <v>2470.3636363636365</v>
          </cell>
          <cell r="CT50">
            <v>0</v>
          </cell>
          <cell r="CU50">
            <v>3196</v>
          </cell>
          <cell r="CV50">
            <v>2843</v>
          </cell>
          <cell r="CW50">
            <v>48</v>
          </cell>
          <cell r="CX50">
            <v>61.636363636363633</v>
          </cell>
          <cell r="CY50">
            <v>90.545454545454547</v>
          </cell>
          <cell r="CZ50">
            <v>0</v>
          </cell>
          <cell r="DA50">
            <v>84</v>
          </cell>
          <cell r="DB50">
            <v>65</v>
          </cell>
          <cell r="DC50">
            <v>48</v>
          </cell>
          <cell r="DD50">
            <v>294.18181818181819</v>
          </cell>
          <cell r="DE50">
            <v>400.90909090909093</v>
          </cell>
          <cell r="DF50">
            <v>0</v>
          </cell>
          <cell r="DG50">
            <v>502</v>
          </cell>
          <cell r="DH50">
            <v>426</v>
          </cell>
          <cell r="DI50">
            <v>48</v>
          </cell>
          <cell r="DJ50">
            <v>5.4545454545454541</v>
          </cell>
          <cell r="DK50">
            <v>6</v>
          </cell>
          <cell r="DL50">
            <v>0</v>
          </cell>
          <cell r="DM50">
            <v>7</v>
          </cell>
          <cell r="DN50">
            <v>5</v>
          </cell>
          <cell r="DO50">
            <v>5.5</v>
          </cell>
          <cell r="DP50">
            <v>5.5</v>
          </cell>
          <cell r="DQ50">
            <v>5.5</v>
          </cell>
          <cell r="DR50">
            <v>48</v>
          </cell>
          <cell r="DS50">
            <v>0</v>
          </cell>
          <cell r="DT50">
            <v>0</v>
          </cell>
          <cell r="DU50">
            <v>0</v>
          </cell>
          <cell r="DV50">
            <v>2</v>
          </cell>
          <cell r="DW50">
            <v>1</v>
          </cell>
          <cell r="DX50">
            <v>48</v>
          </cell>
          <cell r="DY50">
            <v>0</v>
          </cell>
          <cell r="DZ50">
            <v>1</v>
          </cell>
          <cell r="EA50">
            <v>0</v>
          </cell>
          <cell r="EB50">
            <v>3</v>
          </cell>
          <cell r="EC50">
            <v>2</v>
          </cell>
          <cell r="ED50">
            <v>48</v>
          </cell>
          <cell r="EE50">
            <v>0</v>
          </cell>
          <cell r="EF50">
            <v>0</v>
          </cell>
          <cell r="EG50">
            <v>0</v>
          </cell>
          <cell r="EH50">
            <v>2</v>
          </cell>
          <cell r="EI50">
            <v>1</v>
          </cell>
          <cell r="EJ50">
            <v>48</v>
          </cell>
          <cell r="EK50">
            <v>12.909090909090908</v>
          </cell>
          <cell r="EL50">
            <v>25.636363636363637</v>
          </cell>
          <cell r="EM50">
            <v>0</v>
          </cell>
        </row>
        <row r="51">
          <cell r="A51">
            <v>49</v>
          </cell>
          <cell r="B51">
            <v>0</v>
          </cell>
          <cell r="C51">
            <v>0</v>
          </cell>
          <cell r="D51">
            <v>0</v>
          </cell>
          <cell r="E51">
            <v>4</v>
          </cell>
          <cell r="F51">
            <v>2</v>
          </cell>
          <cell r="G51">
            <v>49</v>
          </cell>
          <cell r="H51">
            <v>0</v>
          </cell>
          <cell r="I51">
            <v>1</v>
          </cell>
          <cell r="J51">
            <v>0</v>
          </cell>
          <cell r="K51">
            <v>2</v>
          </cell>
          <cell r="L51">
            <v>1</v>
          </cell>
          <cell r="M51">
            <v>49</v>
          </cell>
          <cell r="N51">
            <v>0</v>
          </cell>
          <cell r="O51">
            <v>0</v>
          </cell>
          <cell r="P51">
            <v>0</v>
          </cell>
          <cell r="Q51">
            <v>2</v>
          </cell>
          <cell r="R51">
            <v>1</v>
          </cell>
          <cell r="S51">
            <v>49</v>
          </cell>
          <cell r="T51">
            <v>183</v>
          </cell>
          <cell r="U51">
            <v>115</v>
          </cell>
          <cell r="V51">
            <v>0</v>
          </cell>
          <cell r="W51">
            <v>241</v>
          </cell>
          <cell r="X51">
            <v>189</v>
          </cell>
          <cell r="Y51">
            <v>49</v>
          </cell>
          <cell r="Z51">
            <v>1</v>
          </cell>
          <cell r="AA51">
            <v>0</v>
          </cell>
          <cell r="AB51">
            <v>0</v>
          </cell>
          <cell r="AC51">
            <v>2</v>
          </cell>
          <cell r="AD51">
            <v>1</v>
          </cell>
          <cell r="AE51">
            <v>49</v>
          </cell>
          <cell r="AF51">
            <v>0</v>
          </cell>
          <cell r="AG51">
            <v>0</v>
          </cell>
          <cell r="AH51">
            <v>0</v>
          </cell>
          <cell r="AI51">
            <v>2</v>
          </cell>
          <cell r="AJ51">
            <v>1</v>
          </cell>
          <cell r="AK51">
            <v>49</v>
          </cell>
          <cell r="AL51">
            <v>3</v>
          </cell>
          <cell r="AM51">
            <v>4</v>
          </cell>
          <cell r="AN51">
            <v>0</v>
          </cell>
          <cell r="AO51">
            <v>9</v>
          </cell>
          <cell r="AP51">
            <v>6</v>
          </cell>
          <cell r="AQ51">
            <v>49</v>
          </cell>
          <cell r="AR51">
            <v>0</v>
          </cell>
          <cell r="AS51">
            <v>0</v>
          </cell>
          <cell r="AT51">
            <v>0</v>
          </cell>
          <cell r="AU51">
            <v>2</v>
          </cell>
          <cell r="AV51">
            <v>1</v>
          </cell>
          <cell r="AW51">
            <v>49</v>
          </cell>
          <cell r="AX51">
            <v>0</v>
          </cell>
          <cell r="AY51">
            <v>0</v>
          </cell>
          <cell r="AZ51">
            <v>0</v>
          </cell>
          <cell r="BA51">
            <v>2</v>
          </cell>
          <cell r="BB51">
            <v>1</v>
          </cell>
          <cell r="BC51">
            <v>49</v>
          </cell>
          <cell r="BD51">
            <v>56</v>
          </cell>
          <cell r="BE51">
            <v>165</v>
          </cell>
          <cell r="BF51">
            <v>0</v>
          </cell>
          <cell r="BI51">
            <v>49</v>
          </cell>
          <cell r="BJ51">
            <v>2</v>
          </cell>
          <cell r="BK51">
            <v>7</v>
          </cell>
          <cell r="BL51">
            <v>0</v>
          </cell>
          <cell r="BM51">
            <v>3</v>
          </cell>
          <cell r="BN51">
            <v>2</v>
          </cell>
          <cell r="BO51">
            <v>49</v>
          </cell>
          <cell r="BP51">
            <v>2</v>
          </cell>
          <cell r="BQ51">
            <v>0</v>
          </cell>
          <cell r="BR51">
            <v>0</v>
          </cell>
          <cell r="BS51">
            <v>2</v>
          </cell>
          <cell r="BT51">
            <v>1</v>
          </cell>
          <cell r="BU51">
            <v>49</v>
          </cell>
          <cell r="BV51">
            <v>19745</v>
          </cell>
          <cell r="BW51">
            <v>14351</v>
          </cell>
          <cell r="BX51">
            <v>0</v>
          </cell>
          <cell r="CA51">
            <v>49</v>
          </cell>
          <cell r="CB51">
            <v>323</v>
          </cell>
          <cell r="CC51">
            <v>521</v>
          </cell>
          <cell r="CD51">
            <v>0</v>
          </cell>
          <cell r="CG51">
            <v>49</v>
          </cell>
          <cell r="CH51">
            <v>1570</v>
          </cell>
          <cell r="CI51">
            <v>2159</v>
          </cell>
          <cell r="CJ51">
            <v>0</v>
          </cell>
          <cell r="CM51">
            <v>49</v>
          </cell>
          <cell r="CN51">
            <v>28</v>
          </cell>
          <cell r="CO51">
            <v>26</v>
          </cell>
          <cell r="CP51">
            <v>0</v>
          </cell>
          <cell r="CQ51">
            <v>49</v>
          </cell>
          <cell r="CR51">
            <v>3590</v>
          </cell>
          <cell r="CS51">
            <v>2609.2727272727275</v>
          </cell>
          <cell r="CT51">
            <v>0</v>
          </cell>
          <cell r="CU51">
            <v>3196</v>
          </cell>
          <cell r="CV51">
            <v>2843</v>
          </cell>
          <cell r="CW51">
            <v>49</v>
          </cell>
          <cell r="CX51">
            <v>58.727272727272727</v>
          </cell>
          <cell r="CY51">
            <v>94.727272727272734</v>
          </cell>
          <cell r="CZ51">
            <v>0</v>
          </cell>
          <cell r="DA51">
            <v>84</v>
          </cell>
          <cell r="DB51">
            <v>65</v>
          </cell>
          <cell r="DC51">
            <v>49</v>
          </cell>
          <cell r="DD51">
            <v>285.45454545454544</v>
          </cell>
          <cell r="DE51">
            <v>392.54545454545456</v>
          </cell>
          <cell r="DF51">
            <v>0</v>
          </cell>
          <cell r="DG51">
            <v>502</v>
          </cell>
          <cell r="DH51">
            <v>426</v>
          </cell>
          <cell r="DI51">
            <v>49</v>
          </cell>
          <cell r="DJ51">
            <v>5.0909090909090908</v>
          </cell>
          <cell r="DK51">
            <v>4.7272727272727275</v>
          </cell>
          <cell r="DL51">
            <v>0</v>
          </cell>
          <cell r="DM51">
            <v>7</v>
          </cell>
          <cell r="DN51">
            <v>5</v>
          </cell>
          <cell r="DO51">
            <v>5.5</v>
          </cell>
          <cell r="DP51">
            <v>5.5</v>
          </cell>
          <cell r="DQ51">
            <v>5.5</v>
          </cell>
          <cell r="DR51">
            <v>49</v>
          </cell>
          <cell r="DS51">
            <v>2</v>
          </cell>
          <cell r="DT51">
            <v>0</v>
          </cell>
          <cell r="DU51">
            <v>0</v>
          </cell>
          <cell r="DV51">
            <v>2</v>
          </cell>
          <cell r="DW51">
            <v>1</v>
          </cell>
          <cell r="DX51">
            <v>49</v>
          </cell>
          <cell r="DY51">
            <v>0</v>
          </cell>
          <cell r="DZ51">
            <v>0</v>
          </cell>
          <cell r="EA51">
            <v>0</v>
          </cell>
          <cell r="EB51">
            <v>3</v>
          </cell>
          <cell r="EC51">
            <v>2</v>
          </cell>
          <cell r="ED51">
            <v>49</v>
          </cell>
          <cell r="EE51">
            <v>0</v>
          </cell>
          <cell r="EF51">
            <v>0</v>
          </cell>
          <cell r="EG51">
            <v>0</v>
          </cell>
          <cell r="EH51">
            <v>2</v>
          </cell>
          <cell r="EI51">
            <v>1</v>
          </cell>
          <cell r="EJ51">
            <v>49</v>
          </cell>
          <cell r="EK51">
            <v>10.181818181818182</v>
          </cell>
          <cell r="EL51">
            <v>30</v>
          </cell>
          <cell r="EM51">
            <v>0</v>
          </cell>
        </row>
        <row r="52">
          <cell r="A52">
            <v>50</v>
          </cell>
          <cell r="B52">
            <v>2</v>
          </cell>
          <cell r="C52">
            <v>2</v>
          </cell>
          <cell r="D52">
            <v>0</v>
          </cell>
          <cell r="E52">
            <v>4</v>
          </cell>
          <cell r="F52">
            <v>2</v>
          </cell>
          <cell r="G52">
            <v>50</v>
          </cell>
          <cell r="H52">
            <v>0</v>
          </cell>
          <cell r="I52">
            <v>0</v>
          </cell>
          <cell r="J52">
            <v>0</v>
          </cell>
          <cell r="K52">
            <v>2</v>
          </cell>
          <cell r="L52">
            <v>1</v>
          </cell>
          <cell r="M52">
            <v>50</v>
          </cell>
          <cell r="N52">
            <v>0</v>
          </cell>
          <cell r="O52">
            <v>0</v>
          </cell>
          <cell r="P52">
            <v>0</v>
          </cell>
          <cell r="Q52">
            <v>2</v>
          </cell>
          <cell r="R52">
            <v>1</v>
          </cell>
          <cell r="S52">
            <v>50</v>
          </cell>
          <cell r="T52">
            <v>210</v>
          </cell>
          <cell r="U52">
            <v>102</v>
          </cell>
          <cell r="V52">
            <v>0</v>
          </cell>
          <cell r="W52">
            <v>241</v>
          </cell>
          <cell r="X52">
            <v>189</v>
          </cell>
          <cell r="Y52">
            <v>50</v>
          </cell>
          <cell r="Z52">
            <v>1</v>
          </cell>
          <cell r="AA52">
            <v>0</v>
          </cell>
          <cell r="AB52">
            <v>0</v>
          </cell>
          <cell r="AC52">
            <v>2</v>
          </cell>
          <cell r="AD52">
            <v>1</v>
          </cell>
          <cell r="AE52">
            <v>50</v>
          </cell>
          <cell r="AF52">
            <v>0</v>
          </cell>
          <cell r="AG52">
            <v>0</v>
          </cell>
          <cell r="AH52">
            <v>0</v>
          </cell>
          <cell r="AI52">
            <v>2</v>
          </cell>
          <cell r="AJ52">
            <v>1</v>
          </cell>
          <cell r="AK52">
            <v>50</v>
          </cell>
          <cell r="AL52">
            <v>2</v>
          </cell>
          <cell r="AM52">
            <v>2</v>
          </cell>
          <cell r="AN52">
            <v>0</v>
          </cell>
          <cell r="AO52">
            <v>9</v>
          </cell>
          <cell r="AP52">
            <v>6</v>
          </cell>
          <cell r="AQ52">
            <v>50</v>
          </cell>
          <cell r="AR52">
            <v>0</v>
          </cell>
          <cell r="AS52">
            <v>0</v>
          </cell>
          <cell r="AT52">
            <v>0</v>
          </cell>
          <cell r="AU52">
            <v>2</v>
          </cell>
          <cell r="AV52">
            <v>1</v>
          </cell>
          <cell r="AW52">
            <v>50</v>
          </cell>
          <cell r="AX52">
            <v>0</v>
          </cell>
          <cell r="AY52">
            <v>0</v>
          </cell>
          <cell r="AZ52">
            <v>0</v>
          </cell>
          <cell r="BA52">
            <v>2</v>
          </cell>
          <cell r="BB52">
            <v>1</v>
          </cell>
          <cell r="BC52">
            <v>50</v>
          </cell>
          <cell r="BD52">
            <v>62</v>
          </cell>
          <cell r="BE52">
            <v>125</v>
          </cell>
          <cell r="BF52">
            <v>0</v>
          </cell>
          <cell r="BI52">
            <v>50</v>
          </cell>
          <cell r="BJ52">
            <v>0</v>
          </cell>
          <cell r="BK52">
            <v>6</v>
          </cell>
          <cell r="BL52">
            <v>0</v>
          </cell>
          <cell r="BM52">
            <v>3</v>
          </cell>
          <cell r="BN52">
            <v>2</v>
          </cell>
          <cell r="BO52">
            <v>50</v>
          </cell>
          <cell r="BP52">
            <v>0</v>
          </cell>
          <cell r="BQ52">
            <v>0</v>
          </cell>
          <cell r="BR52">
            <v>0</v>
          </cell>
          <cell r="BS52">
            <v>2</v>
          </cell>
          <cell r="BT52">
            <v>1</v>
          </cell>
          <cell r="BU52">
            <v>50</v>
          </cell>
          <cell r="BV52">
            <v>19115</v>
          </cell>
          <cell r="BW52">
            <v>13954</v>
          </cell>
          <cell r="BX52">
            <v>0</v>
          </cell>
          <cell r="CA52">
            <v>50</v>
          </cell>
          <cell r="CB52">
            <v>332</v>
          </cell>
          <cell r="CC52">
            <v>552</v>
          </cell>
          <cell r="CD52">
            <v>0</v>
          </cell>
          <cell r="CG52">
            <v>50</v>
          </cell>
          <cell r="CH52">
            <v>1434</v>
          </cell>
          <cell r="CI52">
            <v>2241</v>
          </cell>
          <cell r="CJ52">
            <v>0</v>
          </cell>
          <cell r="CM52">
            <v>50</v>
          </cell>
          <cell r="CN52">
            <v>28</v>
          </cell>
          <cell r="CO52">
            <v>23</v>
          </cell>
          <cell r="CP52">
            <v>0</v>
          </cell>
          <cell r="CQ52">
            <v>50</v>
          </cell>
          <cell r="CR52">
            <v>3475.4545454545455</v>
          </cell>
          <cell r="CS52">
            <v>2537.090909090909</v>
          </cell>
          <cell r="CT52">
            <v>0</v>
          </cell>
          <cell r="CU52">
            <v>3196</v>
          </cell>
          <cell r="CV52">
            <v>2843</v>
          </cell>
          <cell r="CW52">
            <v>50</v>
          </cell>
          <cell r="CX52">
            <v>60.363636363636367</v>
          </cell>
          <cell r="CY52">
            <v>100.36363636363636</v>
          </cell>
          <cell r="CZ52">
            <v>0</v>
          </cell>
          <cell r="DA52">
            <v>84</v>
          </cell>
          <cell r="DB52">
            <v>65</v>
          </cell>
          <cell r="DC52">
            <v>50</v>
          </cell>
          <cell r="DD52">
            <v>260.72727272727275</v>
          </cell>
          <cell r="DE52">
            <v>407.45454545454544</v>
          </cell>
          <cell r="DF52">
            <v>0</v>
          </cell>
          <cell r="DG52">
            <v>502</v>
          </cell>
          <cell r="DH52">
            <v>426</v>
          </cell>
          <cell r="DI52">
            <v>50</v>
          </cell>
          <cell r="DJ52">
            <v>5.0909090909090908</v>
          </cell>
          <cell r="DK52">
            <v>4.1818181818181817</v>
          </cell>
          <cell r="DL52">
            <v>0</v>
          </cell>
          <cell r="DM52">
            <v>7</v>
          </cell>
          <cell r="DN52">
            <v>5</v>
          </cell>
          <cell r="DO52">
            <v>5.5</v>
          </cell>
          <cell r="DP52">
            <v>5.5</v>
          </cell>
          <cell r="DQ52">
            <v>5.5</v>
          </cell>
          <cell r="DR52">
            <v>50</v>
          </cell>
          <cell r="DS52">
            <v>1</v>
          </cell>
          <cell r="DT52">
            <v>0</v>
          </cell>
          <cell r="DU52">
            <v>0</v>
          </cell>
          <cell r="DV52">
            <v>2</v>
          </cell>
          <cell r="DW52">
            <v>1</v>
          </cell>
          <cell r="DX52">
            <v>50</v>
          </cell>
          <cell r="DY52">
            <v>1</v>
          </cell>
          <cell r="DZ52">
            <v>2</v>
          </cell>
          <cell r="EA52">
            <v>0</v>
          </cell>
          <cell r="EB52">
            <v>3</v>
          </cell>
          <cell r="EC52">
            <v>2</v>
          </cell>
          <cell r="ED52">
            <v>50</v>
          </cell>
          <cell r="EE52">
            <v>1</v>
          </cell>
          <cell r="EF52">
            <v>0</v>
          </cell>
          <cell r="EG52">
            <v>0</v>
          </cell>
          <cell r="EH52">
            <v>2</v>
          </cell>
          <cell r="EI52">
            <v>1</v>
          </cell>
          <cell r="EJ52">
            <v>50</v>
          </cell>
          <cell r="EK52">
            <v>11.272727272727273</v>
          </cell>
          <cell r="EL52">
            <v>22.727272727272727</v>
          </cell>
          <cell r="EM52">
            <v>0</v>
          </cell>
        </row>
        <row r="53">
          <cell r="A53">
            <v>51</v>
          </cell>
          <cell r="B53">
            <v>0</v>
          </cell>
          <cell r="C53">
            <v>1</v>
          </cell>
          <cell r="D53">
            <v>0</v>
          </cell>
          <cell r="E53">
            <v>4</v>
          </cell>
          <cell r="F53">
            <v>2</v>
          </cell>
          <cell r="G53">
            <v>51</v>
          </cell>
          <cell r="H53">
            <v>0</v>
          </cell>
          <cell r="I53">
            <v>0</v>
          </cell>
          <cell r="J53">
            <v>0</v>
          </cell>
          <cell r="K53">
            <v>2</v>
          </cell>
          <cell r="L53">
            <v>1</v>
          </cell>
          <cell r="M53">
            <v>51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1</v>
          </cell>
          <cell r="S53">
            <v>51</v>
          </cell>
          <cell r="T53">
            <v>234</v>
          </cell>
          <cell r="U53">
            <v>103</v>
          </cell>
          <cell r="V53">
            <v>0</v>
          </cell>
          <cell r="W53">
            <v>241</v>
          </cell>
          <cell r="X53">
            <v>189</v>
          </cell>
          <cell r="Y53">
            <v>51</v>
          </cell>
          <cell r="Z53">
            <v>1</v>
          </cell>
          <cell r="AA53">
            <v>0</v>
          </cell>
          <cell r="AB53">
            <v>0</v>
          </cell>
          <cell r="AC53">
            <v>2</v>
          </cell>
          <cell r="AD53">
            <v>1</v>
          </cell>
          <cell r="AE53">
            <v>51</v>
          </cell>
          <cell r="AF53">
            <v>1</v>
          </cell>
          <cell r="AG53">
            <v>0</v>
          </cell>
          <cell r="AH53">
            <v>0</v>
          </cell>
          <cell r="AI53">
            <v>2</v>
          </cell>
          <cell r="AJ53">
            <v>1</v>
          </cell>
          <cell r="AK53">
            <v>51</v>
          </cell>
          <cell r="AL53">
            <v>7</v>
          </cell>
          <cell r="AM53">
            <v>6</v>
          </cell>
          <cell r="AN53">
            <v>0</v>
          </cell>
          <cell r="AO53">
            <v>9</v>
          </cell>
          <cell r="AP53">
            <v>6</v>
          </cell>
          <cell r="AQ53">
            <v>51</v>
          </cell>
          <cell r="AR53">
            <v>0</v>
          </cell>
          <cell r="AS53">
            <v>0</v>
          </cell>
          <cell r="AT53">
            <v>0</v>
          </cell>
          <cell r="AU53">
            <v>2</v>
          </cell>
          <cell r="AV53">
            <v>1</v>
          </cell>
          <cell r="AW53">
            <v>51</v>
          </cell>
          <cell r="AX53">
            <v>0</v>
          </cell>
          <cell r="AY53">
            <v>0</v>
          </cell>
          <cell r="AZ53">
            <v>0</v>
          </cell>
          <cell r="BA53">
            <v>2</v>
          </cell>
          <cell r="BB53">
            <v>1</v>
          </cell>
          <cell r="BC53">
            <v>51</v>
          </cell>
          <cell r="BD53">
            <v>69</v>
          </cell>
          <cell r="BE53">
            <v>135</v>
          </cell>
          <cell r="BF53">
            <v>0</v>
          </cell>
          <cell r="BI53">
            <v>51</v>
          </cell>
          <cell r="BJ53">
            <v>3</v>
          </cell>
          <cell r="BK53">
            <v>3</v>
          </cell>
          <cell r="BL53">
            <v>0</v>
          </cell>
          <cell r="BM53">
            <v>3</v>
          </cell>
          <cell r="BN53">
            <v>2</v>
          </cell>
          <cell r="BO53">
            <v>51</v>
          </cell>
          <cell r="BP53">
            <v>0</v>
          </cell>
          <cell r="BQ53">
            <v>0</v>
          </cell>
          <cell r="BR53">
            <v>0</v>
          </cell>
          <cell r="BS53">
            <v>2</v>
          </cell>
          <cell r="BT53">
            <v>1</v>
          </cell>
          <cell r="BU53">
            <v>51</v>
          </cell>
          <cell r="BV53">
            <v>15694</v>
          </cell>
          <cell r="BW53">
            <v>12465</v>
          </cell>
          <cell r="BX53">
            <v>0</v>
          </cell>
          <cell r="CA53">
            <v>51</v>
          </cell>
          <cell r="CB53">
            <v>355</v>
          </cell>
          <cell r="CC53">
            <v>507</v>
          </cell>
          <cell r="CD53">
            <v>0</v>
          </cell>
          <cell r="CG53">
            <v>51</v>
          </cell>
          <cell r="CH53">
            <v>1495</v>
          </cell>
          <cell r="CI53">
            <v>2210</v>
          </cell>
          <cell r="CJ53">
            <v>0</v>
          </cell>
          <cell r="CM53">
            <v>51</v>
          </cell>
          <cell r="CN53">
            <v>38</v>
          </cell>
          <cell r="CO53">
            <v>29</v>
          </cell>
          <cell r="CP53">
            <v>0</v>
          </cell>
          <cell r="CQ53">
            <v>51</v>
          </cell>
          <cell r="CR53">
            <v>2853.4545454545455</v>
          </cell>
          <cell r="CS53">
            <v>2266.3636363636365</v>
          </cell>
          <cell r="CT53">
            <v>0</v>
          </cell>
          <cell r="CU53">
            <v>3196</v>
          </cell>
          <cell r="CV53">
            <v>2843</v>
          </cell>
          <cell r="CW53">
            <v>51</v>
          </cell>
          <cell r="CX53">
            <v>64.545454545454547</v>
          </cell>
          <cell r="CY53">
            <v>92.181818181818187</v>
          </cell>
          <cell r="CZ53">
            <v>0</v>
          </cell>
          <cell r="DA53">
            <v>84</v>
          </cell>
          <cell r="DB53">
            <v>65</v>
          </cell>
          <cell r="DC53">
            <v>51</v>
          </cell>
          <cell r="DD53">
            <v>271.81818181818181</v>
          </cell>
          <cell r="DE53">
            <v>401.81818181818181</v>
          </cell>
          <cell r="DF53">
            <v>0</v>
          </cell>
          <cell r="DG53">
            <v>502</v>
          </cell>
          <cell r="DH53">
            <v>426</v>
          </cell>
          <cell r="DI53">
            <v>51</v>
          </cell>
          <cell r="DJ53">
            <v>6.9090909090909092</v>
          </cell>
          <cell r="DK53">
            <v>5.2727272727272725</v>
          </cell>
          <cell r="DL53">
            <v>0</v>
          </cell>
          <cell r="DM53">
            <v>7</v>
          </cell>
          <cell r="DN53">
            <v>5</v>
          </cell>
          <cell r="DO53">
            <v>5.5</v>
          </cell>
          <cell r="DP53">
            <v>5.5</v>
          </cell>
          <cell r="DQ53">
            <v>5.5</v>
          </cell>
          <cell r="DR53">
            <v>51</v>
          </cell>
          <cell r="DS53">
            <v>0</v>
          </cell>
          <cell r="DT53">
            <v>0</v>
          </cell>
          <cell r="DU53">
            <v>0</v>
          </cell>
          <cell r="DV53">
            <v>2</v>
          </cell>
          <cell r="DW53">
            <v>1</v>
          </cell>
          <cell r="DX53">
            <v>51</v>
          </cell>
          <cell r="DY53">
            <v>0</v>
          </cell>
          <cell r="DZ53">
            <v>1</v>
          </cell>
          <cell r="EA53">
            <v>0</v>
          </cell>
          <cell r="EB53">
            <v>3</v>
          </cell>
          <cell r="EC53">
            <v>2</v>
          </cell>
          <cell r="ED53">
            <v>51</v>
          </cell>
          <cell r="EE53">
            <v>0</v>
          </cell>
          <cell r="EF53">
            <v>0</v>
          </cell>
          <cell r="EG53">
            <v>0</v>
          </cell>
          <cell r="EH53">
            <v>2</v>
          </cell>
          <cell r="EI53">
            <v>1</v>
          </cell>
          <cell r="EJ53">
            <v>51</v>
          </cell>
          <cell r="EK53">
            <v>12.545454545454545</v>
          </cell>
          <cell r="EL53">
            <v>24.545454545454547</v>
          </cell>
          <cell r="EM53">
            <v>0</v>
          </cell>
        </row>
        <row r="54">
          <cell r="A54">
            <v>52</v>
          </cell>
          <cell r="B54">
            <v>1</v>
          </cell>
          <cell r="C54">
            <v>4</v>
          </cell>
          <cell r="D54">
            <v>0</v>
          </cell>
          <cell r="E54">
            <v>4</v>
          </cell>
          <cell r="F54">
            <v>2</v>
          </cell>
          <cell r="G54">
            <v>52</v>
          </cell>
          <cell r="H54">
            <v>1</v>
          </cell>
          <cell r="I54">
            <v>0</v>
          </cell>
          <cell r="J54">
            <v>0</v>
          </cell>
          <cell r="K54">
            <v>2</v>
          </cell>
          <cell r="L54">
            <v>1</v>
          </cell>
          <cell r="M54">
            <v>52</v>
          </cell>
          <cell r="N54">
            <v>0</v>
          </cell>
          <cell r="O54">
            <v>0</v>
          </cell>
          <cell r="P54">
            <v>0</v>
          </cell>
          <cell r="Q54">
            <v>2</v>
          </cell>
          <cell r="R54">
            <v>1</v>
          </cell>
          <cell r="S54">
            <v>52</v>
          </cell>
          <cell r="T54">
            <v>275</v>
          </cell>
          <cell r="U54">
            <v>71</v>
          </cell>
          <cell r="V54">
            <v>0</v>
          </cell>
          <cell r="W54">
            <v>241</v>
          </cell>
          <cell r="X54">
            <v>189</v>
          </cell>
          <cell r="Y54">
            <v>52</v>
          </cell>
          <cell r="Z54">
            <v>0</v>
          </cell>
          <cell r="AA54">
            <v>1</v>
          </cell>
          <cell r="AB54">
            <v>0</v>
          </cell>
          <cell r="AC54">
            <v>2</v>
          </cell>
          <cell r="AD54">
            <v>1</v>
          </cell>
          <cell r="AE54">
            <v>52</v>
          </cell>
          <cell r="AF54">
            <v>1</v>
          </cell>
          <cell r="AG54">
            <v>0</v>
          </cell>
          <cell r="AH54">
            <v>0</v>
          </cell>
          <cell r="AI54">
            <v>2</v>
          </cell>
          <cell r="AJ54">
            <v>1</v>
          </cell>
          <cell r="AK54">
            <v>52</v>
          </cell>
          <cell r="AL54">
            <v>2</v>
          </cell>
          <cell r="AM54">
            <v>2</v>
          </cell>
          <cell r="AN54">
            <v>0</v>
          </cell>
          <cell r="AO54">
            <v>9</v>
          </cell>
          <cell r="AP54">
            <v>6</v>
          </cell>
          <cell r="AQ54">
            <v>52</v>
          </cell>
          <cell r="AR54">
            <v>0</v>
          </cell>
          <cell r="AS54">
            <v>0</v>
          </cell>
          <cell r="AT54">
            <v>0</v>
          </cell>
          <cell r="AU54">
            <v>2</v>
          </cell>
          <cell r="AV54">
            <v>1</v>
          </cell>
          <cell r="AW54">
            <v>52</v>
          </cell>
          <cell r="AX54">
            <v>0</v>
          </cell>
          <cell r="AY54">
            <v>1</v>
          </cell>
          <cell r="AZ54">
            <v>0</v>
          </cell>
          <cell r="BA54">
            <v>2</v>
          </cell>
          <cell r="BB54">
            <v>1</v>
          </cell>
          <cell r="BC54">
            <v>52</v>
          </cell>
          <cell r="BD54">
            <v>71</v>
          </cell>
          <cell r="BE54">
            <v>132</v>
          </cell>
          <cell r="BF54">
            <v>0</v>
          </cell>
          <cell r="BI54">
            <v>52</v>
          </cell>
          <cell r="BJ54">
            <v>0</v>
          </cell>
          <cell r="BK54">
            <v>6</v>
          </cell>
          <cell r="BL54">
            <v>0</v>
          </cell>
          <cell r="BM54">
            <v>3</v>
          </cell>
          <cell r="BN54">
            <v>2</v>
          </cell>
          <cell r="BO54">
            <v>52</v>
          </cell>
          <cell r="BP54">
            <v>0</v>
          </cell>
          <cell r="BQ54">
            <v>0</v>
          </cell>
          <cell r="BR54">
            <v>0</v>
          </cell>
          <cell r="BS54">
            <v>2</v>
          </cell>
          <cell r="BT54">
            <v>1</v>
          </cell>
          <cell r="BU54">
            <v>52</v>
          </cell>
          <cell r="BV54">
            <v>11100</v>
          </cell>
          <cell r="BW54">
            <v>11185</v>
          </cell>
          <cell r="BX54">
            <v>0</v>
          </cell>
          <cell r="CA54">
            <v>52</v>
          </cell>
          <cell r="CB54">
            <v>312</v>
          </cell>
          <cell r="CC54">
            <v>468</v>
          </cell>
          <cell r="CD54">
            <v>0</v>
          </cell>
          <cell r="CG54">
            <v>52</v>
          </cell>
          <cell r="CH54">
            <v>1456</v>
          </cell>
          <cell r="CI54">
            <v>1975</v>
          </cell>
          <cell r="CJ54">
            <v>0</v>
          </cell>
          <cell r="CM54">
            <v>52</v>
          </cell>
          <cell r="CN54">
            <v>32</v>
          </cell>
          <cell r="CO54">
            <v>22</v>
          </cell>
          <cell r="CP54">
            <v>0</v>
          </cell>
          <cell r="CQ54">
            <v>52</v>
          </cell>
          <cell r="CR54">
            <v>2466.6666666666665</v>
          </cell>
          <cell r="CS54">
            <v>2796.25</v>
          </cell>
          <cell r="CT54">
            <v>0</v>
          </cell>
          <cell r="CU54">
            <v>3196</v>
          </cell>
          <cell r="CV54">
            <v>2843</v>
          </cell>
          <cell r="CW54">
            <v>52</v>
          </cell>
          <cell r="CX54">
            <v>69.333333333333329</v>
          </cell>
          <cell r="CY54">
            <v>117</v>
          </cell>
          <cell r="CZ54">
            <v>0</v>
          </cell>
          <cell r="DA54">
            <v>84</v>
          </cell>
          <cell r="DB54">
            <v>65</v>
          </cell>
          <cell r="DC54">
            <v>52</v>
          </cell>
          <cell r="DD54">
            <v>323.55555555555554</v>
          </cell>
          <cell r="DE54">
            <v>493.75</v>
          </cell>
          <cell r="DF54">
            <v>0</v>
          </cell>
          <cell r="DG54">
            <v>502</v>
          </cell>
          <cell r="DH54">
            <v>426</v>
          </cell>
          <cell r="DI54">
            <v>52</v>
          </cell>
          <cell r="DJ54">
            <v>7.1111111111111107</v>
          </cell>
          <cell r="DK54">
            <v>5.5</v>
          </cell>
          <cell r="DL54">
            <v>0</v>
          </cell>
          <cell r="DM54">
            <v>7</v>
          </cell>
          <cell r="DN54">
            <v>5</v>
          </cell>
          <cell r="DO54">
            <v>4.5</v>
          </cell>
          <cell r="DP54">
            <v>4</v>
          </cell>
          <cell r="DQ54">
            <v>4</v>
          </cell>
          <cell r="DR54">
            <v>52</v>
          </cell>
          <cell r="DS54">
            <v>0</v>
          </cell>
          <cell r="DT54">
            <v>0</v>
          </cell>
          <cell r="DU54">
            <v>0</v>
          </cell>
          <cell r="DV54">
            <v>2</v>
          </cell>
          <cell r="DW54">
            <v>1</v>
          </cell>
          <cell r="DX54">
            <v>52</v>
          </cell>
          <cell r="DY54">
            <v>1</v>
          </cell>
          <cell r="DZ54">
            <v>2</v>
          </cell>
          <cell r="EA54">
            <v>0</v>
          </cell>
          <cell r="EB54">
            <v>3</v>
          </cell>
          <cell r="EC54">
            <v>2</v>
          </cell>
          <cell r="ED54">
            <v>52</v>
          </cell>
          <cell r="EE54">
            <v>0</v>
          </cell>
          <cell r="EF54">
            <v>2</v>
          </cell>
          <cell r="EG54">
            <v>0</v>
          </cell>
          <cell r="EH54">
            <v>2</v>
          </cell>
          <cell r="EI54">
            <v>1</v>
          </cell>
          <cell r="EJ54">
            <v>52</v>
          </cell>
          <cell r="EK54">
            <v>15.777777777777779</v>
          </cell>
          <cell r="EL54">
            <v>33</v>
          </cell>
          <cell r="EM54">
            <v>0</v>
          </cell>
        </row>
        <row r="55">
          <cell r="A55">
            <v>53</v>
          </cell>
          <cell r="B55">
            <v>0</v>
          </cell>
          <cell r="C55" t="e">
            <v>#VALUE!</v>
          </cell>
          <cell r="D55">
            <v>0</v>
          </cell>
          <cell r="E55">
            <v>4</v>
          </cell>
          <cell r="F55">
            <v>2</v>
          </cell>
          <cell r="G55">
            <v>53</v>
          </cell>
          <cell r="H55">
            <v>0</v>
          </cell>
          <cell r="I55">
            <v>0</v>
          </cell>
          <cell r="J55">
            <v>0</v>
          </cell>
          <cell r="K55">
            <v>2</v>
          </cell>
          <cell r="L55">
            <v>1</v>
          </cell>
          <cell r="M55">
            <v>53</v>
          </cell>
          <cell r="N55">
            <v>0</v>
          </cell>
          <cell r="O55">
            <v>0</v>
          </cell>
          <cell r="P55">
            <v>0</v>
          </cell>
          <cell r="Q55">
            <v>2</v>
          </cell>
          <cell r="R55">
            <v>1</v>
          </cell>
          <cell r="S55">
            <v>53</v>
          </cell>
          <cell r="T55">
            <v>0</v>
          </cell>
          <cell r="U55">
            <v>0</v>
          </cell>
          <cell r="V55">
            <v>0</v>
          </cell>
          <cell r="W55">
            <v>241</v>
          </cell>
          <cell r="X55">
            <v>189</v>
          </cell>
          <cell r="Y55">
            <v>53</v>
          </cell>
          <cell r="Z55">
            <v>0</v>
          </cell>
          <cell r="AA55">
            <v>0</v>
          </cell>
          <cell r="AB55">
            <v>0</v>
          </cell>
          <cell r="AC55">
            <v>2</v>
          </cell>
          <cell r="AD55">
            <v>1</v>
          </cell>
          <cell r="AE55">
            <v>53</v>
          </cell>
          <cell r="AF55">
            <v>0</v>
          </cell>
          <cell r="AG55">
            <v>0</v>
          </cell>
          <cell r="AH55">
            <v>0</v>
          </cell>
          <cell r="AI55">
            <v>2</v>
          </cell>
          <cell r="AJ55">
            <v>1</v>
          </cell>
          <cell r="AK55">
            <v>53</v>
          </cell>
          <cell r="AL55">
            <v>0</v>
          </cell>
          <cell r="AM55">
            <v>0</v>
          </cell>
          <cell r="AN55">
            <v>0</v>
          </cell>
          <cell r="AO55">
            <v>9</v>
          </cell>
          <cell r="AP55">
            <v>6</v>
          </cell>
          <cell r="AQ55">
            <v>53</v>
          </cell>
          <cell r="AR55">
            <v>0</v>
          </cell>
          <cell r="AS55">
            <v>0</v>
          </cell>
          <cell r="AT55">
            <v>0</v>
          </cell>
          <cell r="AU55">
            <v>2</v>
          </cell>
          <cell r="AV55">
            <v>1</v>
          </cell>
          <cell r="AW55">
            <v>53</v>
          </cell>
          <cell r="AX55">
            <v>0</v>
          </cell>
          <cell r="AY55">
            <v>0</v>
          </cell>
          <cell r="AZ55">
            <v>0</v>
          </cell>
          <cell r="BA55">
            <v>2</v>
          </cell>
          <cell r="BB55">
            <v>1</v>
          </cell>
          <cell r="BC55">
            <v>53</v>
          </cell>
          <cell r="BD55">
            <v>0</v>
          </cell>
          <cell r="BE55">
            <v>0</v>
          </cell>
          <cell r="BF55">
            <v>0</v>
          </cell>
          <cell r="BI55">
            <v>53</v>
          </cell>
          <cell r="BJ55">
            <v>0</v>
          </cell>
          <cell r="BK55">
            <v>0</v>
          </cell>
          <cell r="BL55">
            <v>0</v>
          </cell>
          <cell r="BM55">
            <v>3</v>
          </cell>
          <cell r="BN55">
            <v>2</v>
          </cell>
          <cell r="BO55">
            <v>53</v>
          </cell>
          <cell r="BP55">
            <v>0</v>
          </cell>
          <cell r="BQ55">
            <v>0</v>
          </cell>
          <cell r="BR55">
            <v>0</v>
          </cell>
          <cell r="BS55">
            <v>2</v>
          </cell>
          <cell r="BT55">
            <v>1</v>
          </cell>
          <cell r="BU55">
            <v>53</v>
          </cell>
          <cell r="BV55">
            <v>0</v>
          </cell>
          <cell r="BW55">
            <v>0</v>
          </cell>
          <cell r="BX55">
            <v>0</v>
          </cell>
          <cell r="CA55">
            <v>53</v>
          </cell>
          <cell r="CB55">
            <v>0</v>
          </cell>
          <cell r="CC55">
            <v>0</v>
          </cell>
          <cell r="CD55">
            <v>0</v>
          </cell>
          <cell r="CG55">
            <v>53</v>
          </cell>
          <cell r="CH55">
            <v>0</v>
          </cell>
          <cell r="CI55">
            <v>0</v>
          </cell>
          <cell r="CJ55">
            <v>0</v>
          </cell>
          <cell r="CM55">
            <v>53</v>
          </cell>
          <cell r="CN55">
            <v>0</v>
          </cell>
          <cell r="CO55">
            <v>0</v>
          </cell>
          <cell r="CP55">
            <v>0</v>
          </cell>
          <cell r="CQ55">
            <v>53</v>
          </cell>
          <cell r="CR55" t="e">
            <v>#DIV/0!</v>
          </cell>
          <cell r="CS55" t="e">
            <v>#DIV/0!</v>
          </cell>
          <cell r="CT55">
            <v>0</v>
          </cell>
          <cell r="CU55">
            <v>3196</v>
          </cell>
          <cell r="CV55">
            <v>2843</v>
          </cell>
          <cell r="CW55">
            <v>53</v>
          </cell>
          <cell r="CX55" t="e">
            <v>#DIV/0!</v>
          </cell>
          <cell r="CY55" t="e">
            <v>#DIV/0!</v>
          </cell>
          <cell r="CZ55">
            <v>0</v>
          </cell>
          <cell r="DA55">
            <v>84</v>
          </cell>
          <cell r="DB55">
            <v>65</v>
          </cell>
          <cell r="DC55">
            <v>53</v>
          </cell>
          <cell r="DD55" t="e">
            <v>#DIV/0!</v>
          </cell>
          <cell r="DE55" t="e">
            <v>#DIV/0!</v>
          </cell>
          <cell r="DF55">
            <v>0</v>
          </cell>
          <cell r="DG55">
            <v>502</v>
          </cell>
          <cell r="DH55">
            <v>426</v>
          </cell>
          <cell r="DI55">
            <v>53</v>
          </cell>
          <cell r="DJ55" t="e">
            <v>#DIV/0!</v>
          </cell>
          <cell r="DK55" t="e">
            <v>#DIV/0!</v>
          </cell>
          <cell r="DL55">
            <v>0</v>
          </cell>
          <cell r="DM55">
            <v>7</v>
          </cell>
          <cell r="DN55">
            <v>5</v>
          </cell>
          <cell r="DQ55">
            <v>4</v>
          </cell>
          <cell r="DR55">
            <v>53</v>
          </cell>
          <cell r="DS55">
            <v>0</v>
          </cell>
          <cell r="DT55">
            <v>0</v>
          </cell>
          <cell r="DU55">
            <v>0</v>
          </cell>
          <cell r="DV55">
            <v>2</v>
          </cell>
          <cell r="DW55">
            <v>1</v>
          </cell>
          <cell r="DX55">
            <v>53</v>
          </cell>
          <cell r="DY55">
            <v>0</v>
          </cell>
          <cell r="DZ55" t="str">
            <v> </v>
          </cell>
          <cell r="EA55">
            <v>0</v>
          </cell>
          <cell r="EB55">
            <v>3</v>
          </cell>
          <cell r="EC55">
            <v>2</v>
          </cell>
          <cell r="ED55">
            <v>53</v>
          </cell>
          <cell r="EE55">
            <v>0</v>
          </cell>
          <cell r="EF55">
            <v>0</v>
          </cell>
          <cell r="EG55">
            <v>0</v>
          </cell>
          <cell r="EH55">
            <v>2</v>
          </cell>
          <cell r="EI55">
            <v>1</v>
          </cell>
          <cell r="EJ55">
            <v>53</v>
          </cell>
          <cell r="EK55" t="e">
            <v>#DIV/0!</v>
          </cell>
          <cell r="EL55" t="e">
            <v>#DIV/0!</v>
          </cell>
          <cell r="EM5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5"/>
  <sheetViews>
    <sheetView tabSelected="1" zoomScale="85" zoomScaleNormal="85" workbookViewId="0">
      <pane xSplit="3" ySplit="2" topLeftCell="AA15" activePane="bottomRight" state="frozen"/>
      <selection pane="topRight" activeCell="D1" sqref="D1"/>
      <selection pane="bottomLeft" activeCell="A2" sqref="A2"/>
      <selection pane="bottomRight" activeCell="AO35" sqref="AO35"/>
    </sheetView>
  </sheetViews>
  <sheetFormatPr defaultColWidth="9.1796875" defaultRowHeight="14.5" x14ac:dyDescent="0.35"/>
  <cols>
    <col min="1" max="1" width="14.54296875" style="4" customWidth="1"/>
    <col min="2" max="2" width="12.453125" style="17" customWidth="1"/>
    <col min="3" max="3" width="12.453125" style="17" bestFit="1" customWidth="1"/>
    <col min="4" max="4" width="9.1796875" style="17"/>
    <col min="5" max="5" width="13" style="17" bestFit="1" customWidth="1"/>
    <col min="6" max="6" width="9.1796875" style="17"/>
    <col min="7" max="7" width="12.453125" style="17" bestFit="1" customWidth="1"/>
    <col min="8" max="8" width="11.54296875" style="17" bestFit="1" customWidth="1"/>
    <col min="9" max="9" width="14" style="17" bestFit="1" customWidth="1"/>
    <col min="10" max="10" width="8.453125" style="17" bestFit="1" customWidth="1"/>
    <col min="11" max="11" width="13.54296875" style="17" bestFit="1" customWidth="1"/>
    <col min="12" max="12" width="8.54296875" style="17" bestFit="1" customWidth="1"/>
    <col min="13" max="13" width="6.453125" style="17" bestFit="1" customWidth="1"/>
    <col min="14" max="14" width="8.54296875" style="17" bestFit="1" customWidth="1"/>
    <col min="15" max="15" width="13.54296875" style="17" bestFit="1" customWidth="1"/>
    <col min="16" max="16" width="8.453125" style="17" bestFit="1" customWidth="1"/>
    <col min="17" max="17" width="11.453125" style="17" bestFit="1" customWidth="1"/>
    <col min="18" max="18" width="9.54296875" style="17" bestFit="1" customWidth="1"/>
    <col min="19" max="19" width="9.54296875" style="17" customWidth="1"/>
    <col min="20" max="21" width="8.54296875" style="17" bestFit="1" customWidth="1"/>
    <col min="22" max="22" width="7.54296875" style="17" bestFit="1" customWidth="1"/>
    <col min="23" max="23" width="10.1796875" style="17" customWidth="1"/>
    <col min="24" max="24" width="13" style="17" customWidth="1"/>
    <col min="25" max="26" width="14.453125" style="17" bestFit="1" customWidth="1"/>
    <col min="27" max="27" width="13.1796875" style="17" customWidth="1"/>
    <col min="28" max="28" width="12.54296875" style="17" customWidth="1"/>
    <col min="29" max="29" width="14.1796875" style="17" customWidth="1"/>
    <col min="30" max="30" width="13.54296875" style="17" bestFit="1" customWidth="1"/>
    <col min="31" max="31" width="15" style="17" customWidth="1"/>
    <col min="32" max="32" width="14.54296875" style="17" bestFit="1" customWidth="1"/>
    <col min="33" max="33" width="16.1796875" style="17" customWidth="1"/>
    <col min="34" max="34" width="9.81640625" style="17" customWidth="1"/>
    <col min="35" max="35" width="9.54296875" style="17" bestFit="1" customWidth="1"/>
    <col min="36" max="36" width="7.81640625" style="17" customWidth="1"/>
    <col min="37" max="37" width="12.453125" style="17" bestFit="1" customWidth="1"/>
    <col min="38" max="38" width="13" style="17" bestFit="1" customWidth="1"/>
    <col min="39" max="39" width="9.453125" style="23" bestFit="1" customWidth="1"/>
    <col min="40" max="40" width="10.453125" style="23" bestFit="1" customWidth="1"/>
    <col min="41" max="41" width="11.81640625" style="23" customWidth="1"/>
    <col min="42" max="42" width="11.54296875" style="23" customWidth="1"/>
    <col min="43" max="43" width="11.453125" style="23" customWidth="1"/>
    <col min="44" max="44" width="13.453125" style="23" bestFit="1" customWidth="1"/>
    <col min="45" max="45" width="14.54296875" style="17" bestFit="1" customWidth="1"/>
    <col min="46" max="46" width="14.1796875" style="17" bestFit="1" customWidth="1"/>
    <col min="47" max="16384" width="9.1796875" style="17"/>
  </cols>
  <sheetData>
    <row r="1" spans="1:46" ht="14.9" customHeight="1" x14ac:dyDescent="0.35">
      <c r="A1" s="31" t="s">
        <v>0</v>
      </c>
      <c r="B1" s="33" t="s">
        <v>1</v>
      </c>
      <c r="C1" s="34"/>
      <c r="D1" s="29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11"/>
      <c r="AP1" s="26" t="s">
        <v>3</v>
      </c>
      <c r="AQ1" s="27"/>
      <c r="AR1" s="27"/>
      <c r="AS1" s="27"/>
      <c r="AT1" s="28"/>
    </row>
    <row r="2" spans="1:46" s="18" customFormat="1" ht="58" x14ac:dyDescent="0.35">
      <c r="A2" s="32"/>
      <c r="B2" s="35"/>
      <c r="C2" s="36"/>
      <c r="D2" s="2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</row>
    <row r="3" spans="1:46" s="4" customFormat="1" x14ac:dyDescent="0.35">
      <c r="A3" s="6">
        <v>1</v>
      </c>
      <c r="B3" s="24" t="s">
        <v>47</v>
      </c>
      <c r="C3" s="25"/>
      <c r="D3" s="5">
        <f>'[1]2025'!$D2</f>
        <v>2</v>
      </c>
      <c r="E3" s="5">
        <f>'[1]2025'!$E2</f>
        <v>2</v>
      </c>
      <c r="F3" s="5">
        <f>'[1]2025'!$F2</f>
        <v>0</v>
      </c>
      <c r="G3" s="5">
        <f>'[1]2025'!$G2</f>
        <v>1</v>
      </c>
      <c r="H3" s="5">
        <f>'[1]2025'!$H2</f>
        <v>0</v>
      </c>
      <c r="I3" s="5">
        <f>'[1]2025'!$I2</f>
        <v>0</v>
      </c>
      <c r="J3" s="5">
        <f>'[1]2025'!$J2</f>
        <v>0</v>
      </c>
      <c r="K3" s="5">
        <f>'[1]2025'!$K2</f>
        <v>0</v>
      </c>
      <c r="L3" s="5">
        <f>'[1]2025'!$L2</f>
        <v>97</v>
      </c>
      <c r="M3" s="5">
        <f>'[1]2025'!$M2</f>
        <v>0</v>
      </c>
      <c r="N3" s="5">
        <f>'[1]2025'!$N2</f>
        <v>2</v>
      </c>
      <c r="O3" s="5">
        <f>'[1]2025'!$O2</f>
        <v>1</v>
      </c>
      <c r="P3" s="5">
        <f>'[1]2025'!$Q2</f>
        <v>0</v>
      </c>
      <c r="Q3" s="5">
        <f>'[1]2025'!$R2</f>
        <v>1</v>
      </c>
      <c r="R3" s="5">
        <f>'[1]2025'!$S2</f>
        <v>0</v>
      </c>
      <c r="S3" s="5">
        <f>'[1]2025'!$T2</f>
        <v>0</v>
      </c>
      <c r="T3" s="5">
        <f>'[1]2025'!$U2</f>
        <v>0</v>
      </c>
      <c r="U3" s="5">
        <f>'[1]2025'!$V2</f>
        <v>0</v>
      </c>
      <c r="V3" s="5">
        <f>'[1]2025'!$W2</f>
        <v>1</v>
      </c>
      <c r="W3" s="5">
        <f>'[1]2025'!$X2</f>
        <v>0</v>
      </c>
      <c r="X3" s="5">
        <f>'[1]2025'!$Y2</f>
        <v>14</v>
      </c>
      <c r="Y3" s="5">
        <f>'[1]2025'!$Z2</f>
        <v>1</v>
      </c>
      <c r="Z3" s="5">
        <f>'[1]2025'!$AA2</f>
        <v>3</v>
      </c>
      <c r="AA3" s="5">
        <f>'[1]2025'!$AB2</f>
        <v>1</v>
      </c>
      <c r="AB3" s="5">
        <f>'[1]2025'!$AC2</f>
        <v>0</v>
      </c>
      <c r="AC3" s="5">
        <f>'[1]2025'!$AD2</f>
        <v>3</v>
      </c>
      <c r="AD3" s="5">
        <f>'[1]2025'!$AE2</f>
        <v>2</v>
      </c>
      <c r="AE3" s="5">
        <f>'[1]2025'!$AF2</f>
        <v>0</v>
      </c>
      <c r="AF3" s="5">
        <f>'[1]2025'!$AH2</f>
        <v>26</v>
      </c>
      <c r="AG3" s="5">
        <f>'[1]2025'!$AI2</f>
        <v>0</v>
      </c>
      <c r="AH3" s="5">
        <f>'[1]2025'!$AM2</f>
        <v>0</v>
      </c>
      <c r="AI3" s="5">
        <f>'[1]2025'!$AN2</f>
        <v>0</v>
      </c>
      <c r="AJ3" s="5">
        <f>'[1]2025'!$AO2</f>
        <v>0</v>
      </c>
      <c r="AK3" s="5">
        <f>'[1]2025'!$AP2</f>
        <v>0</v>
      </c>
      <c r="AL3" s="5">
        <f>'[1]2025'!$AQ2</f>
        <v>0</v>
      </c>
      <c r="AM3" s="5">
        <f>'[1]2025'!$AR2</f>
        <v>3</v>
      </c>
      <c r="AN3" s="5">
        <f>'[1]2025'!$AS2</f>
        <v>0</v>
      </c>
      <c r="AO3" s="5">
        <f>'[1]2025'!$AT2</f>
        <v>0</v>
      </c>
      <c r="AP3" s="5">
        <f>VLOOKUP(A3, '[1]chart data'!$A$3:$DL$55, 98, FALSE)</f>
        <v>2930.75</v>
      </c>
      <c r="AQ3" s="5">
        <f>VLOOKUP(A3, '[1]chart data'!$A$3:$DL$55, 104, FALSE)</f>
        <v>121</v>
      </c>
      <c r="AR3" s="5">
        <f>VLOOKUP(A3, '[1]chart data'!$A$3:$DL$55, 110, FALSE)</f>
        <v>474.25</v>
      </c>
      <c r="AS3" s="5">
        <f>VLOOKUP(A3, '[1]chart data'!$A$3:$DL$55, 116, FALSE)</f>
        <v>5.5</v>
      </c>
      <c r="AT3" s="5">
        <f>VLOOKUP(A3, '[1]chart data'!$A$3:$EM$55, 143, FALSE)</f>
        <v>27.75</v>
      </c>
    </row>
    <row r="4" spans="1:46" s="4" customFormat="1" x14ac:dyDescent="0.35">
      <c r="A4" s="6">
        <v>2</v>
      </c>
      <c r="B4" s="24" t="s">
        <v>48</v>
      </c>
      <c r="C4" s="25"/>
      <c r="D4" s="5">
        <f>'[1]2025'!$D3</f>
        <v>0</v>
      </c>
      <c r="E4" s="5">
        <f>'[1]2025'!$E3</f>
        <v>0</v>
      </c>
      <c r="F4" s="5">
        <f>'[1]2025'!$F3</f>
        <v>2</v>
      </c>
      <c r="G4" s="5">
        <f>'[1]2025'!$G3</f>
        <v>3</v>
      </c>
      <c r="H4" s="5">
        <f>'[1]2025'!$H3</f>
        <v>2</v>
      </c>
      <c r="I4" s="5">
        <f>'[1]2025'!$I3</f>
        <v>0</v>
      </c>
      <c r="J4" s="5">
        <f>'[1]2025'!$J3</f>
        <v>0</v>
      </c>
      <c r="K4" s="5">
        <f>'[1]2025'!$K3</f>
        <v>0</v>
      </c>
      <c r="L4" s="5">
        <f>'[1]2025'!$L3</f>
        <v>118</v>
      </c>
      <c r="M4" s="5">
        <f>'[1]2025'!$M3</f>
        <v>0</v>
      </c>
      <c r="N4" s="5">
        <f>'[1]2025'!$N3</f>
        <v>1</v>
      </c>
      <c r="O4" s="5">
        <f>'[1]2025'!$O3</f>
        <v>0</v>
      </c>
      <c r="P4" s="5">
        <f>'[1]2025'!$Q3</f>
        <v>0</v>
      </c>
      <c r="Q4" s="5">
        <f>'[1]2025'!$R3</f>
        <v>0</v>
      </c>
      <c r="R4" s="5">
        <f>'[1]2025'!$S3</f>
        <v>5</v>
      </c>
      <c r="S4" s="5">
        <f>'[1]2025'!$T3</f>
        <v>0</v>
      </c>
      <c r="T4" s="5">
        <f>'[1]2025'!$U3</f>
        <v>0</v>
      </c>
      <c r="U4" s="5">
        <f>'[1]2025'!$V3</f>
        <v>0</v>
      </c>
      <c r="V4" s="5">
        <f>'[1]2025'!$W3</f>
        <v>1</v>
      </c>
      <c r="W4" s="5">
        <f>'[1]2025'!$X3</f>
        <v>0</v>
      </c>
      <c r="X4" s="5">
        <f>'[1]2025'!$Y3</f>
        <v>11</v>
      </c>
      <c r="Y4" s="5">
        <f>'[1]2025'!$Z3</f>
        <v>0</v>
      </c>
      <c r="Z4" s="5">
        <f>'[1]2025'!$AA3</f>
        <v>0</v>
      </c>
      <c r="AA4" s="5">
        <f>'[1]2025'!$AB3</f>
        <v>3</v>
      </c>
      <c r="AB4" s="5">
        <f>'[1]2025'!$AC3</f>
        <v>0</v>
      </c>
      <c r="AC4" s="5">
        <f>'[1]2025'!$AD3</f>
        <v>4</v>
      </c>
      <c r="AD4" s="5">
        <f>'[1]2025'!$AE3</f>
        <v>11</v>
      </c>
      <c r="AE4" s="5">
        <f>'[1]2025'!$AF3</f>
        <v>0</v>
      </c>
      <c r="AF4" s="5">
        <f>'[1]2025'!$AH3</f>
        <v>22</v>
      </c>
      <c r="AG4" s="5">
        <f>'[1]2025'!$AI3</f>
        <v>0</v>
      </c>
      <c r="AH4" s="5">
        <f>'[1]2025'!$AM3</f>
        <v>2</v>
      </c>
      <c r="AI4" s="5">
        <f>'[1]2025'!$AN3</f>
        <v>0</v>
      </c>
      <c r="AJ4" s="5">
        <f>'[1]2025'!$AO3</f>
        <v>0</v>
      </c>
      <c r="AK4" s="5">
        <f>'[1]2025'!$AP3</f>
        <v>0</v>
      </c>
      <c r="AL4" s="5">
        <f>'[1]2025'!$AQ3</f>
        <v>0</v>
      </c>
      <c r="AM4" s="5">
        <f>'[1]2025'!$AR3</f>
        <v>9</v>
      </c>
      <c r="AN4" s="5">
        <f>'[1]2025'!$AS3</f>
        <v>1</v>
      </c>
      <c r="AO4" s="5">
        <f>'[1]2025'!$AT3</f>
        <v>0</v>
      </c>
      <c r="AP4" s="5">
        <f>VLOOKUP(A4, '[1]chart data'!$A$3:$DL$55, 98, FALSE)</f>
        <v>2871.2727272727275</v>
      </c>
      <c r="AQ4" s="5">
        <f>VLOOKUP(A4, '[1]chart data'!$A$3:$DL$55, 104, FALSE)</f>
        <v>104.18181818181819</v>
      </c>
      <c r="AR4" s="5">
        <f>VLOOKUP(A4, '[1]chart data'!$A$3:$DL$55, 110, FALSE)</f>
        <v>416.18181818181819</v>
      </c>
      <c r="AS4" s="5">
        <f>VLOOKUP(A4, '[1]chart data'!$A$3:$DL$55, 116, FALSE)</f>
        <v>3.6363636363636362</v>
      </c>
      <c r="AT4" s="5">
        <f>VLOOKUP(A4, '[1]chart data'!$A$3:$EM$55, 143, FALSE)</f>
        <v>23.454545454545453</v>
      </c>
    </row>
    <row r="5" spans="1:46" s="4" customFormat="1" x14ac:dyDescent="0.35">
      <c r="A5" s="6">
        <v>3</v>
      </c>
      <c r="B5" s="24" t="s">
        <v>49</v>
      </c>
      <c r="C5" s="25"/>
      <c r="D5" s="5">
        <f>'[1]2025'!$D4</f>
        <v>0</v>
      </c>
      <c r="E5" s="5">
        <f>'[1]2025'!$E4</f>
        <v>0</v>
      </c>
      <c r="F5" s="5">
        <f>'[1]2025'!$F4</f>
        <v>3</v>
      </c>
      <c r="G5" s="5">
        <f>'[1]2025'!$G4</f>
        <v>2</v>
      </c>
      <c r="H5" s="5">
        <f>'[1]2025'!$H4</f>
        <v>1</v>
      </c>
      <c r="I5" s="5">
        <f>'[1]2025'!$I4</f>
        <v>0</v>
      </c>
      <c r="J5" s="5">
        <f>'[1]2025'!$J4</f>
        <v>0</v>
      </c>
      <c r="K5" s="5">
        <f>'[1]2025'!$K4</f>
        <v>0</v>
      </c>
      <c r="L5" s="5">
        <f>'[1]2025'!$L4</f>
        <v>98</v>
      </c>
      <c r="M5" s="5">
        <f>'[1]2025'!$M4</f>
        <v>1</v>
      </c>
      <c r="N5" s="5">
        <f>'[1]2025'!$N4</f>
        <v>3</v>
      </c>
      <c r="O5" s="5">
        <f>'[1]2025'!$O4</f>
        <v>0</v>
      </c>
      <c r="P5" s="5">
        <f>'[1]2025'!$Q4</f>
        <v>0</v>
      </c>
      <c r="Q5" s="5">
        <f>'[1]2025'!$R4</f>
        <v>0</v>
      </c>
      <c r="R5" s="5">
        <f>'[1]2025'!$S4</f>
        <v>10</v>
      </c>
      <c r="S5" s="5">
        <f>'[1]2025'!$T4</f>
        <v>0</v>
      </c>
      <c r="T5" s="5">
        <f>'[1]2025'!$U4</f>
        <v>0</v>
      </c>
      <c r="U5" s="5">
        <f>'[1]2025'!$V4</f>
        <v>0</v>
      </c>
      <c r="V5" s="5">
        <f>'[1]2025'!$W4</f>
        <v>1</v>
      </c>
      <c r="W5" s="5">
        <f>'[1]2025'!$X4</f>
        <v>1</v>
      </c>
      <c r="X5" s="5">
        <f>'[1]2025'!$Y4</f>
        <v>6</v>
      </c>
      <c r="Y5" s="5">
        <f>'[1]2025'!$Z4</f>
        <v>0</v>
      </c>
      <c r="Z5" s="5">
        <f>'[1]2025'!$AA4</f>
        <v>0</v>
      </c>
      <c r="AA5" s="5">
        <f>'[1]2025'!$AB4</f>
        <v>1</v>
      </c>
      <c r="AB5" s="5">
        <f>'[1]2025'!$AC4</f>
        <v>0</v>
      </c>
      <c r="AC5" s="5">
        <f>'[1]2025'!$AD4</f>
        <v>3</v>
      </c>
      <c r="AD5" s="5">
        <f>'[1]2025'!$AE4</f>
        <v>1</v>
      </c>
      <c r="AE5" s="5">
        <f>'[1]2025'!$AF4</f>
        <v>0</v>
      </c>
      <c r="AF5" s="5">
        <f>'[1]2025'!$AH4</f>
        <v>24</v>
      </c>
      <c r="AG5" s="5">
        <f>'[1]2025'!$AI4</f>
        <v>0</v>
      </c>
      <c r="AH5" s="5">
        <f>'[1]2025'!$AM4</f>
        <v>0</v>
      </c>
      <c r="AI5" s="5">
        <f>'[1]2025'!$AN4</f>
        <v>0</v>
      </c>
      <c r="AJ5" s="5">
        <f>'[1]2025'!$AO4</f>
        <v>0</v>
      </c>
      <c r="AK5" s="5">
        <f>'[1]2025'!$AP4</f>
        <v>0</v>
      </c>
      <c r="AL5" s="5">
        <f>'[1]2025'!$AQ4</f>
        <v>0</v>
      </c>
      <c r="AM5" s="5">
        <f>'[1]2025'!$AR4</f>
        <v>2</v>
      </c>
      <c r="AN5" s="5">
        <f>'[1]2025'!$AS4</f>
        <v>0</v>
      </c>
      <c r="AO5" s="5">
        <f>'[1]2025'!$AT4</f>
        <v>0</v>
      </c>
      <c r="AP5" s="5">
        <f>VLOOKUP(A5, '[1]chart data'!$A$3:$DL$55, 98, FALSE)</f>
        <v>2866</v>
      </c>
      <c r="AQ5" s="5">
        <f>VLOOKUP(A5, '[1]chart data'!$A$3:$DL$55, 104, FALSE)</f>
        <v>100.18181818181819</v>
      </c>
      <c r="AR5" s="5">
        <f>VLOOKUP(A5, '[1]chart data'!$A$3:$DL$55, 110, FALSE)</f>
        <v>398</v>
      </c>
      <c r="AS5" s="5">
        <f>VLOOKUP(A5, '[1]chart data'!$A$3:$DL$55, 116, FALSE)</f>
        <v>4.9090909090909092</v>
      </c>
      <c r="AT5" s="5">
        <f>VLOOKUP(A5, '[1]chart data'!$A$3:$EM$55, 143, FALSE)</f>
        <v>24.363636363636363</v>
      </c>
    </row>
    <row r="6" spans="1:46" s="4" customFormat="1" x14ac:dyDescent="0.35">
      <c r="A6" s="6">
        <v>4</v>
      </c>
      <c r="B6" s="24" t="s">
        <v>50</v>
      </c>
      <c r="C6" s="25"/>
      <c r="D6" s="5">
        <f>'[1]2025'!$D5</f>
        <v>0</v>
      </c>
      <c r="E6" s="5">
        <f>'[1]2025'!$E5</f>
        <v>0</v>
      </c>
      <c r="F6" s="5">
        <f>'[1]2025'!$F5</f>
        <v>1</v>
      </c>
      <c r="G6" s="5">
        <f>'[1]2025'!$G5</f>
        <v>3</v>
      </c>
      <c r="H6" s="5">
        <f>'[1]2025'!$H5</f>
        <v>0</v>
      </c>
      <c r="I6" s="5">
        <f>'[1]2025'!$I5</f>
        <v>0</v>
      </c>
      <c r="J6" s="5">
        <f>'[1]2025'!$J5</f>
        <v>0</v>
      </c>
      <c r="K6" s="5">
        <f>'[1]2025'!$K5</f>
        <v>0</v>
      </c>
      <c r="L6" s="5">
        <f>'[1]2025'!$L5</f>
        <v>117</v>
      </c>
      <c r="M6" s="5">
        <f>'[1]2025'!$M5</f>
        <v>1</v>
      </c>
      <c r="N6" s="5">
        <f>'[1]2025'!$N5</f>
        <v>0</v>
      </c>
      <c r="O6" s="5">
        <f>'[1]2025'!$O5</f>
        <v>0</v>
      </c>
      <c r="P6" s="5">
        <f>'[1]2025'!$Q5</f>
        <v>0</v>
      </c>
      <c r="Q6" s="5">
        <f>'[1]2025'!$R5</f>
        <v>1</v>
      </c>
      <c r="R6" s="5">
        <f>'[1]2025'!$S5</f>
        <v>4</v>
      </c>
      <c r="S6" s="5">
        <f>'[1]2025'!$T5</f>
        <v>0</v>
      </c>
      <c r="T6" s="5">
        <f>'[1]2025'!$U5</f>
        <v>0</v>
      </c>
      <c r="U6" s="5">
        <f>'[1]2025'!$V5</f>
        <v>0</v>
      </c>
      <c r="V6" s="5">
        <f>'[1]2025'!$W5</f>
        <v>1</v>
      </c>
      <c r="W6" s="5">
        <f>'[1]2025'!$X5</f>
        <v>0</v>
      </c>
      <c r="X6" s="5">
        <f>'[1]2025'!$Y5</f>
        <v>12</v>
      </c>
      <c r="Y6" s="5">
        <f>'[1]2025'!$Z5</f>
        <v>2</v>
      </c>
      <c r="Z6" s="5">
        <f>'[1]2025'!$AA5</f>
        <v>1</v>
      </c>
      <c r="AA6" s="5">
        <f>'[1]2025'!$AB5</f>
        <v>1</v>
      </c>
      <c r="AB6" s="5">
        <f>'[1]2025'!$AC5</f>
        <v>0</v>
      </c>
      <c r="AC6" s="5">
        <f>'[1]2025'!$AD5</f>
        <v>4</v>
      </c>
      <c r="AD6" s="5">
        <f>'[1]2025'!$AE5</f>
        <v>3</v>
      </c>
      <c r="AE6" s="5">
        <f>'[1]2025'!$AF5</f>
        <v>0</v>
      </c>
      <c r="AF6" s="5">
        <f>'[1]2025'!$AH5</f>
        <v>17</v>
      </c>
      <c r="AG6" s="5">
        <f>'[1]2025'!$AI5</f>
        <v>0</v>
      </c>
      <c r="AH6" s="5">
        <f>'[1]2025'!$AM5</f>
        <v>0</v>
      </c>
      <c r="AI6" s="5">
        <f>'[1]2025'!$AN5</f>
        <v>0</v>
      </c>
      <c r="AJ6" s="5">
        <f>'[1]2025'!$AO5</f>
        <v>0</v>
      </c>
      <c r="AK6" s="5">
        <f>'[1]2025'!$AP5</f>
        <v>0</v>
      </c>
      <c r="AL6" s="5">
        <f>'[1]2025'!$AQ5</f>
        <v>0</v>
      </c>
      <c r="AM6" s="5">
        <f>'[1]2025'!$AR5</f>
        <v>2</v>
      </c>
      <c r="AN6" s="5">
        <f>'[1]2025'!$AS5</f>
        <v>0</v>
      </c>
      <c r="AO6" s="5">
        <f>'[1]2025'!$AT5</f>
        <v>0</v>
      </c>
      <c r="AP6" s="5">
        <f>VLOOKUP(A6, '[1]chart data'!$A$3:$DL$55, 98, FALSE)</f>
        <v>3044.5454545454545</v>
      </c>
      <c r="AQ6" s="5">
        <f>VLOOKUP(A6, '[1]chart data'!$A$3:$DL$55, 104, FALSE)</f>
        <v>97.272727272727266</v>
      </c>
      <c r="AR6" s="5">
        <f>VLOOKUP(A6, '[1]chart data'!$A$3:$DL$55, 110, FALSE)</f>
        <v>434.72727272727275</v>
      </c>
      <c r="AS6" s="5">
        <f>VLOOKUP(A6, '[1]chart data'!$A$3:$DL$55, 116, FALSE)</f>
        <v>5.8181818181818183</v>
      </c>
      <c r="AT6" s="5">
        <f>VLOOKUP(A6, '[1]chart data'!$A$3:$EM$55, 143, FALSE)</f>
        <v>23.818181818181817</v>
      </c>
    </row>
    <row r="7" spans="1:46" s="4" customFormat="1" x14ac:dyDescent="0.35">
      <c r="A7" s="6">
        <v>5</v>
      </c>
      <c r="B7" s="24" t="s">
        <v>51</v>
      </c>
      <c r="C7" s="25"/>
      <c r="D7" s="5">
        <f>'[1]2025'!$D6</f>
        <v>0</v>
      </c>
      <c r="E7" s="5">
        <f>'[1]2025'!$E6</f>
        <v>1</v>
      </c>
      <c r="F7" s="5">
        <f>'[1]2025'!$F6</f>
        <v>0</v>
      </c>
      <c r="G7" s="5">
        <f>'[1]2025'!$G6</f>
        <v>4</v>
      </c>
      <c r="H7" s="5">
        <f>'[1]2025'!$H6</f>
        <v>0</v>
      </c>
      <c r="I7" s="5">
        <f>'[1]2025'!$I6</f>
        <v>0</v>
      </c>
      <c r="J7" s="5">
        <f>'[1]2025'!$J6</f>
        <v>0</v>
      </c>
      <c r="K7" s="5">
        <f>'[1]2025'!$K6</f>
        <v>0</v>
      </c>
      <c r="L7" s="5">
        <f>'[1]2025'!$L6</f>
        <v>54</v>
      </c>
      <c r="M7" s="5">
        <f>'[1]2025'!$M6</f>
        <v>0</v>
      </c>
      <c r="N7" s="5">
        <f>'[1]2025'!$N6</f>
        <v>0</v>
      </c>
      <c r="O7" s="5">
        <f>'[1]2025'!$O6</f>
        <v>0</v>
      </c>
      <c r="P7" s="5">
        <f>'[1]2025'!$Q6</f>
        <v>0</v>
      </c>
      <c r="Q7" s="5">
        <f>'[1]2025'!$R6</f>
        <v>0</v>
      </c>
      <c r="R7" s="5">
        <f>'[1]2025'!$S6</f>
        <v>3</v>
      </c>
      <c r="S7" s="5">
        <f>'[1]2025'!$T6</f>
        <v>0</v>
      </c>
      <c r="T7" s="5">
        <f>'[1]2025'!$U6</f>
        <v>0</v>
      </c>
      <c r="U7" s="5">
        <f>'[1]2025'!$V6</f>
        <v>0</v>
      </c>
      <c r="V7" s="5">
        <f>'[1]2025'!$W6</f>
        <v>1</v>
      </c>
      <c r="W7" s="5">
        <f>'[1]2025'!$X6</f>
        <v>2</v>
      </c>
      <c r="X7" s="5">
        <f>'[1]2025'!$Y6</f>
        <v>13</v>
      </c>
      <c r="Y7" s="5">
        <f>'[1]2025'!$Z6</f>
        <v>0</v>
      </c>
      <c r="Z7" s="5">
        <f>'[1]2025'!$AA6</f>
        <v>3</v>
      </c>
      <c r="AA7" s="5">
        <f>'[1]2025'!$AB6</f>
        <v>1</v>
      </c>
      <c r="AB7" s="5">
        <f>'[1]2025'!$AC6</f>
        <v>0</v>
      </c>
      <c r="AC7" s="5">
        <f>'[1]2025'!$AD6</f>
        <v>1</v>
      </c>
      <c r="AD7" s="5">
        <f>'[1]2025'!$AE6</f>
        <v>1</v>
      </c>
      <c r="AE7" s="5">
        <f>'[1]2025'!$AF6</f>
        <v>0</v>
      </c>
      <c r="AF7" s="5">
        <f>'[1]2025'!$AH6</f>
        <v>10</v>
      </c>
      <c r="AG7" s="5">
        <f>'[1]2025'!$AI6</f>
        <v>0</v>
      </c>
      <c r="AH7" s="5">
        <f>'[1]2025'!$AM6</f>
        <v>0</v>
      </c>
      <c r="AI7" s="5">
        <f>'[1]2025'!$AN6</f>
        <v>0</v>
      </c>
      <c r="AJ7" s="5">
        <f>'[1]2025'!$AO6</f>
        <v>0</v>
      </c>
      <c r="AK7" s="5">
        <f>'[1]2025'!$AP6</f>
        <v>0</v>
      </c>
      <c r="AL7" s="5">
        <f>'[1]2025'!$AQ6</f>
        <v>0</v>
      </c>
      <c r="AM7" s="5">
        <f>'[1]2025'!$AR6</f>
        <v>0</v>
      </c>
      <c r="AN7" s="5">
        <f>'[1]2025'!$AS6</f>
        <v>1</v>
      </c>
      <c r="AO7" s="5">
        <f>'[1]2025'!$AT6</f>
        <v>0</v>
      </c>
      <c r="AP7" s="5">
        <f>VLOOKUP(A7, '[1]chart data'!$A$3:$DL$55, 98, FALSE)</f>
        <v>3392.3333333333335</v>
      </c>
      <c r="AQ7" s="5">
        <f>VLOOKUP(A7, '[1]chart data'!$A$3:$DL$55, 104, FALSE)</f>
        <v>131.33333333333334</v>
      </c>
      <c r="AR7" s="5">
        <f>VLOOKUP(A7, '[1]chart data'!$A$3:$DL$55, 110, FALSE)</f>
        <v>453</v>
      </c>
      <c r="AS7" s="5">
        <f>VLOOKUP(A7, '[1]chart data'!$A$3:$DL$55, 116, FALSE)</f>
        <v>8.6666666666666661</v>
      </c>
      <c r="AT7" s="5">
        <f>VLOOKUP(A7, '[1]chart data'!$A$3:$EM$55, 143, FALSE)</f>
        <v>37.333333333333336</v>
      </c>
    </row>
    <row r="8" spans="1:46" s="4" customFormat="1" x14ac:dyDescent="0.35">
      <c r="A8" s="6">
        <v>6</v>
      </c>
      <c r="B8" s="24" t="s">
        <v>52</v>
      </c>
      <c r="C8" s="25"/>
      <c r="D8" s="5">
        <f>'[1]2025'!$D7</f>
        <v>0</v>
      </c>
      <c r="E8" s="5">
        <f>'[1]2025'!$E7</f>
        <v>0</v>
      </c>
      <c r="F8" s="5">
        <f>'[1]2025'!$F7</f>
        <v>0</v>
      </c>
      <c r="G8" s="5">
        <f>'[1]2025'!$G7</f>
        <v>1</v>
      </c>
      <c r="H8" s="5">
        <f>'[1]2025'!$H7</f>
        <v>0</v>
      </c>
      <c r="I8" s="5">
        <f>'[1]2025'!$I7</f>
        <v>1</v>
      </c>
      <c r="J8" s="5">
        <f>'[1]2025'!$J7</f>
        <v>0</v>
      </c>
      <c r="K8" s="5">
        <f>'[1]2025'!$K7</f>
        <v>0</v>
      </c>
      <c r="L8" s="5">
        <f>'[1]2025'!$L7</f>
        <v>112</v>
      </c>
      <c r="M8" s="5">
        <f>'[1]2025'!$M7</f>
        <v>1</v>
      </c>
      <c r="N8" s="5">
        <f>'[1]2025'!$N7</f>
        <v>0</v>
      </c>
      <c r="O8" s="5">
        <f>'[1]2025'!$O7</f>
        <v>0</v>
      </c>
      <c r="P8" s="5">
        <f>'[1]2025'!$Q7</f>
        <v>0</v>
      </c>
      <c r="Q8" s="5">
        <f>'[1]2025'!$R7</f>
        <v>0</v>
      </c>
      <c r="R8" s="5">
        <f>'[1]2025'!$S7</f>
        <v>4</v>
      </c>
      <c r="S8" s="5">
        <f>'[1]2025'!$T7</f>
        <v>0</v>
      </c>
      <c r="T8" s="5">
        <f>'[1]2025'!$U7</f>
        <v>0</v>
      </c>
      <c r="U8" s="5">
        <f>'[1]2025'!$V7</f>
        <v>0</v>
      </c>
      <c r="V8" s="5">
        <f>'[1]2025'!$W7</f>
        <v>1</v>
      </c>
      <c r="W8" s="5">
        <f>'[1]2025'!$X7</f>
        <v>1</v>
      </c>
      <c r="X8" s="5">
        <f>'[1]2025'!$Y7</f>
        <v>13</v>
      </c>
      <c r="Y8" s="5">
        <f>'[1]2025'!$Z7</f>
        <v>0</v>
      </c>
      <c r="Z8" s="5">
        <f>'[1]2025'!$AA7</f>
        <v>2</v>
      </c>
      <c r="AA8" s="5">
        <f>'[1]2025'!$AB7</f>
        <v>1</v>
      </c>
      <c r="AB8" s="5">
        <f>'[1]2025'!$AC7</f>
        <v>1</v>
      </c>
      <c r="AC8" s="5">
        <f>'[1]2025'!$AD7</f>
        <v>1</v>
      </c>
      <c r="AD8" s="5">
        <f>'[1]2025'!$AE7</f>
        <v>3</v>
      </c>
      <c r="AE8" s="5">
        <f>'[1]2025'!$AF7</f>
        <v>0</v>
      </c>
      <c r="AF8" s="5">
        <f>'[1]2025'!$AH7</f>
        <v>36</v>
      </c>
      <c r="AG8" s="5">
        <f>'[1]2025'!$AI7</f>
        <v>0</v>
      </c>
      <c r="AH8" s="5">
        <f>'[1]2025'!$AM7</f>
        <v>0</v>
      </c>
      <c r="AI8" s="5">
        <f>'[1]2025'!$AN7</f>
        <v>0</v>
      </c>
      <c r="AJ8" s="5">
        <f>'[1]2025'!$AO7</f>
        <v>0</v>
      </c>
      <c r="AK8" s="5">
        <f>'[1]2025'!$AP7</f>
        <v>0</v>
      </c>
      <c r="AL8" s="5">
        <f>'[1]2025'!$AQ7</f>
        <v>0</v>
      </c>
      <c r="AM8" s="5">
        <f>'[1]2025'!$AR7</f>
        <v>0</v>
      </c>
      <c r="AN8" s="5">
        <f>'[1]2025'!$AS7</f>
        <v>0</v>
      </c>
      <c r="AO8" s="5">
        <f>'[1]2025'!$AT7</f>
        <v>0</v>
      </c>
      <c r="AP8" s="5">
        <f>VLOOKUP(A8, '[1]chart data'!$A$3:$DL$55, 98, FALSE)</f>
        <v>3381.090909090909</v>
      </c>
      <c r="AQ8" s="5">
        <f>VLOOKUP(A8, '[1]chart data'!$A$3:$DL$55, 104, FALSE)</f>
        <v>111.45454545454545</v>
      </c>
      <c r="AR8" s="5">
        <f>VLOOKUP(A8, '[1]chart data'!$A$3:$DL$55, 110, FALSE)</f>
        <v>467.63636363636363</v>
      </c>
      <c r="AS8" s="5">
        <f>VLOOKUP(A8, '[1]chart data'!$A$3:$DL$55, 116, FALSE)</f>
        <v>6.5454545454545459</v>
      </c>
      <c r="AT8" s="5">
        <f>VLOOKUP(A8, '[1]chart data'!$A$3:$EM$55, 143, FALSE)</f>
        <v>31.636363636363637</v>
      </c>
    </row>
    <row r="9" spans="1:46" s="4" customFormat="1" x14ac:dyDescent="0.35">
      <c r="A9" s="6">
        <v>7</v>
      </c>
      <c r="B9" s="24" t="s">
        <v>53</v>
      </c>
      <c r="C9" s="25"/>
      <c r="D9" s="5">
        <f>'[1]2025'!$D8</f>
        <v>0</v>
      </c>
      <c r="E9" s="5">
        <f>'[1]2025'!$E8</f>
        <v>1</v>
      </c>
      <c r="F9" s="5">
        <f>'[1]2025'!$F8</f>
        <v>0</v>
      </c>
      <c r="G9" s="5">
        <f>'[1]2025'!$G8</f>
        <v>2</v>
      </c>
      <c r="H9" s="5">
        <f>'[1]2025'!$H8</f>
        <v>0</v>
      </c>
      <c r="I9" s="5">
        <f>'[1]2025'!$I8</f>
        <v>0</v>
      </c>
      <c r="J9" s="5">
        <f>'[1]2025'!$J8</f>
        <v>0</v>
      </c>
      <c r="K9" s="5">
        <f>'[1]2025'!$K8</f>
        <v>0</v>
      </c>
      <c r="L9" s="5">
        <f>'[1]2025'!$L8</f>
        <v>114</v>
      </c>
      <c r="M9" s="5">
        <f>'[1]2025'!$M8</f>
        <v>0</v>
      </c>
      <c r="N9" s="5">
        <f>'[1]2025'!$N8</f>
        <v>0</v>
      </c>
      <c r="O9" s="5">
        <f>'[1]2025'!$O8</f>
        <v>1</v>
      </c>
      <c r="P9" s="5">
        <f>'[1]2025'!$Q8</f>
        <v>0</v>
      </c>
      <c r="Q9" s="5">
        <f>'[1]2025'!$R8</f>
        <v>0</v>
      </c>
      <c r="R9" s="5">
        <f>'[1]2025'!$S8</f>
        <v>2</v>
      </c>
      <c r="S9" s="5">
        <f>'[1]2025'!$T8</f>
        <v>0</v>
      </c>
      <c r="T9" s="5">
        <f>'[1]2025'!$U8</f>
        <v>0</v>
      </c>
      <c r="U9" s="5">
        <f>'[1]2025'!$V8</f>
        <v>0</v>
      </c>
      <c r="V9" s="5">
        <f>'[1]2025'!$W8</f>
        <v>0</v>
      </c>
      <c r="W9" s="5">
        <f>'[1]2025'!$X8</f>
        <v>1</v>
      </c>
      <c r="X9" s="5">
        <f>'[1]2025'!$Y8</f>
        <v>9</v>
      </c>
      <c r="Y9" s="5">
        <f>'[1]2025'!$Z8</f>
        <v>3</v>
      </c>
      <c r="Z9" s="5">
        <f>'[1]2025'!$AA8</f>
        <v>2</v>
      </c>
      <c r="AA9" s="5">
        <f>'[1]2025'!$AB8</f>
        <v>1</v>
      </c>
      <c r="AB9" s="5">
        <f>'[1]2025'!$AC8</f>
        <v>0</v>
      </c>
      <c r="AC9" s="5">
        <f>'[1]2025'!$AD8</f>
        <v>3</v>
      </c>
      <c r="AD9" s="5">
        <f>'[1]2025'!$AE8</f>
        <v>4</v>
      </c>
      <c r="AE9" s="5">
        <f>'[1]2025'!$AF8</f>
        <v>0</v>
      </c>
      <c r="AF9" s="5">
        <f>'[1]2025'!$AH8</f>
        <v>25</v>
      </c>
      <c r="AG9" s="5">
        <f>'[1]2025'!$AI8</f>
        <v>0</v>
      </c>
      <c r="AH9" s="5">
        <f>'[1]2025'!$AM8</f>
        <v>0</v>
      </c>
      <c r="AI9" s="5">
        <f>'[1]2025'!$AN8</f>
        <v>0</v>
      </c>
      <c r="AJ9" s="5">
        <f>'[1]2025'!$AO8</f>
        <v>0</v>
      </c>
      <c r="AK9" s="5">
        <f>'[1]2025'!$AP8</f>
        <v>0</v>
      </c>
      <c r="AL9" s="5">
        <f>'[1]2025'!$AQ8</f>
        <v>0</v>
      </c>
      <c r="AM9" s="5">
        <f>'[1]2025'!$AR8</f>
        <v>0</v>
      </c>
      <c r="AN9" s="5">
        <f>'[1]2025'!$AS8</f>
        <v>1</v>
      </c>
      <c r="AO9" s="5">
        <f>'[1]2025'!$AT8</f>
        <v>0</v>
      </c>
      <c r="AP9" s="5">
        <f>VLOOKUP(A9, '[1]chart data'!$A$3:$DL$55, 98, FALSE)</f>
        <v>3046.3636363636365</v>
      </c>
      <c r="AQ9" s="5">
        <f>VLOOKUP(A9, '[1]chart data'!$A$3:$DL$55, 104, FALSE)</f>
        <v>118.72727272727273</v>
      </c>
      <c r="AR9" s="5">
        <f>VLOOKUP(A9, '[1]chart data'!$A$3:$DL$55, 110, FALSE)</f>
        <v>442.36363636363637</v>
      </c>
      <c r="AS9" s="5">
        <f>VLOOKUP(A9, '[1]chart data'!$A$3:$DL$55, 116, FALSE)</f>
        <v>6.5454545454545459</v>
      </c>
      <c r="AT9" s="5">
        <f>VLOOKUP(A9, '[1]chart data'!$A$3:$EM$55, 143, FALSE)</f>
        <v>33.090909090909093</v>
      </c>
    </row>
    <row r="10" spans="1:46" s="4" customFormat="1" x14ac:dyDescent="0.35">
      <c r="A10" s="6">
        <v>8</v>
      </c>
      <c r="B10" s="24" t="s">
        <v>54</v>
      </c>
      <c r="C10" s="25"/>
      <c r="D10" s="5">
        <f>'[1]2025'!$D9</f>
        <v>0</v>
      </c>
      <c r="E10" s="5">
        <f>'[1]2025'!$E9</f>
        <v>2</v>
      </c>
      <c r="F10" s="5">
        <f>'[1]2025'!$F9</f>
        <v>1</v>
      </c>
      <c r="G10" s="5">
        <f>'[1]2025'!$G9</f>
        <v>1</v>
      </c>
      <c r="H10" s="5">
        <f>'[1]2025'!$H9</f>
        <v>1</v>
      </c>
      <c r="I10" s="5">
        <f>'[1]2025'!$I9</f>
        <v>0</v>
      </c>
      <c r="J10" s="5">
        <f>'[1]2025'!$J9</f>
        <v>0</v>
      </c>
      <c r="K10" s="5">
        <f>'[1]2025'!$K9</f>
        <v>0</v>
      </c>
      <c r="L10" s="5">
        <f>'[1]2025'!$L9</f>
        <v>71</v>
      </c>
      <c r="M10" s="5">
        <f>'[1]2025'!$M9</f>
        <v>0</v>
      </c>
      <c r="N10" s="5">
        <f>'[1]2025'!$N9</f>
        <v>0</v>
      </c>
      <c r="O10" s="5">
        <f>'[1]2025'!$O9</f>
        <v>0</v>
      </c>
      <c r="P10" s="5">
        <f>'[1]2025'!$Q9</f>
        <v>0</v>
      </c>
      <c r="Q10" s="5">
        <f>'[1]2025'!$R9</f>
        <v>0</v>
      </c>
      <c r="R10" s="5">
        <f>'[1]2025'!$S9</f>
        <v>4</v>
      </c>
      <c r="S10" s="5">
        <f>'[1]2025'!$T9</f>
        <v>0</v>
      </c>
      <c r="T10" s="5">
        <f>'[1]2025'!$U9</f>
        <v>0</v>
      </c>
      <c r="U10" s="5">
        <f>'[1]2025'!$V9</f>
        <v>0</v>
      </c>
      <c r="V10" s="5">
        <f>'[1]2025'!$W9</f>
        <v>1</v>
      </c>
      <c r="W10" s="5">
        <f>'[1]2025'!$X9</f>
        <v>1</v>
      </c>
      <c r="X10" s="5">
        <f>'[1]2025'!$Y9</f>
        <v>10</v>
      </c>
      <c r="Y10" s="5">
        <f>'[1]2025'!$Z9</f>
        <v>1</v>
      </c>
      <c r="Z10" s="5">
        <f>'[1]2025'!$AA9</f>
        <v>1</v>
      </c>
      <c r="AA10" s="5">
        <f>'[1]2025'!$AB9</f>
        <v>0</v>
      </c>
      <c r="AB10" s="5">
        <f>'[1]2025'!$AC9</f>
        <v>0</v>
      </c>
      <c r="AC10" s="5">
        <f>'[1]2025'!$AD9</f>
        <v>2</v>
      </c>
      <c r="AD10" s="5">
        <f>'[1]2025'!$AE9</f>
        <v>3</v>
      </c>
      <c r="AE10" s="5">
        <f>'[1]2025'!$AF9</f>
        <v>0</v>
      </c>
      <c r="AF10" s="5">
        <f>'[1]2025'!$AH9</f>
        <v>19</v>
      </c>
      <c r="AG10" s="5">
        <f>'[1]2025'!$AI9</f>
        <v>0</v>
      </c>
      <c r="AH10" s="5">
        <f>'[1]2025'!$AM9</f>
        <v>1</v>
      </c>
      <c r="AI10" s="5">
        <f>'[1]2025'!$AN9</f>
        <v>0</v>
      </c>
      <c r="AJ10" s="5">
        <f>'[1]2025'!$AO9</f>
        <v>0</v>
      </c>
      <c r="AK10" s="5">
        <f>'[1]2025'!$AP9</f>
        <v>0</v>
      </c>
      <c r="AL10" s="5">
        <f>'[1]2025'!$AQ9</f>
        <v>0</v>
      </c>
      <c r="AM10" s="5">
        <f>'[1]2025'!$AR9</f>
        <v>10</v>
      </c>
      <c r="AN10" s="5">
        <f>'[1]2025'!$AS9</f>
        <v>1</v>
      </c>
      <c r="AO10" s="5">
        <f>'[1]2025'!$AT9</f>
        <v>0</v>
      </c>
      <c r="AP10" s="5">
        <f>VLOOKUP(A10, '[1]chart data'!$A$3:$DL$55, 98, FALSE)</f>
        <v>2749.2727272727275</v>
      </c>
      <c r="AQ10" s="5">
        <f>VLOOKUP(A10, '[1]chart data'!$A$3:$DL$55, 104, FALSE)</f>
        <v>108.90909090909091</v>
      </c>
      <c r="AR10" s="5">
        <f>VLOOKUP(A10, '[1]chart data'!$A$3:$DL$55, 110, FALSE)</f>
        <v>450.54545454545456</v>
      </c>
      <c r="AS10" s="5">
        <f>VLOOKUP(A10, '[1]chart data'!$A$3:$DL$55, 116, FALSE)</f>
        <v>5.2727272727272725</v>
      </c>
      <c r="AT10" s="5">
        <f>VLOOKUP(A10, '[1]chart data'!$A$3:$EM$55, 143, FALSE)</f>
        <v>31.09090909090909</v>
      </c>
    </row>
    <row r="11" spans="1:46" s="4" customFormat="1" x14ac:dyDescent="0.35">
      <c r="A11" s="6">
        <v>9</v>
      </c>
      <c r="B11" s="24" t="s">
        <v>55</v>
      </c>
      <c r="C11" s="25"/>
      <c r="D11" s="5">
        <f>'[1]2025'!$D10</f>
        <v>0</v>
      </c>
      <c r="E11" s="5">
        <f>'[1]2025'!$E10</f>
        <v>0</v>
      </c>
      <c r="F11" s="5">
        <f>'[1]2025'!$F10</f>
        <v>1</v>
      </c>
      <c r="G11" s="5">
        <f>'[1]2025'!$G10</f>
        <v>2</v>
      </c>
      <c r="H11" s="5">
        <f>'[1]2025'!$H10</f>
        <v>0</v>
      </c>
      <c r="I11" s="5">
        <f>'[1]2025'!$I10</f>
        <v>0</v>
      </c>
      <c r="J11" s="5">
        <f>'[1]2025'!$J10</f>
        <v>0</v>
      </c>
      <c r="K11" s="5">
        <f>'[1]2025'!$K10</f>
        <v>0</v>
      </c>
      <c r="L11" s="5">
        <f>'[1]2025'!$L10</f>
        <v>82</v>
      </c>
      <c r="M11" s="5">
        <f>'[1]2025'!$M10</f>
        <v>0</v>
      </c>
      <c r="N11" s="5">
        <f>'[1]2025'!$N10</f>
        <v>2</v>
      </c>
      <c r="O11" s="5">
        <f>'[1]2025'!$O10</f>
        <v>0</v>
      </c>
      <c r="P11" s="5">
        <f>'[1]2025'!$Q10</f>
        <v>0</v>
      </c>
      <c r="Q11" s="5">
        <f>'[1]2025'!$R10</f>
        <v>1</v>
      </c>
      <c r="R11" s="5">
        <f>'[1]2025'!$S10</f>
        <v>6</v>
      </c>
      <c r="S11" s="5">
        <f>'[1]2025'!$T10</f>
        <v>0</v>
      </c>
      <c r="T11" s="5">
        <f>'[1]2025'!$U10</f>
        <v>0</v>
      </c>
      <c r="U11" s="5">
        <f>'[1]2025'!$V10</f>
        <v>0</v>
      </c>
      <c r="V11" s="5">
        <f>'[1]2025'!$W10</f>
        <v>0</v>
      </c>
      <c r="W11" s="5">
        <f>'[1]2025'!$X10</f>
        <v>1</v>
      </c>
      <c r="X11" s="5">
        <f>'[1]2025'!$Y10</f>
        <v>12</v>
      </c>
      <c r="Y11" s="5">
        <f>'[1]2025'!$Z10</f>
        <v>2</v>
      </c>
      <c r="Z11" s="5">
        <f>'[1]2025'!$AA10</f>
        <v>1</v>
      </c>
      <c r="AA11" s="5">
        <f>'[1]2025'!$AB10</f>
        <v>2</v>
      </c>
      <c r="AB11" s="5">
        <f>'[1]2025'!$AC10</f>
        <v>0</v>
      </c>
      <c r="AC11" s="5">
        <f>'[1]2025'!$AD10</f>
        <v>1</v>
      </c>
      <c r="AD11" s="5">
        <f>'[1]2025'!$AE10</f>
        <v>3</v>
      </c>
      <c r="AE11" s="5">
        <f>'[1]2025'!$AF10</f>
        <v>0</v>
      </c>
      <c r="AF11" s="5">
        <f>'[1]2025'!$AH10</f>
        <v>29</v>
      </c>
      <c r="AG11" s="5">
        <f>'[1]2025'!$AI10</f>
        <v>0</v>
      </c>
      <c r="AH11" s="5">
        <f>'[1]2025'!$AM10</f>
        <v>0</v>
      </c>
      <c r="AI11" s="5">
        <f>'[1]2025'!$AN10</f>
        <v>0</v>
      </c>
      <c r="AJ11" s="5">
        <f>'[1]2025'!$AO10</f>
        <v>0</v>
      </c>
      <c r="AK11" s="5">
        <f>'[1]2025'!$AP10</f>
        <v>0</v>
      </c>
      <c r="AL11" s="5">
        <f>'[1]2025'!$AQ10</f>
        <v>0</v>
      </c>
      <c r="AM11" s="5">
        <f>'[1]2025'!$AR10</f>
        <v>0</v>
      </c>
      <c r="AN11" s="5">
        <f>'[1]2025'!$AS10</f>
        <v>0</v>
      </c>
      <c r="AO11" s="5">
        <f>'[1]2025'!$AT10</f>
        <v>0</v>
      </c>
      <c r="AP11" s="5">
        <f>VLOOKUP(A11, '[1]chart data'!$A$3:$DL$55, 98, FALSE)</f>
        <v>2616.909090909091</v>
      </c>
      <c r="AQ11" s="5">
        <f>VLOOKUP(A11, '[1]chart data'!$A$3:$DL$55, 104, FALSE)</f>
        <v>106.36363636363636</v>
      </c>
      <c r="AR11" s="5">
        <f>VLOOKUP(A11, '[1]chart data'!$A$3:$DL$55, 110, FALSE)</f>
        <v>464.72727272727275</v>
      </c>
      <c r="AS11" s="5">
        <f>VLOOKUP(A11, '[1]chart data'!$A$3:$DL$55, 116, FALSE)</f>
        <v>5.6363636363636367</v>
      </c>
      <c r="AT11" s="5">
        <f>VLOOKUP(A11, '[1]chart data'!$A$3:$EM$55, 143, FALSE)</f>
        <v>28.727272727272727</v>
      </c>
    </row>
    <row r="12" spans="1:46" s="4" customFormat="1" x14ac:dyDescent="0.35">
      <c r="A12" s="6">
        <v>10</v>
      </c>
      <c r="B12" s="24" t="s">
        <v>56</v>
      </c>
      <c r="C12" s="25"/>
      <c r="D12" s="5">
        <f>'[1]2025'!$D11</f>
        <v>0</v>
      </c>
      <c r="E12" s="5">
        <f>'[1]2025'!$E11</f>
        <v>1</v>
      </c>
      <c r="F12" s="5">
        <f>'[1]2025'!$F11</f>
        <v>1</v>
      </c>
      <c r="G12" s="5">
        <f>'[1]2025'!$G11</f>
        <v>1</v>
      </c>
      <c r="H12" s="5">
        <f>'[1]2025'!$H11</f>
        <v>1</v>
      </c>
      <c r="I12" s="5">
        <f>'[1]2025'!$I11</f>
        <v>0</v>
      </c>
      <c r="J12" s="5">
        <f>'[1]2025'!$J11</f>
        <v>0</v>
      </c>
      <c r="K12" s="5">
        <f>'[1]2025'!$K11</f>
        <v>0</v>
      </c>
      <c r="L12" s="5">
        <f>'[1]2025'!$L11</f>
        <v>86</v>
      </c>
      <c r="M12" s="5">
        <f>'[1]2025'!$M11</f>
        <v>0</v>
      </c>
      <c r="N12" s="5">
        <f>'[1]2025'!$N11</f>
        <v>1</v>
      </c>
      <c r="O12" s="5">
        <f>'[1]2025'!$O11</f>
        <v>0</v>
      </c>
      <c r="P12" s="5">
        <f>'[1]2025'!$Q11</f>
        <v>0</v>
      </c>
      <c r="Q12" s="5">
        <f>'[1]2025'!$R11</f>
        <v>2</v>
      </c>
      <c r="R12" s="5">
        <f>'[1]2025'!$S11</f>
        <v>4</v>
      </c>
      <c r="S12" s="5">
        <f>'[1]2025'!$T11</f>
        <v>0</v>
      </c>
      <c r="T12" s="5">
        <f>'[1]2025'!$U11</f>
        <v>0</v>
      </c>
      <c r="U12" s="5">
        <f>'[1]2025'!$V11</f>
        <v>0</v>
      </c>
      <c r="V12" s="5">
        <f>'[1]2025'!$W11</f>
        <v>1</v>
      </c>
      <c r="W12" s="5">
        <f>'[1]2025'!$X11</f>
        <v>0</v>
      </c>
      <c r="X12" s="5">
        <f>'[1]2025'!$Y11</f>
        <v>9</v>
      </c>
      <c r="Y12" s="5">
        <f>'[1]2025'!$Z11</f>
        <v>1</v>
      </c>
      <c r="Z12" s="5">
        <f>'[1]2025'!$AA11</f>
        <v>0</v>
      </c>
      <c r="AA12" s="5">
        <f>'[1]2025'!$AB11</f>
        <v>1</v>
      </c>
      <c r="AB12" s="5">
        <f>'[1]2025'!$AC11</f>
        <v>0</v>
      </c>
      <c r="AC12" s="5">
        <f>'[1]2025'!$AD11</f>
        <v>3</v>
      </c>
      <c r="AD12" s="5">
        <f>'[1]2025'!$AE11</f>
        <v>4</v>
      </c>
      <c r="AE12" s="5">
        <f>'[1]2025'!$AF11</f>
        <v>0</v>
      </c>
      <c r="AF12" s="5">
        <f>'[1]2025'!$AH11</f>
        <v>19</v>
      </c>
      <c r="AG12" s="5">
        <f>'[1]2025'!$AI11</f>
        <v>0</v>
      </c>
      <c r="AH12" s="5">
        <f>'[1]2025'!$AM11</f>
        <v>1</v>
      </c>
      <c r="AI12" s="5">
        <f>'[1]2025'!$AN11</f>
        <v>0</v>
      </c>
      <c r="AJ12" s="5">
        <f>'[1]2025'!$AO11</f>
        <v>0</v>
      </c>
      <c r="AK12" s="5">
        <f>'[1]2025'!$AP11</f>
        <v>0</v>
      </c>
      <c r="AL12" s="5">
        <f>'[1]2025'!$AQ11</f>
        <v>0</v>
      </c>
      <c r="AM12" s="5">
        <f>'[1]2025'!$AR11</f>
        <v>4</v>
      </c>
      <c r="AN12" s="5">
        <f>'[1]2025'!$AS11</f>
        <v>0</v>
      </c>
      <c r="AO12" s="5">
        <f>'[1]2025'!$AT11</f>
        <v>0</v>
      </c>
      <c r="AP12" s="5">
        <f>VLOOKUP(A12, '[1]chart data'!$A$3:$DL$55, 98, FALSE)</f>
        <v>2542</v>
      </c>
      <c r="AQ12" s="5">
        <f>VLOOKUP(A12, '[1]chart data'!$A$3:$DL$55, 104, FALSE)</f>
        <v>102.90909090909091</v>
      </c>
      <c r="AR12" s="5">
        <f>VLOOKUP(A12, '[1]chart data'!$A$3:$DL$55, 110, FALSE)</f>
        <v>438</v>
      </c>
      <c r="AS12" s="5">
        <f>VLOOKUP(A12, '[1]chart data'!$A$3:$DL$55, 116, FALSE)</f>
        <v>3.4545454545454546</v>
      </c>
      <c r="AT12" s="5">
        <f>VLOOKUP(A12, '[1]chart data'!$A$3:$EM$55, 143, FALSE)</f>
        <v>35.272727272727273</v>
      </c>
    </row>
    <row r="13" spans="1:46" s="4" customFormat="1" x14ac:dyDescent="0.35">
      <c r="A13" s="6">
        <v>11</v>
      </c>
      <c r="B13" s="24" t="s">
        <v>57</v>
      </c>
      <c r="C13" s="25"/>
      <c r="D13" s="5">
        <f>'[1]2025'!$D12</f>
        <v>0</v>
      </c>
      <c r="E13" s="5">
        <f>'[1]2025'!$E12</f>
        <v>0</v>
      </c>
      <c r="F13" s="5">
        <f>'[1]2025'!$F12</f>
        <v>2</v>
      </c>
      <c r="G13" s="5">
        <f>'[1]2025'!$G12</f>
        <v>0</v>
      </c>
      <c r="H13" s="5">
        <f>'[1]2025'!$H12</f>
        <v>2</v>
      </c>
      <c r="I13" s="5">
        <f>'[1]2025'!$I12</f>
        <v>0</v>
      </c>
      <c r="J13" s="5">
        <f>'[1]2025'!$J12</f>
        <v>0</v>
      </c>
      <c r="K13" s="5">
        <f>'[1]2025'!$K12</f>
        <v>0</v>
      </c>
      <c r="L13" s="5">
        <f>'[1]2025'!$L12</f>
        <v>72</v>
      </c>
      <c r="M13" s="5">
        <f>'[1]2025'!$M12</f>
        <v>0</v>
      </c>
      <c r="N13" s="5">
        <f>'[1]2025'!$N12</f>
        <v>0</v>
      </c>
      <c r="O13" s="5">
        <f>'[1]2025'!$O12</f>
        <v>1</v>
      </c>
      <c r="P13" s="5">
        <f>'[1]2025'!$Q12</f>
        <v>0</v>
      </c>
      <c r="Q13" s="5">
        <f>'[1]2025'!$R12</f>
        <v>0</v>
      </c>
      <c r="R13" s="5">
        <f>'[1]2025'!$S12</f>
        <v>7</v>
      </c>
      <c r="S13" s="5">
        <f>'[1]2025'!$T12</f>
        <v>0</v>
      </c>
      <c r="T13" s="5">
        <f>'[1]2025'!$U12</f>
        <v>0</v>
      </c>
      <c r="U13" s="5">
        <f>'[1]2025'!$V12</f>
        <v>0</v>
      </c>
      <c r="V13" s="5">
        <f>'[1]2025'!$W12</f>
        <v>0</v>
      </c>
      <c r="W13" s="5">
        <f>'[1]2025'!$X12</f>
        <v>2</v>
      </c>
      <c r="X13" s="5">
        <f>'[1]2025'!$Y12</f>
        <v>9</v>
      </c>
      <c r="Y13" s="5">
        <f>'[1]2025'!$Z12</f>
        <v>0</v>
      </c>
      <c r="Z13" s="5">
        <f>'[1]2025'!$AA12</f>
        <v>4</v>
      </c>
      <c r="AA13" s="5">
        <f>'[1]2025'!$AB12</f>
        <v>0</v>
      </c>
      <c r="AB13" s="5">
        <f>'[1]2025'!$AC12</f>
        <v>1</v>
      </c>
      <c r="AC13" s="5">
        <f>'[1]2025'!$AD12</f>
        <v>2</v>
      </c>
      <c r="AD13" s="5">
        <f>'[1]2025'!$AE12</f>
        <v>0</v>
      </c>
      <c r="AE13" s="5">
        <f>'[1]2025'!$AF12</f>
        <v>0</v>
      </c>
      <c r="AF13" s="5">
        <f>'[1]2025'!$AH12</f>
        <v>17</v>
      </c>
      <c r="AG13" s="5">
        <f>'[1]2025'!$AI12</f>
        <v>0</v>
      </c>
      <c r="AH13" s="5">
        <f>'[1]2025'!$AM12</f>
        <v>0</v>
      </c>
      <c r="AI13" s="5">
        <f>'[1]2025'!$AN12</f>
        <v>0</v>
      </c>
      <c r="AJ13" s="5">
        <f>'[1]2025'!$AO12</f>
        <v>0</v>
      </c>
      <c r="AK13" s="5">
        <f>'[1]2025'!$AP12</f>
        <v>0</v>
      </c>
      <c r="AL13" s="5">
        <f>'[1]2025'!$AQ12</f>
        <v>0</v>
      </c>
      <c r="AM13" s="5">
        <f>'[1]2025'!$AR12</f>
        <v>4</v>
      </c>
      <c r="AN13" s="5">
        <f>'[1]2025'!$AS12</f>
        <v>0</v>
      </c>
      <c r="AO13" s="5">
        <f>'[1]2025'!$AT12</f>
        <v>0</v>
      </c>
      <c r="AP13" s="5">
        <f>VLOOKUP(A13, '[1]chart data'!$A$3:$DL$55, 98, FALSE)</f>
        <v>2431.4545454545455</v>
      </c>
      <c r="AQ13" s="5">
        <f>VLOOKUP(A13, '[1]chart data'!$A$3:$DL$55, 104, FALSE)</f>
        <v>108.36363636363636</v>
      </c>
      <c r="AR13" s="5">
        <f>VLOOKUP(A13, '[1]chart data'!$A$3:$DL$55, 110, FALSE)</f>
        <v>448</v>
      </c>
      <c r="AS13" s="5">
        <f>VLOOKUP(A13, '[1]chart data'!$A$3:$DL$55, 116, FALSE)</f>
        <v>8</v>
      </c>
      <c r="AT13" s="5">
        <f>VLOOKUP(A13, '[1]chart data'!$A$3:$EM$55, 143, FALSE)</f>
        <v>39.454545454545453</v>
      </c>
    </row>
    <row r="14" spans="1:46" s="4" customFormat="1" x14ac:dyDescent="0.35">
      <c r="A14" s="6">
        <v>12</v>
      </c>
      <c r="B14" s="24" t="s">
        <v>58</v>
      </c>
      <c r="C14" s="25"/>
      <c r="D14" s="5">
        <f>'[1]2025'!$D13</f>
        <v>0</v>
      </c>
      <c r="E14" s="5">
        <f>'[1]2025'!$E13</f>
        <v>0</v>
      </c>
      <c r="F14" s="5">
        <f>'[1]2025'!$F13</f>
        <v>2</v>
      </c>
      <c r="G14" s="5">
        <f>'[1]2025'!$G13</f>
        <v>1</v>
      </c>
      <c r="H14" s="5">
        <f>'[1]2025'!$H13</f>
        <v>2</v>
      </c>
      <c r="I14" s="5">
        <f>'[1]2025'!$I13</f>
        <v>0</v>
      </c>
      <c r="J14" s="5">
        <f>'[1]2025'!$J13</f>
        <v>0</v>
      </c>
      <c r="K14" s="5">
        <f>'[1]2025'!$K13</f>
        <v>0</v>
      </c>
      <c r="L14" s="5">
        <f>'[1]2025'!$L13</f>
        <v>100</v>
      </c>
      <c r="M14" s="5">
        <f>'[1]2025'!$M13</f>
        <v>0</v>
      </c>
      <c r="N14" s="5">
        <f>'[1]2025'!$N13</f>
        <v>0</v>
      </c>
      <c r="O14" s="5">
        <f>'[1]2025'!$O13</f>
        <v>1</v>
      </c>
      <c r="P14" s="5">
        <f>'[1]2025'!$Q13</f>
        <v>0</v>
      </c>
      <c r="Q14" s="5">
        <f>'[1]2025'!$R13</f>
        <v>1</v>
      </c>
      <c r="R14" s="5">
        <f>'[1]2025'!$S13</f>
        <v>5</v>
      </c>
      <c r="S14" s="5">
        <f>'[1]2025'!$T13</f>
        <v>0</v>
      </c>
      <c r="T14" s="5">
        <f>'[1]2025'!$U13</f>
        <v>0</v>
      </c>
      <c r="U14" s="5">
        <f>'[1]2025'!$V13</f>
        <v>0</v>
      </c>
      <c r="V14" s="5">
        <f>'[1]2025'!$W13</f>
        <v>1</v>
      </c>
      <c r="W14" s="5">
        <f>'[1]2025'!$X13</f>
        <v>1</v>
      </c>
      <c r="X14" s="5">
        <f>'[1]2025'!$Y13</f>
        <v>9</v>
      </c>
      <c r="Y14" s="5">
        <f>'[1]2025'!$Z13</f>
        <v>0</v>
      </c>
      <c r="Z14" s="5">
        <f>'[1]2025'!$AA13</f>
        <v>0</v>
      </c>
      <c r="AA14" s="5">
        <f>'[1]2025'!$AB13</f>
        <v>1</v>
      </c>
      <c r="AB14" s="5">
        <f>'[1]2025'!$AC13</f>
        <v>0</v>
      </c>
      <c r="AC14" s="5">
        <f>'[1]2025'!$AD13</f>
        <v>0</v>
      </c>
      <c r="AD14" s="5">
        <f>'[1]2025'!$AE13</f>
        <v>0</v>
      </c>
      <c r="AE14" s="5">
        <f>'[1]2025'!$AF13</f>
        <v>0</v>
      </c>
      <c r="AF14" s="5">
        <f>'[1]2025'!$AH13</f>
        <v>20</v>
      </c>
      <c r="AG14" s="5">
        <f>'[1]2025'!$AI13</f>
        <v>0</v>
      </c>
      <c r="AH14" s="5">
        <f>'[1]2025'!$AM13</f>
        <v>0</v>
      </c>
      <c r="AI14" s="5">
        <f>'[1]2025'!$AN13</f>
        <v>0</v>
      </c>
      <c r="AJ14" s="5">
        <f>'[1]2025'!$AO13</f>
        <v>0</v>
      </c>
      <c r="AK14" s="5">
        <f>'[1]2025'!$AP13</f>
        <v>0</v>
      </c>
      <c r="AL14" s="5">
        <f>'[1]2025'!$AQ13</f>
        <v>0</v>
      </c>
      <c r="AM14" s="5">
        <f>'[1]2025'!$AR13</f>
        <v>0</v>
      </c>
      <c r="AN14" s="5">
        <f>'[1]2025'!$AS13</f>
        <v>0</v>
      </c>
      <c r="AO14" s="5">
        <f>'[1]2025'!$AT13</f>
        <v>0</v>
      </c>
      <c r="AP14" s="5">
        <f>VLOOKUP(A14, '[1]chart data'!$A$3:$DL$55, 98, FALSE)</f>
        <v>2179.090909090909</v>
      </c>
      <c r="AQ14" s="5">
        <f>VLOOKUP(A14, '[1]chart data'!$A$3:$DL$55, 104, FALSE)</f>
        <v>92.909090909090907</v>
      </c>
      <c r="AR14" s="5">
        <f>VLOOKUP(A14, '[1]chart data'!$A$3:$DL$55, 110, FALSE)</f>
        <v>404.72727272727275</v>
      </c>
      <c r="AS14" s="5">
        <f>VLOOKUP(A14, '[1]chart data'!$A$3:$DL$55, 116, FALSE)</f>
        <v>5.4545454545454541</v>
      </c>
      <c r="AT14" s="5">
        <f>VLOOKUP(A14, '[1]chart data'!$A$3:$EM$55, 143, FALSE)</f>
        <v>37.272727272727273</v>
      </c>
    </row>
    <row r="15" spans="1:46" s="4" customFormat="1" x14ac:dyDescent="0.35">
      <c r="A15" s="6">
        <v>13</v>
      </c>
      <c r="B15" s="24" t="s">
        <v>59</v>
      </c>
      <c r="C15" s="25"/>
      <c r="D15" s="5">
        <f>'[1]2025'!$D14</f>
        <v>0</v>
      </c>
      <c r="E15" s="5">
        <f>'[1]2025'!$E14</f>
        <v>0</v>
      </c>
      <c r="F15" s="5">
        <f>'[1]2025'!$F14</f>
        <v>1</v>
      </c>
      <c r="G15" s="5">
        <f>'[1]2025'!$G14</f>
        <v>0</v>
      </c>
      <c r="H15" s="5">
        <f>'[1]2025'!$H14</f>
        <v>2</v>
      </c>
      <c r="I15" s="5">
        <f>'[1]2025'!$I14</f>
        <v>0</v>
      </c>
      <c r="J15" s="5">
        <f>'[1]2025'!$J14</f>
        <v>0</v>
      </c>
      <c r="K15" s="5">
        <f>'[1]2025'!$K14</f>
        <v>0</v>
      </c>
      <c r="L15" s="5">
        <f>'[1]2025'!$L14</f>
        <v>98</v>
      </c>
      <c r="M15" s="5">
        <f>'[1]2025'!$M14</f>
        <v>0</v>
      </c>
      <c r="N15" s="5">
        <f>'[1]2025'!$N14</f>
        <v>1</v>
      </c>
      <c r="O15" s="5">
        <f>'[1]2025'!$O14</f>
        <v>0</v>
      </c>
      <c r="P15" s="5">
        <f>'[1]2025'!$Q14</f>
        <v>0</v>
      </c>
      <c r="Q15" s="5">
        <f>'[1]2025'!$R14</f>
        <v>1</v>
      </c>
      <c r="R15" s="5">
        <f>'[1]2025'!$S14</f>
        <v>8</v>
      </c>
      <c r="S15" s="5">
        <f>'[1]2025'!$T14</f>
        <v>0</v>
      </c>
      <c r="T15" s="5">
        <f>'[1]2025'!$U14</f>
        <v>0</v>
      </c>
      <c r="U15" s="5">
        <f>'[1]2025'!$V14</f>
        <v>0</v>
      </c>
      <c r="V15" s="5">
        <f>'[1]2025'!$W14</f>
        <v>1</v>
      </c>
      <c r="W15" s="5">
        <f>'[1]2025'!$X14</f>
        <v>0</v>
      </c>
      <c r="X15" s="5">
        <f>'[1]2025'!$Y14</f>
        <v>10</v>
      </c>
      <c r="Y15" s="5">
        <f>'[1]2025'!$Z14</f>
        <v>0</v>
      </c>
      <c r="Z15" s="5">
        <f>'[1]2025'!$AA14</f>
        <v>0</v>
      </c>
      <c r="AA15" s="5">
        <f>'[1]2025'!$AB14</f>
        <v>0</v>
      </c>
      <c r="AB15" s="5">
        <f>'[1]2025'!$AC14</f>
        <v>0</v>
      </c>
      <c r="AC15" s="5">
        <f>'[1]2025'!$AD14</f>
        <v>3</v>
      </c>
      <c r="AD15" s="5">
        <f>'[1]2025'!$AE14</f>
        <v>2</v>
      </c>
      <c r="AE15" s="5">
        <f>'[1]2025'!$AF14</f>
        <v>0</v>
      </c>
      <c r="AF15" s="5">
        <f>'[1]2025'!$AH14</f>
        <v>26</v>
      </c>
      <c r="AG15" s="5">
        <f>'[1]2025'!$AI14</f>
        <v>0</v>
      </c>
      <c r="AH15" s="5">
        <f>'[1]2025'!$AM14</f>
        <v>0</v>
      </c>
      <c r="AI15" s="5">
        <f>'[1]2025'!$AN14</f>
        <v>0</v>
      </c>
      <c r="AJ15" s="5">
        <f>'[1]2025'!$AO14</f>
        <v>0</v>
      </c>
      <c r="AK15" s="5">
        <f>'[1]2025'!$AP14</f>
        <v>0</v>
      </c>
      <c r="AL15" s="5">
        <f>'[1]2025'!$AQ14</f>
        <v>0</v>
      </c>
      <c r="AM15" s="5">
        <f>'[1]2025'!$AR14</f>
        <v>1</v>
      </c>
      <c r="AN15" s="5">
        <f>'[1]2025'!$AS14</f>
        <v>0</v>
      </c>
      <c r="AO15" s="5">
        <f>'[1]2025'!$AT14</f>
        <v>0</v>
      </c>
      <c r="AP15" s="5">
        <f>VLOOKUP(A15, '[1]chart data'!$A$3:$DL$55, 98, FALSE)</f>
        <v>2424.3636363636365</v>
      </c>
      <c r="AQ15" s="5">
        <f>VLOOKUP(A15, '[1]chart data'!$A$3:$DL$55, 104, FALSE)</f>
        <v>113.63636363636364</v>
      </c>
      <c r="AR15" s="5">
        <f>VLOOKUP(A15, '[1]chart data'!$A$3:$DL$55, 110, FALSE)</f>
        <v>484.18181818181819</v>
      </c>
      <c r="AS15" s="5">
        <f>VLOOKUP(A15, '[1]chart data'!$A$3:$DL$55, 116, FALSE)</f>
        <v>4.7272727272727275</v>
      </c>
      <c r="AT15" s="5">
        <f>VLOOKUP(A15, '[1]chart data'!$A$3:$EM$55, 143, FALSE)</f>
        <v>38.727272727272727</v>
      </c>
    </row>
    <row r="16" spans="1:46" s="4" customFormat="1" x14ac:dyDescent="0.35">
      <c r="A16" s="6">
        <v>14</v>
      </c>
      <c r="B16" s="24" t="s">
        <v>60</v>
      </c>
      <c r="C16" s="25"/>
      <c r="D16" s="5">
        <f>'[1]2025'!$D15</f>
        <v>0</v>
      </c>
      <c r="E16" s="5">
        <f>'[1]2025'!$E15</f>
        <v>1</v>
      </c>
      <c r="F16" s="5">
        <f>'[1]2025'!$F15</f>
        <v>1</v>
      </c>
      <c r="G16" s="5">
        <f>'[1]2025'!$G15</f>
        <v>1</v>
      </c>
      <c r="H16" s="5">
        <f>'[1]2025'!$H15</f>
        <v>2</v>
      </c>
      <c r="I16" s="5">
        <f>'[1]2025'!$I15</f>
        <v>0</v>
      </c>
      <c r="J16" s="5">
        <f>'[1]2025'!$J15</f>
        <v>0</v>
      </c>
      <c r="K16" s="5">
        <f>'[1]2025'!$K15</f>
        <v>0</v>
      </c>
      <c r="L16" s="5">
        <f>'[1]2025'!$L15</f>
        <v>87</v>
      </c>
      <c r="M16" s="5">
        <f>'[1]2025'!$M15</f>
        <v>0</v>
      </c>
      <c r="N16" s="5">
        <f>'[1]2025'!$N15</f>
        <v>0</v>
      </c>
      <c r="O16" s="5">
        <f>'[1]2025'!$O15</f>
        <v>1</v>
      </c>
      <c r="P16" s="5">
        <f>'[1]2025'!$Q15</f>
        <v>0</v>
      </c>
      <c r="Q16" s="5">
        <f>'[1]2025'!$R15</f>
        <v>0</v>
      </c>
      <c r="R16" s="5">
        <f>'[1]2025'!$S15</f>
        <v>4</v>
      </c>
      <c r="S16" s="5">
        <f>'[1]2025'!$T15</f>
        <v>0</v>
      </c>
      <c r="T16" s="5">
        <f>'[1]2025'!$U15</f>
        <v>0</v>
      </c>
      <c r="U16" s="5">
        <f>'[1]2025'!$V15</f>
        <v>0</v>
      </c>
      <c r="V16" s="5">
        <f>'[1]2025'!$W15</f>
        <v>1</v>
      </c>
      <c r="W16" s="5">
        <f>'[1]2025'!$X15</f>
        <v>3</v>
      </c>
      <c r="X16" s="5">
        <f>'[1]2025'!$Y15</f>
        <v>9</v>
      </c>
      <c r="Y16" s="5">
        <f>'[1]2025'!$Z15</f>
        <v>0</v>
      </c>
      <c r="Z16" s="5">
        <f>'[1]2025'!$AA15</f>
        <v>0</v>
      </c>
      <c r="AA16" s="5">
        <f>'[1]2025'!$AB15</f>
        <v>2</v>
      </c>
      <c r="AB16" s="5">
        <f>'[1]2025'!$AC15</f>
        <v>0</v>
      </c>
      <c r="AC16" s="5">
        <f>'[1]2025'!$AD15</f>
        <v>0</v>
      </c>
      <c r="AD16" s="5">
        <f>'[1]2025'!$AE15</f>
        <v>2</v>
      </c>
      <c r="AE16" s="5">
        <f>'[1]2025'!$AF15</f>
        <v>0</v>
      </c>
      <c r="AF16" s="5">
        <f>'[1]2025'!$AH15</f>
        <v>24</v>
      </c>
      <c r="AG16" s="5">
        <f>'[1]2025'!$AI15</f>
        <v>0</v>
      </c>
      <c r="AH16" s="5">
        <f>'[1]2025'!$AM15</f>
        <v>0</v>
      </c>
      <c r="AI16" s="5">
        <f>'[1]2025'!$AN15</f>
        <v>0</v>
      </c>
      <c r="AJ16" s="5">
        <f>'[1]2025'!$AO15</f>
        <v>0</v>
      </c>
      <c r="AK16" s="5">
        <f>'[1]2025'!$AP15</f>
        <v>0</v>
      </c>
      <c r="AL16" s="5">
        <f>'[1]2025'!$AQ15</f>
        <v>0</v>
      </c>
      <c r="AM16" s="5">
        <f>'[1]2025'!$AR15</f>
        <v>0</v>
      </c>
      <c r="AN16" s="5">
        <f>'[1]2025'!$AS15</f>
        <v>0</v>
      </c>
      <c r="AO16" s="5">
        <f>'[1]2025'!$AT15</f>
        <v>0</v>
      </c>
      <c r="AP16" s="5">
        <f>VLOOKUP(A16, '[1]chart data'!$A$3:$DL$55, 98, FALSE)</f>
        <v>2470.6666666666665</v>
      </c>
      <c r="AQ16" s="5">
        <f>VLOOKUP(A16, '[1]chart data'!$A$3:$DL$55, 104, FALSE)</f>
        <v>120</v>
      </c>
      <c r="AR16" s="5">
        <f>VLOOKUP(A16, '[1]chart data'!$A$3:$DL$55, 110, FALSE)</f>
        <v>487.33333333333331</v>
      </c>
      <c r="AS16" s="5">
        <f>VLOOKUP(A16, '[1]chart data'!$A$3:$DL$55, 116, FALSE)</f>
        <v>7.333333333333333</v>
      </c>
      <c r="AT16" s="5">
        <f>VLOOKUP(A16, '[1]chart data'!$A$3:$EM$55, 143, FALSE)</f>
        <v>43.111111111111114</v>
      </c>
    </row>
    <row r="17" spans="1:46" s="4" customFormat="1" x14ac:dyDescent="0.35">
      <c r="A17" s="6">
        <v>15</v>
      </c>
      <c r="B17" s="24" t="s">
        <v>61</v>
      </c>
      <c r="C17" s="25"/>
      <c r="D17" s="5">
        <f>'[1]2025'!$D16</f>
        <v>0</v>
      </c>
      <c r="E17" s="5">
        <f>'[1]2025'!$E16</f>
        <v>0</v>
      </c>
      <c r="F17" s="5">
        <f>'[1]2025'!$F16</f>
        <v>1</v>
      </c>
      <c r="G17" s="5">
        <f>'[1]2025'!$G16</f>
        <v>3</v>
      </c>
      <c r="H17" s="5">
        <f>'[1]2025'!$H16</f>
        <v>0</v>
      </c>
      <c r="I17" s="5">
        <f>'[1]2025'!$I16</f>
        <v>0</v>
      </c>
      <c r="J17" s="5">
        <f>'[1]2025'!$J16</f>
        <v>0</v>
      </c>
      <c r="K17" s="5">
        <f>'[1]2025'!$K16</f>
        <v>0</v>
      </c>
      <c r="L17" s="5">
        <f>'[1]2025'!$L16</f>
        <v>92</v>
      </c>
      <c r="M17" s="5">
        <f>'[1]2025'!$M16</f>
        <v>0</v>
      </c>
      <c r="N17" s="5">
        <f>'[1]2025'!$N16</f>
        <v>0</v>
      </c>
      <c r="O17" s="5">
        <f>'[1]2025'!$O16</f>
        <v>1</v>
      </c>
      <c r="P17" s="5">
        <f>'[1]2025'!$Q16</f>
        <v>0</v>
      </c>
      <c r="Q17" s="5">
        <f>'[1]2025'!$R16</f>
        <v>0</v>
      </c>
      <c r="R17" s="5">
        <f>'[1]2025'!$S16</f>
        <v>5</v>
      </c>
      <c r="S17" s="5">
        <f>'[1]2025'!$T16</f>
        <v>0</v>
      </c>
      <c r="T17" s="5">
        <f>'[1]2025'!$U16</f>
        <v>0</v>
      </c>
      <c r="U17" s="5">
        <f>'[1]2025'!$V16</f>
        <v>0</v>
      </c>
      <c r="V17" s="5">
        <f>'[1]2025'!$W16</f>
        <v>1</v>
      </c>
      <c r="W17" s="5">
        <f>'[1]2025'!$X16</f>
        <v>1</v>
      </c>
      <c r="X17" s="5">
        <f>'[1]2025'!$Y16</f>
        <v>11</v>
      </c>
      <c r="Y17" s="5">
        <f>'[1]2025'!$Z16</f>
        <v>2</v>
      </c>
      <c r="Z17" s="5">
        <f>'[1]2025'!$AA16</f>
        <v>3</v>
      </c>
      <c r="AA17" s="5">
        <f>'[1]2025'!$AB16</f>
        <v>2</v>
      </c>
      <c r="AB17" s="5">
        <f>'[1]2025'!$AC16</f>
        <v>0</v>
      </c>
      <c r="AC17" s="5">
        <f>'[1]2025'!$AD16</f>
        <v>3</v>
      </c>
      <c r="AD17" s="5">
        <f>'[1]2025'!$AE16</f>
        <v>2</v>
      </c>
      <c r="AE17" s="5">
        <f>'[1]2025'!$AF16</f>
        <v>0</v>
      </c>
      <c r="AF17" s="5">
        <f>'[1]2025'!$AH16</f>
        <v>23</v>
      </c>
      <c r="AG17" s="5">
        <f>'[1]2025'!$AI16</f>
        <v>0</v>
      </c>
      <c r="AH17" s="5">
        <f>'[1]2025'!$AM16</f>
        <v>0</v>
      </c>
      <c r="AI17" s="5">
        <f>'[1]2025'!$AN16</f>
        <v>0</v>
      </c>
      <c r="AJ17" s="5">
        <f>'[1]2025'!$AO16</f>
        <v>0</v>
      </c>
      <c r="AK17" s="5">
        <f>'[1]2025'!$AP16</f>
        <v>0</v>
      </c>
      <c r="AL17" s="5">
        <f>'[1]2025'!$AQ16</f>
        <v>0</v>
      </c>
      <c r="AM17" s="5">
        <f>'[1]2025'!$AR16</f>
        <v>1</v>
      </c>
      <c r="AN17" s="5">
        <f>'[1]2025'!$AS16</f>
        <v>0</v>
      </c>
      <c r="AO17" s="5">
        <f>'[1]2025'!$AT16</f>
        <v>0</v>
      </c>
      <c r="AP17" s="5">
        <f>VLOOKUP(A17, '[1]chart data'!$A$3:$DL$55, 98, FALSE)</f>
        <v>2632.3636363636365</v>
      </c>
      <c r="AQ17" s="5">
        <f>VLOOKUP(A17, '[1]chart data'!$A$3:$DL$55, 104, FALSE)</f>
        <v>91.090909090909093</v>
      </c>
      <c r="AR17" s="5">
        <f>VLOOKUP(A17, '[1]chart data'!$A$3:$DL$55, 110, FALSE)</f>
        <v>453.09090909090907</v>
      </c>
      <c r="AS17" s="5">
        <f>VLOOKUP(A17, '[1]chart data'!$A$3:$DL$55, 116, FALSE)</f>
        <v>3.8181818181818183</v>
      </c>
      <c r="AT17" s="5">
        <f>VLOOKUP(A17, '[1]chart data'!$A$3:$EM$55, 143, FALSE)</f>
        <v>42.545454545454547</v>
      </c>
    </row>
    <row r="18" spans="1:46" s="4" customFormat="1" x14ac:dyDescent="0.35">
      <c r="A18" s="6">
        <v>16</v>
      </c>
      <c r="B18" s="24" t="s">
        <v>62</v>
      </c>
      <c r="C18" s="25"/>
      <c r="D18" s="5">
        <f>'[1]2025'!$D17</f>
        <v>0</v>
      </c>
      <c r="E18" s="5">
        <f>'[1]2025'!$E17</f>
        <v>0</v>
      </c>
      <c r="F18" s="5">
        <f>'[1]2025'!$F17</f>
        <v>1</v>
      </c>
      <c r="G18" s="5">
        <f>'[1]2025'!$G17</f>
        <v>1</v>
      </c>
      <c r="H18" s="5">
        <f>'[1]2025'!$H17</f>
        <v>1</v>
      </c>
      <c r="I18" s="5">
        <f>'[1]2025'!$I17</f>
        <v>0</v>
      </c>
      <c r="J18" s="5">
        <f>'[1]2025'!$J17</f>
        <v>0</v>
      </c>
      <c r="K18" s="5">
        <f>'[1]2025'!$K17</f>
        <v>0</v>
      </c>
      <c r="L18" s="5">
        <f>'[1]2025'!$L17</f>
        <v>94</v>
      </c>
      <c r="M18" s="5">
        <f>'[1]2025'!$M17</f>
        <v>0</v>
      </c>
      <c r="N18" s="5">
        <f>'[1]2025'!$N17</f>
        <v>0</v>
      </c>
      <c r="O18" s="5">
        <f>'[1]2025'!$O17</f>
        <v>0</v>
      </c>
      <c r="P18" s="5">
        <f>'[1]2025'!$Q17</f>
        <v>0</v>
      </c>
      <c r="Q18" s="5">
        <f>'[1]2025'!$R17</f>
        <v>0</v>
      </c>
      <c r="R18" s="5">
        <f>'[1]2025'!$S17</f>
        <v>5</v>
      </c>
      <c r="S18" s="5">
        <f>'[1]2025'!$T17</f>
        <v>0</v>
      </c>
      <c r="T18" s="5">
        <f>'[1]2025'!$U17</f>
        <v>0</v>
      </c>
      <c r="U18" s="5">
        <f>'[1]2025'!$V17</f>
        <v>0</v>
      </c>
      <c r="V18" s="5">
        <f>'[1]2025'!$W17</f>
        <v>0</v>
      </c>
      <c r="W18" s="5">
        <f>'[1]2025'!$X17</f>
        <v>0</v>
      </c>
      <c r="X18" s="5">
        <f>'[1]2025'!$Y17</f>
        <v>9</v>
      </c>
      <c r="Y18" s="5">
        <f>'[1]2025'!$Z17</f>
        <v>0</v>
      </c>
      <c r="Z18" s="5">
        <f>'[1]2025'!$AA17</f>
        <v>0</v>
      </c>
      <c r="AA18" s="5">
        <f>'[1]2025'!$AB17</f>
        <v>1</v>
      </c>
      <c r="AB18" s="5">
        <f>'[1]2025'!$AC17</f>
        <v>0</v>
      </c>
      <c r="AC18" s="5">
        <f>'[1]2025'!$AD17</f>
        <v>0</v>
      </c>
      <c r="AD18" s="5">
        <f>'[1]2025'!$AE17</f>
        <v>0</v>
      </c>
      <c r="AE18" s="5">
        <f>'[1]2025'!$AF17</f>
        <v>0</v>
      </c>
      <c r="AF18" s="5">
        <f>'[1]2025'!$AH17</f>
        <v>22</v>
      </c>
      <c r="AG18" s="5">
        <f>'[1]2025'!$AI17</f>
        <v>0</v>
      </c>
      <c r="AH18" s="5">
        <f>'[1]2025'!$AM17</f>
        <v>0</v>
      </c>
      <c r="AI18" s="5">
        <f>'[1]2025'!$AN17</f>
        <v>0</v>
      </c>
      <c r="AJ18" s="5">
        <f>'[1]2025'!$AO17</f>
        <v>0</v>
      </c>
      <c r="AK18" s="5">
        <f>'[1]2025'!$AP17</f>
        <v>0</v>
      </c>
      <c r="AL18" s="5">
        <f>'[1]2025'!$AQ17</f>
        <v>0</v>
      </c>
      <c r="AM18" s="5">
        <f>'[1]2025'!$AR17</f>
        <v>2</v>
      </c>
      <c r="AN18" s="5">
        <f>'[1]2025'!$AS17</f>
        <v>1</v>
      </c>
      <c r="AO18" s="5">
        <f>'[1]2025'!$AT17</f>
        <v>0</v>
      </c>
      <c r="AP18" s="5">
        <f>VLOOKUP(A18, '[1]chart data'!$A$3:$DL$55, 98, FALSE)</f>
        <v>2748.8888888888887</v>
      </c>
      <c r="AQ18" s="5">
        <f>VLOOKUP(A18, '[1]chart data'!$A$3:$DL$55, 104, FALSE)</f>
        <v>97.111111111111114</v>
      </c>
      <c r="AR18" s="5">
        <f>VLOOKUP(A18, '[1]chart data'!$A$3:$DL$55, 110, FALSE)</f>
        <v>460.88888888888891</v>
      </c>
      <c r="AS18" s="5">
        <f>VLOOKUP(A18, '[1]chart data'!$A$3:$DL$55, 116, FALSE)</f>
        <v>6.2222222222222223</v>
      </c>
      <c r="AT18" s="5">
        <f>VLOOKUP(A18, '[1]chart data'!$A$3:$EM$55, 143, FALSE)</f>
        <v>53.333333333333336</v>
      </c>
    </row>
    <row r="19" spans="1:46" s="4" customFormat="1" x14ac:dyDescent="0.35">
      <c r="A19" s="6">
        <v>17</v>
      </c>
      <c r="B19" s="24" t="s">
        <v>63</v>
      </c>
      <c r="C19" s="25"/>
      <c r="D19" s="5">
        <f>'[1]2025'!$D18</f>
        <v>0</v>
      </c>
      <c r="E19" s="5">
        <f>'[1]2025'!$E18</f>
        <v>0</v>
      </c>
      <c r="F19" s="5">
        <f>'[1]2025'!$F18</f>
        <v>1</v>
      </c>
      <c r="G19" s="5">
        <f>'[1]2025'!$G18</f>
        <v>3</v>
      </c>
      <c r="H19" s="5">
        <f>'[1]2025'!$H18</f>
        <v>2</v>
      </c>
      <c r="I19" s="5">
        <f>'[1]2025'!$I18</f>
        <v>0</v>
      </c>
      <c r="J19" s="5">
        <f>'[1]2025'!$J18</f>
        <v>0</v>
      </c>
      <c r="K19" s="5">
        <f>'[1]2025'!$K18</f>
        <v>0</v>
      </c>
      <c r="L19" s="5">
        <f>'[1]2025'!$L18</f>
        <v>107</v>
      </c>
      <c r="M19" s="5">
        <f>'[1]2025'!$M18</f>
        <v>0</v>
      </c>
      <c r="N19" s="5">
        <f>'[1]2025'!$N18</f>
        <v>0</v>
      </c>
      <c r="O19" s="5">
        <f>'[1]2025'!$O18</f>
        <v>3</v>
      </c>
      <c r="P19" s="5">
        <f>'[1]2025'!$Q18</f>
        <v>0</v>
      </c>
      <c r="Q19" s="5">
        <f>'[1]2025'!$R18</f>
        <v>1</v>
      </c>
      <c r="R19" s="5">
        <f>'[1]2025'!$S18</f>
        <v>5</v>
      </c>
      <c r="S19" s="5">
        <f>'[1]2025'!$T18</f>
        <v>0</v>
      </c>
      <c r="T19" s="5">
        <f>'[1]2025'!$U18</f>
        <v>0</v>
      </c>
      <c r="U19" s="5">
        <f>'[1]2025'!$V18</f>
        <v>0</v>
      </c>
      <c r="V19" s="5">
        <f>'[1]2025'!$W18</f>
        <v>0</v>
      </c>
      <c r="W19" s="5">
        <f>'[1]2025'!$X18</f>
        <v>0</v>
      </c>
      <c r="X19" s="5">
        <f>'[1]2025'!$Y18</f>
        <v>13</v>
      </c>
      <c r="Y19" s="5">
        <f>'[1]2025'!$Z18</f>
        <v>0</v>
      </c>
      <c r="Z19" s="5">
        <f>'[1]2025'!$AA18</f>
        <v>6</v>
      </c>
      <c r="AA19" s="5">
        <f>'[1]2025'!$AB18</f>
        <v>2</v>
      </c>
      <c r="AB19" s="5">
        <f>'[1]2025'!$AC18</f>
        <v>1</v>
      </c>
      <c r="AC19" s="5">
        <f>'[1]2025'!$AD18</f>
        <v>0</v>
      </c>
      <c r="AD19" s="5">
        <f>'[1]2025'!$AE18</f>
        <v>1</v>
      </c>
      <c r="AE19" s="5">
        <f>'[1]2025'!$AF18</f>
        <v>0</v>
      </c>
      <c r="AF19" s="5">
        <f>'[1]2025'!$AH18</f>
        <v>18</v>
      </c>
      <c r="AG19" s="5">
        <f>'[1]2025'!$AI18</f>
        <v>0</v>
      </c>
      <c r="AH19" s="5">
        <f>'[1]2025'!$AM18</f>
        <v>0</v>
      </c>
      <c r="AI19" s="5">
        <f>'[1]2025'!$AN18</f>
        <v>0</v>
      </c>
      <c r="AJ19" s="5">
        <f>'[1]2025'!$AO18</f>
        <v>0</v>
      </c>
      <c r="AK19" s="5">
        <f>'[1]2025'!$AP18</f>
        <v>0</v>
      </c>
      <c r="AL19" s="5">
        <f>'[1]2025'!$AQ18</f>
        <v>0</v>
      </c>
      <c r="AM19" s="5">
        <f>'[1]2025'!$AR18</f>
        <v>0</v>
      </c>
      <c r="AN19" s="5">
        <f>'[1]2025'!$AS18</f>
        <v>0</v>
      </c>
      <c r="AO19" s="5">
        <f>'[1]2025'!$AT18</f>
        <v>0</v>
      </c>
      <c r="AP19" s="5">
        <f>VLOOKUP(A19, '[1]chart data'!$A$3:$DL$55, 98, FALSE)</f>
        <v>2780.7272727272725</v>
      </c>
      <c r="AQ19" s="5">
        <f>VLOOKUP(A19, '[1]chart data'!$A$3:$DL$55, 104, FALSE)</f>
        <v>92.181818181818187</v>
      </c>
      <c r="AR19" s="5">
        <f>VLOOKUP(A19, '[1]chart data'!$A$3:$DL$55, 110, FALSE)</f>
        <v>443.45454545454544</v>
      </c>
      <c r="AS19" s="5">
        <f>VLOOKUP(A19, '[1]chart data'!$A$3:$DL$55, 116, FALSE)</f>
        <v>8</v>
      </c>
      <c r="AT19" s="5">
        <f>VLOOKUP(A19, '[1]chart data'!$A$3:$EM$55, 143, FALSE)</f>
        <v>51.454545454545453</v>
      </c>
    </row>
    <row r="20" spans="1:46" s="4" customFormat="1" x14ac:dyDescent="0.35">
      <c r="A20" s="6">
        <v>18</v>
      </c>
      <c r="B20" s="24" t="s">
        <v>64</v>
      </c>
      <c r="C20" s="25"/>
      <c r="D20" s="5">
        <f>'[1]2025'!$D19</f>
        <v>0</v>
      </c>
      <c r="E20" s="5">
        <f>'[1]2025'!$E19</f>
        <v>0</v>
      </c>
      <c r="F20" s="5">
        <f>'[1]2025'!$F19</f>
        <v>1</v>
      </c>
      <c r="G20" s="5">
        <f>'[1]2025'!$G19</f>
        <v>3</v>
      </c>
      <c r="H20" s="5">
        <f>'[1]2025'!$H19</f>
        <v>1</v>
      </c>
      <c r="I20" s="5">
        <f>'[1]2025'!$I19</f>
        <v>0</v>
      </c>
      <c r="J20" s="5">
        <f>'[1]2025'!$J19</f>
        <v>0</v>
      </c>
      <c r="K20" s="5">
        <f>'[1]2025'!$K19</f>
        <v>0</v>
      </c>
      <c r="L20" s="5">
        <f>'[1]2025'!$L19</f>
        <v>89</v>
      </c>
      <c r="M20" s="5">
        <f>'[1]2025'!$M19</f>
        <v>0</v>
      </c>
      <c r="N20" s="5">
        <f>'[1]2025'!$N19</f>
        <v>0</v>
      </c>
      <c r="O20" s="5">
        <f>'[1]2025'!$O19</f>
        <v>0</v>
      </c>
      <c r="P20" s="5">
        <f>'[1]2025'!$Q19</f>
        <v>0</v>
      </c>
      <c r="Q20" s="5">
        <f>'[1]2025'!$R19</f>
        <v>0</v>
      </c>
      <c r="R20" s="5">
        <f>'[1]2025'!$S19</f>
        <v>3</v>
      </c>
      <c r="S20" s="5">
        <f>'[1]2025'!$T19</f>
        <v>0</v>
      </c>
      <c r="T20" s="5">
        <f>'[1]2025'!$U19</f>
        <v>0</v>
      </c>
      <c r="U20" s="5">
        <f>'[1]2025'!$V19</f>
        <v>0</v>
      </c>
      <c r="V20" s="5">
        <f>'[1]2025'!$W19</f>
        <v>1</v>
      </c>
      <c r="W20" s="5">
        <f>'[1]2025'!$X19</f>
        <v>2</v>
      </c>
      <c r="X20" s="5">
        <f>'[1]2025'!$Y19</f>
        <v>9</v>
      </c>
      <c r="Y20" s="5">
        <f>'[1]2025'!$Z19</f>
        <v>0</v>
      </c>
      <c r="Z20" s="5">
        <f>'[1]2025'!$AA19</f>
        <v>2</v>
      </c>
      <c r="AA20" s="5">
        <f>'[1]2025'!$AB19</f>
        <v>0</v>
      </c>
      <c r="AB20" s="5">
        <f>'[1]2025'!$AC19</f>
        <v>0</v>
      </c>
      <c r="AC20" s="5">
        <f>'[1]2025'!$AD19</f>
        <v>3</v>
      </c>
      <c r="AD20" s="5">
        <f>'[1]2025'!$AE19</f>
        <v>3</v>
      </c>
      <c r="AE20" s="5">
        <f>'[1]2025'!$AF19</f>
        <v>0</v>
      </c>
      <c r="AF20" s="5">
        <f>'[1]2025'!$AH19</f>
        <v>29</v>
      </c>
      <c r="AG20" s="5">
        <f>'[1]2025'!$AI19</f>
        <v>0</v>
      </c>
      <c r="AH20" s="5">
        <f>'[1]2025'!$AM19</f>
        <v>0</v>
      </c>
      <c r="AI20" s="5">
        <f>'[1]2025'!$AN19</f>
        <v>0</v>
      </c>
      <c r="AJ20" s="5">
        <f>'[1]2025'!$AO19</f>
        <v>0</v>
      </c>
      <c r="AK20" s="5">
        <f>'[1]2025'!$AP19</f>
        <v>0</v>
      </c>
      <c r="AL20" s="5">
        <f>'[1]2025'!$AQ19</f>
        <v>0</v>
      </c>
      <c r="AM20" s="5">
        <f>'[1]2025'!$AR19</f>
        <v>2</v>
      </c>
      <c r="AN20" s="5">
        <f>'[1]2025'!$AS19</f>
        <v>0</v>
      </c>
      <c r="AO20" s="5">
        <f>'[1]2025'!$AT19</f>
        <v>0</v>
      </c>
      <c r="AP20" s="5">
        <f>VLOOKUP(A20, '[1]chart data'!$A$3:$DL$55, 98, FALSE)</f>
        <v>2905.75</v>
      </c>
      <c r="AQ20" s="5">
        <f>VLOOKUP(A20, '[1]chart data'!$A$3:$DL$55, 104, FALSE)</f>
        <v>102</v>
      </c>
      <c r="AR20" s="5">
        <f>VLOOKUP(A20, '[1]chart data'!$A$3:$DL$55, 110, FALSE)</f>
        <v>481.25</v>
      </c>
      <c r="AS20" s="5">
        <f>VLOOKUP(A20, '[1]chart data'!$A$3:$DL$55, 116, FALSE)</f>
        <v>6.5</v>
      </c>
      <c r="AT20" s="5">
        <f>VLOOKUP(A20, '[1]chart data'!$A$3:$EM$55, 143, FALSE)</f>
        <v>61.25</v>
      </c>
    </row>
    <row r="21" spans="1:46" s="4" customFormat="1" x14ac:dyDescent="0.35">
      <c r="A21" s="6">
        <v>19</v>
      </c>
      <c r="B21" s="24" t="s">
        <v>65</v>
      </c>
      <c r="C21" s="25"/>
      <c r="D21" s="5">
        <f>'[1]2025'!$D20</f>
        <v>0</v>
      </c>
      <c r="E21" s="5">
        <f>'[1]2025'!$E20</f>
        <v>0</v>
      </c>
      <c r="F21" s="5">
        <f>'[1]2025'!$F20</f>
        <v>1</v>
      </c>
      <c r="G21" s="5">
        <f>'[1]2025'!$G20</f>
        <v>1</v>
      </c>
      <c r="H21" s="5">
        <f>'[1]2025'!$H20</f>
        <v>4</v>
      </c>
      <c r="I21" s="5">
        <f>'[1]2025'!$I20</f>
        <v>0</v>
      </c>
      <c r="J21" s="5">
        <f>'[1]2025'!$J20</f>
        <v>0</v>
      </c>
      <c r="K21" s="5">
        <f>'[1]2025'!$K20</f>
        <v>0</v>
      </c>
      <c r="L21" s="5">
        <f>'[1]2025'!$L20</f>
        <v>104</v>
      </c>
      <c r="M21" s="5">
        <f>'[1]2025'!$M20</f>
        <v>1</v>
      </c>
      <c r="N21" s="5">
        <f>'[1]2025'!$N20</f>
        <v>0</v>
      </c>
      <c r="O21" s="5">
        <f>'[1]2025'!$O20</f>
        <v>0</v>
      </c>
      <c r="P21" s="5">
        <f>'[1]2025'!$Q20</f>
        <v>0</v>
      </c>
      <c r="Q21" s="5">
        <f>'[1]2025'!$R20</f>
        <v>2</v>
      </c>
      <c r="R21" s="5">
        <f>'[1]2025'!$S20</f>
        <v>2</v>
      </c>
      <c r="S21" s="5">
        <f>'[1]2025'!$T20</f>
        <v>0</v>
      </c>
      <c r="T21" s="5">
        <f>'[1]2025'!$U20</f>
        <v>0</v>
      </c>
      <c r="U21" s="5">
        <f>'[1]2025'!$V20</f>
        <v>0</v>
      </c>
      <c r="V21" s="5">
        <f>'[1]2025'!$W20</f>
        <v>0</v>
      </c>
      <c r="W21" s="5">
        <f>'[1]2025'!$X20</f>
        <v>1</v>
      </c>
      <c r="X21" s="5">
        <f>'[1]2025'!$Y20</f>
        <v>19</v>
      </c>
      <c r="Y21" s="5">
        <f>'[1]2025'!$Z20</f>
        <v>1</v>
      </c>
      <c r="Z21" s="5">
        <f>'[1]2025'!$AA20</f>
        <v>2</v>
      </c>
      <c r="AA21" s="5">
        <f>'[1]2025'!$AB20</f>
        <v>1</v>
      </c>
      <c r="AB21" s="5">
        <f>'[1]2025'!$AC20</f>
        <v>0</v>
      </c>
      <c r="AC21" s="5">
        <f>'[1]2025'!$AD20</f>
        <v>6</v>
      </c>
      <c r="AD21" s="5">
        <f>'[1]2025'!$AE20</f>
        <v>3</v>
      </c>
      <c r="AE21" s="5">
        <f>'[1]2025'!$AF20</f>
        <v>0</v>
      </c>
      <c r="AF21" s="5">
        <f>'[1]2025'!$AH20</f>
        <v>30</v>
      </c>
      <c r="AG21" s="5">
        <f>'[1]2025'!$AI20</f>
        <v>0</v>
      </c>
      <c r="AH21" s="5">
        <f>'[1]2025'!$AM20</f>
        <v>0</v>
      </c>
      <c r="AI21" s="5">
        <f>'[1]2025'!$AN20</f>
        <v>0</v>
      </c>
      <c r="AJ21" s="5">
        <f>'[1]2025'!$AO20</f>
        <v>0</v>
      </c>
      <c r="AK21" s="5">
        <f>'[1]2025'!$AP20</f>
        <v>0</v>
      </c>
      <c r="AL21" s="5">
        <f>'[1]2025'!$AQ20</f>
        <v>0</v>
      </c>
      <c r="AM21" s="5">
        <f>'[1]2025'!$AR20</f>
        <v>5</v>
      </c>
      <c r="AN21" s="5">
        <f>'[1]2025'!$AS20</f>
        <v>0</v>
      </c>
      <c r="AO21" s="5">
        <f>'[1]2025'!$AT20</f>
        <v>0</v>
      </c>
      <c r="AP21" s="5">
        <f>VLOOKUP(A21, '[1]chart data'!$A$3:$DL$55, 98, FALSE)</f>
        <v>2710.7272727272725</v>
      </c>
      <c r="AQ21" s="5">
        <f>VLOOKUP(A21, '[1]chart data'!$A$3:$DL$55, 104, FALSE)</f>
        <v>103.63636363636364</v>
      </c>
      <c r="AR21" s="5">
        <f>VLOOKUP(A21, '[1]chart data'!$A$3:$DL$55, 110, FALSE)</f>
        <v>405.45454545454544</v>
      </c>
      <c r="AS21" s="5">
        <f>VLOOKUP(A21, '[1]chart data'!$A$3:$DL$55, 116, FALSE)</f>
        <v>5.8181818181818183</v>
      </c>
      <c r="AT21" s="5">
        <f>VLOOKUP(A21, '[1]chart data'!$A$3:$EM$55, 143, FALSE)</f>
        <v>49.272727272727273</v>
      </c>
    </row>
    <row r="22" spans="1:46" s="4" customFormat="1" x14ac:dyDescent="0.35">
      <c r="A22" s="6">
        <v>20</v>
      </c>
      <c r="B22" s="24" t="s">
        <v>66</v>
      </c>
      <c r="C22" s="25"/>
      <c r="D22" s="5">
        <f>'[1]2025'!$D21</f>
        <v>0</v>
      </c>
      <c r="E22" s="5">
        <f>'[1]2025'!$E21</f>
        <v>0</v>
      </c>
      <c r="F22" s="5">
        <f>'[1]2025'!$F21</f>
        <v>0</v>
      </c>
      <c r="G22" s="5">
        <f>'[1]2025'!$G21</f>
        <v>0</v>
      </c>
      <c r="H22" s="5">
        <f>'[1]2025'!$H21</f>
        <v>0</v>
      </c>
      <c r="I22" s="5">
        <f>'[1]2025'!$I21</f>
        <v>0</v>
      </c>
      <c r="J22" s="5">
        <f>'[1]2025'!$J21</f>
        <v>0</v>
      </c>
      <c r="K22" s="5">
        <f>'[1]2025'!$K21</f>
        <v>0</v>
      </c>
      <c r="L22" s="5">
        <f>'[1]2025'!$L21</f>
        <v>102</v>
      </c>
      <c r="M22" s="5">
        <f>'[1]2025'!$M21</f>
        <v>1</v>
      </c>
      <c r="N22" s="5">
        <f>'[1]2025'!$N21</f>
        <v>0</v>
      </c>
      <c r="O22" s="5">
        <f>'[1]2025'!$O21</f>
        <v>0</v>
      </c>
      <c r="P22" s="5">
        <f>'[1]2025'!$Q21</f>
        <v>0</v>
      </c>
      <c r="Q22" s="5">
        <f>'[1]2025'!$R21</f>
        <v>0</v>
      </c>
      <c r="R22" s="5">
        <f>'[1]2025'!$S21</f>
        <v>7</v>
      </c>
      <c r="S22" s="5">
        <f>'[1]2025'!$T21</f>
        <v>0</v>
      </c>
      <c r="T22" s="5">
        <f>'[1]2025'!$U21</f>
        <v>0</v>
      </c>
      <c r="U22" s="5">
        <f>'[1]2025'!$V21</f>
        <v>0</v>
      </c>
      <c r="V22" s="5">
        <f>'[1]2025'!$W21</f>
        <v>1</v>
      </c>
      <c r="W22" s="5">
        <f>'[1]2025'!$X21</f>
        <v>0</v>
      </c>
      <c r="X22" s="5">
        <f>'[1]2025'!$Y21</f>
        <v>14</v>
      </c>
      <c r="Y22" s="5">
        <f>'[1]2025'!$Z21</f>
        <v>0</v>
      </c>
      <c r="Z22" s="5">
        <f>'[1]2025'!$AA21</f>
        <v>0</v>
      </c>
      <c r="AA22" s="5">
        <f>'[1]2025'!$AB21</f>
        <v>2</v>
      </c>
      <c r="AB22" s="5">
        <f>'[1]2025'!$AC21</f>
        <v>1</v>
      </c>
      <c r="AC22" s="5">
        <f>'[1]2025'!$AD21</f>
        <v>0</v>
      </c>
      <c r="AD22" s="5">
        <f>'[1]2025'!$AE21</f>
        <v>3</v>
      </c>
      <c r="AE22" s="5">
        <f>'[1]2025'!$AF21</f>
        <v>0</v>
      </c>
      <c r="AF22" s="5">
        <f>'[1]2025'!$AH21</f>
        <v>22</v>
      </c>
      <c r="AG22" s="5">
        <f>'[1]2025'!$AI21</f>
        <v>0</v>
      </c>
      <c r="AH22" s="5">
        <f>'[1]2025'!$AM21</f>
        <v>0</v>
      </c>
      <c r="AI22" s="5">
        <f>'[1]2025'!$AN21</f>
        <v>0</v>
      </c>
      <c r="AJ22" s="5">
        <f>'[1]2025'!$AO21</f>
        <v>0</v>
      </c>
      <c r="AK22" s="5">
        <f>'[1]2025'!$AP21</f>
        <v>0</v>
      </c>
      <c r="AL22" s="5">
        <f>'[1]2025'!$AQ21</f>
        <v>0</v>
      </c>
      <c r="AM22" s="5">
        <f>'[1]2025'!$AR21</f>
        <v>5</v>
      </c>
      <c r="AN22" s="5">
        <f>'[1]2025'!$AS21</f>
        <v>0</v>
      </c>
      <c r="AO22" s="5">
        <f>'[1]2025'!$AT21</f>
        <v>0</v>
      </c>
      <c r="AP22" s="5">
        <f>VLOOKUP(A22, '[1]chart data'!$A$3:$DL$55, 98, FALSE)</f>
        <v>2827.5555555555557</v>
      </c>
      <c r="AQ22" s="5">
        <f>VLOOKUP(A22, '[1]chart data'!$A$3:$DL$55, 104, FALSE)</f>
        <v>83.111111111111114</v>
      </c>
      <c r="AR22" s="5">
        <f>VLOOKUP(A22, '[1]chart data'!$A$3:$DL$55, 110, FALSE)</f>
        <v>426</v>
      </c>
      <c r="AS22" s="5">
        <f>VLOOKUP(A22, '[1]chart data'!$A$3:$DL$55, 116, FALSE)</f>
        <v>6.2222222222222223</v>
      </c>
      <c r="AT22" s="5">
        <f>VLOOKUP(A22, '[1]chart data'!$A$3:$EM$55, 143, FALSE)</f>
        <v>52</v>
      </c>
    </row>
    <row r="23" spans="1:46" s="4" customFormat="1" x14ac:dyDescent="0.35">
      <c r="A23" s="6">
        <v>21</v>
      </c>
      <c r="B23" s="24" t="s">
        <v>67</v>
      </c>
      <c r="C23" s="25"/>
      <c r="D23" s="5">
        <f>'[1]2025'!$D22</f>
        <v>0</v>
      </c>
      <c r="E23" s="5">
        <f>'[1]2025'!$E22</f>
        <v>0</v>
      </c>
      <c r="F23" s="5">
        <f>'[1]2025'!$F22</f>
        <v>1</v>
      </c>
      <c r="G23" s="5">
        <f>'[1]2025'!$G22</f>
        <v>4</v>
      </c>
      <c r="H23" s="5">
        <f>'[1]2025'!$H22</f>
        <v>1</v>
      </c>
      <c r="I23" s="5">
        <f>'[1]2025'!$I22</f>
        <v>0</v>
      </c>
      <c r="J23" s="5">
        <f>'[1]2025'!$J22</f>
        <v>0</v>
      </c>
      <c r="K23" s="5">
        <f>'[1]2025'!$K22</f>
        <v>0</v>
      </c>
      <c r="L23" s="5">
        <f>'[1]2025'!$L22</f>
        <v>116</v>
      </c>
      <c r="M23" s="5">
        <f>'[1]2025'!$M22</f>
        <v>2</v>
      </c>
      <c r="N23" s="5">
        <f>'[1]2025'!$N22</f>
        <v>0</v>
      </c>
      <c r="O23" s="5">
        <f>'[1]2025'!$O22</f>
        <v>0</v>
      </c>
      <c r="P23" s="5">
        <f>'[1]2025'!$Q22</f>
        <v>0</v>
      </c>
      <c r="Q23" s="5">
        <f>'[1]2025'!$R22</f>
        <v>0</v>
      </c>
      <c r="R23" s="5">
        <f>'[1]2025'!$S22</f>
        <v>7</v>
      </c>
      <c r="S23" s="5">
        <f>'[1]2025'!$T22</f>
        <v>0</v>
      </c>
      <c r="T23" s="5">
        <f>'[1]2025'!$U22</f>
        <v>0</v>
      </c>
      <c r="U23" s="5">
        <f>'[1]2025'!$V22</f>
        <v>0</v>
      </c>
      <c r="V23" s="5">
        <f>'[1]2025'!$W22</f>
        <v>1</v>
      </c>
      <c r="W23" s="5">
        <f>'[1]2025'!$X22</f>
        <v>0</v>
      </c>
      <c r="X23" s="5">
        <f>'[1]2025'!$Y22</f>
        <v>4</v>
      </c>
      <c r="Y23" s="5">
        <f>'[1]2025'!$Z22</f>
        <v>0</v>
      </c>
      <c r="Z23" s="5">
        <f>'[1]2025'!$AA22</f>
        <v>2</v>
      </c>
      <c r="AA23" s="5">
        <f>'[1]2025'!$AB22</f>
        <v>2</v>
      </c>
      <c r="AB23" s="5">
        <f>'[1]2025'!$AC22</f>
        <v>0</v>
      </c>
      <c r="AC23" s="5">
        <f>'[1]2025'!$AD22</f>
        <v>2</v>
      </c>
      <c r="AD23" s="5">
        <f>'[1]2025'!$AE22</f>
        <v>3</v>
      </c>
      <c r="AE23" s="5">
        <f>'[1]2025'!$AF22</f>
        <v>0</v>
      </c>
      <c r="AF23" s="5">
        <f>'[1]2025'!$AH22</f>
        <v>25</v>
      </c>
      <c r="AG23" s="5">
        <f>'[1]2025'!$AI22</f>
        <v>0</v>
      </c>
      <c r="AH23" s="5">
        <f>'[1]2025'!$AM22</f>
        <v>0</v>
      </c>
      <c r="AI23" s="5">
        <f>'[1]2025'!$AN22</f>
        <v>0</v>
      </c>
      <c r="AJ23" s="5">
        <f>'[1]2025'!$AO22</f>
        <v>0</v>
      </c>
      <c r="AK23" s="5">
        <f>'[1]2025'!$AP22</f>
        <v>0</v>
      </c>
      <c r="AL23" s="5">
        <f>'[1]2025'!$AQ22</f>
        <v>0</v>
      </c>
      <c r="AM23" s="5">
        <f>'[1]2025'!$AR22</f>
        <v>0</v>
      </c>
      <c r="AN23" s="5">
        <f>'[1]2025'!$AS22</f>
        <v>1</v>
      </c>
      <c r="AO23" s="5">
        <f>'[1]2025'!$AT22</f>
        <v>0</v>
      </c>
      <c r="AP23" s="5">
        <f>VLOOKUP(A23, '[1]chart data'!$A$3:$DL$55, 98, FALSE)</f>
        <v>2856.3636363636365</v>
      </c>
      <c r="AQ23" s="5">
        <f>VLOOKUP(A23, '[1]chart data'!$A$3:$DL$55, 104, FALSE)</f>
        <v>94.545454545454547</v>
      </c>
      <c r="AR23" s="5">
        <f>VLOOKUP(A23, '[1]chart data'!$A$3:$DL$55, 110, FALSE)</f>
        <v>444.72727272727275</v>
      </c>
      <c r="AS23" s="5">
        <f>VLOOKUP(A23, '[1]chart data'!$A$3:$DL$55, 116, FALSE)</f>
        <v>5.6363636363636367</v>
      </c>
      <c r="AT23" s="5">
        <f>VLOOKUP(A23, '[1]chart data'!$A$3:$EM$55, 143, FALSE)</f>
        <v>46.909090909090907</v>
      </c>
    </row>
    <row r="24" spans="1:46" s="4" customFormat="1" x14ac:dyDescent="0.35">
      <c r="A24" s="6">
        <v>22</v>
      </c>
      <c r="B24" s="24" t="s">
        <v>68</v>
      </c>
      <c r="C24" s="25"/>
      <c r="D24" s="5">
        <f>'[1]2025'!$D23</f>
        <v>0</v>
      </c>
      <c r="E24" s="5">
        <f>'[1]2025'!$E23</f>
        <v>1</v>
      </c>
      <c r="F24" s="5">
        <f>'[1]2025'!$F23</f>
        <v>0</v>
      </c>
      <c r="G24" s="5">
        <f>'[1]2025'!$G23</f>
        <v>1</v>
      </c>
      <c r="H24" s="5">
        <f>'[1]2025'!$H23</f>
        <v>4</v>
      </c>
      <c r="I24" s="5">
        <f>'[1]2025'!$I23</f>
        <v>0</v>
      </c>
      <c r="J24" s="5">
        <f>'[1]2025'!$J23</f>
        <v>0</v>
      </c>
      <c r="K24" s="5">
        <f>'[1]2025'!$K23</f>
        <v>0</v>
      </c>
      <c r="L24" s="5">
        <f>'[1]2025'!$L23</f>
        <v>116</v>
      </c>
      <c r="M24" s="5">
        <f>'[1]2025'!$M23</f>
        <v>1</v>
      </c>
      <c r="N24" s="5">
        <f>'[1]2025'!$N23</f>
        <v>2</v>
      </c>
      <c r="O24" s="5">
        <f>'[1]2025'!$O23</f>
        <v>0</v>
      </c>
      <c r="P24" s="5">
        <f>'[1]2025'!$Q23</f>
        <v>0</v>
      </c>
      <c r="Q24" s="5">
        <f>'[1]2025'!$R23</f>
        <v>1</v>
      </c>
      <c r="R24" s="5">
        <f>'[1]2025'!$S23</f>
        <v>6</v>
      </c>
      <c r="S24" s="5">
        <f>'[1]2025'!$T23</f>
        <v>0</v>
      </c>
      <c r="T24" s="5">
        <f>'[1]2025'!$U23</f>
        <v>0</v>
      </c>
      <c r="U24" s="5">
        <f>'[1]2025'!$V23</f>
        <v>0</v>
      </c>
      <c r="V24" s="5">
        <f>'[1]2025'!$W23</f>
        <v>1</v>
      </c>
      <c r="W24" s="5">
        <f>'[1]2025'!$X23</f>
        <v>1</v>
      </c>
      <c r="X24" s="5">
        <f>'[1]2025'!$Y23</f>
        <v>13</v>
      </c>
      <c r="Y24" s="5">
        <f>'[1]2025'!$Z23</f>
        <v>0</v>
      </c>
      <c r="Z24" s="5">
        <f>'[1]2025'!$AA23</f>
        <v>1</v>
      </c>
      <c r="AA24" s="5">
        <f>'[1]2025'!$AB23</f>
        <v>0</v>
      </c>
      <c r="AB24" s="5">
        <f>'[1]2025'!$AC23</f>
        <v>0</v>
      </c>
      <c r="AC24" s="5">
        <f>'[1]2025'!$AD23</f>
        <v>1</v>
      </c>
      <c r="AD24" s="5">
        <f>'[1]2025'!$AE23</f>
        <v>4</v>
      </c>
      <c r="AE24" s="5">
        <f>'[1]2025'!$AF23</f>
        <v>0</v>
      </c>
      <c r="AF24" s="5">
        <f>'[1]2025'!$AH23</f>
        <v>34</v>
      </c>
      <c r="AG24" s="5">
        <f>'[1]2025'!$AI23</f>
        <v>0</v>
      </c>
      <c r="AH24" s="5">
        <f>'[1]2025'!$AM23</f>
        <v>1</v>
      </c>
      <c r="AI24" s="5">
        <f>'[1]2025'!$AN23</f>
        <v>0</v>
      </c>
      <c r="AJ24" s="5">
        <f>'[1]2025'!$AO23</f>
        <v>0</v>
      </c>
      <c r="AK24" s="5">
        <f>'[1]2025'!$AP23</f>
        <v>0</v>
      </c>
      <c r="AL24" s="5">
        <f>'[1]2025'!$AQ23</f>
        <v>0</v>
      </c>
      <c r="AM24" s="5">
        <f>'[1]2025'!$AR23</f>
        <v>0</v>
      </c>
      <c r="AN24" s="5">
        <f>'[1]2025'!$AS23</f>
        <v>1</v>
      </c>
      <c r="AO24" s="5">
        <f>'[1]2025'!$AT23</f>
        <v>0</v>
      </c>
      <c r="AP24" s="5">
        <f>VLOOKUP(A24, '[1]chart data'!$A$3:$DL$55, 98, FALSE)</f>
        <v>2635.6363636363635</v>
      </c>
      <c r="AQ24" s="5">
        <f>VLOOKUP(A24, '[1]chart data'!$A$3:$DL$55, 104, FALSE)</f>
        <v>74</v>
      </c>
      <c r="AR24" s="5">
        <f>VLOOKUP(A24, '[1]chart data'!$A$3:$DL$55, 110, FALSE)</f>
        <v>417.45454545454544</v>
      </c>
      <c r="AS24" s="5">
        <f>VLOOKUP(A24, '[1]chart data'!$A$3:$DL$55, 116, FALSE)</f>
        <v>7.2727272727272725</v>
      </c>
      <c r="AT24" s="5">
        <f>VLOOKUP(A24, '[1]chart data'!$A$3:$EM$55, 143, FALSE)</f>
        <v>37.454545454545453</v>
      </c>
    </row>
    <row r="25" spans="1:46" s="4" customFormat="1" x14ac:dyDescent="0.35">
      <c r="A25" s="6">
        <v>23</v>
      </c>
      <c r="B25" s="24" t="s">
        <v>69</v>
      </c>
      <c r="C25" s="25"/>
      <c r="D25" s="5">
        <f>'[1]2025'!$D24</f>
        <v>0</v>
      </c>
      <c r="E25" s="5">
        <f>'[1]2025'!$E24</f>
        <v>1</v>
      </c>
      <c r="F25" s="5">
        <f>'[1]2025'!$F24</f>
        <v>3</v>
      </c>
      <c r="G25" s="5">
        <f>'[1]2025'!$G24</f>
        <v>2</v>
      </c>
      <c r="H25" s="5">
        <f>'[1]2025'!$H24</f>
        <v>1</v>
      </c>
      <c r="I25" s="5">
        <f>'[1]2025'!$I24</f>
        <v>0</v>
      </c>
      <c r="J25" s="5">
        <f>'[1]2025'!$J24</f>
        <v>0</v>
      </c>
      <c r="K25" s="5">
        <f>'[1]2025'!$K24</f>
        <v>0</v>
      </c>
      <c r="L25" s="5">
        <f>'[1]2025'!$L24</f>
        <v>115</v>
      </c>
      <c r="M25" s="5">
        <f>'[1]2025'!$M24</f>
        <v>3</v>
      </c>
      <c r="N25" s="5">
        <f>'[1]2025'!$N24</f>
        <v>0</v>
      </c>
      <c r="O25" s="5">
        <f>'[1]2025'!$O24</f>
        <v>1</v>
      </c>
      <c r="P25" s="5">
        <f>'[1]2025'!$Q24</f>
        <v>0</v>
      </c>
      <c r="Q25" s="5">
        <f>'[1]2025'!$R24</f>
        <v>0</v>
      </c>
      <c r="R25" s="5">
        <f>'[1]2025'!$S24</f>
        <v>3</v>
      </c>
      <c r="S25" s="5">
        <f>'[1]2025'!$T24</f>
        <v>0</v>
      </c>
      <c r="T25" s="5">
        <f>'[1]2025'!$U24</f>
        <v>0</v>
      </c>
      <c r="U25" s="5">
        <f>'[1]2025'!$V24</f>
        <v>0</v>
      </c>
      <c r="V25" s="5">
        <f>'[1]2025'!$W24</f>
        <v>0</v>
      </c>
      <c r="W25" s="5">
        <f>'[1]2025'!$X24</f>
        <v>1</v>
      </c>
      <c r="X25" s="5">
        <f>'[1]2025'!$Y24</f>
        <v>11</v>
      </c>
      <c r="Y25" s="5">
        <f>'[1]2025'!$Z24</f>
        <v>0</v>
      </c>
      <c r="Z25" s="5">
        <f>'[1]2025'!$AA24</f>
        <v>0</v>
      </c>
      <c r="AA25" s="5">
        <f>'[1]2025'!$AB24</f>
        <v>2</v>
      </c>
      <c r="AB25" s="5">
        <f>'[1]2025'!$AC24</f>
        <v>0</v>
      </c>
      <c r="AC25" s="5">
        <f>'[1]2025'!$AD24</f>
        <v>2</v>
      </c>
      <c r="AD25" s="5">
        <f>'[1]2025'!$AE24</f>
        <v>4</v>
      </c>
      <c r="AE25" s="5">
        <f>'[1]2025'!$AF24</f>
        <v>0</v>
      </c>
      <c r="AF25" s="5">
        <f>'[1]2025'!$AH24</f>
        <v>18</v>
      </c>
      <c r="AG25" s="5">
        <f>'[1]2025'!$AI24</f>
        <v>0</v>
      </c>
      <c r="AH25" s="5">
        <f>'[1]2025'!$AM24</f>
        <v>1</v>
      </c>
      <c r="AI25" s="5">
        <f>'[1]2025'!$AN24</f>
        <v>0</v>
      </c>
      <c r="AJ25" s="5">
        <f>'[1]2025'!$AO24</f>
        <v>0</v>
      </c>
      <c r="AK25" s="5">
        <f>'[1]2025'!$AP24</f>
        <v>0</v>
      </c>
      <c r="AL25" s="5">
        <f>'[1]2025'!$AQ24</f>
        <v>0</v>
      </c>
      <c r="AM25" s="5">
        <f>'[1]2025'!$AR24</f>
        <v>1</v>
      </c>
      <c r="AN25" s="5">
        <f>'[1]2025'!$AS24</f>
        <v>0</v>
      </c>
      <c r="AO25" s="5">
        <f>'[1]2025'!$AT24</f>
        <v>0</v>
      </c>
      <c r="AP25" s="5">
        <f>VLOOKUP(A25, '[1]chart data'!$A$3:$DL$55, 98, FALSE)</f>
        <v>2338.4</v>
      </c>
      <c r="AQ25" s="5">
        <f>VLOOKUP(A25, '[1]chart data'!$A$3:$DL$55, 104, FALSE)</f>
        <v>81.2</v>
      </c>
      <c r="AR25" s="5">
        <f>VLOOKUP(A25, '[1]chart data'!$A$3:$DL$55, 110, FALSE)</f>
        <v>416.2</v>
      </c>
      <c r="AS25" s="5">
        <f>VLOOKUP(A25, '[1]chart data'!$A$3:$DL$55, 116, FALSE)</f>
        <v>5.4</v>
      </c>
      <c r="AT25" s="5">
        <f>VLOOKUP(A25, '[1]chart data'!$A$3:$EM$55, 143, FALSE)</f>
        <v>33.200000000000003</v>
      </c>
    </row>
    <row r="26" spans="1:46" s="4" customFormat="1" x14ac:dyDescent="0.35">
      <c r="A26" s="6">
        <v>24</v>
      </c>
      <c r="B26" s="24" t="s">
        <v>70</v>
      </c>
      <c r="C26" s="25"/>
      <c r="D26" s="5">
        <f>'[1]2025'!$D25</f>
        <v>0</v>
      </c>
      <c r="E26" s="5">
        <f>'[1]2025'!$E25</f>
        <v>0</v>
      </c>
      <c r="F26" s="5">
        <f>'[1]2025'!$F25</f>
        <v>0</v>
      </c>
      <c r="G26" s="5">
        <f>'[1]2025'!$G25</f>
        <v>1</v>
      </c>
      <c r="H26" s="5">
        <f>'[1]2025'!$H25</f>
        <v>0</v>
      </c>
      <c r="I26" s="5">
        <f>'[1]2025'!$I25</f>
        <v>0</v>
      </c>
      <c r="J26" s="5">
        <f>'[1]2025'!$J25</f>
        <v>0</v>
      </c>
      <c r="K26" s="5">
        <f>'[1]2025'!$K25</f>
        <v>0</v>
      </c>
      <c r="L26" s="5">
        <f>'[1]2025'!$L25</f>
        <v>124</v>
      </c>
      <c r="M26" s="5">
        <f>'[1]2025'!$M25</f>
        <v>1</v>
      </c>
      <c r="N26" s="5">
        <f>'[1]2025'!$N25</f>
        <v>3</v>
      </c>
      <c r="O26" s="5">
        <f>'[1]2025'!$O25</f>
        <v>2</v>
      </c>
      <c r="P26" s="5">
        <f>'[1]2025'!$Q25</f>
        <v>0</v>
      </c>
      <c r="Q26" s="5">
        <f>'[1]2025'!$R25</f>
        <v>1</v>
      </c>
      <c r="R26" s="5">
        <f>'[1]2025'!$S25</f>
        <v>4</v>
      </c>
      <c r="S26" s="5">
        <f>'[1]2025'!$T25</f>
        <v>0</v>
      </c>
      <c r="T26" s="5">
        <f>'[1]2025'!$U25</f>
        <v>0</v>
      </c>
      <c r="U26" s="5">
        <f>'[1]2025'!$V25</f>
        <v>0</v>
      </c>
      <c r="V26" s="5">
        <f>'[1]2025'!$W25</f>
        <v>0</v>
      </c>
      <c r="W26" s="5">
        <f>'[1]2025'!$X25</f>
        <v>2</v>
      </c>
      <c r="X26" s="5">
        <f>'[1]2025'!$Y25</f>
        <v>9</v>
      </c>
      <c r="Y26" s="5">
        <f>'[1]2025'!$Z25</f>
        <v>1</v>
      </c>
      <c r="Z26" s="5">
        <f>'[1]2025'!$AA25</f>
        <v>1</v>
      </c>
      <c r="AA26" s="5">
        <f>'[1]2025'!$AB25</f>
        <v>1</v>
      </c>
      <c r="AB26" s="5">
        <f>'[1]2025'!$AC25</f>
        <v>0</v>
      </c>
      <c r="AC26" s="5">
        <f>'[1]2025'!$AD25</f>
        <v>1</v>
      </c>
      <c r="AD26" s="5">
        <f>'[1]2025'!$AE25</f>
        <v>2</v>
      </c>
      <c r="AE26" s="5">
        <f>'[1]2025'!$AF25</f>
        <v>0</v>
      </c>
      <c r="AF26" s="5">
        <f>'[1]2025'!$AH25</f>
        <v>34</v>
      </c>
      <c r="AG26" s="5">
        <f>'[1]2025'!$AI25</f>
        <v>0</v>
      </c>
      <c r="AH26" s="5">
        <f>'[1]2025'!$AM25</f>
        <v>1</v>
      </c>
      <c r="AI26" s="5">
        <f>'[1]2025'!$AN25</f>
        <v>0</v>
      </c>
      <c r="AJ26" s="5">
        <f>'[1]2025'!$AO25</f>
        <v>0</v>
      </c>
      <c r="AK26" s="5">
        <f>'[1]2025'!$AP25</f>
        <v>0</v>
      </c>
      <c r="AL26" s="5">
        <f>'[1]2025'!$AQ25</f>
        <v>0</v>
      </c>
      <c r="AM26" s="5">
        <f>'[1]2025'!$AR25</f>
        <v>0</v>
      </c>
      <c r="AN26" s="5">
        <f>'[1]2025'!$AS25</f>
        <v>1</v>
      </c>
      <c r="AO26" s="5">
        <f>'[1]2025'!$AT25</f>
        <v>0</v>
      </c>
      <c r="AP26" s="5">
        <f>VLOOKUP(A26, '[1]chart data'!$A$3:$DL$55, 98, FALSE)</f>
        <v>2154.181818181818</v>
      </c>
      <c r="AQ26" s="5">
        <f>VLOOKUP(A26, '[1]chart data'!$A$3:$DL$55, 104, FALSE)</f>
        <v>84</v>
      </c>
      <c r="AR26" s="5">
        <f>VLOOKUP(A26, '[1]chart data'!$A$3:$DL$55, 110, FALSE)</f>
        <v>382</v>
      </c>
      <c r="AS26" s="5">
        <f>VLOOKUP(A26, '[1]chart data'!$A$3:$DL$55, 116, FALSE)</f>
        <v>5.0909090909090908</v>
      </c>
      <c r="AT26" s="5">
        <f>VLOOKUP(A26, '[1]chart data'!$A$3:$EM$55, 143, FALSE)</f>
        <v>29.09090909090909</v>
      </c>
    </row>
    <row r="27" spans="1:46" s="4" customFormat="1" x14ac:dyDescent="0.35">
      <c r="A27" s="6">
        <v>25</v>
      </c>
      <c r="B27" s="24" t="s">
        <v>71</v>
      </c>
      <c r="C27" s="25"/>
      <c r="D27" s="5">
        <f>'[1]2025'!$D26</f>
        <v>0</v>
      </c>
      <c r="E27" s="5">
        <f>'[1]2025'!$E26</f>
        <v>0</v>
      </c>
      <c r="F27" s="5">
        <f>'[1]2025'!$F26</f>
        <v>1</v>
      </c>
      <c r="G27" s="5">
        <f>'[1]2025'!$G26</f>
        <v>2</v>
      </c>
      <c r="H27" s="5">
        <f>'[1]2025'!$H26</f>
        <v>3</v>
      </c>
      <c r="I27" s="5">
        <f>'[1]2025'!$I26</f>
        <v>0</v>
      </c>
      <c r="J27" s="5">
        <f>'[1]2025'!$J26</f>
        <v>0</v>
      </c>
      <c r="K27" s="5">
        <f>'[1]2025'!$K26</f>
        <v>0</v>
      </c>
      <c r="L27" s="5">
        <f>'[1]2025'!$L26</f>
        <v>106</v>
      </c>
      <c r="M27" s="5">
        <f>'[1]2025'!$M26</f>
        <v>0</v>
      </c>
      <c r="N27" s="5">
        <f>'[1]2025'!$N26</f>
        <v>0</v>
      </c>
      <c r="O27" s="5">
        <f>'[1]2025'!$O26</f>
        <v>2</v>
      </c>
      <c r="P27" s="5">
        <f>'[1]2025'!$Q26</f>
        <v>0</v>
      </c>
      <c r="Q27" s="5">
        <f>'[1]2025'!$R26</f>
        <v>0</v>
      </c>
      <c r="R27" s="5">
        <f>'[1]2025'!$S26</f>
        <v>3</v>
      </c>
      <c r="S27" s="5">
        <f>'[1]2025'!$T26</f>
        <v>0</v>
      </c>
      <c r="T27" s="5">
        <f>'[1]2025'!$U26</f>
        <v>0</v>
      </c>
      <c r="U27" s="5">
        <f>'[1]2025'!$V26</f>
        <v>0</v>
      </c>
      <c r="V27" s="5">
        <f>'[1]2025'!$W26</f>
        <v>0</v>
      </c>
      <c r="W27" s="5">
        <f>'[1]2025'!$X26</f>
        <v>2</v>
      </c>
      <c r="X27" s="5">
        <f>'[1]2025'!$Y26</f>
        <v>14</v>
      </c>
      <c r="Y27" s="5">
        <f>'[1]2025'!$Z26</f>
        <v>0</v>
      </c>
      <c r="Z27" s="5">
        <f>'[1]2025'!$AA26</f>
        <v>3</v>
      </c>
      <c r="AA27" s="5">
        <f>'[1]2025'!$AB26</f>
        <v>1</v>
      </c>
      <c r="AB27" s="5">
        <f>'[1]2025'!$AC26</f>
        <v>0</v>
      </c>
      <c r="AC27" s="5">
        <f>'[1]2025'!$AD26</f>
        <v>3</v>
      </c>
      <c r="AD27" s="5">
        <f>'[1]2025'!$AE26</f>
        <v>5</v>
      </c>
      <c r="AE27" s="5">
        <f>'[1]2025'!$AF26</f>
        <v>0</v>
      </c>
      <c r="AF27" s="5">
        <f>'[1]2025'!$AH26</f>
        <v>24</v>
      </c>
      <c r="AG27" s="5">
        <f>'[1]2025'!$AI26</f>
        <v>0</v>
      </c>
      <c r="AH27" s="5">
        <f>'[1]2025'!$AM26</f>
        <v>1</v>
      </c>
      <c r="AI27" s="5">
        <f>'[1]2025'!$AN26</f>
        <v>0</v>
      </c>
      <c r="AJ27" s="5">
        <f>'[1]2025'!$AO26</f>
        <v>0</v>
      </c>
      <c r="AK27" s="5">
        <f>'[1]2025'!$AP26</f>
        <v>0</v>
      </c>
      <c r="AL27" s="5">
        <f>'[1]2025'!$AQ26</f>
        <v>0</v>
      </c>
      <c r="AM27" s="5">
        <f>'[1]2025'!$AR26</f>
        <v>1</v>
      </c>
      <c r="AN27" s="5">
        <f>'[1]2025'!$AS26</f>
        <v>1</v>
      </c>
      <c r="AO27" s="5">
        <f>'[1]2025'!$AT26</f>
        <v>0</v>
      </c>
      <c r="AP27" s="5">
        <f>VLOOKUP(A27, '[1]chart data'!$A$3:$DL$55, 98, FALSE)</f>
        <v>1996.3636363636363</v>
      </c>
      <c r="AQ27" s="5">
        <f>VLOOKUP(A27, '[1]chart data'!$A$3:$DL$55, 104, FALSE)</f>
        <v>84</v>
      </c>
      <c r="AR27" s="5">
        <f>VLOOKUP(A27, '[1]chart data'!$A$3:$DL$55, 110, FALSE)</f>
        <v>422.54545454545456</v>
      </c>
      <c r="AS27" s="5">
        <f>VLOOKUP(A27, '[1]chart data'!$A$3:$DL$55, 116, FALSE)</f>
        <v>4.5454545454545459</v>
      </c>
      <c r="AT27" s="5">
        <f>VLOOKUP(A27, '[1]chart data'!$A$3:$EM$55, 143, FALSE)</f>
        <v>21.09090909090909</v>
      </c>
    </row>
    <row r="28" spans="1:46" s="4" customFormat="1" x14ac:dyDescent="0.35">
      <c r="A28" s="6">
        <v>26</v>
      </c>
      <c r="B28" s="24" t="s">
        <v>72</v>
      </c>
      <c r="C28" s="25"/>
      <c r="D28" s="5">
        <f>'[1]2025'!$D27</f>
        <v>0</v>
      </c>
      <c r="E28" s="5">
        <f>'[1]2025'!$E27</f>
        <v>0</v>
      </c>
      <c r="F28" s="5">
        <f>'[1]2025'!$F27</f>
        <v>2</v>
      </c>
      <c r="G28" s="5">
        <f>'[1]2025'!$G27</f>
        <v>2</v>
      </c>
      <c r="H28" s="5">
        <f>'[1]2025'!$H27</f>
        <v>0</v>
      </c>
      <c r="I28" s="5">
        <f>'[1]2025'!$I27</f>
        <v>0</v>
      </c>
      <c r="J28" s="5">
        <f>'[1]2025'!$J27</f>
        <v>0</v>
      </c>
      <c r="K28" s="5">
        <f>'[1]2025'!$K27</f>
        <v>0</v>
      </c>
      <c r="L28" s="5">
        <f>'[1]2025'!$L27</f>
        <v>99</v>
      </c>
      <c r="M28" s="5">
        <f>'[1]2025'!$M27</f>
        <v>1</v>
      </c>
      <c r="N28" s="5">
        <f>'[1]2025'!$N27</f>
        <v>2</v>
      </c>
      <c r="O28" s="5">
        <f>'[1]2025'!$O27</f>
        <v>0</v>
      </c>
      <c r="P28" s="5">
        <f>'[1]2025'!$Q27</f>
        <v>0</v>
      </c>
      <c r="Q28" s="5">
        <f>'[1]2025'!$R27</f>
        <v>1</v>
      </c>
      <c r="R28" s="5">
        <f>'[1]2025'!$S27</f>
        <v>2</v>
      </c>
      <c r="S28" s="5">
        <f>'[1]2025'!$T27</f>
        <v>0</v>
      </c>
      <c r="T28" s="5">
        <f>'[1]2025'!$U27</f>
        <v>0</v>
      </c>
      <c r="U28" s="5">
        <f>'[1]2025'!$V27</f>
        <v>0</v>
      </c>
      <c r="V28" s="5">
        <f>'[1]2025'!$W27</f>
        <v>0</v>
      </c>
      <c r="W28" s="5">
        <f>'[1]2025'!$X27</f>
        <v>1</v>
      </c>
      <c r="X28" s="5">
        <f>'[1]2025'!$Y27</f>
        <v>13</v>
      </c>
      <c r="Y28" s="5">
        <f>'[1]2025'!$Z27</f>
        <v>0</v>
      </c>
      <c r="Z28" s="5">
        <f>'[1]2025'!$AA27</f>
        <v>3</v>
      </c>
      <c r="AA28" s="5">
        <f>'[1]2025'!$AB27</f>
        <v>1</v>
      </c>
      <c r="AB28" s="5">
        <f>'[1]2025'!$AC27</f>
        <v>0</v>
      </c>
      <c r="AC28" s="5">
        <f>'[1]2025'!$AD27</f>
        <v>2</v>
      </c>
      <c r="AD28" s="5">
        <f>'[1]2025'!$AE27</f>
        <v>1</v>
      </c>
      <c r="AE28" s="5">
        <f>'[1]2025'!$AF27</f>
        <v>0</v>
      </c>
      <c r="AF28" s="5">
        <f>'[1]2025'!$AH27</f>
        <v>35</v>
      </c>
      <c r="AG28" s="5">
        <f>'[1]2025'!$AI27</f>
        <v>0</v>
      </c>
      <c r="AH28" s="5">
        <f>'[1]2025'!$AM27</f>
        <v>1</v>
      </c>
      <c r="AI28" s="5">
        <f>'[1]2025'!$AN27</f>
        <v>0</v>
      </c>
      <c r="AJ28" s="5">
        <f>'[1]2025'!$AO27</f>
        <v>0</v>
      </c>
      <c r="AK28" s="5">
        <f>'[1]2025'!$AP27</f>
        <v>0</v>
      </c>
      <c r="AL28" s="5">
        <f>'[1]2025'!$AQ27</f>
        <v>0</v>
      </c>
      <c r="AM28" s="5">
        <f>'[1]2025'!$AR27</f>
        <v>3</v>
      </c>
      <c r="AN28" s="5">
        <f>'[1]2025'!$AS27</f>
        <v>0</v>
      </c>
      <c r="AO28" s="5">
        <f>'[1]2025'!$AT27</f>
        <v>0</v>
      </c>
      <c r="AP28" s="5">
        <f>VLOOKUP(A28, '[1]chart data'!$A$3:$DL$55, 98, FALSE)</f>
        <v>2017.6363636363637</v>
      </c>
      <c r="AQ28" s="5">
        <f>VLOOKUP(A28, '[1]chart data'!$A$3:$DL$55, 104, FALSE)</f>
        <v>86.909090909090907</v>
      </c>
      <c r="AR28" s="5">
        <f>VLOOKUP(A28, '[1]chart data'!$A$3:$DL$55, 110, FALSE)</f>
        <v>432.90909090909093</v>
      </c>
      <c r="AS28" s="5">
        <f>VLOOKUP(A28, '[1]chart data'!$A$3:$DL$55, 116, FALSE)</f>
        <v>3.8181818181818183</v>
      </c>
      <c r="AT28" s="5">
        <f>VLOOKUP(A28, '[1]chart data'!$A$3:$EM$55, 143, FALSE)</f>
        <v>20.181818181818183</v>
      </c>
    </row>
    <row r="29" spans="1:46" s="4" customFormat="1" x14ac:dyDescent="0.35">
      <c r="A29" s="6">
        <v>27</v>
      </c>
      <c r="B29" s="24" t="s">
        <v>73</v>
      </c>
      <c r="C29" s="25"/>
      <c r="D29" s="5">
        <f>'[1]2025'!$D28</f>
        <v>0</v>
      </c>
      <c r="E29" s="5">
        <f>'[1]2025'!$E28</f>
        <v>0</v>
      </c>
      <c r="F29" s="5">
        <f>'[1]2025'!$F28</f>
        <v>1</v>
      </c>
      <c r="G29" s="5">
        <f>'[1]2025'!$G28</f>
        <v>2</v>
      </c>
      <c r="H29" s="5">
        <f>'[1]2025'!$H28</f>
        <v>1</v>
      </c>
      <c r="I29" s="5">
        <f>'[1]2025'!$I28</f>
        <v>0</v>
      </c>
      <c r="J29" s="5">
        <f>'[1]2025'!$J28</f>
        <v>0</v>
      </c>
      <c r="K29" s="5">
        <f>'[1]2025'!$K28</f>
        <v>0</v>
      </c>
      <c r="L29" s="5">
        <f>'[1]2025'!$L28</f>
        <v>118</v>
      </c>
      <c r="M29" s="5">
        <f>'[1]2025'!$M28</f>
        <v>1</v>
      </c>
      <c r="N29" s="5">
        <f>'[1]2025'!$N28</f>
        <v>0</v>
      </c>
      <c r="O29" s="5">
        <f>'[1]2025'!$O28</f>
        <v>2</v>
      </c>
      <c r="P29" s="5">
        <f>'[1]2025'!$Q28</f>
        <v>0</v>
      </c>
      <c r="Q29" s="5">
        <f>'[1]2025'!$R28</f>
        <v>1</v>
      </c>
      <c r="R29" s="5">
        <f>'[1]2025'!$S28</f>
        <v>5</v>
      </c>
      <c r="S29" s="5">
        <f>'[1]2025'!$T28</f>
        <v>0</v>
      </c>
      <c r="T29" s="5">
        <f>'[1]2025'!$U28</f>
        <v>0</v>
      </c>
      <c r="U29" s="5">
        <f>'[1]2025'!$V28</f>
        <v>0</v>
      </c>
      <c r="V29" s="5">
        <f>'[1]2025'!$W28</f>
        <v>0</v>
      </c>
      <c r="W29" s="5">
        <f>'[1]2025'!$X28</f>
        <v>1</v>
      </c>
      <c r="X29" s="5">
        <f>'[1]2025'!$Y28</f>
        <v>9</v>
      </c>
      <c r="Y29" s="5">
        <f>'[1]2025'!$Z28</f>
        <v>0</v>
      </c>
      <c r="Z29" s="5">
        <f>'[1]2025'!$AA28</f>
        <v>4</v>
      </c>
      <c r="AA29" s="5">
        <f>'[1]2025'!$AB28</f>
        <v>0</v>
      </c>
      <c r="AB29" s="5">
        <f>'[1]2025'!$AC28</f>
        <v>0</v>
      </c>
      <c r="AC29" s="5">
        <f>'[1]2025'!$AD28</f>
        <v>1</v>
      </c>
      <c r="AD29" s="5">
        <f>'[1]2025'!$AE28</f>
        <v>0</v>
      </c>
      <c r="AE29" s="5">
        <f>'[1]2025'!$AF28</f>
        <v>0</v>
      </c>
      <c r="AF29" s="5">
        <f>'[1]2025'!$AH28</f>
        <v>24</v>
      </c>
      <c r="AG29" s="5">
        <f>'[1]2025'!$AI28</f>
        <v>0</v>
      </c>
      <c r="AH29" s="5">
        <f>'[1]2025'!$AM28</f>
        <v>0</v>
      </c>
      <c r="AI29" s="5">
        <f>'[1]2025'!$AN28</f>
        <v>0</v>
      </c>
      <c r="AJ29" s="5">
        <f>'[1]2025'!$AO28</f>
        <v>0</v>
      </c>
      <c r="AK29" s="5">
        <f>'[1]2025'!$AP28</f>
        <v>0</v>
      </c>
      <c r="AL29" s="5">
        <f>'[1]2025'!$AQ28</f>
        <v>0</v>
      </c>
      <c r="AM29" s="5">
        <f>'[1]2025'!$AR28</f>
        <v>1</v>
      </c>
      <c r="AN29" s="5">
        <f>'[1]2025'!$AS28</f>
        <v>1</v>
      </c>
      <c r="AO29" s="5">
        <f>'[1]2025'!$AT28</f>
        <v>0</v>
      </c>
      <c r="AP29" s="5">
        <f>VLOOKUP(A29, '[1]chart data'!$A$3:$DL$55, 98, FALSE)</f>
        <v>2146.5454545454545</v>
      </c>
      <c r="AQ29" s="5">
        <f>VLOOKUP(A29, '[1]chart data'!$A$3:$DL$55, 104, FALSE)</f>
        <v>88.181818181818187</v>
      </c>
      <c r="AR29" s="5">
        <f>VLOOKUP(A29, '[1]chart data'!$A$3:$DL$55, 110, FALSE)</f>
        <v>473.09090909090907</v>
      </c>
      <c r="AS29" s="5">
        <f>VLOOKUP(A29, '[1]chart data'!$A$3:$DL$55, 116, FALSE)</f>
        <v>5.4545454545454541</v>
      </c>
      <c r="AT29" s="5">
        <f>VLOOKUP(A29, '[1]chart data'!$A$3:$EM$55, 143, FALSE)</f>
        <v>24.727272727272727</v>
      </c>
    </row>
    <row r="30" spans="1:46" s="4" customFormat="1" x14ac:dyDescent="0.35">
      <c r="A30" s="6">
        <v>28</v>
      </c>
      <c r="B30" s="24" t="s">
        <v>74</v>
      </c>
      <c r="C30" s="25"/>
      <c r="D30" s="5">
        <f>'[1]2025'!$D29</f>
        <v>0</v>
      </c>
      <c r="E30" s="5">
        <f>'[1]2025'!$E29</f>
        <v>0</v>
      </c>
      <c r="F30" s="5">
        <f>'[1]2025'!$F29</f>
        <v>3</v>
      </c>
      <c r="G30" s="5">
        <f>'[1]2025'!$G29</f>
        <v>2</v>
      </c>
      <c r="H30" s="5">
        <f>'[1]2025'!$H29</f>
        <v>1</v>
      </c>
      <c r="I30" s="5">
        <f>'[1]2025'!$I29</f>
        <v>0</v>
      </c>
      <c r="J30" s="5">
        <f>'[1]2025'!$J29</f>
        <v>0</v>
      </c>
      <c r="K30" s="5">
        <f>'[1]2025'!$K29</f>
        <v>0</v>
      </c>
      <c r="L30" s="5">
        <f>'[1]2025'!$L29</f>
        <v>112</v>
      </c>
      <c r="M30" s="5">
        <f>'[1]2025'!$M29</f>
        <v>0</v>
      </c>
      <c r="N30" s="5">
        <f>'[1]2025'!$N29</f>
        <v>0</v>
      </c>
      <c r="O30" s="5">
        <f>'[1]2025'!$O29</f>
        <v>0</v>
      </c>
      <c r="P30" s="5">
        <f>'[1]2025'!$Q29</f>
        <v>0</v>
      </c>
      <c r="Q30" s="5">
        <f>'[1]2025'!$R29</f>
        <v>0</v>
      </c>
      <c r="R30" s="5">
        <f>'[1]2025'!$S29</f>
        <v>2</v>
      </c>
      <c r="S30" s="5">
        <f>'[1]2025'!$T29</f>
        <v>0</v>
      </c>
      <c r="T30" s="5">
        <f>'[1]2025'!$U29</f>
        <v>0</v>
      </c>
      <c r="U30" s="5">
        <f>'[1]2025'!$V29</f>
        <v>0</v>
      </c>
      <c r="V30" s="5">
        <f>'[1]2025'!$W29</f>
        <v>0</v>
      </c>
      <c r="W30" s="5">
        <f>'[1]2025'!$X29</f>
        <v>3</v>
      </c>
      <c r="X30" s="5">
        <f>'[1]2025'!$Y29</f>
        <v>10</v>
      </c>
      <c r="Y30" s="5">
        <f>'[1]2025'!$Z29</f>
        <v>0</v>
      </c>
      <c r="Z30" s="5">
        <f>'[1]2025'!$AA29</f>
        <v>1</v>
      </c>
      <c r="AA30" s="5">
        <f>'[1]2025'!$AB29</f>
        <v>1</v>
      </c>
      <c r="AB30" s="5">
        <f>'[1]2025'!$AC29</f>
        <v>0</v>
      </c>
      <c r="AC30" s="5">
        <f>'[1]2025'!$AD29</f>
        <v>2</v>
      </c>
      <c r="AD30" s="5">
        <f>'[1]2025'!$AE29</f>
        <v>6</v>
      </c>
      <c r="AE30" s="5">
        <f>'[1]2025'!$AF29</f>
        <v>0</v>
      </c>
      <c r="AF30" s="5">
        <f>'[1]2025'!$AH29</f>
        <v>32</v>
      </c>
      <c r="AG30" s="5">
        <f>'[1]2025'!$AI29</f>
        <v>0</v>
      </c>
      <c r="AH30" s="5">
        <f>'[1]2025'!$AM29</f>
        <v>1</v>
      </c>
      <c r="AI30" s="5">
        <f>'[1]2025'!$AN29</f>
        <v>0</v>
      </c>
      <c r="AJ30" s="5">
        <f>'[1]2025'!$AO29</f>
        <v>0</v>
      </c>
      <c r="AK30" s="5">
        <f>'[1]2025'!$AP29</f>
        <v>0</v>
      </c>
      <c r="AL30" s="5">
        <f>'[1]2025'!$AQ29</f>
        <v>0</v>
      </c>
      <c r="AM30" s="5">
        <f>'[1]2025'!$AR29</f>
        <v>0</v>
      </c>
      <c r="AN30" s="5">
        <f>'[1]2025'!$AS29</f>
        <v>0</v>
      </c>
      <c r="AO30" s="5">
        <f>'[1]2025'!$AT29</f>
        <v>0</v>
      </c>
      <c r="AP30" s="5">
        <f>VLOOKUP(A30, '[1]chart data'!$A$3:$DL$55, 98, FALSE)</f>
        <v>2148.3636363636365</v>
      </c>
      <c r="AQ30" s="5">
        <f>VLOOKUP(A30, '[1]chart data'!$A$3:$DL$55, 104, FALSE)</f>
        <v>83.090909090909093</v>
      </c>
      <c r="AR30" s="5">
        <f>VLOOKUP(A30, '[1]chart data'!$A$3:$DL$55, 110, FALSE)</f>
        <v>460.90909090909093</v>
      </c>
      <c r="AS30" s="5">
        <f>VLOOKUP(A30, '[1]chart data'!$A$3:$DL$55, 116, FALSE)</f>
        <v>5.0909090909090908</v>
      </c>
      <c r="AT30" s="5">
        <f>VLOOKUP(A30, '[1]chart data'!$A$3:$EM$55, 143, FALSE)</f>
        <v>19.636363636363637</v>
      </c>
    </row>
    <row r="31" spans="1:46" s="4" customFormat="1" x14ac:dyDescent="0.35">
      <c r="A31" s="6">
        <v>29</v>
      </c>
      <c r="B31" s="24" t="s">
        <v>75</v>
      </c>
      <c r="C31" s="25"/>
      <c r="D31" s="5">
        <f>'[1]2025'!$D30</f>
        <v>0</v>
      </c>
      <c r="E31" s="5">
        <f>'[1]2025'!$E30</f>
        <v>0</v>
      </c>
      <c r="F31" s="5">
        <f>'[1]2025'!$F30</f>
        <v>0</v>
      </c>
      <c r="G31" s="5">
        <f>'[1]2025'!$G30</f>
        <v>2</v>
      </c>
      <c r="H31" s="5">
        <f>'[1]2025'!$H30</f>
        <v>0</v>
      </c>
      <c r="I31" s="5">
        <f>'[1]2025'!$I30</f>
        <v>0</v>
      </c>
      <c r="J31" s="5">
        <f>'[1]2025'!$J30</f>
        <v>0</v>
      </c>
      <c r="K31" s="5">
        <f>'[1]2025'!$K30</f>
        <v>0</v>
      </c>
      <c r="L31" s="5">
        <f>'[1]2025'!$L30</f>
        <v>86</v>
      </c>
      <c r="M31" s="5">
        <f>'[1]2025'!$M30</f>
        <v>0</v>
      </c>
      <c r="N31" s="5">
        <f>'[1]2025'!$N30</f>
        <v>0</v>
      </c>
      <c r="O31" s="5">
        <f>'[1]2025'!$O30</f>
        <v>0</v>
      </c>
      <c r="P31" s="5">
        <f>'[1]2025'!$Q30</f>
        <v>0</v>
      </c>
      <c r="Q31" s="5">
        <f>'[1]2025'!$R30</f>
        <v>0</v>
      </c>
      <c r="R31" s="5">
        <f>'[1]2025'!$S30</f>
        <v>4</v>
      </c>
      <c r="S31" s="5">
        <f>'[1]2025'!$T30</f>
        <v>0</v>
      </c>
      <c r="T31" s="5">
        <f>'[1]2025'!$U30</f>
        <v>0</v>
      </c>
      <c r="U31" s="5">
        <f>'[1]2025'!$V30</f>
        <v>0</v>
      </c>
      <c r="V31" s="5">
        <f>'[1]2025'!$W30</f>
        <v>0</v>
      </c>
      <c r="W31" s="5">
        <f>'[1]2025'!$X30</f>
        <v>2</v>
      </c>
      <c r="X31" s="5">
        <f>'[1]2025'!$Y30</f>
        <v>7</v>
      </c>
      <c r="Y31" s="5">
        <f>'[1]2025'!$Z30</f>
        <v>1</v>
      </c>
      <c r="Z31" s="5">
        <f>'[1]2025'!$AA30</f>
        <v>0</v>
      </c>
      <c r="AA31" s="5">
        <f>'[1]2025'!$AB30</f>
        <v>2</v>
      </c>
      <c r="AB31" s="5">
        <f>'[1]2025'!$AC30</f>
        <v>0</v>
      </c>
      <c r="AC31" s="5">
        <f>'[1]2025'!$AD30</f>
        <v>4</v>
      </c>
      <c r="AD31" s="5">
        <f>'[1]2025'!$AE30</f>
        <v>1</v>
      </c>
      <c r="AE31" s="5">
        <f>'[1]2025'!$AF30</f>
        <v>0</v>
      </c>
      <c r="AF31" s="5">
        <f>'[1]2025'!$AH30</f>
        <v>26</v>
      </c>
      <c r="AG31" s="5">
        <f>'[1]2025'!$AI30</f>
        <v>0</v>
      </c>
      <c r="AH31" s="5">
        <f>'[1]2025'!$AM30</f>
        <v>1</v>
      </c>
      <c r="AI31" s="5">
        <f>'[1]2025'!$AN30</f>
        <v>0</v>
      </c>
      <c r="AJ31" s="5">
        <f>'[1]2025'!$AO30</f>
        <v>0</v>
      </c>
      <c r="AK31" s="5">
        <f>'[1]2025'!$AP30</f>
        <v>0</v>
      </c>
      <c r="AL31" s="5">
        <f>'[1]2025'!$AQ30</f>
        <v>0</v>
      </c>
      <c r="AM31" s="5">
        <f>'[1]2025'!$AR30</f>
        <v>2</v>
      </c>
      <c r="AN31" s="5">
        <f>'[1]2025'!$AS30</f>
        <v>0</v>
      </c>
      <c r="AO31" s="5">
        <f>'[1]2025'!$AT30</f>
        <v>0</v>
      </c>
      <c r="AP31" s="5">
        <f>VLOOKUP(A31, '[1]chart data'!$A$3:$DL$55, 98, FALSE)</f>
        <v>2282.181818181818</v>
      </c>
      <c r="AQ31" s="5">
        <f>VLOOKUP(A31, '[1]chart data'!$A$3:$DL$55, 104, FALSE)</f>
        <v>84.909090909090907</v>
      </c>
      <c r="AR31" s="5">
        <f>VLOOKUP(A31, '[1]chart data'!$A$3:$DL$55, 110, FALSE)</f>
        <v>460.54545454545456</v>
      </c>
      <c r="AS31" s="5">
        <f>VLOOKUP(A31, '[1]chart data'!$A$3:$DL$55, 116, FALSE)</f>
        <v>5.8181818181818183</v>
      </c>
      <c r="AT31" s="5">
        <f>VLOOKUP(A31, '[1]chart data'!$A$3:$EM$55, 143, FALSE)</f>
        <v>20</v>
      </c>
    </row>
    <row r="32" spans="1:46" s="4" customFormat="1" x14ac:dyDescent="0.35">
      <c r="A32" s="6">
        <v>30</v>
      </c>
      <c r="B32" s="24" t="s">
        <v>76</v>
      </c>
      <c r="C32" s="25"/>
      <c r="D32" s="5">
        <f>'[1]2025'!$D31</f>
        <v>0</v>
      </c>
      <c r="E32" s="5">
        <f>'[1]2025'!$E31</f>
        <v>1</v>
      </c>
      <c r="F32" s="5">
        <f>'[1]2025'!$F31</f>
        <v>2</v>
      </c>
      <c r="G32" s="5">
        <f>'[1]2025'!$G31</f>
        <v>2</v>
      </c>
      <c r="H32" s="5">
        <f>'[1]2025'!$H31</f>
        <v>1</v>
      </c>
      <c r="I32" s="5">
        <f>'[1]2025'!$I31</f>
        <v>0</v>
      </c>
      <c r="J32" s="5">
        <f>'[1]2025'!$J31</f>
        <v>0</v>
      </c>
      <c r="K32" s="5">
        <f>'[1]2025'!$K31</f>
        <v>0</v>
      </c>
      <c r="L32" s="5">
        <f>'[1]2025'!$L31</f>
        <v>77</v>
      </c>
      <c r="M32" s="5">
        <f>'[1]2025'!$M31</f>
        <v>0</v>
      </c>
      <c r="N32" s="5">
        <f>'[1]2025'!$N31</f>
        <v>2</v>
      </c>
      <c r="O32" s="5">
        <f>'[1]2025'!$O31</f>
        <v>0</v>
      </c>
      <c r="P32" s="5">
        <f>'[1]2025'!$Q31</f>
        <v>0</v>
      </c>
      <c r="Q32" s="5">
        <f>'[1]2025'!$R31</f>
        <v>0</v>
      </c>
      <c r="R32" s="5">
        <f>'[1]2025'!$S31</f>
        <v>5</v>
      </c>
      <c r="S32" s="5">
        <f>'[1]2025'!$T31</f>
        <v>0</v>
      </c>
      <c r="T32" s="5">
        <f>'[1]2025'!$U31</f>
        <v>0</v>
      </c>
      <c r="U32" s="5">
        <f>'[1]2025'!$V31</f>
        <v>0</v>
      </c>
      <c r="V32" s="5">
        <f>'[1]2025'!$W31</f>
        <v>0</v>
      </c>
      <c r="W32" s="5">
        <f>'[1]2025'!$X31</f>
        <v>1</v>
      </c>
      <c r="X32" s="5">
        <f>'[1]2025'!$Y31</f>
        <v>13</v>
      </c>
      <c r="Y32" s="5">
        <f>'[1]2025'!$Z31</f>
        <v>1</v>
      </c>
      <c r="Z32" s="5">
        <f>'[1]2025'!$AA31</f>
        <v>0</v>
      </c>
      <c r="AA32" s="5">
        <f>'[1]2025'!$AB31</f>
        <v>0</v>
      </c>
      <c r="AB32" s="5">
        <f>'[1]2025'!$AC31</f>
        <v>0</v>
      </c>
      <c r="AC32" s="5">
        <f>'[1]2025'!$AD31</f>
        <v>2</v>
      </c>
      <c r="AD32" s="5">
        <f>'[1]2025'!$AE31</f>
        <v>1</v>
      </c>
      <c r="AE32" s="5">
        <f>'[1]2025'!$AF31</f>
        <v>0</v>
      </c>
      <c r="AF32" s="5">
        <f>'[1]2025'!$AH31</f>
        <v>30</v>
      </c>
      <c r="AG32" s="5">
        <f>'[1]2025'!$AI31</f>
        <v>0</v>
      </c>
      <c r="AH32" s="5">
        <f>'[1]2025'!$AM31</f>
        <v>0</v>
      </c>
      <c r="AI32" s="5">
        <f>'[1]2025'!$AN31</f>
        <v>0</v>
      </c>
      <c r="AJ32" s="5">
        <f>'[1]2025'!$AO31</f>
        <v>0</v>
      </c>
      <c r="AK32" s="5">
        <f>'[1]2025'!$AP31</f>
        <v>0</v>
      </c>
      <c r="AL32" s="5">
        <f>'[1]2025'!$AQ31</f>
        <v>0</v>
      </c>
      <c r="AM32" s="5">
        <f>'[1]2025'!$AR31</f>
        <v>0</v>
      </c>
      <c r="AN32" s="5">
        <f>'[1]2025'!$AS31</f>
        <v>0</v>
      </c>
      <c r="AO32" s="5">
        <f>'[1]2025'!$AT31</f>
        <v>0</v>
      </c>
      <c r="AP32" s="5">
        <f>VLOOKUP(A32, '[1]chart data'!$A$3:$DL$55, 98, FALSE)</f>
        <v>2303.818181818182</v>
      </c>
      <c r="AQ32" s="5">
        <f>VLOOKUP(A32, '[1]chart data'!$A$3:$DL$55, 104, FALSE)</f>
        <v>87.090909090909093</v>
      </c>
      <c r="AR32" s="5">
        <f>VLOOKUP(A32, '[1]chart data'!$A$3:$DL$55, 110, FALSE)</f>
        <v>493.09090909090907</v>
      </c>
      <c r="AS32" s="5">
        <f>VLOOKUP(A32, '[1]chart data'!$A$3:$DL$55, 116, FALSE)</f>
        <v>4.1818181818181817</v>
      </c>
      <c r="AT32" s="5">
        <f>VLOOKUP(A32, '[1]chart data'!$A$3:$EM$55, 143, FALSE)</f>
        <v>20</v>
      </c>
    </row>
    <row r="33" spans="1:46" s="4" customFormat="1" x14ac:dyDescent="0.35">
      <c r="A33" s="6">
        <v>31</v>
      </c>
      <c r="B33" s="24" t="s">
        <v>77</v>
      </c>
      <c r="C33" s="25"/>
      <c r="D33" s="5">
        <f>'[1]2025'!$D32</f>
        <v>0</v>
      </c>
      <c r="E33" s="5">
        <f>'[1]2025'!$E32</f>
        <v>0</v>
      </c>
      <c r="F33" s="5">
        <f>'[1]2025'!$F32</f>
        <v>1</v>
      </c>
      <c r="G33" s="5">
        <f>'[1]2025'!$G32</f>
        <v>1</v>
      </c>
      <c r="H33" s="5">
        <f>'[1]2025'!$H32</f>
        <v>1</v>
      </c>
      <c r="I33" s="5">
        <f>'[1]2025'!$I32</f>
        <v>0</v>
      </c>
      <c r="J33" s="5">
        <f>'[1]2025'!$J32</f>
        <v>0</v>
      </c>
      <c r="K33" s="5">
        <f>'[1]2025'!$K32</f>
        <v>0</v>
      </c>
      <c r="L33" s="5">
        <f>'[1]2025'!$L32</f>
        <v>71</v>
      </c>
      <c r="M33" s="5">
        <f>'[1]2025'!$M32</f>
        <v>0</v>
      </c>
      <c r="N33" s="5">
        <f>'[1]2025'!$N32</f>
        <v>0</v>
      </c>
      <c r="O33" s="5">
        <f>'[1]2025'!$O32</f>
        <v>1</v>
      </c>
      <c r="P33" s="5">
        <f>'[1]2025'!$Q32</f>
        <v>0</v>
      </c>
      <c r="Q33" s="5">
        <f>'[1]2025'!$R32</f>
        <v>1</v>
      </c>
      <c r="R33" s="5">
        <f>'[1]2025'!$S32</f>
        <v>7</v>
      </c>
      <c r="S33" s="5">
        <f>'[1]2025'!$T32</f>
        <v>0</v>
      </c>
      <c r="T33" s="5">
        <f>'[1]2025'!$U32</f>
        <v>0</v>
      </c>
      <c r="U33" s="5">
        <f>'[1]2025'!$V32</f>
        <v>0</v>
      </c>
      <c r="V33" s="5">
        <f>'[1]2025'!$W32</f>
        <v>1</v>
      </c>
      <c r="W33" s="5">
        <f>'[1]2025'!$X32</f>
        <v>0</v>
      </c>
      <c r="X33" s="5">
        <f>'[1]2025'!$Y32</f>
        <v>9</v>
      </c>
      <c r="Y33" s="5">
        <f>'[1]2025'!$Z32</f>
        <v>0</v>
      </c>
      <c r="Z33" s="5">
        <f>'[1]2025'!$AA32</f>
        <v>1</v>
      </c>
      <c r="AA33" s="5">
        <f>'[1]2025'!$AB32</f>
        <v>1</v>
      </c>
      <c r="AB33" s="5">
        <f>'[1]2025'!$AC32</f>
        <v>0</v>
      </c>
      <c r="AC33" s="5">
        <f>'[1]2025'!$AD32</f>
        <v>1</v>
      </c>
      <c r="AD33" s="5">
        <f>'[1]2025'!$AE32</f>
        <v>6</v>
      </c>
      <c r="AE33" s="5">
        <f>'[1]2025'!$AF32</f>
        <v>0</v>
      </c>
      <c r="AF33" s="5">
        <f>'[1]2025'!$AH32</f>
        <v>13</v>
      </c>
      <c r="AG33" s="5">
        <f>'[1]2025'!$AI32</f>
        <v>0</v>
      </c>
      <c r="AH33" s="5">
        <f>'[1]2025'!$AM32</f>
        <v>0</v>
      </c>
      <c r="AI33" s="5">
        <f>'[1]2025'!$AN32</f>
        <v>0</v>
      </c>
      <c r="AJ33" s="5">
        <f>'[1]2025'!$AO32</f>
        <v>0</v>
      </c>
      <c r="AK33" s="5">
        <f>'[1]2025'!$AP32</f>
        <v>0</v>
      </c>
      <c r="AL33" s="5">
        <f>'[1]2025'!$AQ32</f>
        <v>0</v>
      </c>
      <c r="AM33" s="5">
        <f>'[1]2025'!$AR32</f>
        <v>1</v>
      </c>
      <c r="AN33" s="5">
        <f>'[1]2025'!$AS32</f>
        <v>1</v>
      </c>
      <c r="AO33" s="5">
        <f>'[1]2025'!$AT32</f>
        <v>0</v>
      </c>
      <c r="AP33" s="5">
        <f>VLOOKUP(A33, '[1]chart data'!$A$3:$DL$55, 98, FALSE)</f>
        <v>2298.181818181818</v>
      </c>
      <c r="AQ33" s="5">
        <f>VLOOKUP(A33, '[1]chart data'!$A$3:$DL$55, 104, FALSE)</f>
        <v>86.727272727272734</v>
      </c>
      <c r="AR33" s="5">
        <f>VLOOKUP(A33, '[1]chart data'!$A$3:$DL$55, 110, FALSE)</f>
        <v>475.09090909090907</v>
      </c>
      <c r="AS33" s="5">
        <f>VLOOKUP(A33, '[1]chart data'!$A$3:$DL$55, 116, FALSE)</f>
        <v>3.8181818181818183</v>
      </c>
      <c r="AT33" s="5">
        <f>VLOOKUP(A33, '[1]chart data'!$A$3:$EM$55, 143, FALSE)</f>
        <v>22</v>
      </c>
    </row>
    <row r="34" spans="1:46" x14ac:dyDescent="0.35">
      <c r="A34" s="6">
        <v>32</v>
      </c>
      <c r="B34" s="24" t="s">
        <v>78</v>
      </c>
      <c r="C34" s="25"/>
      <c r="D34" s="5">
        <f>'[1]2025'!$D33</f>
        <v>0</v>
      </c>
      <c r="E34" s="5">
        <f>'[1]2025'!$E33</f>
        <v>0</v>
      </c>
      <c r="F34" s="5">
        <f>'[1]2025'!$F33</f>
        <v>0</v>
      </c>
      <c r="G34" s="5">
        <f>'[1]2025'!$G33</f>
        <v>0</v>
      </c>
      <c r="H34" s="5">
        <f>'[1]2025'!$H33</f>
        <v>3</v>
      </c>
      <c r="I34" s="5">
        <f>'[1]2025'!$I33</f>
        <v>0</v>
      </c>
      <c r="J34" s="5">
        <f>'[1]2025'!$J33</f>
        <v>0</v>
      </c>
      <c r="K34" s="5">
        <f>'[1]2025'!$K33</f>
        <v>0</v>
      </c>
      <c r="L34" s="5">
        <f>'[1]2025'!$L33</f>
        <v>73</v>
      </c>
      <c r="M34" s="5">
        <f>'[1]2025'!$M33</f>
        <v>0</v>
      </c>
      <c r="N34" s="5">
        <f>'[1]2025'!$N33</f>
        <v>4</v>
      </c>
      <c r="O34" s="5">
        <f>'[1]2025'!$O33</f>
        <v>3</v>
      </c>
      <c r="P34" s="5">
        <f>'[1]2025'!$Q33</f>
        <v>0</v>
      </c>
      <c r="Q34" s="5">
        <f>'[1]2025'!$R33</f>
        <v>1</v>
      </c>
      <c r="R34" s="5">
        <f>'[1]2025'!$S33</f>
        <v>2</v>
      </c>
      <c r="S34" s="5">
        <f>'[1]2025'!$T33</f>
        <v>0</v>
      </c>
      <c r="T34" s="5">
        <f>'[1]2025'!$U33</f>
        <v>0</v>
      </c>
      <c r="U34" s="5">
        <f>'[1]2025'!$V33</f>
        <v>0</v>
      </c>
      <c r="V34" s="5">
        <f>'[1]2025'!$W33</f>
        <v>0</v>
      </c>
      <c r="W34" s="5">
        <f>'[1]2025'!$X33</f>
        <v>0</v>
      </c>
      <c r="X34" s="5">
        <f>'[1]2025'!$Y33</f>
        <v>12</v>
      </c>
      <c r="Y34" s="5">
        <f>'[1]2025'!$Z33</f>
        <v>1</v>
      </c>
      <c r="Z34" s="5">
        <f>'[1]2025'!$AA33</f>
        <v>0</v>
      </c>
      <c r="AA34" s="5">
        <f>'[1]2025'!$AB33</f>
        <v>0</v>
      </c>
      <c r="AB34" s="5">
        <f>'[1]2025'!$AC33</f>
        <v>0</v>
      </c>
      <c r="AC34" s="5">
        <f>'[1]2025'!$AD33</f>
        <v>5</v>
      </c>
      <c r="AD34" s="5">
        <f>'[1]2025'!$AE33</f>
        <v>2</v>
      </c>
      <c r="AE34" s="5">
        <f>'[1]2025'!$AF33</f>
        <v>0</v>
      </c>
      <c r="AF34" s="5">
        <f>'[1]2025'!$AH33</f>
        <v>30</v>
      </c>
      <c r="AG34" s="5">
        <f>'[1]2025'!$AI33</f>
        <v>0</v>
      </c>
      <c r="AH34" s="5">
        <f>'[1]2025'!$AM33</f>
        <v>0</v>
      </c>
      <c r="AI34" s="5">
        <f>'[1]2025'!$AN33</f>
        <v>0</v>
      </c>
      <c r="AJ34" s="5">
        <f>'[1]2025'!$AO33</f>
        <v>0</v>
      </c>
      <c r="AK34" s="5">
        <f>'[1]2025'!$AP33</f>
        <v>0</v>
      </c>
      <c r="AL34" s="5">
        <f>'[1]2025'!$AQ33</f>
        <v>0</v>
      </c>
      <c r="AM34" s="5">
        <f>'[1]2025'!$AR33</f>
        <v>1</v>
      </c>
      <c r="AN34" s="5">
        <f>'[1]2025'!$AS33</f>
        <v>1</v>
      </c>
      <c r="AO34" s="5">
        <f>'[1]2025'!$AT33</f>
        <v>0</v>
      </c>
      <c r="AP34" s="5">
        <f>VLOOKUP(A34, '[1]chart data'!$A$3:$DL$55, 98, FALSE)</f>
        <v>2274</v>
      </c>
      <c r="AQ34" s="5">
        <f>VLOOKUP(A34, '[1]chart data'!$A$3:$DL$55, 104, FALSE)</f>
        <v>85.6</v>
      </c>
      <c r="AR34" s="5">
        <f>VLOOKUP(A34, '[1]chart data'!$A$3:$DL$55, 110, FALSE)</f>
        <v>517</v>
      </c>
      <c r="AS34" s="5">
        <f>VLOOKUP(A34, '[1]chart data'!$A$3:$DL$55, 116, FALSE)</f>
        <v>4.8</v>
      </c>
      <c r="AT34" s="5">
        <f>VLOOKUP(A34, '[1]chart data'!$A$3:$EM$55, 143, FALSE)</f>
        <v>16.399999999999999</v>
      </c>
    </row>
    <row r="35" spans="1:46" x14ac:dyDescent="0.35">
      <c r="A35" s="6">
        <v>33</v>
      </c>
      <c r="B35" s="24" t="s">
        <v>79</v>
      </c>
      <c r="C35" s="25"/>
      <c r="D35" s="5">
        <f>'[1]2025'!$D34</f>
        <v>0</v>
      </c>
      <c r="E35" s="5">
        <f>'[1]2025'!$E34</f>
        <v>0</v>
      </c>
      <c r="F35" s="5">
        <f>'[1]2025'!$F34</f>
        <v>2</v>
      </c>
      <c r="G35" s="5">
        <f>'[1]2025'!$G34</f>
        <v>1</v>
      </c>
      <c r="H35" s="5">
        <f>'[1]2025'!$H34</f>
        <v>2</v>
      </c>
      <c r="I35" s="5">
        <f>'[1]2025'!$I34</f>
        <v>0</v>
      </c>
      <c r="J35" s="5">
        <f>'[1]2025'!$J34</f>
        <v>0</v>
      </c>
      <c r="K35" s="5">
        <f>'[1]2025'!$K34</f>
        <v>0</v>
      </c>
      <c r="L35" s="5">
        <f>'[1]2025'!$L34</f>
        <v>62</v>
      </c>
      <c r="M35" s="5">
        <f>'[1]2025'!$M34</f>
        <v>0</v>
      </c>
      <c r="N35" s="5">
        <f>'[1]2025'!$N34</f>
        <v>0</v>
      </c>
      <c r="O35" s="5">
        <f>'[1]2025'!$O34</f>
        <v>1</v>
      </c>
      <c r="P35" s="5">
        <f>'[1]2025'!$Q34</f>
        <v>0</v>
      </c>
      <c r="Q35" s="5">
        <f>'[1]2025'!$R34</f>
        <v>0</v>
      </c>
      <c r="R35" s="5">
        <f>'[1]2025'!$S34</f>
        <v>1</v>
      </c>
      <c r="S35" s="5">
        <f>'[1]2025'!$T34</f>
        <v>0</v>
      </c>
      <c r="T35" s="5">
        <f>'[1]2025'!$U34</f>
        <v>0</v>
      </c>
      <c r="U35" s="5">
        <f>'[1]2025'!$V34</f>
        <v>0</v>
      </c>
      <c r="V35" s="5">
        <f>'[1]2025'!$W34</f>
        <v>0</v>
      </c>
      <c r="W35" s="5">
        <f>'[1]2025'!$X34</f>
        <v>0</v>
      </c>
      <c r="X35" s="5">
        <f>'[1]2025'!$Y34</f>
        <v>12</v>
      </c>
      <c r="Y35" s="5">
        <f>'[1]2025'!$Z34</f>
        <v>0</v>
      </c>
      <c r="Z35" s="5">
        <f>'[1]2025'!$AA34</f>
        <v>0</v>
      </c>
      <c r="AA35" s="5">
        <f>'[1]2025'!$AB34</f>
        <v>3</v>
      </c>
      <c r="AB35" s="5">
        <f>'[1]2025'!$AC34</f>
        <v>0</v>
      </c>
      <c r="AC35" s="5">
        <f>'[1]2025'!$AD34</f>
        <v>3</v>
      </c>
      <c r="AD35" s="5">
        <f>'[1]2025'!$AE34</f>
        <v>1</v>
      </c>
      <c r="AE35" s="5">
        <f>'[1]2025'!$AF34</f>
        <v>0</v>
      </c>
      <c r="AF35" s="5">
        <f>'[1]2025'!$AH34</f>
        <v>32</v>
      </c>
      <c r="AG35" s="5">
        <f>'[1]2025'!$AI34</f>
        <v>0</v>
      </c>
      <c r="AH35" s="5">
        <f>'[1]2025'!$AM34</f>
        <v>0</v>
      </c>
      <c r="AI35" s="5">
        <f>'[1]2025'!$AN34</f>
        <v>0</v>
      </c>
      <c r="AJ35" s="5">
        <f>'[1]2025'!$AO34</f>
        <v>0</v>
      </c>
      <c r="AK35" s="5">
        <f>'[1]2025'!$AP34</f>
        <v>0</v>
      </c>
      <c r="AL35" s="5">
        <f>'[1]2025'!$AQ34</f>
        <v>0</v>
      </c>
      <c r="AM35" s="5">
        <f>'[1]2025'!$AR34</f>
        <v>1</v>
      </c>
      <c r="AN35" s="5">
        <f>'[1]2025'!$AS34</f>
        <v>0</v>
      </c>
      <c r="AO35" s="5">
        <f>'[1]2025'!$AT34</f>
        <v>0</v>
      </c>
      <c r="AP35" s="5">
        <f>VLOOKUP(A35, '[1]chart data'!$A$3:$DL$55, 98, FALSE)</f>
        <v>2352.909090909091</v>
      </c>
      <c r="AQ35" s="5">
        <f>VLOOKUP(A35, '[1]chart data'!$A$3:$DL$55, 104, FALSE)</f>
        <v>87.63636363636364</v>
      </c>
      <c r="AR35" s="5">
        <f>VLOOKUP(A35, '[1]chart data'!$A$3:$DL$55, 110, FALSE)</f>
        <v>462.72727272727275</v>
      </c>
      <c r="AS35" s="5">
        <f>VLOOKUP(A35, '[1]chart data'!$A$3:$DL$55, 116, FALSE)</f>
        <v>6</v>
      </c>
      <c r="AT35" s="5">
        <f>VLOOKUP(A35, '[1]chart data'!$A$3:$EM$55, 143, FALSE)</f>
        <v>18.545454545454547</v>
      </c>
    </row>
    <row r="36" spans="1:46" x14ac:dyDescent="0.35">
      <c r="A36" s="6">
        <v>34</v>
      </c>
      <c r="B36" s="24" t="s">
        <v>80</v>
      </c>
      <c r="C36" s="25"/>
      <c r="D36" s="12"/>
      <c r="E36" s="12"/>
      <c r="F36" s="13"/>
      <c r="G36" s="12"/>
      <c r="H36" s="12"/>
      <c r="I36" s="12"/>
      <c r="J36" s="12"/>
      <c r="K36" s="12"/>
      <c r="L36" s="14"/>
      <c r="M36" s="12"/>
      <c r="N36" s="12"/>
      <c r="O36" s="15"/>
      <c r="P36" s="20"/>
      <c r="Q36" s="20"/>
      <c r="R36" s="20"/>
      <c r="S36" s="20"/>
      <c r="T36" s="20"/>
      <c r="U36" s="12"/>
      <c r="V36" s="13"/>
      <c r="W36" s="12"/>
      <c r="X36" s="12"/>
      <c r="Y36" s="15"/>
      <c r="Z36" s="12"/>
      <c r="AA36" s="13"/>
      <c r="AB36" s="12"/>
      <c r="AC36" s="12"/>
      <c r="AD36" s="12"/>
      <c r="AE36" s="12"/>
      <c r="AF36" s="12"/>
      <c r="AG36" s="12"/>
      <c r="AH36" s="5"/>
      <c r="AI36" s="5"/>
      <c r="AJ36" s="5"/>
      <c r="AK36" s="5"/>
      <c r="AL36" s="5"/>
      <c r="AM36" s="5"/>
      <c r="AN36" s="5"/>
      <c r="AO36" s="5"/>
      <c r="AP36" s="20"/>
      <c r="AQ36" s="20"/>
      <c r="AR36" s="20"/>
      <c r="AS36" s="20"/>
      <c r="AT36" s="20"/>
    </row>
    <row r="37" spans="1:46" x14ac:dyDescent="0.35">
      <c r="A37" s="6">
        <v>35</v>
      </c>
      <c r="B37" s="24" t="s">
        <v>81</v>
      </c>
      <c r="C37" s="25"/>
      <c r="D37" s="12"/>
      <c r="E37" s="12"/>
      <c r="F37" s="13"/>
      <c r="G37" s="12"/>
      <c r="H37" s="12"/>
      <c r="I37" s="12"/>
      <c r="J37" s="12"/>
      <c r="K37" s="12"/>
      <c r="L37" s="14"/>
      <c r="M37" s="12"/>
      <c r="N37" s="12"/>
      <c r="O37" s="15"/>
      <c r="P37" s="20"/>
      <c r="Q37" s="20"/>
      <c r="R37" s="20"/>
      <c r="S37" s="20"/>
      <c r="T37" s="20"/>
      <c r="U37" s="12"/>
      <c r="V37" s="13"/>
      <c r="W37" s="12"/>
      <c r="X37" s="12"/>
      <c r="Y37" s="15"/>
      <c r="Z37" s="12"/>
      <c r="AA37" s="13"/>
      <c r="AB37" s="12"/>
      <c r="AC37" s="12"/>
      <c r="AD37" s="12"/>
      <c r="AE37" s="12"/>
      <c r="AF37" s="12"/>
      <c r="AG37" s="12"/>
      <c r="AH37" s="5"/>
      <c r="AI37" s="5"/>
      <c r="AJ37" s="5"/>
      <c r="AK37" s="5"/>
      <c r="AL37" s="5"/>
      <c r="AM37" s="5"/>
      <c r="AN37" s="5"/>
      <c r="AO37" s="5"/>
      <c r="AP37" s="20"/>
      <c r="AQ37" s="20"/>
      <c r="AR37" s="20"/>
      <c r="AS37" s="20"/>
      <c r="AT37" s="20"/>
    </row>
    <row r="38" spans="1:46" x14ac:dyDescent="0.35">
      <c r="A38" s="6">
        <v>36</v>
      </c>
      <c r="B38" s="24" t="s">
        <v>82</v>
      </c>
      <c r="C38" s="25"/>
      <c r="D38" s="12"/>
      <c r="E38" s="12"/>
      <c r="F38" s="13"/>
      <c r="G38" s="12"/>
      <c r="H38" s="12"/>
      <c r="I38" s="12"/>
      <c r="J38" s="12"/>
      <c r="K38" s="12"/>
      <c r="L38" s="14"/>
      <c r="M38" s="12"/>
      <c r="N38" s="12"/>
      <c r="O38" s="15"/>
      <c r="P38" s="20"/>
      <c r="Q38" s="20"/>
      <c r="R38" s="20"/>
      <c r="S38" s="20"/>
      <c r="T38" s="20"/>
      <c r="U38" s="12"/>
      <c r="V38" s="13"/>
      <c r="W38" s="12"/>
      <c r="X38" s="12"/>
      <c r="Y38" s="15"/>
      <c r="Z38" s="12"/>
      <c r="AA38" s="13"/>
      <c r="AB38" s="12"/>
      <c r="AC38" s="12"/>
      <c r="AD38" s="12"/>
      <c r="AE38" s="12"/>
      <c r="AF38" s="12"/>
      <c r="AG38" s="12"/>
      <c r="AH38" s="5"/>
      <c r="AI38" s="5"/>
      <c r="AJ38" s="5"/>
      <c r="AK38" s="5"/>
      <c r="AL38" s="5"/>
      <c r="AM38" s="5"/>
      <c r="AN38" s="5"/>
      <c r="AO38" s="5"/>
      <c r="AP38" s="20"/>
      <c r="AQ38" s="20"/>
      <c r="AR38" s="20"/>
      <c r="AS38" s="20"/>
      <c r="AT38" s="20"/>
    </row>
    <row r="39" spans="1:46" x14ac:dyDescent="0.35">
      <c r="A39" s="6">
        <v>37</v>
      </c>
      <c r="B39" s="24" t="s">
        <v>83</v>
      </c>
      <c r="C39" s="25"/>
      <c r="D39" s="12"/>
      <c r="E39" s="12"/>
      <c r="F39" s="13"/>
      <c r="G39" s="12"/>
      <c r="H39" s="12"/>
      <c r="I39" s="12"/>
      <c r="J39" s="12"/>
      <c r="K39" s="12"/>
      <c r="L39" s="14"/>
      <c r="M39" s="12"/>
      <c r="N39" s="12"/>
      <c r="O39" s="15"/>
      <c r="P39" s="20"/>
      <c r="Q39" s="20"/>
      <c r="R39" s="20"/>
      <c r="S39" s="20"/>
      <c r="T39" s="20"/>
      <c r="U39" s="12"/>
      <c r="V39" s="13"/>
      <c r="W39" s="12"/>
      <c r="X39" s="12"/>
      <c r="Y39" s="15"/>
      <c r="Z39" s="12"/>
      <c r="AA39" s="13"/>
      <c r="AB39" s="12"/>
      <c r="AC39" s="12"/>
      <c r="AD39" s="12"/>
      <c r="AE39" s="12"/>
      <c r="AF39" s="12"/>
      <c r="AG39" s="12"/>
      <c r="AH39" s="5"/>
      <c r="AI39" s="5"/>
      <c r="AJ39" s="5"/>
      <c r="AK39" s="5"/>
      <c r="AL39" s="5"/>
      <c r="AM39" s="5"/>
      <c r="AN39" s="5"/>
      <c r="AO39" s="5"/>
      <c r="AP39" s="20"/>
      <c r="AQ39" s="20"/>
      <c r="AR39" s="20"/>
      <c r="AS39" s="20"/>
      <c r="AT39" s="20"/>
    </row>
    <row r="40" spans="1:46" x14ac:dyDescent="0.35">
      <c r="A40" s="6">
        <v>38</v>
      </c>
      <c r="B40" s="24" t="s">
        <v>84</v>
      </c>
      <c r="C40" s="25"/>
      <c r="D40" s="12"/>
      <c r="E40" s="12"/>
      <c r="F40" s="13"/>
      <c r="G40" s="12"/>
      <c r="H40" s="12"/>
      <c r="I40" s="12"/>
      <c r="J40" s="12"/>
      <c r="K40" s="12"/>
      <c r="L40" s="14"/>
      <c r="M40" s="12"/>
      <c r="N40" s="12"/>
      <c r="O40" s="15"/>
      <c r="P40" s="20"/>
      <c r="Q40" s="20"/>
      <c r="R40" s="20"/>
      <c r="S40" s="20"/>
      <c r="T40" s="20"/>
      <c r="U40" s="12"/>
      <c r="V40" s="13"/>
      <c r="W40" s="12"/>
      <c r="X40" s="12"/>
      <c r="Y40" s="15"/>
      <c r="Z40" s="12"/>
      <c r="AA40" s="13"/>
      <c r="AB40" s="12"/>
      <c r="AC40" s="12"/>
      <c r="AD40" s="12"/>
      <c r="AE40" s="12"/>
      <c r="AF40" s="12"/>
      <c r="AG40" s="12"/>
      <c r="AH40" s="5"/>
      <c r="AI40" s="5"/>
      <c r="AJ40" s="5"/>
      <c r="AK40" s="5"/>
      <c r="AL40" s="5"/>
      <c r="AM40" s="5"/>
      <c r="AN40" s="5"/>
      <c r="AO40" s="5"/>
      <c r="AP40" s="20"/>
      <c r="AQ40" s="20"/>
      <c r="AR40" s="20"/>
      <c r="AS40" s="20"/>
      <c r="AT40" s="20"/>
    </row>
    <row r="41" spans="1:46" x14ac:dyDescent="0.35">
      <c r="A41" s="6">
        <v>39</v>
      </c>
      <c r="B41" s="24" t="s">
        <v>85</v>
      </c>
      <c r="C41" s="25"/>
      <c r="D41" s="12"/>
      <c r="E41" s="12"/>
      <c r="F41" s="13"/>
      <c r="G41" s="12"/>
      <c r="H41" s="12"/>
      <c r="I41" s="12"/>
      <c r="J41" s="12"/>
      <c r="K41" s="12"/>
      <c r="L41" s="14"/>
      <c r="M41" s="12"/>
      <c r="N41" s="12"/>
      <c r="O41" s="15"/>
      <c r="P41" s="20"/>
      <c r="Q41" s="20"/>
      <c r="R41" s="20"/>
      <c r="S41" s="20"/>
      <c r="T41" s="20"/>
      <c r="U41" s="12"/>
      <c r="V41" s="13"/>
      <c r="W41" s="12"/>
      <c r="X41" s="12"/>
      <c r="Y41" s="15"/>
      <c r="Z41" s="12"/>
      <c r="AA41" s="13"/>
      <c r="AB41" s="12"/>
      <c r="AC41" s="12"/>
      <c r="AD41" s="12"/>
      <c r="AE41" s="12"/>
      <c r="AF41" s="12"/>
      <c r="AG41" s="12"/>
      <c r="AH41" s="5"/>
      <c r="AI41" s="5"/>
      <c r="AJ41" s="5"/>
      <c r="AK41" s="5"/>
      <c r="AL41" s="5"/>
      <c r="AM41" s="5"/>
      <c r="AN41" s="5"/>
      <c r="AO41" s="5"/>
      <c r="AP41" s="20"/>
      <c r="AQ41" s="20"/>
      <c r="AR41" s="20"/>
      <c r="AS41" s="20"/>
      <c r="AT41" s="20"/>
    </row>
    <row r="42" spans="1:46" x14ac:dyDescent="0.35">
      <c r="A42" s="6">
        <v>40</v>
      </c>
      <c r="B42" s="24" t="s">
        <v>86</v>
      </c>
      <c r="C42" s="25"/>
      <c r="D42" s="12"/>
      <c r="E42" s="12"/>
      <c r="F42" s="13"/>
      <c r="G42" s="12"/>
      <c r="H42" s="12"/>
      <c r="I42" s="12"/>
      <c r="J42" s="12"/>
      <c r="K42" s="12"/>
      <c r="L42" s="14"/>
      <c r="M42" s="12"/>
      <c r="N42" s="12"/>
      <c r="O42" s="15"/>
      <c r="P42" s="20"/>
      <c r="Q42" s="20"/>
      <c r="R42" s="20"/>
      <c r="S42" s="20"/>
      <c r="T42" s="20"/>
      <c r="U42" s="12"/>
      <c r="V42" s="13"/>
      <c r="W42" s="12"/>
      <c r="X42" s="12"/>
      <c r="Y42" s="15"/>
      <c r="Z42" s="12"/>
      <c r="AA42" s="13"/>
      <c r="AB42" s="12"/>
      <c r="AC42" s="12"/>
      <c r="AD42" s="12"/>
      <c r="AE42" s="12"/>
      <c r="AF42" s="12"/>
      <c r="AG42" s="12"/>
      <c r="AH42" s="5"/>
      <c r="AI42" s="5"/>
      <c r="AJ42" s="5"/>
      <c r="AK42" s="5"/>
      <c r="AL42" s="5"/>
      <c r="AM42" s="5"/>
      <c r="AN42" s="5"/>
      <c r="AO42" s="5"/>
      <c r="AP42" s="20"/>
      <c r="AQ42" s="20"/>
      <c r="AR42" s="20"/>
      <c r="AS42" s="20"/>
      <c r="AT42" s="20"/>
    </row>
    <row r="43" spans="1:46" x14ac:dyDescent="0.35">
      <c r="A43" s="6">
        <v>41</v>
      </c>
      <c r="B43" s="24" t="s">
        <v>87</v>
      </c>
      <c r="C43" s="25"/>
      <c r="D43" s="12"/>
      <c r="E43" s="12"/>
      <c r="F43" s="13"/>
      <c r="G43" s="12"/>
      <c r="H43" s="12"/>
      <c r="I43" s="12"/>
      <c r="J43" s="12"/>
      <c r="K43" s="12"/>
      <c r="L43" s="14"/>
      <c r="M43" s="12"/>
      <c r="N43" s="12"/>
      <c r="O43" s="15"/>
      <c r="P43" s="20"/>
      <c r="Q43" s="20"/>
      <c r="R43" s="20"/>
      <c r="S43" s="20"/>
      <c r="T43" s="20"/>
      <c r="U43" s="12"/>
      <c r="V43" s="13"/>
      <c r="W43" s="12"/>
      <c r="X43" s="12"/>
      <c r="Y43" s="15"/>
      <c r="Z43" s="12"/>
      <c r="AA43" s="13"/>
      <c r="AB43" s="12"/>
      <c r="AC43" s="12"/>
      <c r="AD43" s="12"/>
      <c r="AE43" s="12"/>
      <c r="AF43" s="12"/>
      <c r="AG43" s="12"/>
      <c r="AH43" s="5"/>
      <c r="AI43" s="5"/>
      <c r="AJ43" s="5"/>
      <c r="AK43" s="5"/>
      <c r="AL43" s="5"/>
      <c r="AM43" s="5"/>
      <c r="AN43" s="5"/>
      <c r="AO43" s="5"/>
      <c r="AP43" s="20"/>
      <c r="AQ43" s="20"/>
      <c r="AR43" s="20"/>
      <c r="AS43" s="20"/>
      <c r="AT43" s="20"/>
    </row>
    <row r="44" spans="1:46" s="19" customFormat="1" x14ac:dyDescent="0.35">
      <c r="A44" s="6">
        <v>42</v>
      </c>
      <c r="B44" s="24" t="s">
        <v>88</v>
      </c>
      <c r="C44" s="25"/>
      <c r="D44" s="12"/>
      <c r="E44" s="12"/>
      <c r="F44" s="13"/>
      <c r="G44" s="12"/>
      <c r="H44" s="12"/>
      <c r="I44" s="12"/>
      <c r="J44" s="12"/>
      <c r="K44" s="12"/>
      <c r="L44" s="14"/>
      <c r="M44" s="12"/>
      <c r="N44" s="12"/>
      <c r="O44" s="15"/>
      <c r="P44" s="20"/>
      <c r="Q44" s="20"/>
      <c r="R44" s="20"/>
      <c r="S44" s="20"/>
      <c r="T44" s="20"/>
      <c r="U44" s="12"/>
      <c r="V44" s="13"/>
      <c r="W44" s="12"/>
      <c r="X44" s="12"/>
      <c r="Y44" s="15"/>
      <c r="Z44" s="12"/>
      <c r="AA44" s="13"/>
      <c r="AB44" s="12"/>
      <c r="AC44" s="12"/>
      <c r="AD44" s="12"/>
      <c r="AE44" s="12"/>
      <c r="AF44" s="12"/>
      <c r="AG44" s="12"/>
      <c r="AH44" s="5"/>
      <c r="AI44" s="5"/>
      <c r="AJ44" s="5"/>
      <c r="AK44" s="5"/>
      <c r="AL44" s="5"/>
      <c r="AM44" s="5"/>
      <c r="AN44" s="5"/>
      <c r="AO44" s="5"/>
      <c r="AP44" s="20"/>
      <c r="AQ44" s="20"/>
      <c r="AR44" s="20"/>
      <c r="AS44" s="20"/>
      <c r="AT44" s="20"/>
    </row>
    <row r="45" spans="1:46" s="19" customFormat="1" x14ac:dyDescent="0.35">
      <c r="A45" s="6">
        <v>43</v>
      </c>
      <c r="B45" s="24" t="s">
        <v>89</v>
      </c>
      <c r="C45" s="25"/>
      <c r="D45" s="12"/>
      <c r="E45" s="12"/>
      <c r="F45" s="13"/>
      <c r="G45" s="12"/>
      <c r="H45" s="12"/>
      <c r="I45" s="12"/>
      <c r="J45" s="12"/>
      <c r="K45" s="12"/>
      <c r="L45" s="14"/>
      <c r="M45" s="12"/>
      <c r="N45" s="12"/>
      <c r="O45" s="15"/>
      <c r="P45" s="20"/>
      <c r="Q45" s="20"/>
      <c r="R45" s="20"/>
      <c r="S45" s="20"/>
      <c r="T45" s="20"/>
      <c r="U45" s="12"/>
      <c r="V45" s="13"/>
      <c r="W45" s="12"/>
      <c r="X45" s="12"/>
      <c r="Y45" s="15"/>
      <c r="Z45" s="12"/>
      <c r="AA45" s="13"/>
      <c r="AB45" s="12"/>
      <c r="AC45" s="12"/>
      <c r="AD45" s="12"/>
      <c r="AE45" s="12"/>
      <c r="AF45" s="12"/>
      <c r="AG45" s="12"/>
      <c r="AH45" s="5"/>
      <c r="AI45" s="5"/>
      <c r="AJ45" s="5"/>
      <c r="AK45" s="5"/>
      <c r="AL45" s="5"/>
      <c r="AM45" s="5"/>
      <c r="AN45" s="5"/>
      <c r="AO45" s="5"/>
      <c r="AP45" s="20"/>
      <c r="AQ45" s="20"/>
      <c r="AR45" s="20"/>
      <c r="AS45" s="20"/>
      <c r="AT45" s="20"/>
    </row>
    <row r="46" spans="1:46" s="19" customFormat="1" x14ac:dyDescent="0.35">
      <c r="A46" s="6">
        <v>44</v>
      </c>
      <c r="B46" s="24" t="s">
        <v>90</v>
      </c>
      <c r="C46" s="25"/>
      <c r="D46" s="12"/>
      <c r="E46" s="12"/>
      <c r="F46" s="13"/>
      <c r="G46" s="12"/>
      <c r="H46" s="12"/>
      <c r="I46" s="12"/>
      <c r="J46" s="12"/>
      <c r="K46" s="12"/>
      <c r="L46" s="14"/>
      <c r="M46" s="12"/>
      <c r="N46" s="12"/>
      <c r="O46" s="15"/>
      <c r="P46" s="20"/>
      <c r="Q46" s="20"/>
      <c r="R46" s="20"/>
      <c r="S46" s="20"/>
      <c r="T46" s="20"/>
      <c r="U46" s="12"/>
      <c r="V46" s="13"/>
      <c r="W46" s="12"/>
      <c r="X46" s="12"/>
      <c r="Y46" s="15"/>
      <c r="Z46" s="12"/>
      <c r="AA46" s="13"/>
      <c r="AB46" s="12"/>
      <c r="AC46" s="12"/>
      <c r="AD46" s="12"/>
      <c r="AE46" s="12"/>
      <c r="AF46" s="12"/>
      <c r="AG46" s="12"/>
      <c r="AH46" s="5"/>
      <c r="AI46" s="5"/>
      <c r="AJ46" s="5"/>
      <c r="AK46" s="5"/>
      <c r="AL46" s="5"/>
      <c r="AM46" s="5"/>
      <c r="AN46" s="5"/>
      <c r="AO46" s="5"/>
      <c r="AP46" s="20"/>
      <c r="AQ46" s="20"/>
      <c r="AR46" s="20"/>
      <c r="AS46" s="20"/>
      <c r="AT46" s="20"/>
    </row>
    <row r="47" spans="1:46" x14ac:dyDescent="0.35">
      <c r="A47" s="6">
        <v>45</v>
      </c>
      <c r="B47" s="24" t="s">
        <v>91</v>
      </c>
      <c r="C47" s="25"/>
      <c r="D47" s="12"/>
      <c r="E47" s="12"/>
      <c r="F47" s="13"/>
      <c r="G47" s="12"/>
      <c r="H47" s="12"/>
      <c r="I47" s="12"/>
      <c r="J47" s="12"/>
      <c r="K47" s="12"/>
      <c r="L47" s="14"/>
      <c r="M47" s="12"/>
      <c r="N47" s="12"/>
      <c r="O47" s="15"/>
      <c r="P47" s="20"/>
      <c r="Q47" s="20"/>
      <c r="R47" s="20"/>
      <c r="S47" s="20"/>
      <c r="T47" s="20"/>
      <c r="U47" s="12"/>
      <c r="V47" s="13"/>
      <c r="W47" s="12"/>
      <c r="X47" s="12"/>
      <c r="Y47" s="15"/>
      <c r="Z47" s="12"/>
      <c r="AA47" s="13"/>
      <c r="AB47" s="12"/>
      <c r="AC47" s="12"/>
      <c r="AD47" s="12"/>
      <c r="AE47" s="12"/>
      <c r="AF47" s="12"/>
      <c r="AG47" s="12"/>
      <c r="AH47" s="5"/>
      <c r="AI47" s="5"/>
      <c r="AJ47" s="5"/>
      <c r="AK47" s="5"/>
      <c r="AL47" s="5"/>
      <c r="AM47" s="5"/>
      <c r="AN47" s="5"/>
      <c r="AO47" s="5"/>
      <c r="AP47" s="20"/>
      <c r="AQ47" s="20"/>
      <c r="AR47" s="20"/>
      <c r="AS47" s="20"/>
      <c r="AT47" s="20"/>
    </row>
    <row r="48" spans="1:46" x14ac:dyDescent="0.35">
      <c r="A48" s="6">
        <v>46</v>
      </c>
      <c r="B48" s="24" t="s">
        <v>92</v>
      </c>
      <c r="C48" s="25"/>
      <c r="D48" s="12"/>
      <c r="E48" s="12"/>
      <c r="F48" s="13"/>
      <c r="G48" s="12"/>
      <c r="H48" s="12"/>
      <c r="I48" s="12"/>
      <c r="J48" s="12"/>
      <c r="K48" s="12"/>
      <c r="L48" s="14"/>
      <c r="M48" s="12"/>
      <c r="N48" s="12"/>
      <c r="O48" s="15"/>
      <c r="P48" s="20"/>
      <c r="Q48" s="20"/>
      <c r="R48" s="20"/>
      <c r="S48" s="20"/>
      <c r="T48" s="20"/>
      <c r="U48" s="12"/>
      <c r="V48" s="13"/>
      <c r="W48" s="12"/>
      <c r="X48" s="12"/>
      <c r="Y48" s="15"/>
      <c r="Z48" s="12"/>
      <c r="AA48" s="13"/>
      <c r="AB48" s="12"/>
      <c r="AC48" s="12"/>
      <c r="AD48" s="12"/>
      <c r="AE48" s="12"/>
      <c r="AF48" s="12"/>
      <c r="AG48" s="12"/>
      <c r="AH48" s="5"/>
      <c r="AI48" s="5"/>
      <c r="AJ48" s="5"/>
      <c r="AK48" s="5"/>
      <c r="AL48" s="5"/>
      <c r="AM48" s="5"/>
      <c r="AN48" s="5"/>
      <c r="AO48" s="5"/>
      <c r="AP48" s="20"/>
      <c r="AQ48" s="20"/>
      <c r="AR48" s="20"/>
      <c r="AS48" s="20"/>
      <c r="AT48" s="20"/>
    </row>
    <row r="49" spans="1:46" s="19" customFormat="1" x14ac:dyDescent="0.35">
      <c r="A49" s="6">
        <v>47</v>
      </c>
      <c r="B49" s="24" t="s">
        <v>93</v>
      </c>
      <c r="C49" s="25"/>
      <c r="D49" s="12"/>
      <c r="E49" s="12"/>
      <c r="F49" s="13"/>
      <c r="G49" s="12"/>
      <c r="H49" s="12"/>
      <c r="I49" s="12"/>
      <c r="J49" s="12"/>
      <c r="K49" s="12"/>
      <c r="L49" s="14"/>
      <c r="M49" s="12"/>
      <c r="N49" s="12"/>
      <c r="O49" s="15"/>
      <c r="P49" s="20"/>
      <c r="Q49" s="20"/>
      <c r="R49" s="20"/>
      <c r="S49" s="20"/>
      <c r="T49" s="20"/>
      <c r="U49" s="12"/>
      <c r="V49" s="13"/>
      <c r="W49" s="12"/>
      <c r="X49" s="12"/>
      <c r="Y49" s="15"/>
      <c r="Z49" s="12"/>
      <c r="AA49" s="13"/>
      <c r="AB49" s="12"/>
      <c r="AC49" s="12"/>
      <c r="AD49" s="12"/>
      <c r="AE49" s="12"/>
      <c r="AF49" s="12"/>
      <c r="AG49" s="12"/>
      <c r="AH49" s="5"/>
      <c r="AI49" s="5"/>
      <c r="AJ49" s="5"/>
      <c r="AK49" s="5"/>
      <c r="AL49" s="5"/>
      <c r="AM49" s="5"/>
      <c r="AN49" s="5"/>
      <c r="AO49" s="5"/>
      <c r="AP49" s="20"/>
      <c r="AQ49" s="20"/>
      <c r="AR49" s="20"/>
      <c r="AS49" s="20"/>
      <c r="AT49" s="20"/>
    </row>
    <row r="50" spans="1:46" x14ac:dyDescent="0.35">
      <c r="A50" s="6">
        <v>48</v>
      </c>
      <c r="B50" s="24" t="s">
        <v>94</v>
      </c>
      <c r="C50" s="25"/>
      <c r="D50" s="12"/>
      <c r="E50" s="12"/>
      <c r="F50" s="13"/>
      <c r="G50" s="12"/>
      <c r="H50" s="12"/>
      <c r="I50" s="12"/>
      <c r="J50" s="12"/>
      <c r="K50" s="12"/>
      <c r="L50" s="14"/>
      <c r="M50" s="12"/>
      <c r="N50" s="12"/>
      <c r="O50" s="15"/>
      <c r="P50" s="20"/>
      <c r="Q50" s="20"/>
      <c r="R50" s="20"/>
      <c r="S50" s="20"/>
      <c r="T50" s="20"/>
      <c r="U50" s="12"/>
      <c r="V50" s="13"/>
      <c r="W50" s="12"/>
      <c r="X50" s="12"/>
      <c r="Y50" s="15"/>
      <c r="Z50" s="12"/>
      <c r="AA50" s="13"/>
      <c r="AB50" s="12"/>
      <c r="AC50" s="12"/>
      <c r="AD50" s="12"/>
      <c r="AE50" s="12"/>
      <c r="AF50" s="12"/>
      <c r="AG50" s="12"/>
      <c r="AH50" s="5"/>
      <c r="AI50" s="5"/>
      <c r="AJ50" s="5"/>
      <c r="AK50" s="5"/>
      <c r="AL50" s="5"/>
      <c r="AM50" s="5"/>
      <c r="AN50" s="5"/>
      <c r="AO50" s="5"/>
      <c r="AP50" s="20"/>
      <c r="AQ50" s="20"/>
      <c r="AR50" s="20"/>
      <c r="AS50" s="20"/>
      <c r="AT50" s="20"/>
    </row>
    <row r="51" spans="1:46" x14ac:dyDescent="0.35">
      <c r="A51" s="6">
        <v>49</v>
      </c>
      <c r="B51" s="24" t="s">
        <v>95</v>
      </c>
      <c r="C51" s="25"/>
      <c r="D51" s="12"/>
      <c r="E51" s="12"/>
      <c r="F51" s="13"/>
      <c r="G51" s="12"/>
      <c r="H51" s="12"/>
      <c r="I51" s="12"/>
      <c r="J51" s="12"/>
      <c r="K51" s="12"/>
      <c r="L51" s="14"/>
      <c r="M51" s="12"/>
      <c r="N51" s="12"/>
      <c r="O51" s="15"/>
      <c r="P51" s="20"/>
      <c r="Q51" s="20"/>
      <c r="R51" s="20"/>
      <c r="S51" s="20"/>
      <c r="T51" s="20"/>
      <c r="U51" s="12"/>
      <c r="V51" s="13"/>
      <c r="W51" s="12"/>
      <c r="X51" s="12"/>
      <c r="Y51" s="15"/>
      <c r="Z51" s="12"/>
      <c r="AA51" s="13"/>
      <c r="AB51" s="12"/>
      <c r="AC51" s="12"/>
      <c r="AD51" s="12"/>
      <c r="AE51" s="12"/>
      <c r="AF51" s="12"/>
      <c r="AG51" s="12"/>
      <c r="AH51" s="5"/>
      <c r="AI51" s="5"/>
      <c r="AJ51" s="5"/>
      <c r="AK51" s="5"/>
      <c r="AL51" s="5"/>
      <c r="AM51" s="5"/>
      <c r="AN51" s="5"/>
      <c r="AO51" s="5"/>
      <c r="AP51" s="20"/>
      <c r="AQ51" s="20"/>
      <c r="AR51" s="20"/>
      <c r="AS51" s="20"/>
      <c r="AT51" s="20"/>
    </row>
    <row r="52" spans="1:46" x14ac:dyDescent="0.35">
      <c r="A52" s="6">
        <v>50</v>
      </c>
      <c r="B52" s="24" t="s">
        <v>96</v>
      </c>
      <c r="C52" s="25"/>
      <c r="D52" s="16"/>
      <c r="E52" s="16"/>
      <c r="F52" s="21"/>
      <c r="G52" s="16"/>
      <c r="H52" s="16"/>
      <c r="I52" s="16"/>
      <c r="J52" s="16"/>
      <c r="K52" s="16"/>
      <c r="L52" s="14"/>
      <c r="M52" s="16"/>
      <c r="N52" s="16"/>
      <c r="O52" s="22"/>
      <c r="P52" s="20"/>
      <c r="Q52" s="20"/>
      <c r="R52" s="20"/>
      <c r="S52" s="20"/>
      <c r="T52" s="20"/>
      <c r="U52" s="16"/>
      <c r="V52" s="21"/>
      <c r="W52" s="16"/>
      <c r="X52" s="16"/>
      <c r="Y52" s="22"/>
      <c r="Z52" s="16"/>
      <c r="AA52" s="21"/>
      <c r="AB52" s="16"/>
      <c r="AC52" s="16"/>
      <c r="AD52" s="16"/>
      <c r="AE52" s="16"/>
      <c r="AF52" s="16"/>
      <c r="AG52" s="16"/>
      <c r="AH52" s="7"/>
      <c r="AI52" s="7"/>
      <c r="AJ52" s="7"/>
      <c r="AK52" s="7"/>
      <c r="AL52" s="7"/>
      <c r="AM52" s="7"/>
      <c r="AN52" s="7"/>
      <c r="AO52" s="7"/>
      <c r="AP52" s="20"/>
      <c r="AQ52" s="20"/>
      <c r="AR52" s="20"/>
      <c r="AS52" s="20"/>
      <c r="AT52" s="20"/>
    </row>
    <row r="53" spans="1:46" x14ac:dyDescent="0.35">
      <c r="A53" s="6">
        <v>51</v>
      </c>
      <c r="B53" s="24" t="s">
        <v>97</v>
      </c>
      <c r="C53" s="25"/>
      <c r="D53" s="12"/>
      <c r="E53" s="12"/>
      <c r="F53" s="13"/>
      <c r="G53" s="12"/>
      <c r="H53" s="12"/>
      <c r="I53" s="12"/>
      <c r="J53" s="12"/>
      <c r="K53" s="12"/>
      <c r="L53" s="14"/>
      <c r="M53" s="12"/>
      <c r="N53" s="12"/>
      <c r="O53" s="15"/>
      <c r="P53" s="20"/>
      <c r="Q53" s="20"/>
      <c r="R53" s="20"/>
      <c r="S53" s="20"/>
      <c r="T53" s="20"/>
      <c r="U53" s="12"/>
      <c r="V53" s="13"/>
      <c r="W53" s="12"/>
      <c r="X53" s="12"/>
      <c r="Y53" s="15"/>
      <c r="Z53" s="12"/>
      <c r="AA53" s="13"/>
      <c r="AB53" s="12"/>
      <c r="AC53" s="12"/>
      <c r="AD53" s="12"/>
      <c r="AE53" s="12"/>
      <c r="AF53" s="12"/>
      <c r="AG53" s="12"/>
      <c r="AH53" s="5"/>
      <c r="AI53" s="5"/>
      <c r="AJ53" s="5"/>
      <c r="AK53" s="5"/>
      <c r="AL53" s="5"/>
      <c r="AM53" s="5"/>
      <c r="AN53" s="5"/>
      <c r="AO53" s="5"/>
      <c r="AP53" s="20"/>
      <c r="AQ53" s="20"/>
      <c r="AR53" s="20"/>
      <c r="AS53" s="20"/>
      <c r="AT53" s="20"/>
    </row>
    <row r="54" spans="1:46" x14ac:dyDescent="0.35">
      <c r="A54" s="6">
        <v>52</v>
      </c>
      <c r="B54" s="24" t="s">
        <v>98</v>
      </c>
      <c r="C54" s="25"/>
      <c r="D54" s="16"/>
      <c r="E54" s="16"/>
      <c r="F54" s="21"/>
      <c r="G54" s="16"/>
      <c r="H54" s="16"/>
      <c r="I54" s="16"/>
      <c r="J54" s="16"/>
      <c r="K54" s="16"/>
      <c r="L54" s="14"/>
      <c r="M54" s="16"/>
      <c r="N54" s="16"/>
      <c r="O54" s="22"/>
      <c r="P54" s="20"/>
      <c r="Q54" s="20"/>
      <c r="R54" s="20"/>
      <c r="S54" s="20"/>
      <c r="T54" s="20"/>
      <c r="U54" s="16"/>
      <c r="V54" s="21"/>
      <c r="W54" s="16"/>
      <c r="X54" s="16"/>
      <c r="Y54" s="22"/>
      <c r="Z54" s="16"/>
      <c r="AA54" s="21"/>
      <c r="AB54" s="16"/>
      <c r="AC54" s="16"/>
      <c r="AD54" s="16"/>
      <c r="AE54" s="16"/>
      <c r="AF54" s="16"/>
      <c r="AG54" s="16"/>
      <c r="AH54" s="7"/>
      <c r="AI54" s="7"/>
      <c r="AJ54" s="7"/>
      <c r="AK54" s="7"/>
      <c r="AL54" s="7"/>
      <c r="AM54" s="7"/>
      <c r="AN54" s="7"/>
      <c r="AO54" s="7"/>
      <c r="AP54" s="20"/>
      <c r="AQ54" s="20"/>
      <c r="AR54" s="20"/>
      <c r="AS54" s="20"/>
      <c r="AT54" s="20"/>
    </row>
    <row r="55" spans="1:46" x14ac:dyDescent="0.35">
      <c r="A55" s="6">
        <v>53</v>
      </c>
      <c r="B55" s="24" t="s">
        <v>99</v>
      </c>
      <c r="C55" s="25"/>
      <c r="D55" s="16"/>
      <c r="E55" s="16"/>
      <c r="F55" s="21"/>
      <c r="G55" s="16"/>
      <c r="H55" s="16"/>
      <c r="I55" s="16"/>
      <c r="J55" s="16"/>
      <c r="K55" s="16"/>
      <c r="L55" s="14"/>
      <c r="M55" s="16"/>
      <c r="N55" s="16"/>
      <c r="O55" s="22"/>
      <c r="P55" s="20"/>
      <c r="Q55" s="20"/>
      <c r="R55" s="20"/>
      <c r="S55" s="20"/>
      <c r="T55" s="20"/>
      <c r="U55" s="16"/>
      <c r="V55" s="21"/>
      <c r="W55" s="16"/>
      <c r="X55" s="16"/>
      <c r="Y55" s="22"/>
      <c r="Z55" s="16"/>
      <c r="AA55" s="21"/>
      <c r="AB55" s="16"/>
      <c r="AC55" s="16"/>
      <c r="AD55" s="16"/>
      <c r="AE55" s="16"/>
      <c r="AF55" s="16"/>
      <c r="AG55" s="16"/>
      <c r="AH55" s="7"/>
      <c r="AI55" s="7"/>
      <c r="AJ55" s="7"/>
      <c r="AK55" s="7"/>
      <c r="AL55" s="7"/>
      <c r="AM55" s="7"/>
      <c r="AN55" s="7"/>
      <c r="AO55" s="7"/>
      <c r="AP55" s="20"/>
      <c r="AQ55" s="20"/>
      <c r="AR55" s="20"/>
      <c r="AS55" s="20"/>
      <c r="AT55" s="20"/>
    </row>
  </sheetData>
  <mergeCells count="57">
    <mergeCell ref="B18:C18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AP1:AT1"/>
    <mergeCell ref="D1:AN1"/>
    <mergeCell ref="A1:A2"/>
    <mergeCell ref="B1:C2"/>
    <mergeCell ref="B17:C17"/>
    <mergeCell ref="B12:C12"/>
    <mergeCell ref="B13:C13"/>
    <mergeCell ref="B14:C14"/>
    <mergeCell ref="B15:C15"/>
    <mergeCell ref="B16:C16"/>
    <mergeCell ref="B19:C19"/>
    <mergeCell ref="B20:C20"/>
    <mergeCell ref="B22:C22"/>
    <mergeCell ref="B23:C23"/>
    <mergeCell ref="B24:C24"/>
    <mergeCell ref="B21:C21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5:C55"/>
    <mergeCell ref="B50:C50"/>
    <mergeCell ref="B51:C51"/>
    <mergeCell ref="B52:C52"/>
    <mergeCell ref="B53:C53"/>
    <mergeCell ref="B54:C54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D70B-4B05-4B25-BD50-9D40C83C6808}">
  <dimension ref="A1:C13"/>
  <sheetViews>
    <sheetView zoomScale="70" zoomScaleNormal="70" workbookViewId="0">
      <selection activeCell="A14" sqref="A14"/>
    </sheetView>
  </sheetViews>
  <sheetFormatPr defaultRowHeight="14.5" x14ac:dyDescent="0.35"/>
  <cols>
    <col min="2" max="2" width="12" bestFit="1" customWidth="1"/>
    <col min="3" max="3" width="27.453125" bestFit="1" customWidth="1"/>
  </cols>
  <sheetData>
    <row r="1" spans="1:3" x14ac:dyDescent="0.35">
      <c r="A1" s="10" t="s">
        <v>100</v>
      </c>
      <c r="B1" s="10" t="s">
        <v>101</v>
      </c>
      <c r="C1" s="10" t="s">
        <v>102</v>
      </c>
    </row>
    <row r="2" spans="1:3" x14ac:dyDescent="0.35">
      <c r="A2" s="8" t="s">
        <v>103</v>
      </c>
      <c r="B2" s="9">
        <v>8</v>
      </c>
      <c r="C2" s="6">
        <v>260</v>
      </c>
    </row>
    <row r="3" spans="1:3" x14ac:dyDescent="0.35">
      <c r="A3" s="8" t="s">
        <v>104</v>
      </c>
      <c r="B3" s="6">
        <v>18</v>
      </c>
      <c r="C3" s="6">
        <v>306</v>
      </c>
    </row>
    <row r="4" spans="1:3" x14ac:dyDescent="0.35">
      <c r="A4" s="8" t="s">
        <v>105</v>
      </c>
      <c r="B4" s="6">
        <v>12</v>
      </c>
      <c r="C4" s="6">
        <v>262</v>
      </c>
    </row>
    <row r="5" spans="1:3" x14ac:dyDescent="0.35">
      <c r="A5" s="8" t="s">
        <v>106</v>
      </c>
      <c r="B5" s="6">
        <v>15</v>
      </c>
      <c r="C5" s="6">
        <v>253</v>
      </c>
    </row>
    <row r="6" spans="1:3" x14ac:dyDescent="0.35">
      <c r="A6" s="8" t="s">
        <v>107</v>
      </c>
      <c r="B6" s="6">
        <v>9</v>
      </c>
      <c r="C6" s="6">
        <v>318</v>
      </c>
    </row>
    <row r="7" spans="1:3" x14ac:dyDescent="0.35">
      <c r="A7" s="8" t="s">
        <v>108</v>
      </c>
      <c r="B7" s="6">
        <v>10</v>
      </c>
      <c r="C7" s="6">
        <v>366</v>
      </c>
    </row>
    <row r="8" spans="1:3" x14ac:dyDescent="0.35">
      <c r="A8" s="8" t="s">
        <v>109</v>
      </c>
      <c r="B8" s="6">
        <v>0</v>
      </c>
      <c r="C8" s="6">
        <v>0</v>
      </c>
    </row>
    <row r="9" spans="1:3" x14ac:dyDescent="0.35">
      <c r="A9" s="8" t="s">
        <v>110</v>
      </c>
      <c r="B9" s="6">
        <v>0</v>
      </c>
      <c r="C9" s="6">
        <v>0</v>
      </c>
    </row>
    <row r="10" spans="1:3" x14ac:dyDescent="0.35">
      <c r="A10" s="8" t="s">
        <v>111</v>
      </c>
      <c r="B10" s="6">
        <v>0</v>
      </c>
      <c r="C10" s="6">
        <v>0</v>
      </c>
    </row>
    <row r="11" spans="1:3" x14ac:dyDescent="0.35">
      <c r="A11" s="8" t="s">
        <v>112</v>
      </c>
      <c r="B11" s="6">
        <v>0</v>
      </c>
      <c r="C11" s="6">
        <v>0</v>
      </c>
    </row>
    <row r="12" spans="1:3" x14ac:dyDescent="0.35">
      <c r="A12" s="8" t="s">
        <v>113</v>
      </c>
      <c r="B12" s="6">
        <v>0</v>
      </c>
      <c r="C12" s="6">
        <v>0</v>
      </c>
    </row>
    <row r="13" spans="1:3" x14ac:dyDescent="0.35">
      <c r="A13" s="8" t="s">
        <v>114</v>
      </c>
      <c r="B13" s="6">
        <v>0</v>
      </c>
      <c r="C13" s="6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E39764A60378428B87047FCFACD374" ma:contentTypeVersion="9" ma:contentTypeDescription="Create a new document." ma:contentTypeScope="" ma:versionID="08057e64237c125674cdf5cb65634f50">
  <xsd:schema xmlns:xsd="http://www.w3.org/2001/XMLSchema" xmlns:xs="http://www.w3.org/2001/XMLSchema" xmlns:p="http://schemas.microsoft.com/office/2006/metadata/properties" xmlns:ns2="b0116131-c4b0-4d24-b9e3-6983971336e4" targetNamespace="http://schemas.microsoft.com/office/2006/metadata/properties" ma:root="true" ma:fieldsID="4cd8c6d88087d2f9a069cc7c357ca86e" ns2:_="">
    <xsd:import namespace="b0116131-c4b0-4d24-b9e3-698397133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16131-c4b0-4d24-b9e3-698397133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77C1A3-3C29-4B77-98A8-770F0A875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116131-c4b0-4d24-b9e3-698397133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45D8B1-9393-418A-9AED-BD66EFC3A3A5}">
  <ds:schemaRefs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0116131-c4b0-4d24-b9e3-6983971336e4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8DB2036-2221-414B-BA7A-7DD7EAEDA8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WOG ICT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Meng Hong CHNG (MOH)</dc:creator>
  <cp:keywords/>
  <dc:description/>
  <cp:lastModifiedBy>Eddy JH TAY (CDA)</cp:lastModifiedBy>
  <cp:revision/>
  <dcterms:created xsi:type="dcterms:W3CDTF">2020-01-16T09:38:49Z</dcterms:created>
  <dcterms:modified xsi:type="dcterms:W3CDTF">2025-08-20T11:06:17Z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0x01010023E39764A60378428B87047FCFACD374</vt:lpwstr>
  </property>
  <property fmtid="{D5CDD505-2E9C-101B-9397-08002B2CF9AE}" pid="3" name="MSIP_Label_c477f0d0-1a40-415d-b130-8b40a41c8c21_Enabled">
    <vt:lpwstr>true</vt:lpwstr>
  </property>
  <property fmtid="{D5CDD505-2E9C-101B-9397-08002B2CF9AE}" pid="4" name="MSIP_Label_c477f0d0-1a40-415d-b130-8b40a41c8c21_SetDate">
    <vt:lpwstr>2025-01-23T08:29:22Z</vt:lpwstr>
  </property>
  <property fmtid="{D5CDD505-2E9C-101B-9397-08002B2CF9AE}" pid="5" name="MSIP_Label_c477f0d0-1a40-415d-b130-8b40a41c8c21_Method">
    <vt:lpwstr>Privileged</vt:lpwstr>
  </property>
  <property fmtid="{D5CDD505-2E9C-101B-9397-08002B2CF9AE}" pid="6" name="MSIP_Label_c477f0d0-1a40-415d-b130-8b40a41c8c21_Name">
    <vt:lpwstr>Sensitive Normal_3</vt:lpwstr>
  </property>
  <property fmtid="{D5CDD505-2E9C-101B-9397-08002B2CF9AE}" pid="7" name="MSIP_Label_c477f0d0-1a40-415d-b130-8b40a41c8c21_SiteId">
    <vt:lpwstr>0b11c524-9a1c-4e1b-84cb-6336aefc2243</vt:lpwstr>
  </property>
  <property fmtid="{D5CDD505-2E9C-101B-9397-08002B2CF9AE}" pid="8" name="MSIP_Label_c477f0d0-1a40-415d-b130-8b40a41c8c21_ActionId">
    <vt:lpwstr>f156b662-e35a-4c60-afc5-7989c40dd44d</vt:lpwstr>
  </property>
  <property fmtid="{D5CDD505-2E9C-101B-9397-08002B2CF9AE}" pid="9" name="MSIP_Label_c477f0d0-1a40-415d-b130-8b40a41c8c21_ContentBits">
    <vt:lpwstr>0</vt:lpwstr>
  </property>
  <property fmtid="{D5CDD505-2E9C-101B-9397-08002B2CF9AE}" pid="10" name="MSIP_Label_5434c4c7-833e-41e4-b0ab-cdb227a2f6f7_Enabled">
    <vt:lpwstr>true</vt:lpwstr>
  </property>
  <property fmtid="{D5CDD505-2E9C-101B-9397-08002B2CF9AE}" pid="11" name="MSIP_Label_5434c4c7-833e-41e4-b0ab-cdb227a2f6f7_SetDate">
    <vt:lpwstr>2022-07-01T10:01:44Z</vt:lpwstr>
  </property>
  <property fmtid="{D5CDD505-2E9C-101B-9397-08002B2CF9AE}" pid="12" name="MSIP_Label_5434c4c7-833e-41e4-b0ab-cdb227a2f6f7_SiteId">
    <vt:lpwstr>0b11c524-9a1c-4e1b-84cb-6336aefc2243</vt:lpwstr>
  </property>
  <property fmtid="{D5CDD505-2E9C-101B-9397-08002B2CF9AE}" pid="13" name="MSIP_Label_5434c4c7-833e-41e4-b0ab-cdb227a2f6f7_Method">
    <vt:lpwstr>Privileged</vt:lpwstr>
  </property>
  <property fmtid="{D5CDD505-2E9C-101B-9397-08002B2CF9AE}" pid="14" name="MSIP_Label_5434c4c7-833e-41e4-b0ab-cdb227a2f6f7_ActionId">
    <vt:lpwstr>0e5809b2-6ae1-4cbb-96c0-dd0c42c070e5</vt:lpwstr>
  </property>
  <property fmtid="{D5CDD505-2E9C-101B-9397-08002B2CF9AE}" pid="15" name="MSIP_Label_5434c4c7-833e-41e4-b0ab-cdb227a2f6f7_Name">
    <vt:lpwstr>Official (Open)</vt:lpwstr>
  </property>
  <property fmtid="{D5CDD505-2E9C-101B-9397-08002B2CF9AE}" pid="16" name="MSIP_Label_5434c4c7-833e-41e4-b0ab-cdb227a2f6f7_ContentBits">
    <vt:lpwstr>0</vt:lpwstr>
  </property>
</Properties>
</file>