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TCH" sheetId="1" r:id="rId4"/>
    <sheet state="visible" name="ADDR" sheetId="2" r:id="rId5"/>
    <sheet state="visible" name="EXEC" sheetId="3" r:id="rId6"/>
    <sheet state="visible" name="INTR" sheetId="4" r:id="rId7"/>
  </sheets>
  <definedNames/>
  <calcPr/>
</workbook>
</file>

<file path=xl/sharedStrings.xml><?xml version="1.0" encoding="utf-8"?>
<sst xmlns="http://schemas.openxmlformats.org/spreadsheetml/2006/main" count="275" uniqueCount="124">
  <si>
    <t>Adresa</t>
  </si>
  <si>
    <t>Sadrzaj</t>
  </si>
  <si>
    <t>23..16</t>
  </si>
  <si>
    <t>ba</t>
  </si>
  <si>
    <t>cc</t>
  </si>
  <si>
    <t>/</t>
  </si>
  <si>
    <t>stEXEC</t>
  </si>
  <si>
    <t>stADDR</t>
  </si>
  <si>
    <t>ldIR7..0</t>
  </si>
  <si>
    <t>ldIR15..8</t>
  </si>
  <si>
    <t>ldIR23..16</t>
  </si>
  <si>
    <t>ldIR31..24</t>
  </si>
  <si>
    <t>ldMDR</t>
  </si>
  <si>
    <t>rdMEM</t>
  </si>
  <si>
    <t>incPC</t>
  </si>
  <si>
    <t>ldMAR</t>
  </si>
  <si>
    <t>00h</t>
  </si>
  <si>
    <t>00</t>
  </si>
  <si>
    <t>01h</t>
  </si>
  <si>
    <t>02h</t>
  </si>
  <si>
    <t>02</t>
  </si>
  <si>
    <t>03h</t>
  </si>
  <si>
    <t>04h</t>
  </si>
  <si>
    <t>05h</t>
  </si>
  <si>
    <t>13</t>
  </si>
  <si>
    <t>06h</t>
  </si>
  <si>
    <t>07h</t>
  </si>
  <si>
    <t>07</t>
  </si>
  <si>
    <t>08h</t>
  </si>
  <si>
    <t>09h</t>
  </si>
  <si>
    <t>0Ah</t>
  </si>
  <si>
    <t>12</t>
  </si>
  <si>
    <t>0Bh</t>
  </si>
  <si>
    <t>0Ch</t>
  </si>
  <si>
    <t>0C</t>
  </si>
  <si>
    <t>0Dh</t>
  </si>
  <si>
    <t>0Eh</t>
  </si>
  <si>
    <t>0Fh</t>
  </si>
  <si>
    <t>10h</t>
  </si>
  <si>
    <t>10</t>
  </si>
  <si>
    <t>11h</t>
  </si>
  <si>
    <t>12h</t>
  </si>
  <si>
    <t>13h</t>
  </si>
  <si>
    <t>15..12</t>
  </si>
  <si>
    <t>incMAR</t>
  </si>
  <si>
    <t>ldB15...8</t>
  </si>
  <si>
    <t>ldB7...0</t>
  </si>
  <si>
    <t>mx</t>
  </si>
  <si>
    <t>0h</t>
  </si>
  <si>
    <t>0</t>
  </si>
  <si>
    <t>1h</t>
  </si>
  <si>
    <t>7</t>
  </si>
  <si>
    <t>2h</t>
  </si>
  <si>
    <t>3h</t>
  </si>
  <si>
    <t>3</t>
  </si>
  <si>
    <t>4h</t>
  </si>
  <si>
    <t>5h</t>
  </si>
  <si>
    <t>5</t>
  </si>
  <si>
    <t>6h</t>
  </si>
  <si>
    <t>7h</t>
  </si>
  <si>
    <t>Dec</t>
  </si>
  <si>
    <t>stINTR</t>
  </si>
  <si>
    <t>clPSWI</t>
  </si>
  <si>
    <t>clPSWS</t>
  </si>
  <si>
    <t>clPSW</t>
  </si>
  <si>
    <t>ldReg</t>
  </si>
  <si>
    <t>ldPC15..8</t>
  </si>
  <si>
    <t>ldPC7..0</t>
  </si>
  <si>
    <t>decSP</t>
  </si>
  <si>
    <t>incSP</t>
  </si>
  <si>
    <t>mxMDR2</t>
  </si>
  <si>
    <t>mxMDR1</t>
  </si>
  <si>
    <t>mxMDR0</t>
  </si>
  <si>
    <t>wrMEM</t>
  </si>
  <si>
    <t>incA</t>
  </si>
  <si>
    <t>ldA15..8</t>
  </si>
  <si>
    <t>ldA7..0</t>
  </si>
  <si>
    <t>2F</t>
  </si>
  <si>
    <t>05</t>
  </si>
  <si>
    <t>0B</t>
  </si>
  <si>
    <t>0D</t>
  </si>
  <si>
    <t>14h</t>
  </si>
  <si>
    <t>15h</t>
  </si>
  <si>
    <t>16h</t>
  </si>
  <si>
    <t>16</t>
  </si>
  <si>
    <t>17h</t>
  </si>
  <si>
    <t>18h</t>
  </si>
  <si>
    <t>19h</t>
  </si>
  <si>
    <t>19</t>
  </si>
  <si>
    <t>1Ah</t>
  </si>
  <si>
    <t>1Bh</t>
  </si>
  <si>
    <t>1Ch</t>
  </si>
  <si>
    <t>1C</t>
  </si>
  <si>
    <t>1Dh</t>
  </si>
  <si>
    <t>1Eh</t>
  </si>
  <si>
    <t>1Fh</t>
  </si>
  <si>
    <t>1F</t>
  </si>
  <si>
    <t>20h</t>
  </si>
  <si>
    <t>21h</t>
  </si>
  <si>
    <t>22h</t>
  </si>
  <si>
    <t>23h</t>
  </si>
  <si>
    <t>23</t>
  </si>
  <si>
    <t>24h</t>
  </si>
  <si>
    <t>25h</t>
  </si>
  <si>
    <t>26h</t>
  </si>
  <si>
    <t>27h</t>
  </si>
  <si>
    <t>28h</t>
  </si>
  <si>
    <t>29h</t>
  </si>
  <si>
    <t>29</t>
  </si>
  <si>
    <t>2Ah</t>
  </si>
  <si>
    <t>2E</t>
  </si>
  <si>
    <t>2Bh</t>
  </si>
  <si>
    <t>2Ch</t>
  </si>
  <si>
    <t>2C</t>
  </si>
  <si>
    <t>2Dh</t>
  </si>
  <si>
    <t>2Eh</t>
  </si>
  <si>
    <t>2Fh</t>
  </si>
  <si>
    <t>23..19</t>
  </si>
  <si>
    <t>stFETCH</t>
  </si>
  <si>
    <t>ldBR</t>
  </si>
  <si>
    <t>mxMAR</t>
  </si>
  <si>
    <t>14</t>
  </si>
  <si>
    <t>03</t>
  </si>
  <si>
    <t>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</si>
</sst>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5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</fills>
  <borders count="47">
    <border/>
    <border>
      <left style="thick">
        <color rgb="FF000000"/>
      </lef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medium">
        <color rgb="FF000000"/>
      </left>
      <top style="thick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ck">
        <color rgb="FF000000"/>
      </top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horizontal="center" readingOrder="0" vertical="center"/>
    </xf>
    <xf borderId="11" fillId="0" fontId="2" numFmtId="0" xfId="0" applyBorder="1" applyFont="1"/>
    <xf borderId="12" fillId="2" fontId="1" numFmtId="0" xfId="0" applyAlignment="1" applyBorder="1" applyFont="1">
      <alignment horizontal="center" readingOrder="0" vertical="center"/>
    </xf>
    <xf borderId="13" fillId="2" fontId="1" numFmtId="0" xfId="0" applyAlignment="1" applyBorder="1" applyFont="1">
      <alignment horizontal="center" readingOrder="0" vertical="center"/>
    </xf>
    <xf borderId="14" fillId="2" fontId="1" numFmtId="0" xfId="0" applyAlignment="1" applyBorder="1" applyFont="1">
      <alignment horizontal="center" readingOrder="0" vertical="center"/>
    </xf>
    <xf borderId="15" fillId="3" fontId="3" numFmtId="0" xfId="0" applyAlignment="1" applyBorder="1" applyFill="1" applyFont="1">
      <alignment horizontal="center" readingOrder="0" vertical="center"/>
    </xf>
    <xf borderId="16" fillId="3" fontId="3" numFmtId="164" xfId="0" applyAlignment="1" applyBorder="1" applyFont="1" applyNumberFormat="1">
      <alignment horizontal="center" vertical="center"/>
    </xf>
    <xf borderId="17" fillId="3" fontId="3" numFmtId="49" xfId="0" applyAlignment="1" applyBorder="1" applyFont="1" applyNumberFormat="1">
      <alignment horizontal="center" readingOrder="0" vertical="center"/>
    </xf>
    <xf borderId="18" fillId="3" fontId="3" numFmtId="0" xfId="0" applyAlignment="1" applyBorder="1" applyFont="1">
      <alignment horizontal="center" readingOrder="0" vertical="center"/>
    </xf>
    <xf borderId="19" fillId="3" fontId="3" numFmtId="0" xfId="0" applyAlignment="1" applyBorder="1" applyFont="1">
      <alignment horizontal="center" readingOrder="0" vertical="center"/>
    </xf>
    <xf borderId="16" fillId="3" fontId="3" numFmtId="0" xfId="0" applyAlignment="1" applyBorder="1" applyFont="1">
      <alignment horizontal="center" readingOrder="0" vertical="center"/>
    </xf>
    <xf borderId="10" fillId="4" fontId="3" numFmtId="0" xfId="0" applyAlignment="1" applyBorder="1" applyFill="1" applyFont="1">
      <alignment horizontal="center" readingOrder="0" vertical="center"/>
    </xf>
    <xf borderId="20" fillId="4" fontId="3" numFmtId="0" xfId="0" applyAlignment="1" applyBorder="1" applyFont="1">
      <alignment horizontal="center" readingOrder="0" vertical="center"/>
    </xf>
    <xf borderId="21" fillId="3" fontId="3" numFmtId="0" xfId="0" applyAlignment="1" applyBorder="1" applyFont="1">
      <alignment horizontal="center" readingOrder="0" vertical="center"/>
    </xf>
    <xf borderId="20" fillId="3" fontId="3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vertical="center"/>
    </xf>
    <xf borderId="23" fillId="3" fontId="3" numFmtId="164" xfId="0" applyAlignment="1" applyBorder="1" applyFont="1" applyNumberFormat="1">
      <alignment horizontal="center" vertical="center"/>
    </xf>
    <xf borderId="24" fillId="3" fontId="3" numFmtId="0" xfId="0" applyAlignment="1" applyBorder="1" applyFont="1">
      <alignment horizontal="center" readingOrder="0" vertical="center"/>
    </xf>
    <xf borderId="25" fillId="4" fontId="3" numFmtId="0" xfId="0" applyAlignment="1" applyBorder="1" applyFont="1">
      <alignment horizontal="center" readingOrder="0" vertical="center"/>
    </xf>
    <xf borderId="26" fillId="3" fontId="3" numFmtId="0" xfId="0" applyAlignment="1" applyBorder="1" applyFont="1">
      <alignment horizontal="center" readingOrder="0" vertical="center"/>
    </xf>
    <xf borderId="12" fillId="3" fontId="3" numFmtId="0" xfId="0" applyAlignment="1" applyBorder="1" applyFont="1">
      <alignment horizontal="center" readingOrder="0" vertical="center"/>
    </xf>
    <xf borderId="13" fillId="3" fontId="3" numFmtId="0" xfId="0" applyAlignment="1" applyBorder="1" applyFont="1">
      <alignment horizontal="center" readingOrder="0" vertical="center"/>
    </xf>
    <xf borderId="27" fillId="3" fontId="3" numFmtId="0" xfId="0" applyAlignment="1" applyBorder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3" fontId="3" numFmtId="0" xfId="0" applyAlignment="1" applyBorder="1" applyFont="1">
      <alignment horizontal="center" readingOrder="0" vertical="center"/>
    </xf>
    <xf borderId="28" fillId="3" fontId="3" numFmtId="0" xfId="0" applyAlignment="1" applyBorder="1" applyFont="1">
      <alignment horizontal="center" readingOrder="0" vertical="center"/>
    </xf>
    <xf borderId="14" fillId="3" fontId="3" numFmtId="0" xfId="0" applyAlignment="1" applyBorder="1" applyFont="1">
      <alignment horizontal="center" readingOrder="0" vertical="center"/>
    </xf>
    <xf borderId="30" fillId="3" fontId="3" numFmtId="0" xfId="0" applyAlignment="1" applyBorder="1" applyFont="1">
      <alignment horizontal="center" readingOrder="0" vertical="center"/>
    </xf>
    <xf borderId="31" fillId="3" fontId="3" numFmtId="164" xfId="0" applyAlignment="1" applyBorder="1" applyFont="1" applyNumberFormat="1">
      <alignment horizontal="center" vertical="center"/>
    </xf>
    <xf borderId="10" fillId="3" fontId="3" numFmtId="49" xfId="0" applyAlignment="1" applyBorder="1" applyFont="1" applyNumberFormat="1">
      <alignment horizontal="center" readingOrder="0" vertical="center"/>
    </xf>
    <xf borderId="17" fillId="4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right"/>
    </xf>
    <xf borderId="32" fillId="2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13" fillId="2" fontId="1" numFmtId="0" xfId="0" applyAlignment="1" applyBorder="1" applyFont="1">
      <alignment horizontal="center" vertical="center"/>
    </xf>
    <xf borderId="18" fillId="4" fontId="3" numFmtId="0" xfId="0" applyAlignment="1" applyBorder="1" applyFont="1">
      <alignment horizontal="center" readingOrder="0" vertical="center"/>
    </xf>
    <xf borderId="16" fillId="4" fontId="3" numFmtId="0" xfId="0" applyAlignment="1" applyBorder="1" applyFont="1">
      <alignment horizontal="center" readingOrder="0" vertical="center"/>
    </xf>
    <xf borderId="18" fillId="3" fontId="3" numFmtId="0" xfId="0" applyAlignment="1" applyBorder="1" applyFont="1">
      <alignment horizontal="center" vertical="center"/>
    </xf>
    <xf borderId="19" fillId="3" fontId="3" numFmtId="0" xfId="0" applyAlignment="1" applyBorder="1" applyFont="1">
      <alignment horizontal="center" vertical="center"/>
    </xf>
    <xf borderId="21" fillId="3" fontId="3" numFmtId="0" xfId="0" applyAlignment="1" applyBorder="1" applyFont="1">
      <alignment horizontal="center" vertical="center"/>
    </xf>
    <xf borderId="24" fillId="4" fontId="3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vertical="center"/>
    </xf>
    <xf borderId="17" fillId="3" fontId="3" numFmtId="0" xfId="0" applyAlignment="1" applyBorder="1" applyFont="1">
      <alignment horizontal="center" vertical="center"/>
    </xf>
    <xf borderId="16" fillId="3" fontId="3" numFmtId="0" xfId="0" applyAlignment="1" applyBorder="1" applyFont="1">
      <alignment horizontal="center" vertical="center"/>
    </xf>
    <xf borderId="20" fillId="3" fontId="3" numFmtId="0" xfId="0" applyAlignment="1" applyBorder="1" applyFont="1">
      <alignment horizontal="center" vertical="center"/>
    </xf>
    <xf borderId="22" fillId="4" fontId="3" numFmtId="0" xfId="0" applyAlignment="1" applyBorder="1" applyFont="1">
      <alignment horizontal="center" readingOrder="0" vertical="center"/>
    </xf>
    <xf borderId="19" fillId="3" fontId="2" numFmtId="0" xfId="0" applyAlignment="1" applyBorder="1" applyFont="1">
      <alignment horizontal="center" readingOrder="0" vertical="center"/>
    </xf>
    <xf borderId="33" fillId="3" fontId="3" numFmtId="0" xfId="0" applyAlignment="1" applyBorder="1" applyFont="1">
      <alignment horizontal="center" readingOrder="0" vertical="center"/>
    </xf>
    <xf borderId="34" fillId="3" fontId="3" numFmtId="0" xfId="0" applyAlignment="1" applyBorder="1" applyFont="1">
      <alignment horizontal="center" readingOrder="0" vertical="center"/>
    </xf>
    <xf borderId="35" fillId="3" fontId="3" numFmtId="49" xfId="0" applyAlignment="1" applyBorder="1" applyFont="1" applyNumberFormat="1">
      <alignment horizontal="center" readingOrder="0" vertical="center"/>
    </xf>
    <xf borderId="17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horizontal="center" readingOrder="0" vertical="center"/>
    </xf>
    <xf borderId="35" fillId="4" fontId="3" numFmtId="0" xfId="0" applyAlignment="1" applyBorder="1" applyFont="1">
      <alignment horizontal="center" readingOrder="0" vertical="center"/>
    </xf>
    <xf borderId="35" fillId="3" fontId="3" numFmtId="0" xfId="0" applyAlignment="1" applyBorder="1" applyFont="1">
      <alignment horizontal="center" vertical="center"/>
    </xf>
    <xf borderId="23" fillId="3" fontId="3" numFmtId="0" xfId="0" applyAlignment="1" applyBorder="1" applyFont="1">
      <alignment horizontal="center" vertical="center"/>
    </xf>
    <xf borderId="36" fillId="3" fontId="3" numFmtId="0" xfId="0" applyAlignment="1" applyBorder="1" applyFont="1">
      <alignment horizontal="center" vertical="center"/>
    </xf>
    <xf borderId="37" fillId="3" fontId="3" numFmtId="0" xfId="0" applyAlignment="1" applyBorder="1" applyFont="1">
      <alignment horizontal="center" vertical="center"/>
    </xf>
    <xf borderId="36" fillId="3" fontId="3" numFmtId="0" xfId="0" applyAlignment="1" applyBorder="1" applyFont="1">
      <alignment horizontal="center" readingOrder="0" vertical="center"/>
    </xf>
    <xf borderId="38" fillId="3" fontId="3" numFmtId="0" xfId="0" applyAlignment="1" applyBorder="1" applyFont="1">
      <alignment horizontal="center" readingOrder="0" vertical="center"/>
    </xf>
    <xf borderId="37" fillId="3" fontId="3" numFmtId="0" xfId="0" applyAlignment="1" applyBorder="1" applyFont="1">
      <alignment horizontal="center" readingOrder="0" vertical="center"/>
    </xf>
    <xf borderId="39" fillId="4" fontId="3" numFmtId="0" xfId="0" applyAlignment="1" applyBorder="1" applyFont="1">
      <alignment horizontal="center" readingOrder="0" vertical="center"/>
    </xf>
    <xf borderId="40" fillId="2" fontId="1" numFmtId="0" xfId="0" applyAlignment="1" applyBorder="1" applyFont="1">
      <alignment horizontal="center" readingOrder="0" vertical="center"/>
    </xf>
    <xf borderId="27" fillId="2" fontId="1" numFmtId="0" xfId="0" applyAlignment="1" applyBorder="1" applyFont="1">
      <alignment horizontal="center" readingOrder="0" vertical="center"/>
    </xf>
    <xf borderId="17" fillId="2" fontId="1" numFmtId="0" xfId="0" applyAlignment="1" applyBorder="1" applyFont="1">
      <alignment horizontal="center" readingOrder="0" vertical="center"/>
    </xf>
    <xf borderId="17" fillId="2" fontId="4" numFmtId="0" xfId="0" applyAlignment="1" applyBorder="1" applyFont="1">
      <alignment horizontal="center" readingOrder="0" vertical="center"/>
    </xf>
    <xf borderId="18" fillId="2" fontId="1" numFmtId="0" xfId="0" applyAlignment="1" applyBorder="1" applyFont="1">
      <alignment horizontal="center" readingOrder="0" vertical="center"/>
    </xf>
    <xf borderId="19" fillId="2" fontId="1" numFmtId="0" xfId="0" applyAlignment="1" applyBorder="1" applyFont="1">
      <alignment horizontal="center" readingOrder="0" vertical="center"/>
    </xf>
    <xf borderId="16" fillId="2" fontId="1" numFmtId="0" xfId="0" applyAlignment="1" applyBorder="1" applyFont="1">
      <alignment horizontal="center" readingOrder="0" vertical="center"/>
    </xf>
    <xf borderId="20" fillId="2" fontId="1" numFmtId="0" xfId="0" applyAlignment="1" applyBorder="1" applyFont="1">
      <alignment horizontal="center" readingOrder="0" vertical="center"/>
    </xf>
    <xf borderId="22" fillId="2" fontId="1" numFmtId="0" xfId="0" applyAlignment="1" applyBorder="1" applyFont="1">
      <alignment horizontal="center" readingOrder="0" vertical="center"/>
    </xf>
    <xf borderId="41" fillId="2" fontId="1" numFmtId="0" xfId="0" applyAlignment="1" applyBorder="1" applyFont="1">
      <alignment horizontal="center" readingOrder="0" vertical="center"/>
    </xf>
    <xf borderId="41" fillId="2" fontId="4" numFmtId="0" xfId="0" applyAlignment="1" applyBorder="1" applyFont="1">
      <alignment horizontal="center" readingOrder="0" vertical="center"/>
    </xf>
    <xf borderId="42" fillId="0" fontId="2" numFmtId="0" xfId="0" applyBorder="1" applyFont="1"/>
    <xf borderId="43" fillId="2" fontId="1" numFmtId="0" xfId="0" applyAlignment="1" applyBorder="1" applyFont="1">
      <alignment horizontal="center" readingOrder="0" vertical="center"/>
    </xf>
    <xf borderId="44" fillId="2" fontId="1" numFmtId="0" xfId="0" applyAlignment="1" applyBorder="1" applyFont="1">
      <alignment horizontal="center" readingOrder="0" vertical="center"/>
    </xf>
    <xf borderId="45" fillId="2" fontId="1" numFmtId="0" xfId="0" applyAlignment="1" applyBorder="1" applyFont="1">
      <alignment horizontal="center" readingOrder="0" vertical="center"/>
    </xf>
    <xf borderId="46" fillId="2" fontId="1" numFmtId="0" xfId="0" applyAlignment="1" applyBorder="1" applyFont="1">
      <alignment horizontal="center" readingOrder="0" vertical="center"/>
    </xf>
    <xf borderId="35" fillId="4" fontId="2" numFmtId="0" xfId="0" applyAlignment="1" applyBorder="1" applyFont="1">
      <alignment horizontal="center" readingOrder="0" vertical="center"/>
    </xf>
    <xf borderId="23" fillId="4" fontId="3" numFmtId="0" xfId="0" applyAlignment="1" applyBorder="1" applyFont="1">
      <alignment horizontal="center" readingOrder="0" vertical="center"/>
    </xf>
    <xf borderId="35" fillId="3" fontId="3" numFmtId="0" xfId="0" applyAlignment="1" applyBorder="1" applyFont="1">
      <alignment horizontal="center" readingOrder="0" vertical="center"/>
    </xf>
    <xf borderId="39" fillId="3" fontId="3" numFmtId="0" xfId="0" applyAlignment="1" applyBorder="1" applyFont="1">
      <alignment horizontal="center" readingOrder="0" vertical="center"/>
    </xf>
    <xf borderId="17" fillId="4" fontId="2" numFmtId="0" xfId="0" applyAlignment="1" applyBorder="1" applyFont="1">
      <alignment horizontal="center" readingOrder="0" vertical="center"/>
    </xf>
    <xf borderId="10" fillId="4" fontId="2" numFmtId="0" xfId="0" applyAlignment="1" applyBorder="1" applyFont="1">
      <alignment horizontal="center" readingOrder="0" vertical="center"/>
    </xf>
    <xf borderId="27" fillId="4" fontId="3" numFmtId="0" xfId="0" applyAlignment="1" applyBorder="1" applyFont="1">
      <alignment horizontal="center" readingOrder="0" vertical="center"/>
    </xf>
    <xf borderId="10" fillId="3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27.71"/>
    <col customWidth="1" min="3" max="19" width="11.57"/>
  </cols>
  <sheetData>
    <row r="1">
      <c r="A1" s="1" t="s">
        <v>0</v>
      </c>
      <c r="B1" s="2" t="s">
        <v>1</v>
      </c>
      <c r="C1" s="3" t="s">
        <v>2</v>
      </c>
      <c r="D1" s="4">
        <v>15.0</v>
      </c>
      <c r="E1" s="5">
        <v>14.0</v>
      </c>
      <c r="F1" s="5">
        <v>13.0</v>
      </c>
      <c r="G1" s="6">
        <v>12.0</v>
      </c>
      <c r="H1" s="4">
        <v>11.0</v>
      </c>
      <c r="I1" s="5">
        <v>10.0</v>
      </c>
      <c r="J1" s="5">
        <v>9.0</v>
      </c>
      <c r="K1" s="5">
        <v>8.0</v>
      </c>
      <c r="L1" s="5">
        <v>7.0</v>
      </c>
      <c r="M1" s="5">
        <v>6.0</v>
      </c>
      <c r="N1" s="5">
        <v>5.0</v>
      </c>
      <c r="O1" s="5">
        <v>4.0</v>
      </c>
      <c r="P1" s="5">
        <v>3.0</v>
      </c>
      <c r="Q1" s="5">
        <v>2.0</v>
      </c>
      <c r="R1" s="5">
        <v>1.0</v>
      </c>
      <c r="S1" s="7">
        <v>0.0</v>
      </c>
    </row>
    <row r="2">
      <c r="A2" s="8"/>
      <c r="B2" s="9"/>
      <c r="C2" s="10" t="s">
        <v>3</v>
      </c>
      <c r="D2" s="10" t="s">
        <v>4</v>
      </c>
      <c r="E2" s="11"/>
      <c r="F2" s="11"/>
      <c r="G2" s="11"/>
      <c r="H2" s="12" t="s">
        <v>5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 t="s">
        <v>11</v>
      </c>
      <c r="P2" s="13" t="s">
        <v>12</v>
      </c>
      <c r="Q2" s="13" t="s">
        <v>13</v>
      </c>
      <c r="R2" s="13" t="s">
        <v>14</v>
      </c>
      <c r="S2" s="14" t="s">
        <v>15</v>
      </c>
    </row>
    <row r="3">
      <c r="A3" s="15" t="s">
        <v>16</v>
      </c>
      <c r="B3" s="16" t="str">
        <f t="shared" ref="B3:B22" si="1">C3 &amp; BIN2HEX(IF(ISBLANK(D3),0,D3) &amp; IF(ISBLANK(E3),0,E3) &amp; IF(ISBLANK(F3),0,F3) &amp; IF(ISBLANK(G3),0,G3) &amp; 0 &amp; IF(ISBLANK(I3),0,I3) &amp; IF(ISBLANK(J3),0,J3) &amp; IF(ISBLANK(K3),0,K3),2) &amp; BIN2HEX(IF(ISBLANK(L3),0,L3) &amp; IF(ISBLANK(M3),0,M3) &amp; IF(ISBLANK(N3),0,N3) &amp; IF(ISBLANK(O3),0,O3) &amp; IF(ISBLANK(P3),0,P3) &amp; IF(ISBLANK(Q3),0,Q3) &amp; IF(ISBLANK(R3),0,R3) &amp; IF(ISBLANK(S3),0,S3),2)</f>
        <v>002000</v>
      </c>
      <c r="C3" s="17" t="s">
        <v>17</v>
      </c>
      <c r="D3" s="18">
        <v>0.0</v>
      </c>
      <c r="E3" s="19">
        <v>0.0</v>
      </c>
      <c r="F3" s="19">
        <v>1.0</v>
      </c>
      <c r="G3" s="20">
        <v>0.0</v>
      </c>
      <c r="H3" s="21"/>
      <c r="I3" s="22"/>
      <c r="J3" s="19"/>
      <c r="K3" s="20"/>
      <c r="L3" s="18"/>
      <c r="M3" s="19"/>
      <c r="N3" s="19"/>
      <c r="O3" s="23"/>
      <c r="P3" s="24"/>
      <c r="Q3" s="23"/>
      <c r="R3" s="24"/>
      <c r="S3" s="25"/>
    </row>
    <row r="4">
      <c r="A4" s="15" t="s">
        <v>18</v>
      </c>
      <c r="B4" s="26" t="str">
        <f t="shared" si="1"/>
        <v>000003</v>
      </c>
      <c r="C4" s="17" t="s">
        <v>17</v>
      </c>
      <c r="D4" s="27"/>
      <c r="E4" s="19"/>
      <c r="F4" s="19"/>
      <c r="G4" s="20"/>
      <c r="H4" s="28"/>
      <c r="I4" s="22"/>
      <c r="J4" s="19"/>
      <c r="K4" s="20"/>
      <c r="L4" s="18"/>
      <c r="M4" s="19"/>
      <c r="N4" s="19"/>
      <c r="O4" s="23"/>
      <c r="P4" s="24"/>
      <c r="Q4" s="23"/>
      <c r="R4" s="24">
        <v>1.0</v>
      </c>
      <c r="S4" s="25">
        <v>1.0</v>
      </c>
    </row>
    <row r="5">
      <c r="A5" s="15" t="s">
        <v>19</v>
      </c>
      <c r="B5" s="26" t="str">
        <f t="shared" si="1"/>
        <v>02F00C</v>
      </c>
      <c r="C5" s="17" t="s">
        <v>20</v>
      </c>
      <c r="D5" s="27">
        <v>1.0</v>
      </c>
      <c r="E5" s="19">
        <v>1.0</v>
      </c>
      <c r="F5" s="19">
        <v>1.0</v>
      </c>
      <c r="G5" s="20">
        <v>1.0</v>
      </c>
      <c r="H5" s="28"/>
      <c r="I5" s="22"/>
      <c r="J5" s="19"/>
      <c r="K5" s="20"/>
      <c r="L5" s="18"/>
      <c r="M5" s="19"/>
      <c r="N5" s="19"/>
      <c r="O5" s="23"/>
      <c r="P5" s="24">
        <v>1.0</v>
      </c>
      <c r="Q5" s="23">
        <v>1.0</v>
      </c>
      <c r="R5" s="24"/>
      <c r="S5" s="25"/>
    </row>
    <row r="6">
      <c r="A6" s="15" t="s">
        <v>21</v>
      </c>
      <c r="B6" s="26" t="str">
        <f t="shared" si="1"/>
        <v>003010</v>
      </c>
      <c r="C6" s="17" t="s">
        <v>17</v>
      </c>
      <c r="D6" s="27">
        <v>0.0</v>
      </c>
      <c r="E6" s="19">
        <v>0.0</v>
      </c>
      <c r="F6" s="19">
        <v>1.0</v>
      </c>
      <c r="G6" s="20">
        <v>1.0</v>
      </c>
      <c r="H6" s="28"/>
      <c r="I6" s="22"/>
      <c r="J6" s="19"/>
      <c r="K6" s="20"/>
      <c r="L6" s="18"/>
      <c r="M6" s="19"/>
      <c r="N6" s="19"/>
      <c r="O6" s="23">
        <v>1.0</v>
      </c>
      <c r="P6" s="24"/>
      <c r="Q6" s="23"/>
      <c r="R6" s="24"/>
      <c r="S6" s="25"/>
    </row>
    <row r="7">
      <c r="A7" s="15" t="s">
        <v>22</v>
      </c>
      <c r="B7" s="26" t="str">
        <f t="shared" si="1"/>
        <v>000000</v>
      </c>
      <c r="C7" s="17" t="s">
        <v>17</v>
      </c>
      <c r="D7" s="27"/>
      <c r="E7" s="19"/>
      <c r="F7" s="19"/>
      <c r="G7" s="20"/>
      <c r="H7" s="28"/>
      <c r="I7" s="22"/>
      <c r="J7" s="19"/>
      <c r="K7" s="20"/>
      <c r="L7" s="18"/>
      <c r="M7" s="19"/>
      <c r="N7" s="19"/>
      <c r="O7" s="23"/>
      <c r="P7" s="24"/>
      <c r="Q7" s="23"/>
      <c r="R7" s="24"/>
      <c r="S7" s="25"/>
    </row>
    <row r="8">
      <c r="A8" s="15" t="s">
        <v>23</v>
      </c>
      <c r="B8" s="26" t="str">
        <f t="shared" si="1"/>
        <v>134000</v>
      </c>
      <c r="C8" s="17" t="s">
        <v>24</v>
      </c>
      <c r="D8" s="27">
        <v>0.0</v>
      </c>
      <c r="E8" s="19">
        <v>1.0</v>
      </c>
      <c r="F8" s="19">
        <v>0.0</v>
      </c>
      <c r="G8" s="20">
        <v>0.0</v>
      </c>
      <c r="H8" s="28"/>
      <c r="I8" s="22"/>
      <c r="J8" s="19"/>
      <c r="K8" s="20"/>
      <c r="L8" s="18"/>
      <c r="M8" s="19"/>
      <c r="N8" s="19"/>
      <c r="O8" s="23"/>
      <c r="P8" s="24"/>
      <c r="Q8" s="29"/>
      <c r="R8" s="24"/>
      <c r="S8" s="25"/>
    </row>
    <row r="9">
      <c r="A9" s="15" t="s">
        <v>25</v>
      </c>
      <c r="B9" s="26" t="str">
        <f t="shared" si="1"/>
        <v>000003</v>
      </c>
      <c r="C9" s="17" t="s">
        <v>17</v>
      </c>
      <c r="D9" s="27"/>
      <c r="E9" s="19"/>
      <c r="F9" s="19"/>
      <c r="G9" s="20"/>
      <c r="H9" s="28"/>
      <c r="I9" s="22"/>
      <c r="J9" s="19"/>
      <c r="K9" s="20"/>
      <c r="L9" s="18"/>
      <c r="M9" s="19"/>
      <c r="N9" s="19"/>
      <c r="O9" s="23"/>
      <c r="P9" s="24"/>
      <c r="Q9" s="23"/>
      <c r="R9" s="24">
        <v>1.0</v>
      </c>
      <c r="S9" s="25">
        <v>1.0</v>
      </c>
    </row>
    <row r="10">
      <c r="A10" s="15" t="s">
        <v>26</v>
      </c>
      <c r="B10" s="26" t="str">
        <f t="shared" si="1"/>
        <v>07F00C</v>
      </c>
      <c r="C10" s="17" t="s">
        <v>27</v>
      </c>
      <c r="D10" s="27">
        <v>1.0</v>
      </c>
      <c r="E10" s="19">
        <v>1.0</v>
      </c>
      <c r="F10" s="19">
        <v>1.0</v>
      </c>
      <c r="G10" s="20">
        <v>1.0</v>
      </c>
      <c r="H10" s="28"/>
      <c r="I10" s="22"/>
      <c r="J10" s="19"/>
      <c r="K10" s="20"/>
      <c r="L10" s="18"/>
      <c r="M10" s="19"/>
      <c r="N10" s="19"/>
      <c r="O10" s="23"/>
      <c r="P10" s="24">
        <v>1.0</v>
      </c>
      <c r="Q10" s="23">
        <v>1.0</v>
      </c>
      <c r="R10" s="24"/>
      <c r="S10" s="25"/>
    </row>
    <row r="11">
      <c r="A11" s="15" t="s">
        <v>28</v>
      </c>
      <c r="B11" s="26" t="str">
        <f t="shared" si="1"/>
        <v>005020</v>
      </c>
      <c r="C11" s="17" t="s">
        <v>17</v>
      </c>
      <c r="D11" s="27">
        <v>0.0</v>
      </c>
      <c r="E11" s="19">
        <v>1.0</v>
      </c>
      <c r="F11" s="19">
        <v>0.0</v>
      </c>
      <c r="G11" s="20">
        <v>1.0</v>
      </c>
      <c r="H11" s="28"/>
      <c r="I11" s="22"/>
      <c r="J11" s="19"/>
      <c r="K11" s="20"/>
      <c r="L11" s="18"/>
      <c r="M11" s="19"/>
      <c r="N11" s="19">
        <v>1.0</v>
      </c>
      <c r="O11" s="23"/>
      <c r="P11" s="24"/>
      <c r="Q11" s="23"/>
      <c r="R11" s="24"/>
      <c r="S11" s="25"/>
    </row>
    <row r="12">
      <c r="A12" s="15" t="s">
        <v>29</v>
      </c>
      <c r="B12" s="26" t="str">
        <f t="shared" si="1"/>
        <v>136000</v>
      </c>
      <c r="C12" s="17" t="s">
        <v>24</v>
      </c>
      <c r="D12" s="27">
        <v>0.0</v>
      </c>
      <c r="E12" s="19">
        <v>1.0</v>
      </c>
      <c r="F12" s="19">
        <v>1.0</v>
      </c>
      <c r="G12" s="20">
        <v>0.0</v>
      </c>
      <c r="H12" s="28"/>
      <c r="I12" s="22"/>
      <c r="J12" s="19"/>
      <c r="K12" s="20"/>
      <c r="L12" s="18"/>
      <c r="M12" s="19"/>
      <c r="N12" s="19"/>
      <c r="O12" s="23"/>
      <c r="P12" s="24"/>
      <c r="Q12" s="23"/>
      <c r="R12" s="24"/>
      <c r="S12" s="25"/>
    </row>
    <row r="13">
      <c r="A13" s="15" t="s">
        <v>30</v>
      </c>
      <c r="B13" s="26" t="str">
        <f t="shared" si="1"/>
        <v>127000</v>
      </c>
      <c r="C13" s="17" t="s">
        <v>31</v>
      </c>
      <c r="D13" s="27">
        <v>0.0</v>
      </c>
      <c r="E13" s="19">
        <v>1.0</v>
      </c>
      <c r="F13" s="19">
        <v>1.0</v>
      </c>
      <c r="G13" s="20">
        <v>1.0</v>
      </c>
      <c r="H13" s="28"/>
      <c r="I13" s="22"/>
      <c r="J13" s="19"/>
      <c r="K13" s="20"/>
      <c r="L13" s="18"/>
      <c r="M13" s="19"/>
      <c r="N13" s="19"/>
      <c r="O13" s="23"/>
      <c r="P13" s="24"/>
      <c r="Q13" s="23"/>
      <c r="R13" s="24"/>
      <c r="S13" s="25"/>
    </row>
    <row r="14">
      <c r="A14" s="15" t="s">
        <v>32</v>
      </c>
      <c r="B14" s="26" t="str">
        <f t="shared" si="1"/>
        <v>000003</v>
      </c>
      <c r="C14" s="17" t="s">
        <v>17</v>
      </c>
      <c r="D14" s="27"/>
      <c r="E14" s="19"/>
      <c r="F14" s="19"/>
      <c r="G14" s="20"/>
      <c r="H14" s="28"/>
      <c r="I14" s="22"/>
      <c r="J14" s="19"/>
      <c r="K14" s="20"/>
      <c r="L14" s="18"/>
      <c r="M14" s="19"/>
      <c r="N14" s="19"/>
      <c r="O14" s="23"/>
      <c r="P14" s="24"/>
      <c r="Q14" s="23"/>
      <c r="R14" s="24">
        <v>1.0</v>
      </c>
      <c r="S14" s="25">
        <v>1.0</v>
      </c>
    </row>
    <row r="15">
      <c r="A15" s="15" t="s">
        <v>33</v>
      </c>
      <c r="B15" s="26" t="str">
        <f t="shared" si="1"/>
        <v>0CF00C</v>
      </c>
      <c r="C15" s="17" t="s">
        <v>34</v>
      </c>
      <c r="D15" s="27">
        <v>1.0</v>
      </c>
      <c r="E15" s="19">
        <v>1.0</v>
      </c>
      <c r="F15" s="19">
        <v>1.0</v>
      </c>
      <c r="G15" s="20">
        <v>1.0</v>
      </c>
      <c r="H15" s="28"/>
      <c r="I15" s="22"/>
      <c r="J15" s="19"/>
      <c r="K15" s="20"/>
      <c r="L15" s="18"/>
      <c r="M15" s="19"/>
      <c r="N15" s="19"/>
      <c r="O15" s="23"/>
      <c r="P15" s="24">
        <v>1.0</v>
      </c>
      <c r="Q15" s="23">
        <v>1.0</v>
      </c>
      <c r="R15" s="24"/>
      <c r="S15" s="25"/>
    </row>
    <row r="16">
      <c r="A16" s="15" t="s">
        <v>35</v>
      </c>
      <c r="B16" s="26" t="str">
        <f t="shared" si="1"/>
        <v>138040</v>
      </c>
      <c r="C16" s="17" t="s">
        <v>24</v>
      </c>
      <c r="D16" s="27">
        <v>1.0</v>
      </c>
      <c r="E16" s="19">
        <v>0.0</v>
      </c>
      <c r="F16" s="19">
        <v>0.0</v>
      </c>
      <c r="G16" s="20">
        <v>0.0</v>
      </c>
      <c r="H16" s="28"/>
      <c r="I16" s="22"/>
      <c r="J16" s="19"/>
      <c r="K16" s="20"/>
      <c r="L16" s="18"/>
      <c r="M16" s="19">
        <v>1.0</v>
      </c>
      <c r="N16" s="19"/>
      <c r="O16" s="23"/>
      <c r="P16" s="24"/>
      <c r="Q16" s="23"/>
      <c r="R16" s="24"/>
      <c r="S16" s="25"/>
    </row>
    <row r="17">
      <c r="A17" s="15" t="s">
        <v>36</v>
      </c>
      <c r="B17" s="26" t="str">
        <f t="shared" si="1"/>
        <v>129000</v>
      </c>
      <c r="C17" s="17" t="s">
        <v>31</v>
      </c>
      <c r="D17" s="27">
        <v>1.0</v>
      </c>
      <c r="E17" s="19">
        <v>0.0</v>
      </c>
      <c r="F17" s="19">
        <v>0.0</v>
      </c>
      <c r="G17" s="20">
        <v>1.0</v>
      </c>
      <c r="H17" s="28"/>
      <c r="I17" s="22"/>
      <c r="J17" s="19"/>
      <c r="K17" s="20"/>
      <c r="L17" s="18"/>
      <c r="M17" s="19"/>
      <c r="N17" s="19"/>
      <c r="O17" s="23"/>
      <c r="P17" s="24"/>
      <c r="Q17" s="23"/>
      <c r="R17" s="24"/>
      <c r="S17" s="25"/>
    </row>
    <row r="18">
      <c r="A18" s="15" t="s">
        <v>37</v>
      </c>
      <c r="B18" s="26" t="str">
        <f t="shared" si="1"/>
        <v>000003</v>
      </c>
      <c r="C18" s="17" t="s">
        <v>17</v>
      </c>
      <c r="D18" s="27"/>
      <c r="E18" s="19"/>
      <c r="F18" s="19"/>
      <c r="G18" s="20"/>
      <c r="H18" s="28"/>
      <c r="I18" s="22"/>
      <c r="J18" s="19"/>
      <c r="K18" s="20"/>
      <c r="L18" s="18"/>
      <c r="M18" s="19"/>
      <c r="N18" s="19"/>
      <c r="O18" s="23"/>
      <c r="P18" s="24"/>
      <c r="Q18" s="23"/>
      <c r="R18" s="24">
        <v>1.0</v>
      </c>
      <c r="S18" s="25">
        <v>1.0</v>
      </c>
    </row>
    <row r="19">
      <c r="A19" s="15" t="s">
        <v>38</v>
      </c>
      <c r="B19" s="26" t="str">
        <f t="shared" si="1"/>
        <v>10F00C</v>
      </c>
      <c r="C19" s="17" t="s">
        <v>39</v>
      </c>
      <c r="D19" s="18">
        <v>1.0</v>
      </c>
      <c r="E19" s="19">
        <v>1.0</v>
      </c>
      <c r="F19" s="19">
        <v>1.0</v>
      </c>
      <c r="G19" s="20">
        <v>1.0</v>
      </c>
      <c r="H19" s="28"/>
      <c r="I19" s="22"/>
      <c r="J19" s="19"/>
      <c r="K19" s="20"/>
      <c r="L19" s="18"/>
      <c r="M19" s="19"/>
      <c r="N19" s="19"/>
      <c r="O19" s="23"/>
      <c r="P19" s="24">
        <v>1.0</v>
      </c>
      <c r="Q19" s="23">
        <v>1.0</v>
      </c>
      <c r="R19" s="24"/>
      <c r="S19" s="25"/>
    </row>
    <row r="20">
      <c r="A20" s="15" t="s">
        <v>40</v>
      </c>
      <c r="B20" s="26" t="str">
        <f t="shared" si="1"/>
        <v>000080</v>
      </c>
      <c r="C20" s="17" t="s">
        <v>17</v>
      </c>
      <c r="D20" s="30"/>
      <c r="E20" s="31"/>
      <c r="F20" s="31"/>
      <c r="G20" s="32"/>
      <c r="H20" s="28"/>
      <c r="I20" s="33"/>
      <c r="J20" s="31"/>
      <c r="K20" s="32"/>
      <c r="L20" s="30">
        <v>1.0</v>
      </c>
      <c r="M20" s="31"/>
      <c r="N20" s="31"/>
      <c r="O20" s="34"/>
      <c r="P20" s="35"/>
      <c r="Q20" s="34"/>
      <c r="R20" s="35"/>
      <c r="S20" s="36"/>
    </row>
    <row r="21">
      <c r="A21" s="37" t="s">
        <v>41</v>
      </c>
      <c r="B21" s="38" t="str">
        <f t="shared" si="1"/>
        <v>002100</v>
      </c>
      <c r="C21" s="39" t="s">
        <v>17</v>
      </c>
      <c r="D21" s="30">
        <v>0.0</v>
      </c>
      <c r="E21" s="31">
        <v>0.0</v>
      </c>
      <c r="F21" s="31">
        <v>1.0</v>
      </c>
      <c r="G21" s="32">
        <v>0.0</v>
      </c>
      <c r="H21" s="28"/>
      <c r="I21" s="33"/>
      <c r="J21" s="31"/>
      <c r="K21" s="32">
        <v>1.0</v>
      </c>
      <c r="L21" s="30"/>
      <c r="M21" s="31"/>
      <c r="N21" s="31"/>
      <c r="O21" s="34"/>
      <c r="P21" s="35"/>
      <c r="Q21" s="34"/>
      <c r="R21" s="35"/>
      <c r="S21" s="36"/>
    </row>
    <row r="22">
      <c r="A22" s="15" t="s">
        <v>42</v>
      </c>
      <c r="B22" s="16" t="str">
        <f t="shared" si="1"/>
        <v>002200</v>
      </c>
      <c r="C22" s="17" t="s">
        <v>17</v>
      </c>
      <c r="D22" s="18">
        <v>0.0</v>
      </c>
      <c r="E22" s="19">
        <v>0.0</v>
      </c>
      <c r="F22" s="19">
        <v>1.0</v>
      </c>
      <c r="G22" s="20">
        <v>0.0</v>
      </c>
      <c r="H22" s="40"/>
      <c r="I22" s="22"/>
      <c r="J22" s="19">
        <v>1.0</v>
      </c>
      <c r="K22" s="20"/>
      <c r="L22" s="18"/>
      <c r="M22" s="19"/>
      <c r="N22" s="19"/>
      <c r="O22" s="23"/>
      <c r="P22" s="24"/>
      <c r="Q22" s="23"/>
      <c r="R22" s="24"/>
      <c r="S22" s="25"/>
    </row>
    <row r="23">
      <c r="I23" s="41"/>
    </row>
  </sheetData>
  <mergeCells count="3">
    <mergeCell ref="A1:A2"/>
    <mergeCell ref="B1:B2"/>
    <mergeCell ref="D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27.71"/>
    <col customWidth="1" min="3" max="15" width="11.57"/>
  </cols>
  <sheetData>
    <row r="1">
      <c r="A1" s="1" t="s">
        <v>0</v>
      </c>
      <c r="B1" s="2" t="s">
        <v>1</v>
      </c>
      <c r="C1" s="3" t="s">
        <v>43</v>
      </c>
      <c r="D1" s="4">
        <v>11.0</v>
      </c>
      <c r="E1" s="6">
        <v>10.0</v>
      </c>
      <c r="F1" s="42">
        <v>9.0</v>
      </c>
      <c r="G1" s="2">
        <v>8.0</v>
      </c>
      <c r="H1" s="5">
        <v>7.0</v>
      </c>
      <c r="I1" s="5">
        <v>6.0</v>
      </c>
      <c r="J1" s="5">
        <v>5.0</v>
      </c>
      <c r="K1" s="5">
        <v>4.0</v>
      </c>
      <c r="L1" s="5">
        <v>3.0</v>
      </c>
      <c r="M1" s="5">
        <v>2.0</v>
      </c>
      <c r="N1" s="5">
        <v>1.0</v>
      </c>
      <c r="O1" s="7">
        <v>0.0</v>
      </c>
    </row>
    <row r="2">
      <c r="A2" s="8"/>
      <c r="B2" s="9"/>
      <c r="C2" s="10" t="s">
        <v>3</v>
      </c>
      <c r="D2" s="10" t="s">
        <v>5</v>
      </c>
      <c r="E2" s="43" t="s">
        <v>5</v>
      </c>
      <c r="F2" s="10" t="s">
        <v>4</v>
      </c>
      <c r="G2" s="11"/>
      <c r="H2" s="44" t="s">
        <v>6</v>
      </c>
      <c r="I2" s="44" t="s">
        <v>44</v>
      </c>
      <c r="J2" s="44" t="s">
        <v>13</v>
      </c>
      <c r="K2" s="44" t="s">
        <v>12</v>
      </c>
      <c r="L2" s="13" t="s">
        <v>15</v>
      </c>
      <c r="M2" s="13" t="s">
        <v>45</v>
      </c>
      <c r="N2" s="13" t="s">
        <v>46</v>
      </c>
      <c r="O2" s="14" t="s">
        <v>47</v>
      </c>
    </row>
    <row r="3">
      <c r="A3" s="15" t="s">
        <v>48</v>
      </c>
      <c r="B3" s="16" t="str">
        <f t="shared" ref="B3:B10" si="1">C3 &amp; BIN2HEX(IF(ISBLANK(D3),0,D3) &amp; IF(ISBLANK(E3),0,E3) &amp; IF(ISBLANK(F3),0,F3) &amp; IF(ISBLANK(G3),0,G3)) &amp; BIN2HEX(IF(ISBLANK(H3),0,H3) &amp; IF(ISBLANK(I3),0,I3) &amp; IF(ISBLANK(J3),0,J3) &amp; IF(ISBLANK(K3),0,K3) &amp; IF(ISBLANK(L3),0,L3) &amp; IF(ISBLANK(M3),0,M3) &amp; IF(ISBLANK(N3),0,N3) &amp; IF(ISBLANK(O3),0,O3),2)</f>
        <v>0101</v>
      </c>
      <c r="C3" s="17" t="s">
        <v>49</v>
      </c>
      <c r="D3" s="45"/>
      <c r="E3" s="46"/>
      <c r="F3" s="18">
        <v>0.0</v>
      </c>
      <c r="G3" s="20">
        <v>1.0</v>
      </c>
      <c r="H3" s="47"/>
      <c r="I3" s="48"/>
      <c r="J3" s="48"/>
      <c r="K3" s="49"/>
      <c r="L3" s="24"/>
      <c r="M3" s="19"/>
      <c r="N3" s="24"/>
      <c r="O3" s="25">
        <v>1.0</v>
      </c>
    </row>
    <row r="4">
      <c r="A4" s="15" t="s">
        <v>50</v>
      </c>
      <c r="B4" s="26" t="str">
        <f t="shared" si="1"/>
        <v>7106</v>
      </c>
      <c r="C4" s="17" t="s">
        <v>51</v>
      </c>
      <c r="D4" s="50"/>
      <c r="E4" s="46"/>
      <c r="F4" s="27">
        <v>0.0</v>
      </c>
      <c r="G4" s="20">
        <v>1.0</v>
      </c>
      <c r="H4" s="47"/>
      <c r="I4" s="48"/>
      <c r="J4" s="48"/>
      <c r="K4" s="49"/>
      <c r="L4" s="24"/>
      <c r="M4" s="19">
        <v>1.0</v>
      </c>
      <c r="N4" s="24">
        <v>1.0</v>
      </c>
      <c r="O4" s="25"/>
    </row>
    <row r="5">
      <c r="A5" s="15" t="s">
        <v>52</v>
      </c>
      <c r="B5" s="26" t="str">
        <f t="shared" si="1"/>
        <v>7208</v>
      </c>
      <c r="C5" s="17" t="s">
        <v>51</v>
      </c>
      <c r="D5" s="50"/>
      <c r="E5" s="46"/>
      <c r="F5" s="27">
        <v>1.0</v>
      </c>
      <c r="G5" s="20">
        <v>0.0</v>
      </c>
      <c r="H5" s="47"/>
      <c r="I5" s="48"/>
      <c r="J5" s="48"/>
      <c r="K5" s="49"/>
      <c r="L5" s="24">
        <v>1.0</v>
      </c>
      <c r="M5" s="19"/>
      <c r="N5" s="24"/>
      <c r="O5" s="25"/>
    </row>
    <row r="6">
      <c r="A6" s="15" t="s">
        <v>53</v>
      </c>
      <c r="B6" s="26" t="str">
        <f t="shared" si="1"/>
        <v>3330</v>
      </c>
      <c r="C6" s="17" t="s">
        <v>54</v>
      </c>
      <c r="D6" s="50"/>
      <c r="E6" s="46"/>
      <c r="F6" s="27">
        <v>1.0</v>
      </c>
      <c r="G6" s="20">
        <v>1.0</v>
      </c>
      <c r="H6" s="47"/>
      <c r="I6" s="48"/>
      <c r="J6" s="48">
        <v>1.0</v>
      </c>
      <c r="K6" s="49">
        <v>1.0</v>
      </c>
      <c r="L6" s="24"/>
      <c r="M6" s="19"/>
      <c r="N6" s="24"/>
      <c r="O6" s="25"/>
    </row>
    <row r="7">
      <c r="A7" s="15" t="s">
        <v>55</v>
      </c>
      <c r="B7" s="26" t="str">
        <f t="shared" si="1"/>
        <v>0044</v>
      </c>
      <c r="C7" s="17" t="s">
        <v>49</v>
      </c>
      <c r="D7" s="50"/>
      <c r="E7" s="46"/>
      <c r="F7" s="27">
        <v>0.0</v>
      </c>
      <c r="G7" s="20">
        <v>0.0</v>
      </c>
      <c r="H7" s="47"/>
      <c r="I7" s="48">
        <v>1.0</v>
      </c>
      <c r="J7" s="48"/>
      <c r="K7" s="49"/>
      <c r="L7" s="24"/>
      <c r="M7" s="19">
        <v>1.0</v>
      </c>
      <c r="N7" s="24"/>
      <c r="O7" s="25"/>
    </row>
    <row r="8">
      <c r="A8" s="15" t="s">
        <v>56</v>
      </c>
      <c r="B8" s="26" t="str">
        <f t="shared" si="1"/>
        <v>5330</v>
      </c>
      <c r="C8" s="17" t="s">
        <v>57</v>
      </c>
      <c r="D8" s="50"/>
      <c r="E8" s="46"/>
      <c r="F8" s="27">
        <v>1.0</v>
      </c>
      <c r="G8" s="20">
        <v>1.0</v>
      </c>
      <c r="H8" s="47"/>
      <c r="I8" s="48"/>
      <c r="J8" s="48">
        <v>1.0</v>
      </c>
      <c r="K8" s="49">
        <v>1.0</v>
      </c>
      <c r="L8" s="24"/>
      <c r="M8" s="24"/>
      <c r="N8" s="24"/>
      <c r="O8" s="25"/>
    </row>
    <row r="9">
      <c r="A9" s="15" t="s">
        <v>58</v>
      </c>
      <c r="B9" s="26" t="str">
        <f t="shared" si="1"/>
        <v>0102</v>
      </c>
      <c r="C9" s="17" t="s">
        <v>49</v>
      </c>
      <c r="D9" s="50"/>
      <c r="E9" s="46"/>
      <c r="F9" s="27">
        <v>0.0</v>
      </c>
      <c r="G9" s="20">
        <v>1.0</v>
      </c>
      <c r="H9" s="47"/>
      <c r="I9" s="48"/>
      <c r="J9" s="48"/>
      <c r="K9" s="49"/>
      <c r="L9" s="24"/>
      <c r="M9" s="19"/>
      <c r="N9" s="24">
        <v>1.0</v>
      </c>
      <c r="O9" s="25"/>
    </row>
    <row r="10">
      <c r="A10" s="15" t="s">
        <v>59</v>
      </c>
      <c r="B10" s="26" t="str">
        <f t="shared" si="1"/>
        <v>0180</v>
      </c>
      <c r="C10" s="17" t="s">
        <v>49</v>
      </c>
      <c r="D10" s="50"/>
      <c r="E10" s="46"/>
      <c r="F10" s="27">
        <v>0.0</v>
      </c>
      <c r="G10" s="20">
        <v>1.0</v>
      </c>
      <c r="H10" s="47">
        <v>1.0</v>
      </c>
      <c r="I10" s="48"/>
      <c r="J10" s="48"/>
      <c r="K10" s="49"/>
      <c r="L10" s="24"/>
      <c r="M10" s="19"/>
      <c r="N10" s="24"/>
      <c r="O10" s="25"/>
    </row>
  </sheetData>
  <mergeCells count="3">
    <mergeCell ref="A1:A2"/>
    <mergeCell ref="B1:B2"/>
    <mergeCell ref="F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7.0"/>
    <col customWidth="1" min="3" max="3" width="27.71"/>
    <col customWidth="1" min="4" max="28" width="11.57"/>
  </cols>
  <sheetData>
    <row r="1">
      <c r="A1" s="1" t="s">
        <v>60</v>
      </c>
      <c r="B1" s="1" t="s">
        <v>0</v>
      </c>
      <c r="C1" s="2" t="s">
        <v>1</v>
      </c>
      <c r="D1" s="3" t="s">
        <v>2</v>
      </c>
      <c r="E1" s="4">
        <v>23.0</v>
      </c>
      <c r="F1" s="6">
        <v>22.0</v>
      </c>
      <c r="G1" s="6">
        <v>21.0</v>
      </c>
      <c r="H1" s="6">
        <v>20.0</v>
      </c>
      <c r="I1" s="6">
        <v>19.0</v>
      </c>
      <c r="J1" s="6">
        <v>18.0</v>
      </c>
      <c r="K1" s="5">
        <v>17.0</v>
      </c>
      <c r="L1" s="5">
        <v>16.0</v>
      </c>
      <c r="M1" s="5">
        <v>15.0</v>
      </c>
      <c r="N1" s="5">
        <v>14.0</v>
      </c>
      <c r="O1" s="5">
        <v>13.0</v>
      </c>
      <c r="P1" s="5">
        <v>12.0</v>
      </c>
      <c r="Q1" s="5">
        <v>11.0</v>
      </c>
      <c r="R1" s="5">
        <v>10.0</v>
      </c>
      <c r="S1" s="5">
        <v>9.0</v>
      </c>
      <c r="T1" s="5">
        <v>8.0</v>
      </c>
      <c r="U1" s="5">
        <v>7.0</v>
      </c>
      <c r="V1" s="5">
        <v>6.0</v>
      </c>
      <c r="W1" s="5">
        <v>5.0</v>
      </c>
      <c r="X1" s="5">
        <v>4.0</v>
      </c>
      <c r="Y1" s="5">
        <v>3.0</v>
      </c>
      <c r="Z1" s="5">
        <v>2.0</v>
      </c>
      <c r="AA1" s="5">
        <v>1.0</v>
      </c>
      <c r="AB1" s="7">
        <v>0.0</v>
      </c>
    </row>
    <row r="2">
      <c r="A2" s="8"/>
      <c r="B2" s="8"/>
      <c r="C2" s="9"/>
      <c r="D2" s="10" t="s">
        <v>3</v>
      </c>
      <c r="E2" s="10" t="s">
        <v>4</v>
      </c>
      <c r="F2" s="11"/>
      <c r="G2" s="43"/>
      <c r="H2" s="43" t="s">
        <v>61</v>
      </c>
      <c r="I2" s="51" t="s">
        <v>62</v>
      </c>
      <c r="J2" s="51" t="s">
        <v>63</v>
      </c>
      <c r="K2" s="44" t="s">
        <v>64</v>
      </c>
      <c r="L2" s="44" t="s">
        <v>65</v>
      </c>
      <c r="M2" s="13" t="s">
        <v>66</v>
      </c>
      <c r="N2" s="13" t="s">
        <v>67</v>
      </c>
      <c r="O2" s="13" t="s">
        <v>68</v>
      </c>
      <c r="P2" s="13" t="s">
        <v>69</v>
      </c>
      <c r="Q2" s="13" t="s">
        <v>70</v>
      </c>
      <c r="R2" s="13" t="s">
        <v>71</v>
      </c>
      <c r="S2" s="13" t="s">
        <v>72</v>
      </c>
      <c r="T2" s="13" t="s">
        <v>12</v>
      </c>
      <c r="U2" s="13" t="s">
        <v>44</v>
      </c>
      <c r="V2" s="13" t="s">
        <v>15</v>
      </c>
      <c r="W2" s="13" t="s">
        <v>73</v>
      </c>
      <c r="X2" s="13" t="s">
        <v>13</v>
      </c>
      <c r="Y2" s="13" t="s">
        <v>74</v>
      </c>
      <c r="Z2" s="13" t="s">
        <v>75</v>
      </c>
      <c r="AA2" s="13" t="s">
        <v>76</v>
      </c>
      <c r="AB2" s="14" t="s">
        <v>47</v>
      </c>
    </row>
    <row r="3">
      <c r="A3" s="15">
        <v>0.0</v>
      </c>
      <c r="B3" s="15" t="s">
        <v>16</v>
      </c>
      <c r="C3" s="16" t="str">
        <f t="shared" ref="C3:C50" si="1">D3 &amp; BIN2HEX( IF(ISBLANK(E3),0,E3)&amp; IF(ISBLANK(F3),0,F3)&amp; IF(ISBLANK(G3),0,G3)&amp; IF(ISBLANK(H3),0,H3) &amp; IF(ISBLANK(I3),0,I3) &amp; IF(ISBLANK(J3),0,J3) &amp; IF(ISBLANK(K3),0,K3) &amp; IF(ISBLANK(L3),0,L3),2) &amp; BIN2HEX(IF(ISBLANK(M3),0,M3) &amp; IF(ISBLANK(N3),0,N3) &amp; IF(ISBLANK(O3),0,O3) &amp; IF(ISBLANK(P3),0,P3) &amp; IF(ISBLANK(Q3),0,Q3) &amp; IF(ISBLANK(R3),0,R3) &amp; IF(ISBLANK(S3),0,S3) &amp; IF(ISBLANK(T3),0,T3),2) &amp; BIN2HEX(IF(ISBLANK(U3),0,U3) &amp; IF(ISBLANK(V3),0,V3) &amp; IF(ISBLANK(W3),0,W3) &amp; IF(ISBLANK(X3),0,X3) &amp; IF(ISBLANK(Y3),0,Y3) &amp; IF(ISBLANK(Z3),0,Z3) &amp; IF(ISBLANK(AA3),0,AA3) &amp; IF(ISBLANK(AB3),0,AB3),2)</f>
        <v>00000001</v>
      </c>
      <c r="D3" s="17" t="s">
        <v>17</v>
      </c>
      <c r="E3" s="18"/>
      <c r="F3" s="20"/>
      <c r="G3" s="40"/>
      <c r="H3" s="20"/>
      <c r="I3" s="52"/>
      <c r="J3" s="53"/>
      <c r="K3" s="48"/>
      <c r="L3" s="54"/>
      <c r="M3" s="18"/>
      <c r="N3" s="19"/>
      <c r="O3" s="19"/>
      <c r="P3" s="20"/>
      <c r="Q3" s="18"/>
      <c r="R3" s="19"/>
      <c r="S3" s="19"/>
      <c r="T3" s="20"/>
      <c r="U3" s="18"/>
      <c r="V3" s="19"/>
      <c r="W3" s="19"/>
      <c r="X3" s="23"/>
      <c r="Y3" s="24"/>
      <c r="Z3" s="20"/>
      <c r="AA3" s="19"/>
      <c r="AB3" s="25">
        <v>1.0</v>
      </c>
    </row>
    <row r="4">
      <c r="A4" s="15">
        <v>1.0</v>
      </c>
      <c r="B4" s="15" t="s">
        <v>18</v>
      </c>
      <c r="C4" s="16" t="str">
        <f t="shared" si="1"/>
        <v>2F440000</v>
      </c>
      <c r="D4" s="17" t="s">
        <v>77</v>
      </c>
      <c r="E4" s="27">
        <v>0.0</v>
      </c>
      <c r="F4" s="20">
        <v>1.0</v>
      </c>
      <c r="G4" s="40"/>
      <c r="H4" s="20"/>
      <c r="I4" s="52"/>
      <c r="J4" s="53">
        <v>1.0</v>
      </c>
      <c r="K4" s="48"/>
      <c r="L4" s="54"/>
      <c r="M4" s="18"/>
      <c r="N4" s="19"/>
      <c r="O4" s="19"/>
      <c r="P4" s="20"/>
      <c r="Q4" s="18"/>
      <c r="R4" s="19"/>
      <c r="S4" s="19"/>
      <c r="T4" s="20"/>
      <c r="U4" s="18"/>
      <c r="V4" s="19"/>
      <c r="W4" s="19"/>
      <c r="X4" s="23"/>
      <c r="Y4" s="24"/>
      <c r="Z4" s="20"/>
      <c r="AA4" s="19"/>
      <c r="AB4" s="55"/>
    </row>
    <row r="5">
      <c r="A5" s="15">
        <v>2.0</v>
      </c>
      <c r="B5" s="15" t="s">
        <v>19</v>
      </c>
      <c r="C5" s="16" t="str">
        <f t="shared" si="1"/>
        <v>2F410000</v>
      </c>
      <c r="D5" s="17" t="s">
        <v>77</v>
      </c>
      <c r="E5" s="27">
        <v>0.0</v>
      </c>
      <c r="F5" s="20">
        <v>1.0</v>
      </c>
      <c r="G5" s="40"/>
      <c r="H5" s="20"/>
      <c r="I5" s="52"/>
      <c r="J5" s="53"/>
      <c r="K5" s="48"/>
      <c r="L5" s="54">
        <v>1.0</v>
      </c>
      <c r="M5" s="18"/>
      <c r="N5" s="19"/>
      <c r="O5" s="19"/>
      <c r="P5" s="20"/>
      <c r="Q5" s="18"/>
      <c r="R5" s="19"/>
      <c r="S5" s="19"/>
      <c r="T5" s="20"/>
      <c r="U5" s="18"/>
      <c r="V5" s="19"/>
      <c r="W5" s="19"/>
      <c r="X5" s="23"/>
      <c r="Y5" s="24"/>
      <c r="Z5" s="20"/>
      <c r="AA5" s="19"/>
      <c r="AB5" s="55"/>
    </row>
    <row r="6">
      <c r="A6" s="15">
        <v>3.0</v>
      </c>
      <c r="B6" s="15" t="s">
        <v>21</v>
      </c>
      <c r="C6" s="16" t="str">
        <f t="shared" si="1"/>
        <v>2F420006</v>
      </c>
      <c r="D6" s="17" t="s">
        <v>77</v>
      </c>
      <c r="E6" s="27">
        <v>0.0</v>
      </c>
      <c r="F6" s="20">
        <v>1.0</v>
      </c>
      <c r="G6" s="40"/>
      <c r="H6" s="20"/>
      <c r="I6" s="52"/>
      <c r="J6" s="53"/>
      <c r="K6" s="56">
        <v>1.0</v>
      </c>
      <c r="L6" s="54"/>
      <c r="M6" s="18"/>
      <c r="N6" s="19"/>
      <c r="O6" s="19"/>
      <c r="P6" s="20"/>
      <c r="Q6" s="18"/>
      <c r="R6" s="19"/>
      <c r="S6" s="19"/>
      <c r="T6" s="20"/>
      <c r="U6" s="18"/>
      <c r="V6" s="19"/>
      <c r="W6" s="19"/>
      <c r="X6" s="23"/>
      <c r="Y6" s="24"/>
      <c r="Z6" s="20">
        <v>1.0</v>
      </c>
      <c r="AA6" s="19">
        <v>1.0</v>
      </c>
      <c r="AB6" s="55"/>
    </row>
    <row r="7">
      <c r="A7" s="15">
        <v>4.0</v>
      </c>
      <c r="B7" s="15" t="s">
        <v>22</v>
      </c>
      <c r="C7" s="16" t="str">
        <f t="shared" si="1"/>
        <v>00002540</v>
      </c>
      <c r="D7" s="17" t="s">
        <v>17</v>
      </c>
      <c r="E7" s="27"/>
      <c r="F7" s="20"/>
      <c r="G7" s="40"/>
      <c r="H7" s="20"/>
      <c r="I7" s="52"/>
      <c r="J7" s="53"/>
      <c r="K7" s="48"/>
      <c r="L7" s="54"/>
      <c r="M7" s="18"/>
      <c r="N7" s="19"/>
      <c r="O7" s="19">
        <v>1.0</v>
      </c>
      <c r="P7" s="20"/>
      <c r="Q7" s="18"/>
      <c r="R7" s="19">
        <v>1.0</v>
      </c>
      <c r="S7" s="19"/>
      <c r="T7" s="20">
        <v>1.0</v>
      </c>
      <c r="U7" s="18"/>
      <c r="V7" s="19">
        <v>1.0</v>
      </c>
      <c r="W7" s="19"/>
      <c r="X7" s="23"/>
      <c r="Y7" s="24"/>
      <c r="Z7" s="20"/>
      <c r="AA7" s="19"/>
      <c r="AB7" s="55"/>
    </row>
    <row r="8">
      <c r="A8" s="15">
        <v>5.0</v>
      </c>
      <c r="B8" s="15" t="s">
        <v>23</v>
      </c>
      <c r="C8" s="16" t="str">
        <f t="shared" si="1"/>
        <v>05C00020</v>
      </c>
      <c r="D8" s="17" t="s">
        <v>78</v>
      </c>
      <c r="E8" s="27">
        <v>1.0</v>
      </c>
      <c r="F8" s="20">
        <v>1.0</v>
      </c>
      <c r="G8" s="40"/>
      <c r="H8" s="20"/>
      <c r="I8" s="52"/>
      <c r="J8" s="53"/>
      <c r="K8" s="48"/>
      <c r="L8" s="54"/>
      <c r="M8" s="18"/>
      <c r="N8" s="19"/>
      <c r="O8" s="19"/>
      <c r="P8" s="20"/>
      <c r="Q8" s="18"/>
      <c r="R8" s="19"/>
      <c r="S8" s="19"/>
      <c r="T8" s="20"/>
      <c r="U8" s="18"/>
      <c r="V8" s="19"/>
      <c r="W8" s="19">
        <v>1.0</v>
      </c>
      <c r="X8" s="23"/>
      <c r="Y8" s="24"/>
      <c r="Z8" s="57"/>
      <c r="AA8" s="19"/>
      <c r="AB8" s="55"/>
    </row>
    <row r="9">
      <c r="A9" s="15">
        <v>6.0</v>
      </c>
      <c r="B9" s="15" t="s">
        <v>25</v>
      </c>
      <c r="C9" s="16" t="str">
        <f t="shared" si="1"/>
        <v>00002340</v>
      </c>
      <c r="D9" s="17" t="s">
        <v>17</v>
      </c>
      <c r="E9" s="27"/>
      <c r="F9" s="20"/>
      <c r="G9" s="40"/>
      <c r="H9" s="20"/>
      <c r="I9" s="52"/>
      <c r="J9" s="53"/>
      <c r="K9" s="48"/>
      <c r="L9" s="54"/>
      <c r="M9" s="18"/>
      <c r="N9" s="19"/>
      <c r="O9" s="19">
        <v>1.0</v>
      </c>
      <c r="P9" s="20"/>
      <c r="Q9" s="18"/>
      <c r="R9" s="19"/>
      <c r="S9" s="19">
        <v>1.0</v>
      </c>
      <c r="T9" s="20">
        <v>1.0</v>
      </c>
      <c r="U9" s="18"/>
      <c r="V9" s="19">
        <v>1.0</v>
      </c>
      <c r="W9" s="19"/>
      <c r="X9" s="23"/>
      <c r="Y9" s="24"/>
      <c r="Z9" s="20"/>
      <c r="AA9" s="19"/>
      <c r="AB9" s="55"/>
    </row>
    <row r="10">
      <c r="A10" s="15">
        <v>7.0</v>
      </c>
      <c r="B10" s="15" t="s">
        <v>26</v>
      </c>
      <c r="C10" s="16" t="str">
        <f t="shared" si="1"/>
        <v>07C00020</v>
      </c>
      <c r="D10" s="17" t="s">
        <v>27</v>
      </c>
      <c r="E10" s="27">
        <v>1.0</v>
      </c>
      <c r="F10" s="20">
        <v>1.0</v>
      </c>
      <c r="G10" s="40"/>
      <c r="H10" s="20"/>
      <c r="I10" s="52"/>
      <c r="J10" s="53"/>
      <c r="K10" s="48"/>
      <c r="L10" s="54"/>
      <c r="M10" s="18"/>
      <c r="N10" s="19"/>
      <c r="O10" s="19"/>
      <c r="P10" s="20"/>
      <c r="Q10" s="18"/>
      <c r="R10" s="19"/>
      <c r="S10" s="19"/>
      <c r="T10" s="20"/>
      <c r="U10" s="18"/>
      <c r="V10" s="19"/>
      <c r="W10" s="19">
        <v>1.0</v>
      </c>
      <c r="X10" s="23"/>
      <c r="Y10" s="24"/>
      <c r="Z10" s="20"/>
      <c r="AA10" s="19"/>
      <c r="AB10" s="55"/>
    </row>
    <row r="11">
      <c r="A11" s="15">
        <v>8.0</v>
      </c>
      <c r="B11" s="15" t="s">
        <v>28</v>
      </c>
      <c r="C11" s="16" t="str">
        <f t="shared" si="1"/>
        <v>2F40C000</v>
      </c>
      <c r="D11" s="17" t="s">
        <v>77</v>
      </c>
      <c r="E11" s="27">
        <v>0.0</v>
      </c>
      <c r="F11" s="20">
        <v>1.0</v>
      </c>
      <c r="G11" s="40"/>
      <c r="H11" s="20"/>
      <c r="I11" s="52"/>
      <c r="J11" s="53"/>
      <c r="K11" s="48"/>
      <c r="L11" s="54"/>
      <c r="M11" s="18">
        <v>1.0</v>
      </c>
      <c r="N11" s="19">
        <v>1.0</v>
      </c>
      <c r="O11" s="19"/>
      <c r="P11" s="20"/>
      <c r="Q11" s="18"/>
      <c r="R11" s="19"/>
      <c r="S11" s="19"/>
      <c r="T11" s="20"/>
      <c r="U11" s="18"/>
      <c r="V11" s="19"/>
      <c r="W11" s="19"/>
      <c r="X11" s="23"/>
      <c r="Y11" s="24"/>
      <c r="Z11" s="20"/>
      <c r="AA11" s="19"/>
      <c r="AB11" s="55"/>
    </row>
    <row r="12">
      <c r="A12" s="15">
        <v>9.0</v>
      </c>
      <c r="B12" s="15" t="s">
        <v>29</v>
      </c>
      <c r="C12" s="16" t="str">
        <f t="shared" si="1"/>
        <v>00001000</v>
      </c>
      <c r="D12" s="17" t="s">
        <v>17</v>
      </c>
      <c r="E12" s="27"/>
      <c r="F12" s="20"/>
      <c r="G12" s="40"/>
      <c r="H12" s="20"/>
      <c r="I12" s="52"/>
      <c r="J12" s="53"/>
      <c r="K12" s="48"/>
      <c r="L12" s="54"/>
      <c r="M12" s="18"/>
      <c r="N12" s="19"/>
      <c r="O12" s="19"/>
      <c r="P12" s="20">
        <v>1.0</v>
      </c>
      <c r="Q12" s="18"/>
      <c r="R12" s="19"/>
      <c r="S12" s="19"/>
      <c r="T12" s="20"/>
      <c r="U12" s="18"/>
      <c r="V12" s="19"/>
      <c r="W12" s="19"/>
      <c r="X12" s="23"/>
      <c r="Y12" s="24"/>
      <c r="Z12" s="20"/>
      <c r="AA12" s="19"/>
      <c r="AB12" s="55"/>
    </row>
    <row r="13">
      <c r="A13" s="15">
        <v>10.0</v>
      </c>
      <c r="B13" s="15" t="s">
        <v>30</v>
      </c>
      <c r="C13" s="16" t="str">
        <f t="shared" si="1"/>
        <v>00001040</v>
      </c>
      <c r="D13" s="17" t="s">
        <v>17</v>
      </c>
      <c r="E13" s="27"/>
      <c r="F13" s="20"/>
      <c r="G13" s="40"/>
      <c r="H13" s="20"/>
      <c r="I13" s="52"/>
      <c r="J13" s="53"/>
      <c r="K13" s="48"/>
      <c r="L13" s="54"/>
      <c r="M13" s="18"/>
      <c r="N13" s="19"/>
      <c r="O13" s="19"/>
      <c r="P13" s="20">
        <v>1.0</v>
      </c>
      <c r="Q13" s="18"/>
      <c r="R13" s="19"/>
      <c r="S13" s="19"/>
      <c r="T13" s="20"/>
      <c r="U13" s="18"/>
      <c r="V13" s="19">
        <v>1.0</v>
      </c>
      <c r="W13" s="19"/>
      <c r="X13" s="23"/>
      <c r="Y13" s="24"/>
      <c r="Z13" s="20"/>
      <c r="AA13" s="19"/>
      <c r="AB13" s="55"/>
    </row>
    <row r="14">
      <c r="A14" s="15">
        <v>11.0</v>
      </c>
      <c r="B14" s="15" t="s">
        <v>32</v>
      </c>
      <c r="C14" s="16" t="str">
        <f t="shared" si="1"/>
        <v>0BC00110</v>
      </c>
      <c r="D14" s="17" t="s">
        <v>79</v>
      </c>
      <c r="E14" s="27">
        <v>1.0</v>
      </c>
      <c r="F14" s="20">
        <v>1.0</v>
      </c>
      <c r="G14" s="40"/>
      <c r="H14" s="20"/>
      <c r="I14" s="52"/>
      <c r="J14" s="53"/>
      <c r="K14" s="48"/>
      <c r="L14" s="54"/>
      <c r="M14" s="18"/>
      <c r="N14" s="19"/>
      <c r="O14" s="19"/>
      <c r="P14" s="20"/>
      <c r="Q14" s="18"/>
      <c r="R14" s="19"/>
      <c r="S14" s="19"/>
      <c r="T14" s="20">
        <v>1.0</v>
      </c>
      <c r="U14" s="18"/>
      <c r="V14" s="19"/>
      <c r="W14" s="19"/>
      <c r="X14" s="23">
        <v>1.0</v>
      </c>
      <c r="Y14" s="24"/>
      <c r="Z14" s="20"/>
      <c r="AA14" s="19"/>
      <c r="AB14" s="55"/>
    </row>
    <row r="15">
      <c r="A15" s="15">
        <v>12.0</v>
      </c>
      <c r="B15" s="15" t="s">
        <v>33</v>
      </c>
      <c r="C15" s="16" t="str">
        <f t="shared" si="1"/>
        <v>00000044</v>
      </c>
      <c r="D15" s="17" t="s">
        <v>17</v>
      </c>
      <c r="E15" s="27"/>
      <c r="F15" s="20"/>
      <c r="G15" s="40"/>
      <c r="H15" s="20"/>
      <c r="I15" s="52"/>
      <c r="J15" s="53"/>
      <c r="K15" s="48"/>
      <c r="L15" s="54"/>
      <c r="M15" s="18"/>
      <c r="N15" s="19"/>
      <c r="O15" s="19"/>
      <c r="P15" s="20"/>
      <c r="Q15" s="18"/>
      <c r="R15" s="19"/>
      <c r="S15" s="19"/>
      <c r="T15" s="20"/>
      <c r="U15" s="18"/>
      <c r="V15" s="19">
        <v>1.0</v>
      </c>
      <c r="W15" s="19"/>
      <c r="X15" s="23"/>
      <c r="Y15" s="24"/>
      <c r="Z15" s="20">
        <v>1.0</v>
      </c>
      <c r="AA15" s="19"/>
      <c r="AB15" s="55"/>
    </row>
    <row r="16">
      <c r="A16" s="15">
        <v>13.0</v>
      </c>
      <c r="B16" s="15" t="s">
        <v>35</v>
      </c>
      <c r="C16" s="16" t="str">
        <f t="shared" si="1"/>
        <v>0DC00110</v>
      </c>
      <c r="D16" s="17" t="s">
        <v>80</v>
      </c>
      <c r="E16" s="27">
        <v>1.0</v>
      </c>
      <c r="F16" s="20">
        <v>1.0</v>
      </c>
      <c r="G16" s="40"/>
      <c r="H16" s="20"/>
      <c r="I16" s="52"/>
      <c r="J16" s="53"/>
      <c r="K16" s="48"/>
      <c r="L16" s="54"/>
      <c r="M16" s="18"/>
      <c r="N16" s="19"/>
      <c r="O16" s="19"/>
      <c r="P16" s="20"/>
      <c r="Q16" s="18"/>
      <c r="R16" s="19"/>
      <c r="S16" s="19"/>
      <c r="T16" s="20">
        <v>1.0</v>
      </c>
      <c r="U16" s="18"/>
      <c r="V16" s="19"/>
      <c r="W16" s="19"/>
      <c r="X16" s="23">
        <v>1.0</v>
      </c>
      <c r="Y16" s="24"/>
      <c r="Z16" s="20"/>
      <c r="AA16" s="19"/>
      <c r="AB16" s="55"/>
    </row>
    <row r="17">
      <c r="A17" s="15">
        <v>14.0</v>
      </c>
      <c r="B17" s="15" t="s">
        <v>36</v>
      </c>
      <c r="C17" s="16" t="str">
        <f t="shared" si="1"/>
        <v>2F400002</v>
      </c>
      <c r="D17" s="17" t="s">
        <v>77</v>
      </c>
      <c r="E17" s="27">
        <v>0.0</v>
      </c>
      <c r="F17" s="20">
        <v>1.0</v>
      </c>
      <c r="G17" s="40"/>
      <c r="H17" s="20"/>
      <c r="I17" s="52"/>
      <c r="J17" s="53"/>
      <c r="K17" s="48"/>
      <c r="L17" s="54"/>
      <c r="M17" s="18"/>
      <c r="N17" s="19"/>
      <c r="O17" s="19"/>
      <c r="P17" s="20"/>
      <c r="Q17" s="18"/>
      <c r="R17" s="19"/>
      <c r="S17" s="19"/>
      <c r="T17" s="20"/>
      <c r="U17" s="18"/>
      <c r="V17" s="19"/>
      <c r="W17" s="19"/>
      <c r="X17" s="23"/>
      <c r="Y17" s="24"/>
      <c r="Z17" s="20"/>
      <c r="AA17" s="19">
        <v>1.0</v>
      </c>
      <c r="AB17" s="55"/>
    </row>
    <row r="18">
      <c r="A18" s="15">
        <v>15.0</v>
      </c>
      <c r="B18" s="15" t="s">
        <v>37</v>
      </c>
      <c r="C18" s="16" t="str">
        <f t="shared" si="1"/>
        <v>00000002</v>
      </c>
      <c r="D18" s="17" t="s">
        <v>17</v>
      </c>
      <c r="E18" s="27"/>
      <c r="F18" s="20"/>
      <c r="G18" s="40"/>
      <c r="H18" s="20"/>
      <c r="I18" s="52"/>
      <c r="J18" s="53"/>
      <c r="K18" s="48"/>
      <c r="L18" s="54"/>
      <c r="M18" s="18"/>
      <c r="N18" s="19"/>
      <c r="O18" s="19"/>
      <c r="P18" s="20"/>
      <c r="Q18" s="18"/>
      <c r="R18" s="19"/>
      <c r="S18" s="19"/>
      <c r="T18" s="20"/>
      <c r="U18" s="18"/>
      <c r="V18" s="19"/>
      <c r="W18" s="19"/>
      <c r="X18" s="23"/>
      <c r="Y18" s="24"/>
      <c r="Z18" s="20"/>
      <c r="AA18" s="19">
        <v>1.0</v>
      </c>
      <c r="AB18" s="55"/>
    </row>
    <row r="19">
      <c r="A19" s="15">
        <v>16.0</v>
      </c>
      <c r="B19" s="15" t="s">
        <v>38</v>
      </c>
      <c r="C19" s="16" t="str">
        <f t="shared" si="1"/>
        <v>10C00110</v>
      </c>
      <c r="D19" s="17" t="s">
        <v>39</v>
      </c>
      <c r="E19" s="18">
        <v>1.0</v>
      </c>
      <c r="F19" s="20">
        <v>1.0</v>
      </c>
      <c r="G19" s="40"/>
      <c r="H19" s="20"/>
      <c r="I19" s="52"/>
      <c r="J19" s="53"/>
      <c r="K19" s="48"/>
      <c r="L19" s="54"/>
      <c r="M19" s="18"/>
      <c r="N19" s="19"/>
      <c r="O19" s="19"/>
      <c r="P19" s="20"/>
      <c r="Q19" s="18"/>
      <c r="R19" s="19"/>
      <c r="S19" s="19"/>
      <c r="T19" s="20">
        <v>1.0</v>
      </c>
      <c r="U19" s="18"/>
      <c r="V19" s="19"/>
      <c r="W19" s="19"/>
      <c r="X19" s="23">
        <v>1.0</v>
      </c>
      <c r="Y19" s="24"/>
      <c r="Z19" s="20"/>
      <c r="AA19" s="19"/>
      <c r="AB19" s="55"/>
    </row>
    <row r="20">
      <c r="A20" s="15">
        <v>17.0</v>
      </c>
      <c r="B20" s="15" t="s">
        <v>40</v>
      </c>
      <c r="C20" s="16" t="str">
        <f t="shared" si="1"/>
        <v>13800000</v>
      </c>
      <c r="D20" s="17" t="s">
        <v>24</v>
      </c>
      <c r="E20" s="18">
        <v>1.0</v>
      </c>
      <c r="F20" s="20">
        <v>0.0</v>
      </c>
      <c r="G20" s="40"/>
      <c r="H20" s="20"/>
      <c r="I20" s="52"/>
      <c r="J20" s="53"/>
      <c r="K20" s="48"/>
      <c r="L20" s="54"/>
      <c r="M20" s="18"/>
      <c r="N20" s="19"/>
      <c r="O20" s="19"/>
      <c r="P20" s="20"/>
      <c r="Q20" s="18"/>
      <c r="R20" s="19"/>
      <c r="S20" s="19"/>
      <c r="T20" s="20"/>
      <c r="U20" s="18"/>
      <c r="V20" s="19"/>
      <c r="W20" s="19"/>
      <c r="X20" s="23"/>
      <c r="Y20" s="24"/>
      <c r="Z20" s="20"/>
      <c r="AA20" s="19"/>
      <c r="AB20" s="55"/>
    </row>
    <row r="21">
      <c r="A21" s="15">
        <v>18.0</v>
      </c>
      <c r="B21" s="58" t="s">
        <v>41</v>
      </c>
      <c r="C21" s="16" t="str">
        <f t="shared" si="1"/>
        <v>10400088</v>
      </c>
      <c r="D21" s="59" t="s">
        <v>39</v>
      </c>
      <c r="E21" s="18">
        <v>0.0</v>
      </c>
      <c r="F21" s="20">
        <v>1.0</v>
      </c>
      <c r="G21" s="40"/>
      <c r="H21" s="20"/>
      <c r="I21" s="52"/>
      <c r="J21" s="53"/>
      <c r="K21" s="56"/>
      <c r="L21" s="54"/>
      <c r="M21" s="18"/>
      <c r="N21" s="19"/>
      <c r="O21" s="19"/>
      <c r="P21" s="20"/>
      <c r="Q21" s="18"/>
      <c r="R21" s="19"/>
      <c r="S21" s="19"/>
      <c r="T21" s="20"/>
      <c r="U21" s="18">
        <v>1.0</v>
      </c>
      <c r="V21" s="19"/>
      <c r="W21" s="19"/>
      <c r="X21" s="23"/>
      <c r="Y21" s="24">
        <v>1.0</v>
      </c>
      <c r="Z21" s="20"/>
      <c r="AA21" s="19"/>
      <c r="AB21" s="55"/>
    </row>
    <row r="22">
      <c r="A22" s="15">
        <v>19.0</v>
      </c>
      <c r="B22" s="15" t="s">
        <v>42</v>
      </c>
      <c r="C22" s="16" t="str">
        <f t="shared" si="1"/>
        <v>2F420000</v>
      </c>
      <c r="D22" s="17" t="s">
        <v>77</v>
      </c>
      <c r="E22" s="27">
        <v>0.0</v>
      </c>
      <c r="F22" s="20">
        <v>1.0</v>
      </c>
      <c r="G22" s="40"/>
      <c r="H22" s="20"/>
      <c r="I22" s="52"/>
      <c r="J22" s="53"/>
      <c r="K22" s="48">
        <v>1.0</v>
      </c>
      <c r="L22" s="54"/>
      <c r="M22" s="18"/>
      <c r="N22" s="19"/>
      <c r="O22" s="19"/>
      <c r="P22" s="20"/>
      <c r="Q22" s="18"/>
      <c r="R22" s="19"/>
      <c r="S22" s="19"/>
      <c r="T22" s="20"/>
      <c r="U22" s="18"/>
      <c r="V22" s="19"/>
      <c r="W22" s="19"/>
      <c r="X22" s="23"/>
      <c r="Y22" s="24"/>
      <c r="Z22" s="20"/>
      <c r="AA22" s="19"/>
      <c r="AB22" s="55"/>
    </row>
    <row r="23">
      <c r="A23" s="15">
        <v>20.0</v>
      </c>
      <c r="B23" s="15" t="s">
        <v>81</v>
      </c>
      <c r="C23" s="16" t="str">
        <f t="shared" si="1"/>
        <v>00001000</v>
      </c>
      <c r="D23" s="17" t="s">
        <v>17</v>
      </c>
      <c r="E23" s="27"/>
      <c r="F23" s="20"/>
      <c r="G23" s="40"/>
      <c r="H23" s="20"/>
      <c r="I23" s="52"/>
      <c r="J23" s="53"/>
      <c r="K23" s="48"/>
      <c r="L23" s="54"/>
      <c r="M23" s="18"/>
      <c r="N23" s="19"/>
      <c r="O23" s="19"/>
      <c r="P23" s="20">
        <v>1.0</v>
      </c>
      <c r="Q23" s="18"/>
      <c r="R23" s="19"/>
      <c r="S23" s="19"/>
      <c r="T23" s="20"/>
      <c r="U23" s="18"/>
      <c r="V23" s="19"/>
      <c r="W23" s="19"/>
      <c r="X23" s="23"/>
      <c r="Y23" s="24"/>
      <c r="Z23" s="20"/>
      <c r="AA23" s="19"/>
      <c r="AB23" s="55"/>
    </row>
    <row r="24">
      <c r="A24" s="15">
        <v>21.0</v>
      </c>
      <c r="B24" s="15" t="s">
        <v>82</v>
      </c>
      <c r="C24" s="16" t="str">
        <f t="shared" si="1"/>
        <v>00000040</v>
      </c>
      <c r="D24" s="17" t="s">
        <v>17</v>
      </c>
      <c r="E24" s="27"/>
      <c r="F24" s="20"/>
      <c r="G24" s="40"/>
      <c r="H24" s="20"/>
      <c r="I24" s="52"/>
      <c r="J24" s="53"/>
      <c r="K24" s="48"/>
      <c r="L24" s="54"/>
      <c r="M24" s="18"/>
      <c r="N24" s="19"/>
      <c r="O24" s="19"/>
      <c r="P24" s="20"/>
      <c r="Q24" s="18"/>
      <c r="R24" s="19"/>
      <c r="S24" s="19"/>
      <c r="T24" s="20"/>
      <c r="U24" s="18"/>
      <c r="V24" s="19">
        <v>1.0</v>
      </c>
      <c r="W24" s="19"/>
      <c r="X24" s="23"/>
      <c r="Y24" s="24"/>
      <c r="Z24" s="20"/>
      <c r="AA24" s="19"/>
      <c r="AB24" s="55"/>
    </row>
    <row r="25">
      <c r="A25" s="15">
        <v>22.0</v>
      </c>
      <c r="B25" s="15" t="s">
        <v>83</v>
      </c>
      <c r="C25" s="16" t="str">
        <f t="shared" si="1"/>
        <v>16C00110</v>
      </c>
      <c r="D25" s="17" t="s">
        <v>84</v>
      </c>
      <c r="E25" s="27">
        <v>1.0</v>
      </c>
      <c r="F25" s="20">
        <v>1.0</v>
      </c>
      <c r="G25" s="40"/>
      <c r="H25" s="20"/>
      <c r="I25" s="52"/>
      <c r="J25" s="53"/>
      <c r="K25" s="48"/>
      <c r="L25" s="54"/>
      <c r="M25" s="18"/>
      <c r="N25" s="19"/>
      <c r="O25" s="19"/>
      <c r="P25" s="20"/>
      <c r="Q25" s="18"/>
      <c r="R25" s="19"/>
      <c r="S25" s="19"/>
      <c r="T25" s="20">
        <v>1.0</v>
      </c>
      <c r="U25" s="18"/>
      <c r="V25" s="19"/>
      <c r="W25" s="19"/>
      <c r="X25" s="23">
        <v>1.0</v>
      </c>
      <c r="Y25" s="24"/>
      <c r="Z25" s="20"/>
      <c r="AA25" s="19"/>
      <c r="AB25" s="55"/>
    </row>
    <row r="26">
      <c r="A26" s="15">
        <v>23.0</v>
      </c>
      <c r="B26" s="15" t="s">
        <v>85</v>
      </c>
      <c r="C26" s="16" t="str">
        <f t="shared" si="1"/>
        <v>00081000</v>
      </c>
      <c r="D26" s="17" t="s">
        <v>17</v>
      </c>
      <c r="E26" s="27"/>
      <c r="F26" s="20"/>
      <c r="G26" s="40"/>
      <c r="H26" s="20"/>
      <c r="I26" s="60">
        <v>1.0</v>
      </c>
      <c r="J26" s="53"/>
      <c r="K26" s="48"/>
      <c r="L26" s="54"/>
      <c r="M26" s="18"/>
      <c r="N26" s="19"/>
      <c r="O26" s="19"/>
      <c r="P26" s="20">
        <v>1.0</v>
      </c>
      <c r="Q26" s="18"/>
      <c r="R26" s="19"/>
      <c r="S26" s="19"/>
      <c r="T26" s="20"/>
      <c r="U26" s="18"/>
      <c r="V26" s="19"/>
      <c r="W26" s="19"/>
      <c r="X26" s="23"/>
      <c r="Y26" s="24"/>
      <c r="Z26" s="57"/>
      <c r="AA26" s="19"/>
      <c r="AB26" s="55"/>
    </row>
    <row r="27">
      <c r="A27" s="15">
        <v>24.0</v>
      </c>
      <c r="B27" s="15" t="s">
        <v>86</v>
      </c>
      <c r="C27" s="16" t="str">
        <f t="shared" si="1"/>
        <v>00000040</v>
      </c>
      <c r="D27" s="17" t="s">
        <v>17</v>
      </c>
      <c r="E27" s="27"/>
      <c r="F27" s="20"/>
      <c r="G27" s="40"/>
      <c r="H27" s="20"/>
      <c r="I27" s="52"/>
      <c r="J27" s="53"/>
      <c r="K27" s="48"/>
      <c r="L27" s="54"/>
      <c r="M27" s="18"/>
      <c r="N27" s="19"/>
      <c r="O27" s="19"/>
      <c r="P27" s="20"/>
      <c r="Q27" s="18"/>
      <c r="R27" s="19"/>
      <c r="S27" s="19"/>
      <c r="T27" s="20"/>
      <c r="U27" s="18"/>
      <c r="V27" s="19">
        <v>1.0</v>
      </c>
      <c r="W27" s="19"/>
      <c r="X27" s="23"/>
      <c r="Y27" s="24"/>
      <c r="Z27" s="20"/>
      <c r="AA27" s="19"/>
      <c r="AB27" s="55"/>
    </row>
    <row r="28">
      <c r="A28" s="15">
        <v>25.0</v>
      </c>
      <c r="B28" s="15" t="s">
        <v>87</v>
      </c>
      <c r="C28" s="16" t="str">
        <f t="shared" si="1"/>
        <v>19C00110</v>
      </c>
      <c r="D28" s="17" t="s">
        <v>88</v>
      </c>
      <c r="E28" s="27">
        <v>1.0</v>
      </c>
      <c r="F28" s="20">
        <v>1.0</v>
      </c>
      <c r="G28" s="40"/>
      <c r="H28" s="20"/>
      <c r="I28" s="52"/>
      <c r="J28" s="53"/>
      <c r="K28" s="48"/>
      <c r="L28" s="54"/>
      <c r="M28" s="18"/>
      <c r="N28" s="19"/>
      <c r="O28" s="19"/>
      <c r="P28" s="20"/>
      <c r="Q28" s="18"/>
      <c r="R28" s="19"/>
      <c r="S28" s="19"/>
      <c r="T28" s="20">
        <v>1.0</v>
      </c>
      <c r="U28" s="18"/>
      <c r="V28" s="19"/>
      <c r="W28" s="19"/>
      <c r="X28" s="23">
        <v>1.0</v>
      </c>
      <c r="Y28" s="24"/>
      <c r="Z28" s="20"/>
      <c r="AA28" s="19"/>
      <c r="AB28" s="55"/>
    </row>
    <row r="29">
      <c r="A29" s="15">
        <v>26.0</v>
      </c>
      <c r="B29" s="15" t="s">
        <v>89</v>
      </c>
      <c r="C29" s="16" t="str">
        <f t="shared" si="1"/>
        <v>00021000</v>
      </c>
      <c r="D29" s="17" t="s">
        <v>17</v>
      </c>
      <c r="E29" s="27"/>
      <c r="F29" s="20"/>
      <c r="G29" s="40"/>
      <c r="H29" s="20"/>
      <c r="I29" s="52"/>
      <c r="J29" s="53"/>
      <c r="K29" s="48">
        <v>1.0</v>
      </c>
      <c r="L29" s="54"/>
      <c r="M29" s="18"/>
      <c r="N29" s="19"/>
      <c r="O29" s="19"/>
      <c r="P29" s="20">
        <v>1.0</v>
      </c>
      <c r="Q29" s="18"/>
      <c r="R29" s="19"/>
      <c r="S29" s="19"/>
      <c r="T29" s="20"/>
      <c r="U29" s="18"/>
      <c r="V29" s="19"/>
      <c r="W29" s="19"/>
      <c r="X29" s="23"/>
      <c r="Y29" s="24"/>
      <c r="Z29" s="20"/>
      <c r="AA29" s="19"/>
      <c r="AB29" s="55"/>
    </row>
    <row r="30">
      <c r="A30" s="15">
        <v>27.0</v>
      </c>
      <c r="B30" s="15" t="s">
        <v>90</v>
      </c>
      <c r="C30" s="16" t="str">
        <f t="shared" si="1"/>
        <v>00000040</v>
      </c>
      <c r="D30" s="17" t="s">
        <v>17</v>
      </c>
      <c r="E30" s="27"/>
      <c r="F30" s="20"/>
      <c r="G30" s="40"/>
      <c r="H30" s="20"/>
      <c r="I30" s="52"/>
      <c r="J30" s="53"/>
      <c r="K30" s="48"/>
      <c r="L30" s="54"/>
      <c r="M30" s="18"/>
      <c r="N30" s="19"/>
      <c r="O30" s="19"/>
      <c r="P30" s="20"/>
      <c r="Q30" s="18"/>
      <c r="R30" s="19"/>
      <c r="S30" s="19"/>
      <c r="T30" s="20"/>
      <c r="U30" s="18"/>
      <c r="V30" s="19">
        <v>1.0</v>
      </c>
      <c r="W30" s="19"/>
      <c r="X30" s="23"/>
      <c r="Y30" s="24"/>
      <c r="Z30" s="20"/>
      <c r="AA30" s="19"/>
      <c r="AB30" s="55"/>
    </row>
    <row r="31">
      <c r="A31" s="15">
        <v>28.0</v>
      </c>
      <c r="B31" s="15" t="s">
        <v>91</v>
      </c>
      <c r="C31" s="16" t="str">
        <f t="shared" si="1"/>
        <v>1CC00110</v>
      </c>
      <c r="D31" s="17" t="s">
        <v>92</v>
      </c>
      <c r="E31" s="27">
        <v>1.0</v>
      </c>
      <c r="F31" s="20">
        <v>1.0</v>
      </c>
      <c r="G31" s="40"/>
      <c r="H31" s="20"/>
      <c r="I31" s="52"/>
      <c r="J31" s="53"/>
      <c r="K31" s="48"/>
      <c r="L31" s="54"/>
      <c r="M31" s="18"/>
      <c r="N31" s="19"/>
      <c r="O31" s="19"/>
      <c r="P31" s="20"/>
      <c r="Q31" s="18"/>
      <c r="R31" s="19"/>
      <c r="S31" s="19"/>
      <c r="T31" s="20">
        <v>1.0</v>
      </c>
      <c r="U31" s="18"/>
      <c r="V31" s="19"/>
      <c r="W31" s="19"/>
      <c r="X31" s="23">
        <v>1.0</v>
      </c>
      <c r="Y31" s="24"/>
      <c r="Z31" s="20"/>
      <c r="AA31" s="19"/>
      <c r="AB31" s="55"/>
    </row>
    <row r="32">
      <c r="A32" s="15">
        <v>29.0</v>
      </c>
      <c r="B32" s="15" t="s">
        <v>93</v>
      </c>
      <c r="C32" s="16" t="str">
        <f t="shared" si="1"/>
        <v>00001004</v>
      </c>
      <c r="D32" s="17" t="s">
        <v>17</v>
      </c>
      <c r="E32" s="27"/>
      <c r="F32" s="20"/>
      <c r="G32" s="40"/>
      <c r="H32" s="20"/>
      <c r="I32" s="52"/>
      <c r="J32" s="53"/>
      <c r="K32" s="48"/>
      <c r="L32" s="54"/>
      <c r="M32" s="18"/>
      <c r="N32" s="19"/>
      <c r="O32" s="19"/>
      <c r="P32" s="20">
        <v>1.0</v>
      </c>
      <c r="Q32" s="18"/>
      <c r="R32" s="19"/>
      <c r="S32" s="19"/>
      <c r="T32" s="20"/>
      <c r="U32" s="18"/>
      <c r="V32" s="19"/>
      <c r="W32" s="19"/>
      <c r="X32" s="23"/>
      <c r="Y32" s="24"/>
      <c r="Z32" s="20">
        <v>1.0</v>
      </c>
      <c r="AA32" s="19"/>
      <c r="AB32" s="55"/>
    </row>
    <row r="33">
      <c r="A33" s="15">
        <v>30.0</v>
      </c>
      <c r="B33" s="15" t="s">
        <v>94</v>
      </c>
      <c r="C33" s="16" t="str">
        <f t="shared" si="1"/>
        <v>00000040</v>
      </c>
      <c r="D33" s="17" t="s">
        <v>17</v>
      </c>
      <c r="E33" s="27"/>
      <c r="F33" s="20"/>
      <c r="G33" s="40"/>
      <c r="H33" s="20"/>
      <c r="I33" s="52"/>
      <c r="J33" s="53"/>
      <c r="K33" s="48"/>
      <c r="L33" s="54"/>
      <c r="M33" s="18"/>
      <c r="N33" s="19"/>
      <c r="O33" s="19"/>
      <c r="P33" s="20"/>
      <c r="Q33" s="18"/>
      <c r="R33" s="19"/>
      <c r="S33" s="19"/>
      <c r="T33" s="20"/>
      <c r="U33" s="18"/>
      <c r="V33" s="19">
        <v>1.0</v>
      </c>
      <c r="W33" s="19"/>
      <c r="X33" s="23"/>
      <c r="Y33" s="24"/>
      <c r="Z33" s="20"/>
      <c r="AA33" s="19"/>
      <c r="AB33" s="55"/>
    </row>
    <row r="34">
      <c r="A34" s="15">
        <v>31.0</v>
      </c>
      <c r="B34" s="15" t="s">
        <v>95</v>
      </c>
      <c r="C34" s="16" t="str">
        <f t="shared" si="1"/>
        <v>1FC00110</v>
      </c>
      <c r="D34" s="17" t="s">
        <v>96</v>
      </c>
      <c r="E34" s="27">
        <v>1.0</v>
      </c>
      <c r="F34" s="20">
        <v>1.0</v>
      </c>
      <c r="G34" s="40"/>
      <c r="H34" s="20"/>
      <c r="I34" s="52"/>
      <c r="J34" s="53"/>
      <c r="K34" s="48"/>
      <c r="L34" s="54"/>
      <c r="M34" s="18"/>
      <c r="N34" s="19"/>
      <c r="O34" s="19"/>
      <c r="P34" s="20"/>
      <c r="Q34" s="18"/>
      <c r="R34" s="19"/>
      <c r="S34" s="19"/>
      <c r="T34" s="20">
        <v>1.0</v>
      </c>
      <c r="U34" s="18"/>
      <c r="V34" s="19"/>
      <c r="W34" s="19"/>
      <c r="X34" s="23">
        <v>1.0</v>
      </c>
      <c r="Y34" s="24"/>
      <c r="Z34" s="20"/>
      <c r="AA34" s="19"/>
      <c r="AB34" s="55"/>
    </row>
    <row r="35">
      <c r="A35" s="15">
        <v>32.0</v>
      </c>
      <c r="B35" s="15" t="s">
        <v>97</v>
      </c>
      <c r="C35" s="16" t="str">
        <f t="shared" si="1"/>
        <v>00000002</v>
      </c>
      <c r="D35" s="59" t="s">
        <v>17</v>
      </c>
      <c r="E35" s="27"/>
      <c r="F35" s="61"/>
      <c r="G35" s="62"/>
      <c r="H35" s="61"/>
      <c r="I35" s="63"/>
      <c r="J35" s="64"/>
      <c r="K35" s="65"/>
      <c r="L35" s="66"/>
      <c r="M35" s="27"/>
      <c r="N35" s="67"/>
      <c r="O35" s="67"/>
      <c r="P35" s="61"/>
      <c r="Q35" s="27"/>
      <c r="R35" s="67"/>
      <c r="S35" s="67"/>
      <c r="T35" s="61"/>
      <c r="U35" s="27"/>
      <c r="V35" s="67"/>
      <c r="W35" s="67"/>
      <c r="X35" s="68"/>
      <c r="Y35" s="69"/>
      <c r="Z35" s="61"/>
      <c r="AA35" s="67">
        <v>1.0</v>
      </c>
      <c r="AB35" s="70"/>
    </row>
    <row r="36">
      <c r="A36" s="15">
        <v>33.0</v>
      </c>
      <c r="B36" s="15" t="s">
        <v>98</v>
      </c>
      <c r="C36" s="16" t="str">
        <f t="shared" si="1"/>
        <v>00001000</v>
      </c>
      <c r="D36" s="17" t="s">
        <v>17</v>
      </c>
      <c r="E36" s="27"/>
      <c r="F36" s="20"/>
      <c r="G36" s="40"/>
      <c r="H36" s="20"/>
      <c r="I36" s="52"/>
      <c r="J36" s="53"/>
      <c r="K36" s="48"/>
      <c r="L36" s="54"/>
      <c r="M36" s="18"/>
      <c r="N36" s="19"/>
      <c r="O36" s="19"/>
      <c r="P36" s="20">
        <v>1.0</v>
      </c>
      <c r="Q36" s="18"/>
      <c r="R36" s="19"/>
      <c r="S36" s="19"/>
      <c r="T36" s="20"/>
      <c r="U36" s="18"/>
      <c r="V36" s="19"/>
      <c r="W36" s="19"/>
      <c r="X36" s="23"/>
      <c r="Y36" s="24"/>
      <c r="Z36" s="20"/>
      <c r="AA36" s="19"/>
      <c r="AB36" s="55"/>
    </row>
    <row r="37">
      <c r="A37" s="15">
        <v>34.0</v>
      </c>
      <c r="B37" s="58" t="s">
        <v>99</v>
      </c>
      <c r="C37" s="16" t="str">
        <f t="shared" si="1"/>
        <v>00000040</v>
      </c>
      <c r="D37" s="59" t="s">
        <v>17</v>
      </c>
      <c r="E37" s="27"/>
      <c r="F37" s="61"/>
      <c r="G37" s="62"/>
      <c r="H37" s="61"/>
      <c r="I37" s="63"/>
      <c r="J37" s="64"/>
      <c r="K37" s="65"/>
      <c r="L37" s="66"/>
      <c r="M37" s="27"/>
      <c r="N37" s="67"/>
      <c r="O37" s="67"/>
      <c r="P37" s="61"/>
      <c r="Q37" s="27"/>
      <c r="R37" s="67"/>
      <c r="S37" s="67"/>
      <c r="T37" s="61"/>
      <c r="U37" s="27"/>
      <c r="V37" s="67">
        <v>1.0</v>
      </c>
      <c r="W37" s="67"/>
      <c r="X37" s="68"/>
      <c r="Y37" s="69"/>
      <c r="Z37" s="61"/>
      <c r="AA37" s="67"/>
      <c r="AB37" s="70"/>
    </row>
    <row r="38">
      <c r="A38" s="15">
        <v>35.0</v>
      </c>
      <c r="B38" s="15" t="s">
        <v>100</v>
      </c>
      <c r="C38" s="16" t="str">
        <f t="shared" si="1"/>
        <v>23C00110</v>
      </c>
      <c r="D38" s="17" t="s">
        <v>101</v>
      </c>
      <c r="E38" s="27">
        <v>1.0</v>
      </c>
      <c r="F38" s="20">
        <v>1.0</v>
      </c>
      <c r="G38" s="40"/>
      <c r="H38" s="20"/>
      <c r="I38" s="52"/>
      <c r="J38" s="53"/>
      <c r="K38" s="48"/>
      <c r="L38" s="54"/>
      <c r="M38" s="18"/>
      <c r="N38" s="19"/>
      <c r="O38" s="19"/>
      <c r="P38" s="20"/>
      <c r="Q38" s="18"/>
      <c r="R38" s="19"/>
      <c r="S38" s="19"/>
      <c r="T38" s="20">
        <v>1.0</v>
      </c>
      <c r="U38" s="18"/>
      <c r="V38" s="19"/>
      <c r="W38" s="19"/>
      <c r="X38" s="23">
        <v>1.0</v>
      </c>
      <c r="Y38" s="24"/>
      <c r="Z38" s="20"/>
      <c r="AA38" s="19"/>
      <c r="AB38" s="55"/>
    </row>
    <row r="39">
      <c r="A39" s="15">
        <v>36.0</v>
      </c>
      <c r="B39" s="15" t="s">
        <v>102</v>
      </c>
      <c r="C39" s="16" t="str">
        <f t="shared" si="1"/>
        <v>00009000</v>
      </c>
      <c r="D39" s="17" t="s">
        <v>17</v>
      </c>
      <c r="E39" s="27"/>
      <c r="F39" s="20"/>
      <c r="G39" s="40"/>
      <c r="H39" s="20"/>
      <c r="I39" s="52"/>
      <c r="J39" s="53"/>
      <c r="K39" s="48"/>
      <c r="L39" s="54"/>
      <c r="M39" s="18">
        <v>1.0</v>
      </c>
      <c r="N39" s="19"/>
      <c r="O39" s="19"/>
      <c r="P39" s="20">
        <v>1.0</v>
      </c>
      <c r="Q39" s="18"/>
      <c r="R39" s="19"/>
      <c r="S39" s="19"/>
      <c r="T39" s="20"/>
      <c r="U39" s="18"/>
      <c r="V39" s="19"/>
      <c r="W39" s="19"/>
      <c r="X39" s="23"/>
      <c r="Y39" s="24"/>
      <c r="Z39" s="20"/>
      <c r="AA39" s="19"/>
      <c r="AB39" s="55"/>
    </row>
    <row r="40">
      <c r="A40" s="15">
        <v>37.0</v>
      </c>
      <c r="B40" s="15" t="s">
        <v>103</v>
      </c>
      <c r="C40" s="16" t="str">
        <f t="shared" si="1"/>
        <v>00000040</v>
      </c>
      <c r="D40" s="17" t="s">
        <v>17</v>
      </c>
      <c r="E40" s="27"/>
      <c r="F40" s="20"/>
      <c r="G40" s="40"/>
      <c r="H40" s="20"/>
      <c r="I40" s="52"/>
      <c r="J40" s="53"/>
      <c r="K40" s="48"/>
      <c r="L40" s="54"/>
      <c r="M40" s="18"/>
      <c r="N40" s="19"/>
      <c r="O40" s="19"/>
      <c r="P40" s="20"/>
      <c r="Q40" s="18"/>
      <c r="R40" s="19"/>
      <c r="S40" s="19"/>
      <c r="T40" s="20"/>
      <c r="U40" s="18"/>
      <c r="V40" s="19">
        <v>1.0</v>
      </c>
      <c r="W40" s="19"/>
      <c r="X40" s="23"/>
      <c r="Y40" s="24"/>
      <c r="Z40" s="20"/>
      <c r="AA40" s="19"/>
      <c r="AB40" s="55"/>
    </row>
    <row r="41">
      <c r="A41" s="15">
        <v>38.0</v>
      </c>
      <c r="B41" s="15" t="s">
        <v>104</v>
      </c>
      <c r="C41" s="16" t="str">
        <f t="shared" si="1"/>
        <v>00000110</v>
      </c>
      <c r="D41" s="17" t="s">
        <v>17</v>
      </c>
      <c r="E41" s="27"/>
      <c r="F41" s="20"/>
      <c r="G41" s="40"/>
      <c r="H41" s="20"/>
      <c r="I41" s="52"/>
      <c r="J41" s="53"/>
      <c r="K41" s="48"/>
      <c r="L41" s="54"/>
      <c r="M41" s="18"/>
      <c r="N41" s="19"/>
      <c r="O41" s="19"/>
      <c r="P41" s="20"/>
      <c r="Q41" s="18"/>
      <c r="R41" s="19"/>
      <c r="S41" s="19"/>
      <c r="T41" s="20">
        <v>1.0</v>
      </c>
      <c r="U41" s="18"/>
      <c r="V41" s="19"/>
      <c r="W41" s="19"/>
      <c r="X41" s="23">
        <v>1.0</v>
      </c>
      <c r="Y41" s="24"/>
      <c r="Z41" s="20"/>
      <c r="AA41" s="19"/>
      <c r="AB41" s="55"/>
    </row>
    <row r="42">
      <c r="A42" s="15">
        <v>39.0</v>
      </c>
      <c r="B42" s="15" t="s">
        <v>105</v>
      </c>
      <c r="C42" s="16" t="str">
        <f t="shared" si="1"/>
        <v>2F404000</v>
      </c>
      <c r="D42" s="17" t="s">
        <v>77</v>
      </c>
      <c r="E42" s="27">
        <v>0.0</v>
      </c>
      <c r="F42" s="20">
        <v>1.0</v>
      </c>
      <c r="G42" s="40"/>
      <c r="H42" s="20"/>
      <c r="I42" s="52"/>
      <c r="J42" s="53"/>
      <c r="K42" s="48"/>
      <c r="L42" s="54"/>
      <c r="M42" s="18"/>
      <c r="N42" s="19">
        <v>1.0</v>
      </c>
      <c r="O42" s="19"/>
      <c r="P42" s="20"/>
      <c r="Q42" s="18"/>
      <c r="R42" s="19"/>
      <c r="S42" s="19"/>
      <c r="T42" s="20"/>
      <c r="U42" s="18"/>
      <c r="V42" s="19"/>
      <c r="W42" s="19"/>
      <c r="X42" s="23"/>
      <c r="Y42" s="24"/>
      <c r="Z42" s="57"/>
      <c r="AA42" s="19"/>
      <c r="AB42" s="55"/>
    </row>
    <row r="43">
      <c r="A43" s="15">
        <v>40.0</v>
      </c>
      <c r="B43" s="15" t="s">
        <v>106</v>
      </c>
      <c r="C43" s="16" t="str">
        <f t="shared" si="1"/>
        <v>00002740</v>
      </c>
      <c r="D43" s="17" t="s">
        <v>17</v>
      </c>
      <c r="E43" s="27"/>
      <c r="F43" s="20"/>
      <c r="G43" s="40"/>
      <c r="H43" s="20"/>
      <c r="I43" s="52"/>
      <c r="J43" s="53"/>
      <c r="K43" s="48"/>
      <c r="L43" s="54"/>
      <c r="M43" s="18"/>
      <c r="N43" s="19"/>
      <c r="O43" s="19">
        <v>1.0</v>
      </c>
      <c r="P43" s="20"/>
      <c r="Q43" s="18">
        <v>0.0</v>
      </c>
      <c r="R43" s="19">
        <v>1.0</v>
      </c>
      <c r="S43" s="19">
        <v>1.0</v>
      </c>
      <c r="T43" s="20">
        <v>1.0</v>
      </c>
      <c r="U43" s="18"/>
      <c r="V43" s="19">
        <v>1.0</v>
      </c>
      <c r="W43" s="19"/>
      <c r="X43" s="23"/>
      <c r="Y43" s="24"/>
      <c r="Z43" s="20"/>
      <c r="AA43" s="19"/>
      <c r="AB43" s="55"/>
    </row>
    <row r="44">
      <c r="A44" s="15">
        <v>41.0</v>
      </c>
      <c r="B44" s="15" t="s">
        <v>107</v>
      </c>
      <c r="C44" s="16" t="str">
        <f t="shared" si="1"/>
        <v>29C00020</v>
      </c>
      <c r="D44" s="17" t="s">
        <v>108</v>
      </c>
      <c r="E44" s="27">
        <v>1.0</v>
      </c>
      <c r="F44" s="20">
        <v>1.0</v>
      </c>
      <c r="G44" s="40"/>
      <c r="H44" s="20"/>
      <c r="I44" s="52"/>
      <c r="J44" s="53"/>
      <c r="K44" s="48"/>
      <c r="L44" s="54"/>
      <c r="M44" s="18"/>
      <c r="N44" s="19"/>
      <c r="O44" s="19"/>
      <c r="P44" s="20"/>
      <c r="Q44" s="18"/>
      <c r="R44" s="19"/>
      <c r="S44" s="19"/>
      <c r="T44" s="20"/>
      <c r="U44" s="18"/>
      <c r="V44" s="19"/>
      <c r="W44" s="19">
        <v>1.0</v>
      </c>
      <c r="X44" s="23"/>
      <c r="Y44" s="24"/>
      <c r="Z44" s="20"/>
      <c r="AA44" s="19"/>
      <c r="AB44" s="55"/>
    </row>
    <row r="45">
      <c r="A45" s="15">
        <v>42.0</v>
      </c>
      <c r="B45" s="15" t="s">
        <v>109</v>
      </c>
      <c r="C45" s="16" t="str">
        <f t="shared" si="1"/>
        <v>2E402540</v>
      </c>
      <c r="D45" s="17" t="s">
        <v>110</v>
      </c>
      <c r="E45" s="27">
        <v>0.0</v>
      </c>
      <c r="F45" s="20">
        <v>1.0</v>
      </c>
      <c r="G45" s="40"/>
      <c r="H45" s="20"/>
      <c r="I45" s="52"/>
      <c r="J45" s="53"/>
      <c r="K45" s="48"/>
      <c r="L45" s="54"/>
      <c r="M45" s="18"/>
      <c r="N45" s="19"/>
      <c r="O45" s="19">
        <v>1.0</v>
      </c>
      <c r="P45" s="20"/>
      <c r="Q45" s="18">
        <v>0.0</v>
      </c>
      <c r="R45" s="19">
        <v>1.0</v>
      </c>
      <c r="S45" s="19">
        <v>0.0</v>
      </c>
      <c r="T45" s="20">
        <v>1.0</v>
      </c>
      <c r="U45" s="18"/>
      <c r="V45" s="19">
        <v>1.0</v>
      </c>
      <c r="W45" s="19"/>
      <c r="X45" s="23"/>
      <c r="Y45" s="24"/>
      <c r="Z45" s="20"/>
      <c r="AA45" s="19"/>
      <c r="AB45" s="55"/>
    </row>
    <row r="46">
      <c r="A46" s="15">
        <v>43.0</v>
      </c>
      <c r="B46" s="15" t="s">
        <v>111</v>
      </c>
      <c r="C46" s="16" t="str">
        <f t="shared" si="1"/>
        <v>00000700</v>
      </c>
      <c r="D46" s="17" t="s">
        <v>17</v>
      </c>
      <c r="E46" s="27"/>
      <c r="F46" s="20"/>
      <c r="G46" s="40"/>
      <c r="H46" s="20"/>
      <c r="I46" s="52"/>
      <c r="J46" s="53"/>
      <c r="K46" s="48"/>
      <c r="L46" s="54"/>
      <c r="M46" s="18"/>
      <c r="N46" s="19"/>
      <c r="O46" s="19"/>
      <c r="P46" s="20"/>
      <c r="Q46" s="18">
        <v>0.0</v>
      </c>
      <c r="R46" s="19">
        <v>1.0</v>
      </c>
      <c r="S46" s="19">
        <v>1.0</v>
      </c>
      <c r="T46" s="20">
        <v>1.0</v>
      </c>
      <c r="U46" s="18"/>
      <c r="V46" s="19"/>
      <c r="W46" s="19"/>
      <c r="X46" s="23"/>
      <c r="Y46" s="24"/>
      <c r="Z46" s="20"/>
      <c r="AA46" s="19"/>
      <c r="AB46" s="55"/>
    </row>
    <row r="47">
      <c r="A47" s="15">
        <v>44.0</v>
      </c>
      <c r="B47" s="15" t="s">
        <v>112</v>
      </c>
      <c r="C47" s="16" t="str">
        <f t="shared" si="1"/>
        <v>2CC00020</v>
      </c>
      <c r="D47" s="17" t="s">
        <v>113</v>
      </c>
      <c r="E47" s="27">
        <v>1.0</v>
      </c>
      <c r="F47" s="20">
        <v>1.0</v>
      </c>
      <c r="G47" s="40"/>
      <c r="H47" s="20"/>
      <c r="I47" s="52"/>
      <c r="J47" s="53"/>
      <c r="K47" s="48"/>
      <c r="L47" s="54"/>
      <c r="M47" s="18"/>
      <c r="N47" s="19"/>
      <c r="O47" s="19"/>
      <c r="P47" s="20"/>
      <c r="Q47" s="18"/>
      <c r="R47" s="19"/>
      <c r="S47" s="19"/>
      <c r="T47" s="20"/>
      <c r="U47" s="18"/>
      <c r="V47" s="19"/>
      <c r="W47" s="19">
        <v>1.0</v>
      </c>
      <c r="X47" s="23"/>
      <c r="Y47" s="24"/>
      <c r="Z47" s="20"/>
      <c r="AA47" s="19"/>
      <c r="AB47" s="55"/>
    </row>
    <row r="48">
      <c r="A48" s="15">
        <v>45.0</v>
      </c>
      <c r="B48" s="15" t="s">
        <v>114</v>
      </c>
      <c r="C48" s="16" t="str">
        <f t="shared" si="1"/>
        <v>00000580</v>
      </c>
      <c r="D48" s="17" t="s">
        <v>17</v>
      </c>
      <c r="E48" s="27"/>
      <c r="F48" s="20"/>
      <c r="G48" s="40"/>
      <c r="H48" s="20"/>
      <c r="I48" s="52"/>
      <c r="J48" s="53"/>
      <c r="K48" s="48"/>
      <c r="L48" s="54"/>
      <c r="M48" s="18"/>
      <c r="N48" s="19"/>
      <c r="O48" s="19"/>
      <c r="P48" s="20"/>
      <c r="Q48" s="18">
        <v>0.0</v>
      </c>
      <c r="R48" s="19">
        <v>1.0</v>
      </c>
      <c r="S48" s="19">
        <v>0.0</v>
      </c>
      <c r="T48" s="20">
        <v>1.0</v>
      </c>
      <c r="U48" s="18">
        <v>1.0</v>
      </c>
      <c r="V48" s="19"/>
      <c r="W48" s="19"/>
      <c r="X48" s="23"/>
      <c r="Y48" s="24"/>
      <c r="Z48" s="20"/>
      <c r="AA48" s="19"/>
      <c r="AB48" s="55"/>
    </row>
    <row r="49">
      <c r="A49" s="15">
        <v>46.0</v>
      </c>
      <c r="B49" s="15" t="s">
        <v>115</v>
      </c>
      <c r="C49" s="16" t="str">
        <f t="shared" si="1"/>
        <v>2EC00020</v>
      </c>
      <c r="D49" s="17" t="s">
        <v>110</v>
      </c>
      <c r="E49" s="27">
        <v>1.0</v>
      </c>
      <c r="F49" s="20">
        <v>1.0</v>
      </c>
      <c r="G49" s="40"/>
      <c r="H49" s="20"/>
      <c r="I49" s="52"/>
      <c r="J49" s="53"/>
      <c r="K49" s="48"/>
      <c r="L49" s="54"/>
      <c r="M49" s="18"/>
      <c r="N49" s="19"/>
      <c r="O49" s="19"/>
      <c r="P49" s="20"/>
      <c r="Q49" s="18"/>
      <c r="R49" s="19"/>
      <c r="S49" s="19"/>
      <c r="T49" s="20"/>
      <c r="U49" s="18"/>
      <c r="V49" s="19"/>
      <c r="W49" s="19">
        <v>1.0</v>
      </c>
      <c r="X49" s="23"/>
      <c r="Y49" s="24"/>
      <c r="Z49" s="20"/>
      <c r="AA49" s="19"/>
      <c r="AB49" s="55"/>
    </row>
    <row r="50">
      <c r="A50" s="15">
        <v>47.0</v>
      </c>
      <c r="B50" s="15" t="s">
        <v>116</v>
      </c>
      <c r="C50" s="16" t="str">
        <f t="shared" si="1"/>
        <v>00500000</v>
      </c>
      <c r="D50" s="17" t="s">
        <v>17</v>
      </c>
      <c r="E50" s="27">
        <v>0.0</v>
      </c>
      <c r="F50" s="20">
        <v>1.0</v>
      </c>
      <c r="G50" s="40"/>
      <c r="H50" s="20">
        <v>1.0</v>
      </c>
      <c r="I50" s="52"/>
      <c r="J50" s="53"/>
      <c r="K50" s="48"/>
      <c r="L50" s="54"/>
      <c r="M50" s="18"/>
      <c r="N50" s="19"/>
      <c r="O50" s="19"/>
      <c r="P50" s="20"/>
      <c r="Q50" s="18"/>
      <c r="R50" s="19"/>
      <c r="S50" s="19"/>
      <c r="T50" s="20"/>
      <c r="U50" s="18"/>
      <c r="V50" s="19"/>
      <c r="W50" s="19"/>
      <c r="X50" s="23"/>
      <c r="Y50" s="24"/>
      <c r="Z50" s="20"/>
      <c r="AA50" s="19"/>
      <c r="AB50" s="55"/>
    </row>
  </sheetData>
  <mergeCells count="4">
    <mergeCell ref="A1:A2"/>
    <mergeCell ref="B1:B2"/>
    <mergeCell ref="C1:C2"/>
    <mergeCell ref="E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27.71"/>
    <col customWidth="1" min="3" max="23" width="11.57"/>
  </cols>
  <sheetData>
    <row r="1">
      <c r="A1" s="71" t="s">
        <v>0</v>
      </c>
      <c r="B1" s="72" t="s">
        <v>1</v>
      </c>
      <c r="C1" s="73" t="s">
        <v>117</v>
      </c>
      <c r="D1" s="74">
        <v>19.0</v>
      </c>
      <c r="E1" s="75">
        <v>18.0</v>
      </c>
      <c r="F1" s="76">
        <v>17.0</v>
      </c>
      <c r="G1" s="76">
        <v>16.0</v>
      </c>
      <c r="H1" s="77">
        <v>15.0</v>
      </c>
      <c r="I1" s="76">
        <v>14.0</v>
      </c>
      <c r="J1" s="76">
        <v>13.0</v>
      </c>
      <c r="K1" s="76">
        <v>12.0</v>
      </c>
      <c r="L1" s="76">
        <v>11.0</v>
      </c>
      <c r="M1" s="76">
        <v>10.0</v>
      </c>
      <c r="N1" s="76">
        <v>9.0</v>
      </c>
      <c r="O1" s="76">
        <v>8.0</v>
      </c>
      <c r="P1" s="76">
        <v>7.0</v>
      </c>
      <c r="Q1" s="76">
        <v>6.0</v>
      </c>
      <c r="R1" s="76">
        <v>5.0</v>
      </c>
      <c r="S1" s="76">
        <v>4.0</v>
      </c>
      <c r="T1" s="76">
        <v>3.0</v>
      </c>
      <c r="U1" s="78">
        <v>2.0</v>
      </c>
      <c r="V1" s="76">
        <v>1.0</v>
      </c>
      <c r="W1" s="79">
        <v>0.0</v>
      </c>
    </row>
    <row r="2">
      <c r="A2" s="8"/>
      <c r="B2" s="9"/>
      <c r="C2" s="80" t="s">
        <v>3</v>
      </c>
      <c r="D2" s="81" t="s">
        <v>5</v>
      </c>
      <c r="E2" s="80" t="s">
        <v>4</v>
      </c>
      <c r="F2" s="82"/>
      <c r="G2" s="82"/>
      <c r="H2" s="83" t="s">
        <v>5</v>
      </c>
      <c r="I2" s="84" t="s">
        <v>5</v>
      </c>
      <c r="J2" s="84" t="s">
        <v>118</v>
      </c>
      <c r="K2" s="84" t="s">
        <v>44</v>
      </c>
      <c r="L2" s="84" t="s">
        <v>119</v>
      </c>
      <c r="M2" s="84" t="s">
        <v>66</v>
      </c>
      <c r="N2" s="84" t="s">
        <v>67</v>
      </c>
      <c r="O2" s="84" t="s">
        <v>70</v>
      </c>
      <c r="P2" s="84" t="s">
        <v>71</v>
      </c>
      <c r="Q2" s="84" t="s">
        <v>72</v>
      </c>
      <c r="R2" s="84" t="s">
        <v>120</v>
      </c>
      <c r="S2" s="84" t="s">
        <v>73</v>
      </c>
      <c r="T2" s="84" t="s">
        <v>13</v>
      </c>
      <c r="U2" s="85" t="s">
        <v>12</v>
      </c>
      <c r="V2" s="84" t="s">
        <v>15</v>
      </c>
      <c r="W2" s="86" t="s">
        <v>68</v>
      </c>
    </row>
    <row r="3">
      <c r="A3" s="58" t="s">
        <v>16</v>
      </c>
      <c r="B3" s="26" t="str">
        <f t="shared" ref="B3:B23" si="1">C3 &amp; BIN2HEX(0 &amp; IF(ISBLANK(E3),0,E3)&amp; IF(ISBLANK(F3),0,F3)&amp; IF(ISBLANK(G3),0,G3),1) &amp; BIN2HEX(IF(ISBLANK(H3),0,H3) &amp; IF(ISBLANK(I3),0,I3) &amp; IF(ISBLANK(J3),0,J3) &amp; IF(ISBLANK(K3),0,K3) &amp; IF(ISBLANK(L3),0,L3) &amp; IF(ISBLANK(M3),0,M3) &amp; IF(ISBLANK(N3),0,N3) &amp; IF(ISBLANK(O3),0,O3),2) &amp; BIN2HEX(IF(ISBLANK(P3),0,P3) &amp; IF(ISBLANK(Q3),0,Q3) &amp; IF(ISBLANK(R3),0,R3) &amp; IF(ISBLANK(S3),0,S3) &amp; IF(ISBLANK(T3),0,T3) &amp; IF(ISBLANK(U3),0,U3) &amp; IF(ISBLANK(V3),0,V3) &amp; IF(ISBLANK(W3),0,W3),2)</f>
        <v>0020000</v>
      </c>
      <c r="C3" s="59" t="s">
        <v>17</v>
      </c>
      <c r="D3" s="87"/>
      <c r="E3" s="27"/>
      <c r="F3" s="67">
        <v>1.0</v>
      </c>
      <c r="G3" s="67"/>
      <c r="H3" s="88"/>
      <c r="I3" s="28"/>
      <c r="J3" s="69"/>
      <c r="K3" s="61"/>
      <c r="L3" s="89"/>
      <c r="M3" s="67"/>
      <c r="N3" s="67"/>
      <c r="O3" s="61"/>
      <c r="P3" s="89"/>
      <c r="Q3" s="67"/>
      <c r="R3" s="61"/>
      <c r="S3" s="61"/>
      <c r="T3" s="27"/>
      <c r="U3" s="69"/>
      <c r="V3" s="67"/>
      <c r="W3" s="90"/>
    </row>
    <row r="4">
      <c r="A4" s="15" t="s">
        <v>18</v>
      </c>
      <c r="B4" s="26" t="str">
        <f t="shared" si="1"/>
        <v>1430000</v>
      </c>
      <c r="C4" s="17" t="s">
        <v>121</v>
      </c>
      <c r="D4" s="87"/>
      <c r="E4" s="27"/>
      <c r="F4" s="19">
        <v>1.0</v>
      </c>
      <c r="G4" s="19">
        <v>1.0</v>
      </c>
      <c r="H4" s="46"/>
      <c r="I4" s="28"/>
      <c r="J4" s="24"/>
      <c r="K4" s="20"/>
      <c r="L4" s="60"/>
      <c r="M4" s="19"/>
      <c r="N4" s="19"/>
      <c r="O4" s="20"/>
      <c r="P4" s="60"/>
      <c r="Q4" s="19"/>
      <c r="R4" s="20"/>
      <c r="S4" s="20"/>
      <c r="T4" s="18"/>
      <c r="U4" s="24"/>
      <c r="V4" s="19"/>
      <c r="W4" s="25"/>
    </row>
    <row r="5">
      <c r="A5" s="15" t="s">
        <v>19</v>
      </c>
      <c r="B5" s="26" t="str">
        <f t="shared" si="1"/>
        <v>0000047</v>
      </c>
      <c r="C5" s="59" t="s">
        <v>17</v>
      </c>
      <c r="D5" s="87"/>
      <c r="E5" s="27"/>
      <c r="F5" s="19"/>
      <c r="G5" s="19"/>
      <c r="H5" s="46"/>
      <c r="I5" s="28"/>
      <c r="J5" s="24"/>
      <c r="K5" s="20"/>
      <c r="L5" s="60"/>
      <c r="M5" s="19"/>
      <c r="N5" s="19"/>
      <c r="O5" s="20">
        <v>0.0</v>
      </c>
      <c r="P5" s="60">
        <v>0.0</v>
      </c>
      <c r="Q5" s="19">
        <v>1.0</v>
      </c>
      <c r="R5" s="20"/>
      <c r="S5" s="20"/>
      <c r="T5" s="18"/>
      <c r="U5" s="24">
        <v>1.0</v>
      </c>
      <c r="V5" s="19">
        <v>1.0</v>
      </c>
      <c r="W5" s="25">
        <v>1.0</v>
      </c>
    </row>
    <row r="6">
      <c r="A6" s="15" t="s">
        <v>21</v>
      </c>
      <c r="B6" s="26" t="str">
        <f t="shared" si="1"/>
        <v>0370010</v>
      </c>
      <c r="C6" s="17" t="s">
        <v>122</v>
      </c>
      <c r="D6" s="87"/>
      <c r="E6" s="27">
        <v>1.0</v>
      </c>
      <c r="F6" s="19">
        <v>1.0</v>
      </c>
      <c r="G6" s="19">
        <v>1.0</v>
      </c>
      <c r="H6" s="46"/>
      <c r="I6" s="28"/>
      <c r="J6" s="24"/>
      <c r="K6" s="20"/>
      <c r="L6" s="60"/>
      <c r="M6" s="19"/>
      <c r="N6" s="19"/>
      <c r="O6" s="20"/>
      <c r="P6" s="60"/>
      <c r="Q6" s="19"/>
      <c r="R6" s="20"/>
      <c r="S6" s="20">
        <v>1.0</v>
      </c>
      <c r="T6" s="18"/>
      <c r="U6" s="24"/>
      <c r="V6" s="19"/>
      <c r="W6" s="25"/>
    </row>
    <row r="7">
      <c r="A7" s="15" t="s">
        <v>22</v>
      </c>
      <c r="B7" s="26" t="str">
        <f t="shared" si="1"/>
        <v>0000087</v>
      </c>
      <c r="C7" s="17" t="s">
        <v>17</v>
      </c>
      <c r="D7" s="87"/>
      <c r="E7" s="27"/>
      <c r="F7" s="19"/>
      <c r="G7" s="19"/>
      <c r="H7" s="46"/>
      <c r="I7" s="28"/>
      <c r="J7" s="24"/>
      <c r="K7" s="20"/>
      <c r="L7" s="60"/>
      <c r="M7" s="19"/>
      <c r="N7" s="19"/>
      <c r="O7" s="20">
        <v>0.0</v>
      </c>
      <c r="P7" s="60">
        <v>1.0</v>
      </c>
      <c r="Q7" s="19">
        <v>0.0</v>
      </c>
      <c r="R7" s="20"/>
      <c r="S7" s="20"/>
      <c r="T7" s="18"/>
      <c r="U7" s="24">
        <v>1.0</v>
      </c>
      <c r="V7" s="19">
        <v>1.0</v>
      </c>
      <c r="W7" s="25">
        <v>1.0</v>
      </c>
    </row>
    <row r="8">
      <c r="A8" s="15" t="s">
        <v>23</v>
      </c>
      <c r="B8" s="26" t="str">
        <f t="shared" si="1"/>
        <v>0570010</v>
      </c>
      <c r="C8" s="17" t="s">
        <v>78</v>
      </c>
      <c r="D8" s="87"/>
      <c r="E8" s="27">
        <v>1.0</v>
      </c>
      <c r="F8" s="19">
        <v>1.0</v>
      </c>
      <c r="G8" s="19">
        <v>1.0</v>
      </c>
      <c r="H8" s="46"/>
      <c r="I8" s="28"/>
      <c r="J8" s="24"/>
      <c r="K8" s="20"/>
      <c r="L8" s="60"/>
      <c r="M8" s="19"/>
      <c r="N8" s="19"/>
      <c r="O8" s="20"/>
      <c r="P8" s="60"/>
      <c r="Q8" s="19"/>
      <c r="R8" s="57"/>
      <c r="S8" s="20">
        <v>1.0</v>
      </c>
      <c r="T8" s="18"/>
      <c r="U8" s="24"/>
      <c r="V8" s="19"/>
      <c r="W8" s="25"/>
    </row>
    <row r="9">
      <c r="A9" s="15" t="s">
        <v>25</v>
      </c>
      <c r="B9" s="26" t="str">
        <f t="shared" si="1"/>
        <v>00000C7</v>
      </c>
      <c r="C9" s="17" t="s">
        <v>17</v>
      </c>
      <c r="D9" s="87"/>
      <c r="E9" s="27"/>
      <c r="F9" s="19"/>
      <c r="G9" s="19"/>
      <c r="H9" s="46"/>
      <c r="I9" s="28"/>
      <c r="J9" s="24"/>
      <c r="K9" s="20"/>
      <c r="L9" s="60"/>
      <c r="M9" s="19"/>
      <c r="N9" s="19"/>
      <c r="O9" s="20">
        <v>0.0</v>
      </c>
      <c r="P9" s="60">
        <v>1.0</v>
      </c>
      <c r="Q9" s="19">
        <v>1.0</v>
      </c>
      <c r="R9" s="20"/>
      <c r="S9" s="20"/>
      <c r="T9" s="18"/>
      <c r="U9" s="24">
        <v>1.0</v>
      </c>
      <c r="V9" s="19">
        <v>1.0</v>
      </c>
      <c r="W9" s="25">
        <v>1.0</v>
      </c>
    </row>
    <row r="10">
      <c r="A10" s="15" t="s">
        <v>26</v>
      </c>
      <c r="B10" s="26" t="str">
        <f t="shared" si="1"/>
        <v>0770010</v>
      </c>
      <c r="C10" s="17" t="s">
        <v>27</v>
      </c>
      <c r="D10" s="87"/>
      <c r="E10" s="27">
        <v>1.0</v>
      </c>
      <c r="F10" s="19">
        <v>1.0</v>
      </c>
      <c r="G10" s="19">
        <v>1.0</v>
      </c>
      <c r="H10" s="46"/>
      <c r="I10" s="28"/>
      <c r="J10" s="24"/>
      <c r="K10" s="20"/>
      <c r="L10" s="60"/>
      <c r="M10" s="19"/>
      <c r="N10" s="19"/>
      <c r="O10" s="20"/>
      <c r="P10" s="60"/>
      <c r="Q10" s="19"/>
      <c r="R10" s="20"/>
      <c r="S10" s="20">
        <v>1.0</v>
      </c>
      <c r="T10" s="18"/>
      <c r="U10" s="24"/>
      <c r="V10" s="19"/>
      <c r="W10" s="25"/>
    </row>
    <row r="11">
      <c r="A11" s="15" t="s">
        <v>28</v>
      </c>
      <c r="B11" s="26" t="str">
        <f t="shared" si="1"/>
        <v>0000107</v>
      </c>
      <c r="C11" s="17" t="s">
        <v>17</v>
      </c>
      <c r="D11" s="87"/>
      <c r="E11" s="27"/>
      <c r="F11" s="19"/>
      <c r="G11" s="19"/>
      <c r="H11" s="46"/>
      <c r="I11" s="28"/>
      <c r="J11" s="24"/>
      <c r="K11" s="20"/>
      <c r="L11" s="60"/>
      <c r="M11" s="19"/>
      <c r="N11" s="19"/>
      <c r="O11" s="20">
        <v>1.0</v>
      </c>
      <c r="P11" s="60">
        <v>0.0</v>
      </c>
      <c r="Q11" s="19">
        <v>0.0</v>
      </c>
      <c r="R11" s="20"/>
      <c r="S11" s="20"/>
      <c r="T11" s="18"/>
      <c r="U11" s="24">
        <v>1.0</v>
      </c>
      <c r="V11" s="19">
        <v>1.0</v>
      </c>
      <c r="W11" s="25">
        <v>1.0</v>
      </c>
    </row>
    <row r="12">
      <c r="A12" s="15" t="s">
        <v>29</v>
      </c>
      <c r="B12" s="26" t="str">
        <f t="shared" si="1"/>
        <v>0970010</v>
      </c>
      <c r="C12" s="17" t="s">
        <v>123</v>
      </c>
      <c r="D12" s="87"/>
      <c r="E12" s="27">
        <v>1.0</v>
      </c>
      <c r="F12" s="19">
        <v>1.0</v>
      </c>
      <c r="G12" s="19">
        <v>1.0</v>
      </c>
      <c r="H12" s="46"/>
      <c r="I12" s="28"/>
      <c r="J12" s="24"/>
      <c r="K12" s="20"/>
      <c r="L12" s="60"/>
      <c r="M12" s="19"/>
      <c r="N12" s="19"/>
      <c r="O12" s="20"/>
      <c r="P12" s="60"/>
      <c r="Q12" s="19"/>
      <c r="R12" s="20"/>
      <c r="S12" s="20">
        <v>1.0</v>
      </c>
      <c r="T12" s="18"/>
      <c r="U12" s="24"/>
      <c r="V12" s="19"/>
      <c r="W12" s="25"/>
    </row>
    <row r="13">
      <c r="A13" s="15" t="s">
        <v>30</v>
      </c>
      <c r="B13" s="26" t="str">
        <f t="shared" si="1"/>
        <v>0000147</v>
      </c>
      <c r="C13" s="17" t="s">
        <v>17</v>
      </c>
      <c r="D13" s="87"/>
      <c r="E13" s="27"/>
      <c r="F13" s="19"/>
      <c r="G13" s="19"/>
      <c r="H13" s="46"/>
      <c r="I13" s="28"/>
      <c r="J13" s="24"/>
      <c r="K13" s="20"/>
      <c r="L13" s="60"/>
      <c r="M13" s="19"/>
      <c r="N13" s="19"/>
      <c r="O13" s="20">
        <v>1.0</v>
      </c>
      <c r="P13" s="60">
        <v>0.0</v>
      </c>
      <c r="Q13" s="19">
        <v>1.0</v>
      </c>
      <c r="R13" s="20"/>
      <c r="S13" s="20"/>
      <c r="T13" s="18"/>
      <c r="U13" s="24">
        <v>1.0</v>
      </c>
      <c r="V13" s="19">
        <v>1.0</v>
      </c>
      <c r="W13" s="25">
        <v>1.0</v>
      </c>
    </row>
    <row r="14">
      <c r="A14" s="15" t="s">
        <v>32</v>
      </c>
      <c r="B14" s="26" t="str">
        <f t="shared" si="1"/>
        <v>0B70010</v>
      </c>
      <c r="C14" s="17" t="s">
        <v>79</v>
      </c>
      <c r="D14" s="87"/>
      <c r="E14" s="27">
        <v>1.0</v>
      </c>
      <c r="F14" s="19">
        <v>1.0</v>
      </c>
      <c r="G14" s="19">
        <v>1.0</v>
      </c>
      <c r="H14" s="46"/>
      <c r="I14" s="28"/>
      <c r="J14" s="24"/>
      <c r="K14" s="20"/>
      <c r="L14" s="60"/>
      <c r="M14" s="19"/>
      <c r="N14" s="19"/>
      <c r="O14" s="20"/>
      <c r="P14" s="60"/>
      <c r="Q14" s="19"/>
      <c r="R14" s="20"/>
      <c r="S14" s="20">
        <v>1.0</v>
      </c>
      <c r="T14" s="18"/>
      <c r="U14" s="24"/>
      <c r="V14" s="19"/>
      <c r="W14" s="25"/>
    </row>
    <row r="15">
      <c r="A15" s="15" t="s">
        <v>33</v>
      </c>
      <c r="B15" s="26" t="str">
        <f t="shared" si="1"/>
        <v>0000187</v>
      </c>
      <c r="C15" s="17" t="s">
        <v>17</v>
      </c>
      <c r="D15" s="87"/>
      <c r="E15" s="27"/>
      <c r="F15" s="19"/>
      <c r="G15" s="19"/>
      <c r="H15" s="46"/>
      <c r="I15" s="28"/>
      <c r="J15" s="24"/>
      <c r="K15" s="20"/>
      <c r="L15" s="60"/>
      <c r="M15" s="19"/>
      <c r="N15" s="19"/>
      <c r="O15" s="20">
        <v>1.0</v>
      </c>
      <c r="P15" s="60">
        <v>1.0</v>
      </c>
      <c r="Q15" s="19">
        <v>0.0</v>
      </c>
      <c r="R15" s="20"/>
      <c r="S15" s="20"/>
      <c r="T15" s="18"/>
      <c r="U15" s="24">
        <v>1.0</v>
      </c>
      <c r="V15" s="19">
        <v>1.0</v>
      </c>
      <c r="W15" s="25">
        <v>1.0</v>
      </c>
    </row>
    <row r="16">
      <c r="A16" s="15" t="s">
        <v>35</v>
      </c>
      <c r="B16" s="26" t="str">
        <f t="shared" si="1"/>
        <v>0D70010</v>
      </c>
      <c r="C16" s="17" t="s">
        <v>80</v>
      </c>
      <c r="D16" s="87"/>
      <c r="E16" s="27">
        <v>1.0</v>
      </c>
      <c r="F16" s="19">
        <v>1.0</v>
      </c>
      <c r="G16" s="19">
        <v>1.0</v>
      </c>
      <c r="H16" s="46"/>
      <c r="I16" s="28"/>
      <c r="J16" s="24"/>
      <c r="K16" s="20"/>
      <c r="L16" s="60"/>
      <c r="M16" s="19"/>
      <c r="N16" s="19"/>
      <c r="O16" s="20"/>
      <c r="P16" s="60"/>
      <c r="Q16" s="19"/>
      <c r="R16" s="20"/>
      <c r="S16" s="20">
        <v>1.0</v>
      </c>
      <c r="T16" s="18"/>
      <c r="U16" s="24"/>
      <c r="V16" s="19"/>
      <c r="W16" s="25"/>
    </row>
    <row r="17">
      <c r="A17" s="15" t="s">
        <v>36</v>
      </c>
      <c r="B17" s="26" t="str">
        <f t="shared" si="1"/>
        <v>0000800</v>
      </c>
      <c r="C17" s="17" t="s">
        <v>17</v>
      </c>
      <c r="D17" s="87"/>
      <c r="E17" s="27"/>
      <c r="F17" s="19"/>
      <c r="G17" s="19"/>
      <c r="H17" s="46"/>
      <c r="I17" s="28"/>
      <c r="J17" s="24"/>
      <c r="K17" s="20"/>
      <c r="L17" s="60">
        <v>1.0</v>
      </c>
      <c r="M17" s="19"/>
      <c r="N17" s="19"/>
      <c r="O17" s="20"/>
      <c r="P17" s="60"/>
      <c r="Q17" s="19"/>
      <c r="R17" s="20"/>
      <c r="S17" s="20"/>
      <c r="T17" s="18"/>
      <c r="U17" s="24"/>
      <c r="V17" s="19"/>
      <c r="W17" s="25"/>
    </row>
    <row r="18">
      <c r="A18" s="15" t="s">
        <v>37</v>
      </c>
      <c r="B18" s="26" t="str">
        <f t="shared" si="1"/>
        <v>0000022</v>
      </c>
      <c r="C18" s="17" t="s">
        <v>17</v>
      </c>
      <c r="D18" s="87"/>
      <c r="E18" s="27"/>
      <c r="F18" s="19"/>
      <c r="G18" s="19"/>
      <c r="H18" s="46"/>
      <c r="I18" s="28"/>
      <c r="J18" s="24"/>
      <c r="K18" s="20"/>
      <c r="L18" s="60"/>
      <c r="M18" s="19"/>
      <c r="N18" s="19"/>
      <c r="O18" s="20"/>
      <c r="P18" s="60"/>
      <c r="Q18" s="19"/>
      <c r="R18" s="20">
        <v>1.0</v>
      </c>
      <c r="S18" s="20"/>
      <c r="T18" s="18"/>
      <c r="U18" s="24"/>
      <c r="V18" s="19">
        <v>1.0</v>
      </c>
      <c r="W18" s="25"/>
    </row>
    <row r="19">
      <c r="A19" s="15" t="s">
        <v>38</v>
      </c>
      <c r="B19" s="26" t="str">
        <f t="shared" si="1"/>
        <v>107000C</v>
      </c>
      <c r="C19" s="17" t="s">
        <v>39</v>
      </c>
      <c r="D19" s="91"/>
      <c r="E19" s="18">
        <v>1.0</v>
      </c>
      <c r="F19" s="19">
        <v>1.0</v>
      </c>
      <c r="G19" s="19">
        <v>1.0</v>
      </c>
      <c r="H19" s="46"/>
      <c r="I19" s="28"/>
      <c r="J19" s="24"/>
      <c r="K19" s="20"/>
      <c r="L19" s="60"/>
      <c r="M19" s="19"/>
      <c r="N19" s="19"/>
      <c r="O19" s="20"/>
      <c r="P19" s="60"/>
      <c r="Q19" s="19"/>
      <c r="R19" s="20"/>
      <c r="S19" s="20"/>
      <c r="T19" s="18">
        <v>1.0</v>
      </c>
      <c r="U19" s="24">
        <v>1.0</v>
      </c>
      <c r="V19" s="19"/>
      <c r="W19" s="25"/>
    </row>
    <row r="20">
      <c r="A20" s="15" t="s">
        <v>40</v>
      </c>
      <c r="B20" s="26" t="str">
        <f t="shared" si="1"/>
        <v>0001400</v>
      </c>
      <c r="C20" s="17" t="s">
        <v>17</v>
      </c>
      <c r="D20" s="92"/>
      <c r="E20" s="30"/>
      <c r="F20" s="31"/>
      <c r="G20" s="31"/>
      <c r="H20" s="93"/>
      <c r="I20" s="28"/>
      <c r="J20" s="35"/>
      <c r="K20" s="32">
        <v>1.0</v>
      </c>
      <c r="L20" s="94"/>
      <c r="M20" s="31">
        <v>1.0</v>
      </c>
      <c r="N20" s="31"/>
      <c r="O20" s="32"/>
      <c r="P20" s="94"/>
      <c r="Q20" s="31"/>
      <c r="R20" s="32"/>
      <c r="S20" s="32"/>
      <c r="T20" s="30"/>
      <c r="U20" s="24"/>
      <c r="V20" s="19"/>
      <c r="W20" s="25"/>
    </row>
    <row r="21">
      <c r="A21" s="15" t="s">
        <v>41</v>
      </c>
      <c r="B21" s="26" t="str">
        <f t="shared" si="1"/>
        <v>127000C</v>
      </c>
      <c r="C21" s="17" t="s">
        <v>31</v>
      </c>
      <c r="D21" s="91"/>
      <c r="E21" s="18">
        <v>1.0</v>
      </c>
      <c r="F21" s="19">
        <v>1.0</v>
      </c>
      <c r="G21" s="19">
        <v>1.0</v>
      </c>
      <c r="H21" s="46"/>
      <c r="I21" s="28"/>
      <c r="J21" s="24"/>
      <c r="K21" s="20"/>
      <c r="L21" s="60"/>
      <c r="M21" s="19"/>
      <c r="N21" s="19"/>
      <c r="O21" s="20"/>
      <c r="P21" s="60"/>
      <c r="Q21" s="19"/>
      <c r="R21" s="20"/>
      <c r="S21" s="20"/>
      <c r="T21" s="18">
        <v>1.0</v>
      </c>
      <c r="U21" s="24">
        <v>1.0</v>
      </c>
      <c r="V21" s="19"/>
      <c r="W21" s="25"/>
    </row>
    <row r="22">
      <c r="A22" s="15" t="s">
        <v>42</v>
      </c>
      <c r="B22" s="26" t="str">
        <f t="shared" si="1"/>
        <v>0000200</v>
      </c>
      <c r="C22" s="17" t="s">
        <v>17</v>
      </c>
      <c r="D22" s="92"/>
      <c r="E22" s="30"/>
      <c r="F22" s="31"/>
      <c r="G22" s="31"/>
      <c r="H22" s="93"/>
      <c r="I22" s="28"/>
      <c r="J22" s="35"/>
      <c r="K22" s="32"/>
      <c r="L22" s="94"/>
      <c r="M22" s="31"/>
      <c r="N22" s="31">
        <v>1.0</v>
      </c>
      <c r="O22" s="32"/>
      <c r="P22" s="94"/>
      <c r="Q22" s="31"/>
      <c r="R22" s="32"/>
      <c r="S22" s="32"/>
      <c r="T22" s="30"/>
      <c r="U22" s="24"/>
      <c r="V22" s="19"/>
      <c r="W22" s="25"/>
    </row>
    <row r="23">
      <c r="A23" s="15" t="s">
        <v>81</v>
      </c>
      <c r="B23" s="26" t="str">
        <f t="shared" si="1"/>
        <v>0002000</v>
      </c>
      <c r="C23" s="17" t="s">
        <v>17</v>
      </c>
      <c r="D23" s="91"/>
      <c r="E23" s="18"/>
      <c r="F23" s="19"/>
      <c r="G23" s="19"/>
      <c r="H23" s="46"/>
      <c r="I23" s="62"/>
      <c r="J23" s="24">
        <v>1.0</v>
      </c>
      <c r="K23" s="20"/>
      <c r="L23" s="60"/>
      <c r="M23" s="19"/>
      <c r="N23" s="19"/>
      <c r="O23" s="20"/>
      <c r="P23" s="60"/>
      <c r="Q23" s="19"/>
      <c r="R23" s="20"/>
      <c r="S23" s="20"/>
      <c r="T23" s="18"/>
      <c r="U23" s="24"/>
      <c r="V23" s="19"/>
      <c r="W23" s="25"/>
    </row>
    <row r="25">
      <c r="J25" s="41"/>
    </row>
  </sheetData>
  <mergeCells count="3">
    <mergeCell ref="A1:A2"/>
    <mergeCell ref="B1:B2"/>
    <mergeCell ref="E2:G2"/>
  </mergeCells>
  <drawing r:id="rId1"/>
</worksheet>
</file>