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IRE" sheetId="1" r:id="rId4"/>
    <sheet state="visible" name="PROCESS" sheetId="2" r:id="rId5"/>
    <sheet state="visible" name="Plantes" sheetId="3" r:id="rId6"/>
    <sheet state="visible" name="Contenants" sheetId="4" r:id="rId7"/>
    <sheet state="visible" name="Élements de décor" sheetId="5" r:id="rId8"/>
    <sheet state="visible" name="Artificiels" sheetId="6" r:id="rId9"/>
    <sheet state="visible" name="Séchésstabilisés" sheetId="7" r:id="rId10"/>
    <sheet state="visible" name="ENTREE DES INVENTAIRES" sheetId="8" r:id="rId11"/>
    <sheet state="visible" name="ANALYTIQUE" sheetId="9" r:id="rId12"/>
  </sheets>
  <definedNames>
    <definedName name="Plantes">Plantes!$A$4:$A$976</definedName>
    <definedName name="Séchésstabilisés">'Séchésstabilisés'!$A$3:$A$1001</definedName>
    <definedName name="Élémentdedécor">'Élements de décor'!$A$3:$A$1000</definedName>
    <definedName name="Contenants">Contenants!$A$3:$A$862</definedName>
    <definedName name="Artificiels">Artificiels!$A$3:$A$997</definedName>
  </definedNames>
  <calcPr/>
</workbook>
</file>

<file path=xl/sharedStrings.xml><?xml version="1.0" encoding="utf-8"?>
<sst xmlns="http://schemas.openxmlformats.org/spreadsheetml/2006/main" count="1683" uniqueCount="682">
  <si>
    <t>GESTION DES STOCKS</t>
  </si>
  <si>
    <t>DATE MISE A JOUR</t>
  </si>
  <si>
    <t>PLANTES</t>
  </si>
  <si>
    <t>CONTENANTS</t>
  </si>
  <si>
    <t>ÉLÉMENTS DE DÉCOR</t>
  </si>
  <si>
    <t>NOM DU PRODUIT</t>
  </si>
  <si>
    <t>Ficus benjamina touffe 150cm</t>
  </si>
  <si>
    <t>Odile Bowl Petrol D21</t>
  </si>
  <si>
    <t>CONCEPTEUR</t>
  </si>
  <si>
    <t>Estelle</t>
  </si>
  <si>
    <t>Thomas</t>
  </si>
  <si>
    <t>DATE SORTIE</t>
  </si>
  <si>
    <t xml:space="preserve">QUANTITÉ </t>
  </si>
  <si>
    <t>DATE DE RETOUR</t>
  </si>
  <si>
    <t>QUANTITÉ</t>
  </si>
  <si>
    <t>COMMENTAIRE</t>
  </si>
  <si>
    <t>bliblablou</t>
  </si>
  <si>
    <t>OKKO HOTELS 3 - SORTIE DEFINITIVE</t>
  </si>
  <si>
    <t>ARTIFICIELS</t>
  </si>
  <si>
    <t>SÉCHÉS/STABILISÉS</t>
  </si>
  <si>
    <t>VALIDER</t>
  </si>
  <si>
    <t>PROCESS UTILISATION TABLEAU GESTION STOCK</t>
  </si>
  <si>
    <r>
      <rPr>
        <rFont val="Montserrat"/>
        <color rgb="FF003333"/>
      </rPr>
      <t xml:space="preserve">
</t>
    </r>
    <r>
      <rPr>
        <rFont val="Montserrat"/>
        <b/>
        <color rgb="FF003333"/>
      </rPr>
      <t>1. COMMUNIQUER à l'oral en tout premier ! pour savoir si cela sort ou si c'est disponible !!</t>
    </r>
    <r>
      <rPr>
        <rFont val="Montserrat"/>
        <color rgb="FF003333"/>
      </rPr>
      <t xml:space="preserve">
</t>
    </r>
    <r>
      <rPr>
        <rFont val="Montserrat"/>
        <b/>
        <color rgb="FF003333"/>
      </rPr>
      <t>2.</t>
    </r>
    <r>
      <rPr>
        <rFont val="Montserrat"/>
        <color rgb="FF003333"/>
      </rPr>
      <t xml:space="preserve"> Remplir le formulaire correspondant à l'élément que vous souhaitez sortir du stock :
- plantes
- contenants
- éléments de décor
- artificiels
- séchés/stabilisés
</t>
    </r>
    <r>
      <rPr>
        <rFont val="Montserrat"/>
        <b/>
        <color rgb="FF003333"/>
      </rPr>
      <t xml:space="preserve">3. </t>
    </r>
    <r>
      <rPr>
        <rFont val="Montserrat"/>
        <color rgb="FF003333"/>
      </rPr>
      <t xml:space="preserve">Renseigner le concepteur à l'origine de la sortie de stock
</t>
    </r>
    <r>
      <rPr>
        <rFont val="Montserrat"/>
        <b/>
        <color rgb="FF003333"/>
      </rPr>
      <t xml:space="preserve">4. </t>
    </r>
    <r>
      <rPr>
        <rFont val="Montserrat"/>
        <color rgb="FF003333"/>
      </rPr>
      <t xml:space="preserve">séléctionner dans la menu déroulant le produit concerné par la sortie de stocke
</t>
    </r>
    <r>
      <rPr>
        <rFont val="Montserrat"/>
        <b/>
        <color rgb="FF003333"/>
      </rPr>
      <t>5.</t>
    </r>
    <r>
      <rPr>
        <rFont val="Montserrat"/>
        <color rgb="FF003333"/>
      </rPr>
      <t xml:space="preserve"> entrer la date et la quantité d'items à sortir et si cela concerne l'évènementiel préciser la date de retour
</t>
    </r>
    <r>
      <rPr>
        <rFont val="Montserrat"/>
        <b/>
        <color rgb="FF003333"/>
      </rPr>
      <t xml:space="preserve">6. </t>
    </r>
    <r>
      <rPr>
        <rFont val="Montserrat"/>
        <color rgb="FF003333"/>
      </rPr>
      <t xml:space="preserve">ajouter un commentaire si nécessaire
</t>
    </r>
    <r>
      <rPr>
        <rFont val="Montserrat"/>
        <b/>
        <color rgb="FF003333"/>
      </rPr>
      <t xml:space="preserve">
7. appuyer sur le boutonn valider pour que le reste des onglets soient mis à jour </t>
    </r>
    <r>
      <rPr>
        <rFont val="Montserrat"/>
        <color rgb="FF003333"/>
      </rPr>
      <t xml:space="preserve">
</t>
    </r>
    <r>
      <rPr>
        <rFont val="Montserrat"/>
        <b/>
        <color rgb="FF003333"/>
      </rPr>
      <t>-&gt;</t>
    </r>
    <r>
      <rPr>
        <rFont val="Montserrat"/>
        <color rgb="FF003333"/>
      </rPr>
      <t xml:space="preserve"> Une fois le document modifié, préciser sur la feuille de formulaire</t>
    </r>
    <r>
      <rPr>
        <rFont val="Montserrat"/>
        <b/>
        <color rgb="FF003333"/>
      </rPr>
      <t xml:space="preserve"> la date de mise à jour</t>
    </r>
    <r>
      <rPr>
        <rFont val="Montserrat"/>
        <color rgb="FF003333"/>
      </rPr>
      <t xml:space="preserve"> 
du document afin d'avoir un suivi le plus précis possible.
</t>
    </r>
    <r>
      <rPr>
        <rFont val="Montserrat"/>
        <b/>
        <color rgb="FF003333"/>
      </rPr>
      <t>Attention : Une personne responsable du document par pôle 
Event : se référer à Aurore
Entretien : se référer à Estelle</t>
    </r>
  </si>
  <si>
    <t>Nom du produit</t>
  </si>
  <si>
    <t>Quantité totale</t>
  </si>
  <si>
    <t>Couleur</t>
  </si>
  <si>
    <t>Dimensions</t>
  </si>
  <si>
    <t>Coût d'achat H.T.</t>
  </si>
  <si>
    <t>DISPONIBILITÉ</t>
  </si>
  <si>
    <t>Concepteur</t>
  </si>
  <si>
    <t>Quantité sortie</t>
  </si>
  <si>
    <t xml:space="preserve">Date de sortie </t>
  </si>
  <si>
    <t>Quantité retour</t>
  </si>
  <si>
    <t>Date de retour (si location)</t>
  </si>
  <si>
    <t>Stock réel</t>
  </si>
  <si>
    <t>Entrée d'inventaire</t>
  </si>
  <si>
    <t>Commentaires</t>
  </si>
  <si>
    <t>Date</t>
  </si>
  <si>
    <t>Quantité</t>
  </si>
  <si>
    <t>Aglaonema</t>
  </si>
  <si>
    <t>vert gris</t>
  </si>
  <si>
    <t>40-60cm</t>
  </si>
  <si>
    <t>Carex</t>
  </si>
  <si>
    <t>1L</t>
  </si>
  <si>
    <t>Stock disponible</t>
  </si>
  <si>
    <t>Clusia</t>
  </si>
  <si>
    <t>50 cm</t>
  </si>
  <si>
    <t>Citronnier tige boule</t>
  </si>
  <si>
    <t>150cm</t>
  </si>
  <si>
    <t>Dieffenbechia</t>
  </si>
  <si>
    <t>50-60 cm</t>
  </si>
  <si>
    <t>Dracaena 3 tetes</t>
  </si>
  <si>
    <t>160cm</t>
  </si>
  <si>
    <t>Stock permanent</t>
  </si>
  <si>
    <t>Dracaena reflexa</t>
  </si>
  <si>
    <t>vert foncé luisant</t>
  </si>
  <si>
    <t>140-160cm</t>
  </si>
  <si>
    <t>Dypsis</t>
  </si>
  <si>
    <t>300-350cm</t>
  </si>
  <si>
    <t>250-300cm</t>
  </si>
  <si>
    <t>220-240cm</t>
  </si>
  <si>
    <t>200-220cm</t>
  </si>
  <si>
    <t>180-200cm</t>
  </si>
  <si>
    <t>160-180cm</t>
  </si>
  <si>
    <t>120-140cm</t>
  </si>
  <si>
    <t>100-120cm</t>
  </si>
  <si>
    <t>80-100cm</t>
  </si>
  <si>
    <t>50-80cm</t>
  </si>
  <si>
    <t>Eleagnus</t>
  </si>
  <si>
    <t>100cm</t>
  </si>
  <si>
    <t>Ficus cyatistipula touffe</t>
  </si>
  <si>
    <t>Ficus cyatistipula tige boule</t>
  </si>
  <si>
    <t>Ficus lyrata 3 pieds</t>
  </si>
  <si>
    <t>Fougère</t>
  </si>
  <si>
    <t>30 cm</t>
  </si>
  <si>
    <t>Graminée</t>
  </si>
  <si>
    <t>20 cm</t>
  </si>
  <si>
    <t>Kentia</t>
  </si>
  <si>
    <t>Laurus nobilis tige boule</t>
  </si>
  <si>
    <t>180cm</t>
  </si>
  <si>
    <t xml:space="preserve">Lierre retombant </t>
  </si>
  <si>
    <t>60cm</t>
  </si>
  <si>
    <t xml:space="preserve">Lyrata touffe 3 pieds </t>
  </si>
  <si>
    <t>150-160cm</t>
  </si>
  <si>
    <t>Monstera tuteur</t>
  </si>
  <si>
    <t>120-150cm</t>
  </si>
  <si>
    <t>Monstera touffe</t>
  </si>
  <si>
    <t>60-80cm</t>
  </si>
  <si>
    <t>Nephrolepis exaltata Boston</t>
  </si>
  <si>
    <t>30-40cm</t>
  </si>
  <si>
    <t>10cm</t>
  </si>
  <si>
    <t xml:space="preserve">Pothos </t>
  </si>
  <si>
    <t>Pothos lemon</t>
  </si>
  <si>
    <t xml:space="preserve">Schefflera actinophylla 'Amate' </t>
  </si>
  <si>
    <t>Schefflera arboricola compacta</t>
  </si>
  <si>
    <t>20cm</t>
  </si>
  <si>
    <t>Schefflera arboricola compacta HYDRO</t>
  </si>
  <si>
    <t>Scindapsus</t>
  </si>
  <si>
    <t>3L</t>
  </si>
  <si>
    <t>Stipa</t>
  </si>
  <si>
    <t>Strelitzia nicolae</t>
  </si>
  <si>
    <t>Strelitzia reginae</t>
  </si>
  <si>
    <t>Trachycarpus</t>
  </si>
  <si>
    <t>200 cm</t>
  </si>
  <si>
    <t>1 alocasia 130 cm</t>
  </si>
  <si>
    <t>1 alocasia 110 cm</t>
  </si>
  <si>
    <t>1 alocasia 90 cm</t>
  </si>
  <si>
    <t>3 lierre</t>
  </si>
  <si>
    <t>18 strelitzia petit (90-120cm)</t>
  </si>
  <si>
    <t>2 fougère</t>
  </si>
  <si>
    <t>3 graminée</t>
  </si>
  <si>
    <t>4 lierre</t>
  </si>
  <si>
    <t>5 Monstera (100-120cm)</t>
  </si>
  <si>
    <t>14 euonymus</t>
  </si>
  <si>
    <t>13 euonymus</t>
  </si>
  <si>
    <t>7 petit strelitzia ( 100-120cm)</t>
  </si>
  <si>
    <t>4 fougère</t>
  </si>
  <si>
    <t>5 petit schefllera ( 10 cm)</t>
  </si>
  <si>
    <t>1 petit bonsaï ( 10 cm)</t>
  </si>
  <si>
    <t>3 petite plantes pour terrarium</t>
  </si>
  <si>
    <t>1 Monstera tuteur - 160 cm</t>
  </si>
  <si>
    <t>6 petit scindapscus - (10-20cm)</t>
  </si>
  <si>
    <t>1 laurus nobilis boule - 180cm</t>
  </si>
  <si>
    <t>2 petit lierre</t>
  </si>
  <si>
    <t>1 dypsis - 160 cm</t>
  </si>
  <si>
    <t>18 asparagus</t>
  </si>
  <si>
    <t>47 petite graminée</t>
  </si>
  <si>
    <t>2 petit schefflera</t>
  </si>
  <si>
    <t>14 aspidistra</t>
  </si>
  <si>
    <t>5 chlorophytum (15-20cm)</t>
  </si>
  <si>
    <t>4 aglaonema</t>
  </si>
  <si>
    <t>7 sanseviera petite</t>
  </si>
  <si>
    <t>3 agave petite</t>
  </si>
  <si>
    <t>8 didymochlaena petite</t>
  </si>
  <si>
    <t>3 petite parthenocissus</t>
  </si>
  <si>
    <t>10 acorus</t>
  </si>
  <si>
    <t>2 lierre</t>
  </si>
  <si>
    <t>9 lierre</t>
  </si>
  <si>
    <t>2 petit parthenocissus</t>
  </si>
  <si>
    <t>9 acorus</t>
  </si>
  <si>
    <t>6 polypode</t>
  </si>
  <si>
    <t>29 petit parthenocissus</t>
  </si>
  <si>
    <t>5 lierre</t>
  </si>
  <si>
    <t>18 parthenocissus</t>
  </si>
  <si>
    <t>3 acanthe</t>
  </si>
  <si>
    <t>1 scindapscus tuteur - 170 cm</t>
  </si>
  <si>
    <t>1 elagnus macrophylla - 110 cm</t>
  </si>
  <si>
    <t>1 ficus cyastipula - 180 cm</t>
  </si>
  <si>
    <t>1 dypsis - 200 cm</t>
  </si>
  <si>
    <t>6 carex</t>
  </si>
  <si>
    <t>1 fougères</t>
  </si>
  <si>
    <t>2 clusia - 175 cm</t>
  </si>
  <si>
    <t>3 dypsis - 200</t>
  </si>
  <si>
    <t>3 draecena - 170 cm</t>
  </si>
  <si>
    <t>8 lierre</t>
  </si>
  <si>
    <t>1 nephrolepsis</t>
  </si>
  <si>
    <t>1 strelitzia - 200 cm</t>
  </si>
  <si>
    <t>2 osmanthus - 150 cm</t>
  </si>
  <si>
    <t>1 trachycarpus - 160 cm</t>
  </si>
  <si>
    <t>2 éléagnus macrophylla - 110 cm</t>
  </si>
  <si>
    <t>1 cycas - 140 cm</t>
  </si>
  <si>
    <t>1 yucca - 90 cm</t>
  </si>
  <si>
    <t>2 agave geminiflora - 80 cm</t>
  </si>
  <si>
    <t>1 euphorbia - 140 cm</t>
  </si>
  <si>
    <t>1 euphorbia - 160 cm</t>
  </si>
  <si>
    <t>1 euphorbia - 110 cm</t>
  </si>
  <si>
    <t>1 euphorbia - 120 cm</t>
  </si>
  <si>
    <t>1 euphorbe - 120 cm</t>
  </si>
  <si>
    <t>1 euphorbe - 110 cm</t>
  </si>
  <si>
    <t>1 euphorbe - 100 cm</t>
  </si>
  <si>
    <t>1 euphorbe - 140 cm</t>
  </si>
  <si>
    <t>1 euphorbe - 150 cm</t>
  </si>
  <si>
    <t>2 euphorbe - 90 cm</t>
  </si>
  <si>
    <t>2 euphorbe - 120 cm</t>
  </si>
  <si>
    <t>9 euphorbe - 100 cm</t>
  </si>
  <si>
    <t>3 euphorbe blanc - 100 cm</t>
  </si>
  <si>
    <t>3 beaucarnea - 180 cm</t>
  </si>
  <si>
    <t>1 schefflera - 150 cm</t>
  </si>
  <si>
    <t>1 Olivier - 100 cm (presque mort)</t>
  </si>
  <si>
    <t>1 beaucarnea - 180 cm</t>
  </si>
  <si>
    <t>1 Olivier - 190 cm</t>
  </si>
  <si>
    <t>1 ficus benjamina - 170 cm</t>
  </si>
  <si>
    <t>2 beaucarnea - 180 cm</t>
  </si>
  <si>
    <t>10 phyllostachys - 180 cm</t>
  </si>
  <si>
    <t>1 Olivier - 180 cm</t>
  </si>
  <si>
    <t>1 ficus benjamina - 180 cm</t>
  </si>
  <si>
    <t>2 cupressus - 180 cm</t>
  </si>
  <si>
    <t>1 cycas - 120 cm</t>
  </si>
  <si>
    <t>Date de sortie définitive</t>
  </si>
  <si>
    <t>Palermo blanc D13</t>
  </si>
  <si>
    <t>Blanc</t>
  </si>
  <si>
    <t>D13</t>
  </si>
  <si>
    <t>1,75 €</t>
  </si>
  <si>
    <t>Palermo blanc D17</t>
  </si>
  <si>
    <t>D17</t>
  </si>
  <si>
    <t>2,75 €</t>
  </si>
  <si>
    <t>Pot cylindrique blanc D18</t>
  </si>
  <si>
    <t>D18</t>
  </si>
  <si>
    <t>5,00 €</t>
  </si>
  <si>
    <t>Cache-pot béton gris foncé D18</t>
  </si>
  <si>
    <t>Anthracite</t>
  </si>
  <si>
    <t>8,00 €</t>
  </si>
  <si>
    <t>Cylinder Pot Honey D40</t>
  </si>
  <si>
    <t>Jaune</t>
  </si>
  <si>
    <t>D40</t>
  </si>
  <si>
    <t>63,00 €</t>
  </si>
  <si>
    <t>Cache-pot béton gris D17</t>
  </si>
  <si>
    <t>Gris</t>
  </si>
  <si>
    <t>9,45 €</t>
  </si>
  <si>
    <t>Rough Mini Pixie S Black D18</t>
  </si>
  <si>
    <t>Noir</t>
  </si>
  <si>
    <t>7,35 €</t>
  </si>
  <si>
    <t>Rough Mini Pixie S (repeint) gris D18</t>
  </si>
  <si>
    <t>Hurl Orchidpot crème D15</t>
  </si>
  <si>
    <t>Crème</t>
  </si>
  <si>
    <t>D15</t>
  </si>
  <si>
    <t>7,15 €</t>
  </si>
  <si>
    <t>Rough Charlie S Black D15</t>
  </si>
  <si>
    <t>5,50 €</t>
  </si>
  <si>
    <t>Rough Charlie S repeint blanc D15</t>
  </si>
  <si>
    <t>Fusion Pot White D24</t>
  </si>
  <si>
    <t>D24</t>
  </si>
  <si>
    <t>21,50 €</t>
  </si>
  <si>
    <t>Bohemian Antonio S Bamboo D25</t>
  </si>
  <si>
    <t>Naturel</t>
  </si>
  <si>
    <t>D25</t>
  </si>
  <si>
    <t>23,00 €</t>
  </si>
  <si>
    <t>Bohemian Patt M Straw Grass D25</t>
  </si>
  <si>
    <t>20,50 €</t>
  </si>
  <si>
    <t>Bohemian Cody S Straw Grass D22</t>
  </si>
  <si>
    <t>D22</t>
  </si>
  <si>
    <t>14,00 €</t>
  </si>
  <si>
    <t>Pot béton repeint blanc D16</t>
  </si>
  <si>
    <t>D16</t>
  </si>
  <si>
    <t>9,00 €</t>
  </si>
  <si>
    <t>Linden Orchidpot White D14</t>
  </si>
  <si>
    <t>D14</t>
  </si>
  <si>
    <t>9,75 €</t>
  </si>
  <si>
    <t>Erva Orchidpot Black D15</t>
  </si>
  <si>
    <t>8,30 €</t>
  </si>
  <si>
    <t>Baq Ease Cylinder repeint blanc D17</t>
  </si>
  <si>
    <t>4,75 €</t>
  </si>
  <si>
    <t>Fiberstone Puk L Matt white D25</t>
  </si>
  <si>
    <t>32,50 €</t>
  </si>
  <si>
    <t>Fiberstone Max S Glossy White D29</t>
  </si>
  <si>
    <t>D29</t>
  </si>
  <si>
    <t>47,00 €</t>
  </si>
  <si>
    <t>Rough Charlie L Grey Washed D25</t>
  </si>
  <si>
    <t>17,50 €</t>
  </si>
  <si>
    <t>Pot jaune moutarde style cornichon D14</t>
  </si>
  <si>
    <t>4,50 €</t>
  </si>
  <si>
    <t>Pot rose pâle style cornichon D14</t>
  </si>
  <si>
    <t>Rose</t>
  </si>
  <si>
    <t>Knob White D20</t>
  </si>
  <si>
    <t>D20</t>
  </si>
  <si>
    <t>12,75 €</t>
  </si>
  <si>
    <t>Knob White D15</t>
  </si>
  <si>
    <t>7,55 €</t>
  </si>
  <si>
    <t>Pot cylindrique émaillé vert foncé D25</t>
  </si>
  <si>
    <t>Vert</t>
  </si>
  <si>
    <t>29,00 €</t>
  </si>
  <si>
    <t>Diabolo Pot Black D25</t>
  </si>
  <si>
    <t>33,00 €</t>
  </si>
  <si>
    <t>Bleu</t>
  </si>
  <si>
    <t>D21</t>
  </si>
  <si>
    <t>8,40 €</t>
  </si>
  <si>
    <t>Iris Pot Turquoise D15</t>
  </si>
  <si>
    <t>4,95 €</t>
  </si>
  <si>
    <t>Rough Charlie SUSPENSION M Grey Washed D18</t>
  </si>
  <si>
    <t>11,00 €</t>
  </si>
  <si>
    <t>Rough Eileen SUSPENSION S Grey Washed D24</t>
  </si>
  <si>
    <t>10,50 €</t>
  </si>
  <si>
    <t>Pot terra cotta antique D21</t>
  </si>
  <si>
    <t>Terra cotta</t>
  </si>
  <si>
    <t>2,45 €</t>
  </si>
  <si>
    <t>Pot terra cotta D21</t>
  </si>
  <si>
    <t>1,95 €</t>
  </si>
  <si>
    <t>Pot terra cotta antique D17</t>
  </si>
  <si>
    <t>1,65 €</t>
  </si>
  <si>
    <t>Pot terra cotta D17</t>
  </si>
  <si>
    <t>1,35 €</t>
  </si>
  <si>
    <t>Tara Pot Tall Forest D18</t>
  </si>
  <si>
    <t>12,85 €</t>
  </si>
  <si>
    <t>Pot vert d’eau style cornichon D24</t>
  </si>
  <si>
    <t>19,45 €</t>
  </si>
  <si>
    <t>Pot terra cotta D19</t>
  </si>
  <si>
    <t>D19</t>
  </si>
  <si>
    <t>Humus Pot Terra D30</t>
  </si>
  <si>
    <t>D30</t>
  </si>
  <si>
    <t>75,50 €</t>
  </si>
  <si>
    <t>Humus Pot Concrete D30</t>
  </si>
  <si>
    <t>Rough Charlie L Black Washed D25</t>
  </si>
  <si>
    <t>Magnolia Large Orchidpot Cream D20</t>
  </si>
  <si>
    <t>13,65 €</t>
  </si>
  <si>
    <t>Pot cylindrique émaillé crème D22</t>
  </si>
  <si>
    <t>Cylindre gris D20</t>
  </si>
  <si>
    <t>20,00 €</t>
  </si>
  <si>
    <t>Pot haut métallique sur pied D18</t>
  </si>
  <si>
    <t>15,00 €</t>
  </si>
  <si>
    <t>Pot en bois D14</t>
  </si>
  <si>
    <t>6,00 €</t>
  </si>
  <si>
    <t>Capi Nature Groove Special Vase Cylindre Rose D19</t>
  </si>
  <si>
    <t>RAVEL Pot Cycas Lisse D45</t>
  </si>
  <si>
    <t>D45</t>
  </si>
  <si>
    <t>110,00 €</t>
  </si>
  <si>
    <t>Pot haut émaillé marron foncé D34 H45</t>
  </si>
  <si>
    <t>Marron</t>
  </si>
  <si>
    <t>D34</t>
  </si>
  <si>
    <t>35,00 €</t>
  </si>
  <si>
    <t>Pot haut émaillé marron clair D34</t>
  </si>
  <si>
    <t>Coupe émaillée blanche D32</t>
  </si>
  <si>
    <t>D32</t>
  </si>
  <si>
    <t>Feliz Couple Boston White D12,5</t>
  </si>
  <si>
    <t>D12</t>
  </si>
  <si>
    <t>1,50 €</t>
  </si>
  <si>
    <t>Artstone Bola Pot Black D33</t>
  </si>
  <si>
    <t>D33</t>
  </si>
  <si>
    <t>14,70 €</t>
  </si>
  <si>
    <t>Artstone Bola Pot Black D38</t>
  </si>
  <si>
    <t>D38</t>
  </si>
  <si>
    <t>21,00 €</t>
  </si>
  <si>
    <t>Greenville noir D40</t>
  </si>
  <si>
    <t>25,70 €</t>
  </si>
  <si>
    <t>Greenville noir D30</t>
  </si>
  <si>
    <t>14,05 €</t>
  </si>
  <si>
    <t>Greenville noir D30 - SANS COUPELLE</t>
  </si>
  <si>
    <t>Fiberstone Pax M Glossy White D44</t>
  </si>
  <si>
    <t>D44</t>
  </si>
  <si>
    <t>109,00 €</t>
  </si>
  <si>
    <t xml:space="preserve">Grigio balloon repeint blanc D30 </t>
  </si>
  <si>
    <t>34,00 €</t>
  </si>
  <si>
    <t>Grigio Tall Egg Pot Antique White D30</t>
  </si>
  <si>
    <t>37,00 €</t>
  </si>
  <si>
    <t>Pot noir et gold D28</t>
  </si>
  <si>
    <t>D28</t>
  </si>
  <si>
    <t>Fiberstone Bond S Matt White D35</t>
  </si>
  <si>
    <t>D35</t>
  </si>
  <si>
    <t>74,00 €</t>
  </si>
  <si>
    <t>Fiberstone Bucket XS Matt white D40</t>
  </si>
  <si>
    <t>80,00 €</t>
  </si>
  <si>
    <t>Fiberstone Jesslyn S Glossy White D50</t>
  </si>
  <si>
    <t>D50</t>
  </si>
  <si>
    <t>144,00 €</t>
  </si>
  <si>
    <t>Fiberstone Bucket S Glossy White D49</t>
  </si>
  <si>
    <t>D49</t>
  </si>
  <si>
    <t>Baq Luxe Lite Glossy Sea Partner White D33</t>
  </si>
  <si>
    <t>76,00 €</t>
  </si>
  <si>
    <t>Baq Luxe Lite Glossy Breaker Partner white D37</t>
  </si>
  <si>
    <t>D37</t>
  </si>
  <si>
    <t>105,00 €</t>
  </si>
  <si>
    <t>Rough Patt XXL Black Washed D34</t>
  </si>
  <si>
    <t>Rough Patt XXL repeint noir D34</t>
  </si>
  <si>
    <t>Rough Patt XXL repeint blanc D34</t>
  </si>
  <si>
    <t>Cylinder Pot Cream D40</t>
  </si>
  <si>
    <t>Cylindre noir Fiberstone D40</t>
  </si>
  <si>
    <t>59,76 €</t>
  </si>
  <si>
    <t>Cylindre noir Fiberstone D30</t>
  </si>
  <si>
    <t>29,25 €</t>
  </si>
  <si>
    <t>Cylindre gris clair Fiberstone D30</t>
  </si>
  <si>
    <t>35,50 €</t>
  </si>
  <si>
    <t>Cylindre gris foncé Fiberstone D30</t>
  </si>
  <si>
    <t>B-round Couple blanc D33</t>
  </si>
  <si>
    <t>Grigio Cube Anthracite D40</t>
  </si>
  <si>
    <t>Greenville noir D19</t>
  </si>
  <si>
    <t>7,20 €</t>
  </si>
  <si>
    <t>Jardinière noire L49</t>
  </si>
  <si>
    <t>Pot crème naturel D24</t>
  </si>
  <si>
    <t>Grigio Egg Pot Natural-concrete D32</t>
  </si>
  <si>
    <t>Rough Charlie XL repeint noir D32</t>
  </si>
  <si>
    <t>30,00 €</t>
  </si>
  <si>
    <t>Rough Charlie XL repeint blanc D32</t>
  </si>
  <si>
    <t>Argento Balloon repeint blanc D42</t>
  </si>
  <si>
    <t>D42</t>
  </si>
  <si>
    <t>75,00 €</t>
  </si>
  <si>
    <t>Argento Balloon Black D42</t>
  </si>
  <si>
    <t>68,00 €</t>
  </si>
  <si>
    <t>Fiberstone Ben L Matt white D40</t>
  </si>
  <si>
    <t>Baq Ease repeint blanc D30</t>
  </si>
  <si>
    <t>25,00 €</t>
  </si>
  <si>
    <t>Wave Pax L Fossil Washed D55</t>
  </si>
  <si>
    <t>D55</t>
  </si>
  <si>
    <t>88,50 €</t>
  </si>
  <si>
    <t>Wave Pax M Charcoal Cement D40</t>
  </si>
  <si>
    <t>47,50 €</t>
  </si>
  <si>
    <t>Rough Patt XXL Grey Washed D34</t>
  </si>
  <si>
    <t>Fiberstone Block S Grey D30</t>
  </si>
  <si>
    <t>40,00 €</t>
  </si>
  <si>
    <t>Pot béton kaki foncé D16</t>
  </si>
  <si>
    <t>Kaki</t>
  </si>
  <si>
    <t>Soucoupe terra cotta D42</t>
  </si>
  <si>
    <t>10,95 €</t>
  </si>
  <si>
    <t>Soucoupe terra cotta antique D48</t>
  </si>
  <si>
    <t>D48</t>
  </si>
  <si>
    <t>18,75 €</t>
  </si>
  <si>
    <t>Soucoupe terra cotta antique D42</t>
  </si>
  <si>
    <t>11,75 €</t>
  </si>
  <si>
    <t>Soucoupe terra cotta grise D44</t>
  </si>
  <si>
    <t>13,75 €</t>
  </si>
  <si>
    <t>Soucoupe terra cotta D36</t>
  </si>
  <si>
    <t>D36</t>
  </si>
  <si>
    <t>Soucoupe terra cotta gris D36</t>
  </si>
  <si>
    <t>7,86 €</t>
  </si>
  <si>
    <t>8,95 €</t>
  </si>
  <si>
    <t>Mayk Pot Gold D31</t>
  </si>
  <si>
    <t>Doré</t>
  </si>
  <si>
    <t>D31</t>
  </si>
  <si>
    <t>17,00 €</t>
  </si>
  <si>
    <t>Fiberstone Jort S Glossy White L80</t>
  </si>
  <si>
    <t>L80</t>
  </si>
  <si>
    <t>138,00 €</t>
  </si>
  <si>
    <t>Pot terra cotta antique D35</t>
  </si>
  <si>
    <t>11,35 €</t>
  </si>
  <si>
    <t>Pot terra cotta antique D40</t>
  </si>
  <si>
    <t>16,20 €</t>
  </si>
  <si>
    <t>Pot terra cotta antique D25</t>
  </si>
  <si>
    <t>3,85 €</t>
  </si>
  <si>
    <t>Pot terra cotta antique D31</t>
  </si>
  <si>
    <t>7,60 €</t>
  </si>
  <si>
    <t>Kevin terra cotta D37</t>
  </si>
  <si>
    <t>18,90 €</t>
  </si>
  <si>
    <t>Omar terra cotta D38</t>
  </si>
  <si>
    <t>19,95 €</t>
  </si>
  <si>
    <t>Pot mortier de chaux D30</t>
  </si>
  <si>
    <t>Omar terra cotta D45</t>
  </si>
  <si>
    <t>37,80 €</t>
  </si>
  <si>
    <t>Terra Cotta Doppio Bordo D45</t>
  </si>
  <si>
    <t>31,50 €</t>
  </si>
  <si>
    <t>Kevin terra cotta D46</t>
  </si>
  <si>
    <t>D47</t>
  </si>
  <si>
    <t>40,95 €</t>
  </si>
  <si>
    <t>Omar choco D38</t>
  </si>
  <si>
    <t>24,15 €</t>
  </si>
  <si>
    <t>Urban Jumbo Orb beige/gris D53</t>
  </si>
  <si>
    <t>D53</t>
  </si>
  <si>
    <t>116,00 €</t>
  </si>
  <si>
    <t>Ridged Horizontally Abby L Cement D51</t>
  </si>
  <si>
    <t>D51</t>
  </si>
  <si>
    <t>78,00 €</t>
  </si>
  <si>
    <t>Vase en verre cylindrique D20 H65</t>
  </si>
  <si>
    <t>Vase en verre doré D16 H68</t>
  </si>
  <si>
    <t>Pot de colle pour mousse 5kg</t>
  </si>
  <si>
    <t>38,80 €</t>
  </si>
  <si>
    <t>Pot terra cotta D31</t>
  </si>
  <si>
    <t>4,00 €</t>
  </si>
  <si>
    <t>Terra cotta Doppio bordo D40</t>
  </si>
  <si>
    <t>23,10 €</t>
  </si>
  <si>
    <t>Panier osier D40</t>
  </si>
  <si>
    <t>Panier osier D30</t>
  </si>
  <si>
    <t>Pot cornichon noir D25</t>
  </si>
  <si>
    <t>Cube gris clair D40</t>
  </si>
  <si>
    <t xml:space="preserve">Gris </t>
  </si>
  <si>
    <t>Cube gris effet pierre D40</t>
  </si>
  <si>
    <t>Cube gris foncé D40</t>
  </si>
  <si>
    <t>Vivo Next Long Rectangle White L78cm</t>
  </si>
  <si>
    <t>L78</t>
  </si>
  <si>
    <t>Vivo Next Square White D39</t>
  </si>
  <si>
    <t>D39</t>
  </si>
  <si>
    <t>43,75 €</t>
  </si>
  <si>
    <t>Artstone Bola Pot Grey D38 H33</t>
  </si>
  <si>
    <t>Artstone Bola Pot Grey D55 H45</t>
  </si>
  <si>
    <t>Artstone Bola Pot Grey D45 H38</t>
  </si>
  <si>
    <t>Artstone Bola Pot Grey D33 H29</t>
  </si>
  <si>
    <t>Natural Orb S Black D40 H33</t>
  </si>
  <si>
    <t>Natural Orb M Black D53 H44</t>
  </si>
  <si>
    <t>Terra Cotta Kevin Pot Choco D47 H42</t>
  </si>
  <si>
    <t>Terra Cotta Kevin Pot Choco D37 H34</t>
  </si>
  <si>
    <t>Palermo Pot Black D40 H36</t>
  </si>
  <si>
    <t>Palermo Pot Black D30 H28</t>
  </si>
  <si>
    <t>Palermo Pot Black D17 H15</t>
  </si>
  <si>
    <t>Vase Vecchio Haut D30 H56</t>
  </si>
  <si>
    <t>Vase Vecchio Haut D40 H75</t>
  </si>
  <si>
    <t>Vase en céramique framboise Ø10cm H18cm</t>
  </si>
  <si>
    <t>Rouge</t>
  </si>
  <si>
    <t>D10</t>
  </si>
  <si>
    <t>Vase en céramique bleu foncé Ø10cm H18cm</t>
  </si>
  <si>
    <t>Vase en verre strié gris Ø9,5cm H25cm</t>
  </si>
  <si>
    <t>D9,5</t>
  </si>
  <si>
    <t>Vase céramique Crème D23,5 H20</t>
  </si>
  <si>
    <t>D23,5</t>
  </si>
  <si>
    <t>Vase céramique Vert olive D23,5 H20</t>
  </si>
  <si>
    <t>Vase en verre fumé noir Ø16cm H19,5cm</t>
  </si>
  <si>
    <t>Vase en verre bouteille violet Ø6cm H10cm (point)</t>
  </si>
  <si>
    <t>Violet</t>
  </si>
  <si>
    <t>D6</t>
  </si>
  <si>
    <t>Vase en verre bouteille vert Ø6cm H10cm (point)</t>
  </si>
  <si>
    <t xml:space="preserve">Vase en verre rond bleu foncé Ø10,5cm H8,5cm </t>
  </si>
  <si>
    <t>D10,5</t>
  </si>
  <si>
    <t xml:space="preserve">Vase en verre rond bleu pétrole Ø10,5cm H8,5cm </t>
  </si>
  <si>
    <t>Bleu pétrole</t>
  </si>
  <si>
    <t>Vase en verre rond lavande Ø10,5cm H8,5cm</t>
  </si>
  <si>
    <t>Vase en verre rond rouge Ø10,5cm H8,5cm</t>
  </si>
  <si>
    <t>Vase en verre rond vert Ø10,5cm H8,5cm</t>
  </si>
  <si>
    <t>Vase bouteille strié bleu pétrole Ø6,5cm H11cm</t>
  </si>
  <si>
    <t>D6,5</t>
  </si>
  <si>
    <t>Vase bouteille strié rouge Ø6,5cm H11cm</t>
  </si>
  <si>
    <t>Vase bouteille strié rouge Ø7cm H12cm</t>
  </si>
  <si>
    <t>D7</t>
  </si>
  <si>
    <t>Vase bouteille strié bleu pétrole Ø7cm H12cm</t>
  </si>
  <si>
    <t>Vase en verre vert D13cm H11.5cm</t>
  </si>
  <si>
    <t>Vert fumé</t>
  </si>
  <si>
    <t>Vase en verre strié violet D13cm H13cm</t>
  </si>
  <si>
    <t>Vase en verre gris D13cm H11,5cm</t>
  </si>
  <si>
    <t>Vase en verre transparent D13cm H11,5cm</t>
  </si>
  <si>
    <t>Transparent</t>
  </si>
  <si>
    <t>Vase en verre transparent D9cm H7cm</t>
  </si>
  <si>
    <t>D9</t>
  </si>
  <si>
    <t>Vase en verre transparent D5cm H13,5cm</t>
  </si>
  <si>
    <t>D5</t>
  </si>
  <si>
    <t>Vase bouteille en verre lavande D7cm H12cm</t>
  </si>
  <si>
    <t>Lavande</t>
  </si>
  <si>
    <t>Boule Noël Or mat D12</t>
  </si>
  <si>
    <t>Boule Noël Or brillant D12</t>
  </si>
  <si>
    <t>Boule Noël Or mat D8</t>
  </si>
  <si>
    <t>D8</t>
  </si>
  <si>
    <t>Boule Noël Or mat D6</t>
  </si>
  <si>
    <t>Boule Noël Or brillant D6</t>
  </si>
  <si>
    <t>Boule Noël Or pailleté D8</t>
  </si>
  <si>
    <t>Boule Noël Or brillant D20</t>
  </si>
  <si>
    <t>7,95 €</t>
  </si>
  <si>
    <t>Boule Noël Or brillant D16</t>
  </si>
  <si>
    <t>Boule Noël Or pailleté D6</t>
  </si>
  <si>
    <t>Mini Boule Noël Or brillant/mat</t>
  </si>
  <si>
    <t>0,10 €</t>
  </si>
  <si>
    <t>Boule Noël Rouge mat D6</t>
  </si>
  <si>
    <t>Boule Noël Rouge mat D8</t>
  </si>
  <si>
    <t>Boule Noël Rouge pailleté D12</t>
  </si>
  <si>
    <t>Boule Noël Bleu foncé mat D8</t>
  </si>
  <si>
    <t>Boule Noël Bleu foncé brillant D8</t>
  </si>
  <si>
    <t>Boule Noël Rouge pailleté D8</t>
  </si>
  <si>
    <t>Boule Noël Bleu clair brillant D8</t>
  </si>
  <si>
    <t>Boule Noël Bleu foncé brillant D6</t>
  </si>
  <si>
    <t>Boule Noël Bleu mat D6</t>
  </si>
  <si>
    <t>Boule Noël Blanc brillant D12</t>
  </si>
  <si>
    <t>Boule Noël Blanc brillant D6</t>
  </si>
  <si>
    <t>Boule Noël Blanc enneigé D6</t>
  </si>
  <si>
    <t>Boule Noël Bleu clair pailleté D8</t>
  </si>
  <si>
    <t>Boule Noël Bleu clair brillant D12</t>
  </si>
  <si>
    <t>Boule Noël géométrique Blanc brillant D6</t>
  </si>
  <si>
    <t>Boule Noël Blanc transparent mat D6</t>
  </si>
  <si>
    <t>Boule Noël Blanc pailleté D6</t>
  </si>
  <si>
    <t>Boule Noël Blanc mat D8</t>
  </si>
  <si>
    <t>Boule Noël Argent brillant D20</t>
  </si>
  <si>
    <t>Argenté</t>
  </si>
  <si>
    <t>Boule Noël Argent brillant D12</t>
  </si>
  <si>
    <t>Boule Noël Bleu clair pailleté D6</t>
  </si>
  <si>
    <t>Boule Noël Bleu foncé brillant D20</t>
  </si>
  <si>
    <t>Boule Noël stylisée Blanc brillant D6</t>
  </si>
  <si>
    <t>Boule Noël Blanc pailleté D8</t>
  </si>
  <si>
    <t>Boule Noël Rouge pailleté D6</t>
  </si>
  <si>
    <t>Boule Noël Or pailleté D12</t>
  </si>
  <si>
    <t xml:space="preserve">Boule déco Noël Or verre </t>
  </si>
  <si>
    <t>Boule déco Noël Or verre - style toupie</t>
  </si>
  <si>
    <t>Boule déco Noël Or verre - géométrique</t>
  </si>
  <si>
    <t>Boule Noël Or verre</t>
  </si>
  <si>
    <t>Boule Noël Bleu turquoise mat D10</t>
  </si>
  <si>
    <t>Bleu turquoise</t>
  </si>
  <si>
    <t xml:space="preserve">Boule Noël Vert velour </t>
  </si>
  <si>
    <t>2,00 €</t>
  </si>
  <si>
    <t xml:space="preserve">Boule Noël Vert papier </t>
  </si>
  <si>
    <t>Boule déco Noël Vert papier - forme sapin</t>
  </si>
  <si>
    <t>Boule Noël Argent brillant</t>
  </si>
  <si>
    <t>Boule déco Noël Vert velours - style toupie</t>
  </si>
  <si>
    <t>Boule déco Noël Vert velours - style géométrique D6</t>
  </si>
  <si>
    <t>Boule déco Noël Vert velours - style géométrique D8</t>
  </si>
  <si>
    <t>Mini Boule Noël Vert brillant - Boite</t>
  </si>
  <si>
    <t>10,00 €</t>
  </si>
  <si>
    <t>Boule Noël Blanc nacré</t>
  </si>
  <si>
    <t>Boule Noël Blanc verre brillant</t>
  </si>
  <si>
    <t>Boule Noël Vert velours D8</t>
  </si>
  <si>
    <t xml:space="preserve">Guirlande Noël microLED fil de fer Blanc chaud à pile 3m90 </t>
  </si>
  <si>
    <t>Noël</t>
  </si>
  <si>
    <t>3m90</t>
  </si>
  <si>
    <t>Guirlande Noël programmable à pile Blanc froid 14m</t>
  </si>
  <si>
    <t>14m</t>
  </si>
  <si>
    <t>Guirlande Noël microLED fil de fer Blanc chaud à pile 10m</t>
  </si>
  <si>
    <t>10m</t>
  </si>
  <si>
    <t>Guirlande Noël Blanc secteur 14m</t>
  </si>
  <si>
    <t>Guirlande Noël à pile Blanc chaud avec télécommande 7,2m</t>
  </si>
  <si>
    <t>7,2m</t>
  </si>
  <si>
    <t>Déco Noël : Sapin en teck sur pieds H49cm</t>
  </si>
  <si>
    <t>H49cm</t>
  </si>
  <si>
    <t>32,55 €</t>
  </si>
  <si>
    <t>Déco Noël : Etoile en bois à suspendre D28</t>
  </si>
  <si>
    <t>8,75 €</t>
  </si>
  <si>
    <t xml:space="preserve">Set de 6 bougies blanches à pile </t>
  </si>
  <si>
    <t>Pommes de pin en vrac</t>
  </si>
  <si>
    <t>Déco Noël : Traineau XMAS en bois à suspendre</t>
  </si>
  <si>
    <t>1,00 €</t>
  </si>
  <si>
    <t>Déco Noël : Cône doré lumineux</t>
  </si>
  <si>
    <t>Doré, Noël</t>
  </si>
  <si>
    <t>Déco Noël : Sucre d’orge plastique</t>
  </si>
  <si>
    <t>Déco Noël : Branche sapin artificiel</t>
  </si>
  <si>
    <t>Artificiel, Noël</t>
  </si>
  <si>
    <t>Tranche de bois naturel</t>
  </si>
  <si>
    <t>Strelitzia artificiel 190cm</t>
  </si>
  <si>
    <t>180-200</t>
  </si>
  <si>
    <t>72,00 €</t>
  </si>
  <si>
    <t>Bambou artificiel</t>
  </si>
  <si>
    <t>100,00 €</t>
  </si>
  <si>
    <t>Areca (Dypsis) Artificiel 150cm</t>
  </si>
  <si>
    <t>140-160</t>
  </si>
  <si>
    <t>60,00 €</t>
  </si>
  <si>
    <t>Bougainvillier Artificiel 150cm</t>
  </si>
  <si>
    <t>Kentia Artificiel</t>
  </si>
  <si>
    <t>Eucalyptus ramifié Artificiel 150cm</t>
  </si>
  <si>
    <t>63,50 €</t>
  </si>
  <si>
    <t>Ficus variegata Artificiel 180cm</t>
  </si>
  <si>
    <t>86,00 €</t>
  </si>
  <si>
    <t>Monstera deliciosa tuteur Artificiel 140cm</t>
  </si>
  <si>
    <t>120-140</t>
  </si>
  <si>
    <t>Monstera deliciosa touffe Artificiel 85cm</t>
  </si>
  <si>
    <t>80-100</t>
  </si>
  <si>
    <t>55,00 €</t>
  </si>
  <si>
    <t>Philodendron selloum Artificiel 125cm</t>
  </si>
  <si>
    <t>70,00 €</t>
  </si>
  <si>
    <t>Eucalyptus rond Artificiel 150cm</t>
  </si>
  <si>
    <t>124,00 €</t>
  </si>
  <si>
    <t>Alocasia Artificiel 80cm</t>
  </si>
  <si>
    <t>90,00 €</t>
  </si>
  <si>
    <t>Pampa Artificiel 160cm</t>
  </si>
  <si>
    <t>160-180</t>
  </si>
  <si>
    <t>Calathea orbifolia Artificiel 70cm</t>
  </si>
  <si>
    <t>60-80</t>
  </si>
  <si>
    <t>Calathea longifolia Artificiel 85cm</t>
  </si>
  <si>
    <t>Herbes hautes Artificiel 100cm</t>
  </si>
  <si>
    <t>Dieffenbachia Artificiel 80cm</t>
  </si>
  <si>
    <t>Rosier rouge artificiel</t>
  </si>
  <si>
    <t>Clusia Artificiel 45cm</t>
  </si>
  <si>
    <t>40-60</t>
  </si>
  <si>
    <t>Sansevieria Artificiel 50cm</t>
  </si>
  <si>
    <t>18,40 €</t>
  </si>
  <si>
    <t>Tige de rosier rose artificiel</t>
  </si>
  <si>
    <t>3,00 €</t>
  </si>
  <si>
    <t>Tige fleurie fruitier artificiel</t>
  </si>
  <si>
    <t>Tige Eucalyptus artificiel</t>
  </si>
  <si>
    <t>Marguerite blanche artificielle</t>
  </si>
  <si>
    <t>Guirlande Bougainvillier Blanc artificiel</t>
  </si>
  <si>
    <t>Chute Calathea artificiel</t>
  </si>
  <si>
    <t>Chute petite Fougère artificiel</t>
  </si>
  <si>
    <t>Chute d’Anthurium fleurie rouge artificiel</t>
  </si>
  <si>
    <t>Chute mini fougère artificiel</t>
  </si>
  <si>
    <t>Chute de Philodendron artificiel</t>
  </si>
  <si>
    <t>Chute Begonia artificiel</t>
  </si>
  <si>
    <t>Chute de Syngonium vert artificiel</t>
  </si>
  <si>
    <t>7,00 €</t>
  </si>
  <si>
    <t>Lierre artificiel (chute et guirlande)</t>
  </si>
  <si>
    <t>Chute Aglaonema artificiel</t>
  </si>
  <si>
    <t>Grande feuille de Philodendron artificiel</t>
  </si>
  <si>
    <t>Chute de Fougère artificiel</t>
  </si>
  <si>
    <t>Guirlande Bougainvillier rose artificiel</t>
  </si>
  <si>
    <t>Guirlande Vigne vierge artificiel</t>
  </si>
  <si>
    <t>Tige citronnier avec citron artificiel</t>
  </si>
  <si>
    <t>Petites Fougères stabilisées</t>
  </si>
  <si>
    <t>Fougères stabilisées</t>
  </si>
  <si>
    <t xml:space="preserve">Sachet de tiges d’Amarante stabilisée verte </t>
  </si>
  <si>
    <t>11,30 €</t>
  </si>
  <si>
    <t>Sachet de grandes frondes de fougère stabilisée</t>
  </si>
  <si>
    <t>Sachet de palmes séchées vert clair</t>
  </si>
  <si>
    <t>8,05 €</t>
  </si>
  <si>
    <t>Pampa séchée</t>
  </si>
  <si>
    <t>Fagot d’Herbe séchée 125cm</t>
  </si>
  <si>
    <t>Socle d’herbes hautes séchées</t>
  </si>
  <si>
    <t>Carton mousse plate stabilisée 3.2m2</t>
  </si>
  <si>
    <t>152,00 €</t>
  </si>
  <si>
    <t>ENTRÉE INVENTAIRE</t>
  </si>
  <si>
    <t>ONGLETS</t>
  </si>
  <si>
    <t>DATE</t>
  </si>
  <si>
    <t>Date de la sortie</t>
  </si>
  <si>
    <t>Coefficient d'état</t>
  </si>
  <si>
    <t>Pôle vendeur</t>
  </si>
  <si>
    <t>Pôle acquéreur</t>
  </si>
  <si>
    <t xml:space="preserve">Total à charger </t>
  </si>
  <si>
    <t>Analytique</t>
  </si>
  <si>
    <t>Photinia fraseri Pink Marble C35L 150/175</t>
  </si>
  <si>
    <t>EV-HD</t>
  </si>
  <si>
    <t>CR-PF</t>
  </si>
  <si>
    <t>Photinia fraseri Pink Marble C35L 150/176</t>
  </si>
  <si>
    <t>UP-LG</t>
  </si>
  <si>
    <t>Pot Mayk Pot Gold</t>
  </si>
  <si>
    <t>NEUF</t>
  </si>
  <si>
    <t>EV-STOCK</t>
  </si>
  <si>
    <t>Strelitzia 90cm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</si>
</sst>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#,##0.00\ [$€-1]"/>
    <numFmt numFmtId="167" formatCode="dd/mm/yyyy hh:mm:ss"/>
    <numFmt numFmtId="168" formatCode="d/m/yyyy"/>
  </numFmts>
  <fonts count="21">
    <font>
      <sz val="10.0"/>
      <color rgb="FF000000"/>
      <name val="Arial"/>
      <scheme val="minor"/>
    </font>
    <font>
      <color theme="1"/>
      <name val="Montserrat"/>
    </font>
    <font>
      <b/>
      <sz val="18.0"/>
      <color rgb="FFFFF2CC"/>
      <name val="Montserrat"/>
    </font>
    <font>
      <b/>
      <color rgb="FFFFF2CC"/>
      <name val="Montserrat"/>
    </font>
    <font>
      <b/>
      <sz val="14.0"/>
      <color rgb="FF003333"/>
      <name val="Montserrat"/>
    </font>
    <font>
      <sz val="11.0"/>
      <color theme="1"/>
      <name val="Montserrat"/>
    </font>
    <font>
      <color theme="1"/>
      <name val="Arial"/>
      <scheme val="minor"/>
    </font>
    <font>
      <b/>
      <color rgb="FF003333"/>
      <name val="Montserrat"/>
    </font>
    <font>
      <b/>
      <sz val="16.0"/>
      <color rgb="FFFFF2CC"/>
      <name val="Montserrat"/>
    </font>
    <font>
      <b/>
      <color rgb="FFFFF2CC"/>
      <name val="Arial"/>
      <scheme val="minor"/>
    </font>
    <font>
      <color rgb="FF003333"/>
      <name val="Montserrat"/>
    </font>
    <font>
      <b/>
      <sz val="12.0"/>
      <color theme="1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</font>
    <font>
      <b/>
      <color theme="1"/>
      <name val="Montserrat"/>
    </font>
    <font/>
    <font>
      <sz val="10.0"/>
      <color theme="1"/>
      <name val="Arial"/>
      <scheme val="minor"/>
    </font>
    <font>
      <sz val="11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003333"/>
        <bgColor rgb="FF00333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ck">
        <color rgb="FFFFF2CC"/>
      </left>
      <right style="thick">
        <color rgb="FFFFF2CC"/>
      </right>
      <top style="thick">
        <color rgb="FFFFF2CC"/>
      </top>
      <bottom style="thick">
        <color rgb="FFFFF2CC"/>
      </bottom>
    </border>
    <border>
      <top style="thick">
        <color rgb="FFFFF2CC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readingOrder="0"/>
    </xf>
    <xf borderId="0" fillId="3" fontId="1" numFmtId="0" xfId="0" applyFill="1" applyFont="1"/>
    <xf borderId="0" fillId="2" fontId="1" numFmtId="0" xfId="0" applyFont="1"/>
    <xf borderId="0" fillId="3" fontId="4" numFmtId="0" xfId="0" applyAlignment="1" applyFont="1">
      <alignment horizontal="center" readingOrder="0" vertical="center"/>
    </xf>
    <xf borderId="0" fillId="2" fontId="1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0" fillId="3" fontId="5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6" numFmtId="0" xfId="0" applyFont="1"/>
    <xf borderId="0" fillId="3" fontId="1" numFmtId="0" xfId="0" applyAlignment="1" applyFont="1">
      <alignment readingOrder="0" vertical="center"/>
    </xf>
    <xf borderId="0" fillId="3" fontId="1" numFmtId="0" xfId="0" applyAlignment="1" applyFont="1">
      <alignment vertical="center"/>
    </xf>
    <xf borderId="0" fillId="3" fontId="1" numFmtId="164" xfId="0" applyAlignment="1" applyFont="1" applyNumberFormat="1">
      <alignment readingOrder="0" vertical="center"/>
    </xf>
    <xf borderId="0" fillId="3" fontId="1" numFmtId="165" xfId="0" applyAlignment="1" applyFont="1" applyNumberFormat="1">
      <alignment readingOrder="0" vertical="center"/>
    </xf>
    <xf borderId="0" fillId="3" fontId="7" numFmtId="0" xfId="0" applyAlignment="1" applyFont="1">
      <alignment readingOrder="0" vertical="center"/>
    </xf>
    <xf borderId="0" fillId="2" fontId="8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1" numFmtId="0" xfId="0" applyAlignment="1" applyFont="1">
      <alignment horizontal="center" vertical="center"/>
    </xf>
    <xf borderId="1" fillId="2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0" fillId="3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horizontal="center" readingOrder="0" vertical="bottom"/>
    </xf>
    <xf borderId="0" fillId="0" fontId="13" numFmtId="0" xfId="0" applyAlignment="1" applyFont="1">
      <alignment readingOrder="0" vertical="bottom"/>
    </xf>
    <xf borderId="0" fillId="0" fontId="13" numFmtId="166" xfId="0" applyAlignment="1" applyFont="1" applyNumberFormat="1">
      <alignment readingOrder="0" vertical="bottom"/>
    </xf>
    <xf borderId="0" fillId="0" fontId="6" numFmtId="0" xfId="0" applyAlignment="1" applyFont="1">
      <alignment horizontal="center" readingOrder="0"/>
    </xf>
    <xf borderId="0" fillId="0" fontId="14" numFmtId="0" xfId="0" applyAlignment="1" applyFont="1">
      <alignment vertical="bottom"/>
    </xf>
    <xf borderId="0" fillId="0" fontId="14" numFmtId="3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6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6" numFmtId="3" xfId="0" applyFont="1" applyNumberFormat="1"/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6" numFmtId="0" xfId="0" applyAlignment="1" applyFont="1">
      <alignment horizontal="center" readingOrder="0" vertical="bottom"/>
    </xf>
    <xf borderId="0" fillId="0" fontId="16" numFmtId="0" xfId="0" applyAlignment="1" applyFont="1">
      <alignment vertical="bottom"/>
    </xf>
    <xf borderId="0" fillId="0" fontId="14" numFmtId="0" xfId="0" applyAlignment="1" applyFont="1">
      <alignment horizontal="center" readingOrder="0" vertical="bottom"/>
    </xf>
    <xf borderId="0" fillId="0" fontId="14" numFmtId="166" xfId="0" applyAlignment="1" applyFont="1" applyNumberFormat="1">
      <alignment readingOrder="0" vertical="bottom"/>
    </xf>
    <xf borderId="0" fillId="0" fontId="6" numFmtId="167" xfId="0" applyAlignment="1" applyFont="1" applyNumberFormat="1">
      <alignment readingOrder="0"/>
    </xf>
    <xf borderId="0" fillId="0" fontId="13" numFmtId="0" xfId="0" applyAlignment="1" applyFont="1">
      <alignment vertical="bottom"/>
    </xf>
    <xf borderId="0" fillId="0" fontId="12" numFmtId="0" xfId="0" applyFont="1"/>
    <xf borderId="0" fillId="0" fontId="6" numFmtId="3" xfId="0" applyAlignment="1" applyFont="1" applyNumberFormat="1">
      <alignment horizontal="center" readingOrder="0"/>
    </xf>
    <xf borderId="0" fillId="0" fontId="6" numFmtId="166" xfId="0" applyAlignment="1" applyFont="1" applyNumberFormat="1">
      <alignment horizontal="left" readingOrder="0"/>
    </xf>
    <xf borderId="0" fillId="0" fontId="6" numFmtId="165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4" fontId="15" numFmtId="0" xfId="0" applyAlignment="1" applyFill="1" applyFont="1">
      <alignment readingOrder="0"/>
    </xf>
    <xf borderId="0" fillId="0" fontId="6" numFmtId="0" xfId="0" applyAlignment="1" applyFont="1">
      <alignment horizontal="center"/>
    </xf>
    <xf borderId="0" fillId="5" fontId="15" numFmtId="0" xfId="0" applyAlignment="1" applyFill="1" applyFont="1">
      <alignment readingOrder="0"/>
    </xf>
    <xf borderId="0" fillId="2" fontId="17" numFmtId="0" xfId="0" applyAlignment="1" applyFont="1">
      <alignment horizontal="center" readingOrder="0" vertical="center"/>
    </xf>
    <xf borderId="2" fillId="2" fontId="17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vertical="center"/>
    </xf>
    <xf borderId="3" fillId="0" fontId="11" numFmtId="0" xfId="0" applyAlignment="1" applyBorder="1" applyFont="1">
      <alignment horizontal="center" readingOrder="0" shrinkToFit="0" vertical="center" wrapText="1"/>
    </xf>
    <xf borderId="4" fillId="0" fontId="18" numFmtId="0" xfId="0" applyBorder="1" applyFont="1"/>
    <xf borderId="5" fillId="0" fontId="18" numFmtId="0" xfId="0" applyBorder="1" applyFont="1"/>
    <xf borderId="6" fillId="0" fontId="19" numFmtId="165" xfId="0" applyAlignment="1" applyBorder="1" applyFont="1" applyNumberFormat="1">
      <alignment horizontal="left" readingOrder="0"/>
    </xf>
    <xf borderId="6" fillId="0" fontId="19" numFmtId="0" xfId="0" applyAlignment="1" applyBorder="1" applyFont="1">
      <alignment readingOrder="0"/>
    </xf>
    <xf borderId="6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readingOrder="0"/>
    </xf>
    <xf borderId="6" fillId="0" fontId="6" numFmtId="166" xfId="0" applyAlignment="1" applyBorder="1" applyFont="1" applyNumberFormat="1">
      <alignment horizontal="center" readingOrder="0"/>
    </xf>
    <xf borderId="6" fillId="0" fontId="6" numFmtId="166" xfId="0" applyAlignment="1" applyBorder="1" applyFont="1" applyNumberFormat="1">
      <alignment readingOrder="0"/>
    </xf>
    <xf borderId="6" fillId="0" fontId="6" numFmtId="166" xfId="0" applyBorder="1" applyFont="1" applyNumberFormat="1"/>
    <xf borderId="6" fillId="0" fontId="6" numFmtId="0" xfId="0" applyBorder="1" applyFont="1"/>
    <xf borderId="0" fillId="4" fontId="20" numFmtId="0" xfId="0" applyAlignment="1" applyFont="1">
      <alignment readingOrder="0"/>
    </xf>
    <xf borderId="6" fillId="0" fontId="6" numFmtId="0" xfId="0" applyAlignment="1" applyBorder="1" applyFont="1">
      <alignment horizontal="left"/>
    </xf>
    <xf borderId="6" fillId="0" fontId="6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24</xdr:row>
      <xdr:rowOff>133350</xdr:rowOff>
    </xdr:from>
    <xdr:ext cx="1981200" cy="457200"/>
    <xdr:sp>
      <xdr:nvSpPr>
        <xdr:cNvPr id="3" name="Shape 3"/>
        <xdr:cNvSpPr/>
      </xdr:nvSpPr>
      <xdr:spPr>
        <a:xfrm>
          <a:off x="1135525" y="1394275"/>
          <a:ext cx="1960500" cy="438000"/>
        </a:xfrm>
        <a:prstGeom prst="roundRect">
          <a:avLst>
            <a:gd fmla="val 16667" name="adj"/>
          </a:avLst>
        </a:prstGeom>
        <a:solidFill>
          <a:srgbClr val="FFF2CC"/>
        </a:solidFill>
        <a:ln cap="flat" cmpd="sng" w="28575">
          <a:solidFill>
            <a:srgbClr val="98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>
              <a:solidFill>
                <a:srgbClr val="980000"/>
              </a:solidFill>
              <a:latin typeface="Montserrat"/>
              <a:ea typeface="Montserrat"/>
              <a:cs typeface="Montserrat"/>
              <a:sym typeface="Montserrat"/>
            </a:rPr>
            <a:t>VALIDER</a:t>
          </a:r>
          <a:endParaRPr sz="1700">
            <a:solidFill>
              <a:srgbClr val="980000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8.5"/>
    <col customWidth="1" min="3" max="3" width="8.5"/>
    <col customWidth="1" min="4" max="4" width="5.0"/>
    <col customWidth="1" min="5" max="5" width="25.75"/>
    <col customWidth="1" min="6" max="6" width="1.63"/>
    <col customWidth="1" min="7" max="7" width="5.25"/>
    <col customWidth="1" min="8" max="8" width="19.5"/>
    <col customWidth="1" min="9" max="9" width="4.38"/>
    <col customWidth="1" min="10" max="10" width="6.38"/>
    <col customWidth="1" min="11" max="11" width="5.38"/>
    <col customWidth="1" min="12" max="12" width="27.63"/>
    <col customWidth="1" min="13" max="13" width="2.13"/>
    <col customWidth="1" min="14" max="14" width="4.88"/>
    <col customWidth="1" min="15" max="15" width="19.75"/>
    <col customWidth="1" min="16" max="16" width="4.38"/>
    <col customWidth="1" min="17" max="17" width="5.5"/>
    <col customWidth="1" min="18" max="18" width="5.38"/>
    <col customWidth="1" min="19" max="19" width="27.63"/>
    <col customWidth="1" min="20" max="20" width="2.13"/>
    <col customWidth="1" min="21" max="21" width="4.88"/>
    <col customWidth="1" min="22" max="22" width="19.75"/>
    <col customWidth="1" min="23" max="23" width="4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1.5" customHeight="1">
      <c r="A2" s="1"/>
      <c r="B2" s="1"/>
      <c r="C2" s="1"/>
      <c r="D2" s="2" t="s">
        <v>0</v>
      </c>
      <c r="X2" s="1"/>
      <c r="Y2" s="1"/>
      <c r="Z2" s="1"/>
      <c r="AA2" s="1"/>
    </row>
    <row r="3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4"/>
      <c r="C4" s="1"/>
      <c r="D4" s="5"/>
      <c r="E4" s="5"/>
      <c r="F4" s="5"/>
      <c r="G4" s="5"/>
      <c r="H4" s="5"/>
      <c r="I4" s="5"/>
      <c r="K4" s="5"/>
      <c r="L4" s="5"/>
      <c r="M4" s="5"/>
      <c r="N4" s="5"/>
      <c r="O4" s="5"/>
      <c r="P4" s="5"/>
      <c r="Q4" s="1"/>
      <c r="R4" s="5"/>
      <c r="S4" s="5"/>
      <c r="T4" s="5"/>
      <c r="U4" s="5"/>
      <c r="V4" s="5"/>
      <c r="W4" s="5"/>
      <c r="X4" s="1"/>
      <c r="Y4" s="1"/>
      <c r="Z4" s="1"/>
      <c r="AA4" s="1"/>
    </row>
    <row r="5" ht="26.25" customHeight="1">
      <c r="A5" s="1"/>
      <c r="B5" s="1"/>
      <c r="C5" s="1"/>
      <c r="D5" s="5"/>
      <c r="E5" s="6" t="s">
        <v>2</v>
      </c>
      <c r="I5" s="5"/>
      <c r="K5" s="5"/>
      <c r="L5" s="6" t="s">
        <v>3</v>
      </c>
      <c r="P5" s="5"/>
      <c r="Q5" s="1"/>
      <c r="R5" s="5"/>
      <c r="S5" s="6" t="s">
        <v>4</v>
      </c>
      <c r="W5" s="5"/>
      <c r="X5" s="1"/>
      <c r="Y5" s="1"/>
      <c r="Z5" s="1"/>
      <c r="AA5" s="1"/>
    </row>
    <row r="6">
      <c r="A6" s="1"/>
      <c r="B6" s="1"/>
      <c r="C6" s="1"/>
      <c r="D6" s="7"/>
      <c r="E6" s="7"/>
      <c r="F6" s="7"/>
      <c r="G6" s="7"/>
      <c r="H6" s="7"/>
      <c r="I6" s="7"/>
      <c r="K6" s="7"/>
      <c r="L6" s="7"/>
      <c r="M6" s="7"/>
      <c r="N6" s="7"/>
      <c r="O6" s="7"/>
      <c r="P6" s="7"/>
      <c r="Q6" s="1"/>
      <c r="R6" s="7"/>
      <c r="S6" s="7"/>
      <c r="T6" s="7"/>
      <c r="U6" s="7"/>
      <c r="V6" s="7"/>
      <c r="W6" s="7"/>
      <c r="X6" s="1"/>
      <c r="Y6" s="1"/>
      <c r="Z6" s="1"/>
      <c r="AA6" s="1"/>
    </row>
    <row r="7">
      <c r="A7" s="1"/>
      <c r="B7" s="1"/>
      <c r="C7" s="1"/>
      <c r="D7" s="7"/>
      <c r="E7" s="8" t="s">
        <v>5</v>
      </c>
      <c r="F7" s="7"/>
      <c r="G7" s="7"/>
      <c r="H7" s="7"/>
      <c r="I7" s="7"/>
      <c r="K7" s="7"/>
      <c r="L7" s="8" t="s">
        <v>5</v>
      </c>
      <c r="M7" s="7"/>
      <c r="N7" s="7"/>
      <c r="O7" s="7"/>
      <c r="P7" s="7"/>
      <c r="Q7" s="1"/>
      <c r="R7" s="7"/>
      <c r="S7" s="8" t="s">
        <v>5</v>
      </c>
      <c r="T7" s="7"/>
      <c r="U7" s="7"/>
      <c r="V7" s="7"/>
      <c r="W7" s="7"/>
      <c r="X7" s="1"/>
      <c r="Y7" s="1"/>
      <c r="Z7" s="1"/>
      <c r="AA7" s="1"/>
    </row>
    <row r="8" ht="27.0" customHeight="1">
      <c r="A8" s="1"/>
      <c r="B8" s="1"/>
      <c r="C8" s="1"/>
      <c r="D8" s="7"/>
      <c r="E8" s="9" t="s">
        <v>6</v>
      </c>
      <c r="I8" s="7"/>
      <c r="K8" s="7"/>
      <c r="L8" s="10" t="s">
        <v>7</v>
      </c>
      <c r="P8" s="7"/>
      <c r="Q8" s="1"/>
      <c r="R8" s="7"/>
      <c r="S8" s="11"/>
      <c r="W8" s="7"/>
      <c r="X8" s="1"/>
      <c r="Y8" s="1"/>
      <c r="Z8" s="1"/>
      <c r="AA8" s="1"/>
    </row>
    <row r="9">
      <c r="A9" s="1"/>
      <c r="B9" s="1"/>
      <c r="C9" s="1"/>
      <c r="D9" s="7"/>
      <c r="E9" s="12"/>
      <c r="F9" s="12"/>
      <c r="G9" s="12"/>
      <c r="H9" s="7"/>
      <c r="I9" s="7"/>
      <c r="K9" s="7"/>
      <c r="L9" s="12"/>
      <c r="M9" s="12"/>
      <c r="N9" s="12"/>
      <c r="O9" s="7"/>
      <c r="P9" s="7"/>
      <c r="Q9" s="1"/>
      <c r="R9" s="7"/>
      <c r="S9" s="12"/>
      <c r="T9" s="12"/>
      <c r="U9" s="12"/>
      <c r="V9" s="7"/>
      <c r="W9" s="7"/>
      <c r="X9" s="1"/>
      <c r="Y9" s="1"/>
      <c r="Z9" s="1"/>
      <c r="AA9" s="1"/>
    </row>
    <row r="10">
      <c r="A10" s="1"/>
      <c r="B10" s="1"/>
      <c r="C10" s="1"/>
      <c r="D10" s="7"/>
      <c r="E10" s="8" t="s">
        <v>8</v>
      </c>
      <c r="F10" s="13"/>
      <c r="G10" s="13"/>
      <c r="H10" s="13"/>
      <c r="I10" s="7"/>
      <c r="K10" s="7"/>
      <c r="L10" s="8" t="s">
        <v>8</v>
      </c>
      <c r="M10" s="13"/>
      <c r="N10" s="13"/>
      <c r="O10" s="13"/>
      <c r="P10" s="7"/>
      <c r="Q10" s="1"/>
      <c r="R10" s="7"/>
      <c r="S10" s="8" t="s">
        <v>8</v>
      </c>
      <c r="T10" s="13"/>
      <c r="U10" s="13"/>
      <c r="V10" s="13"/>
      <c r="W10" s="7"/>
      <c r="X10" s="1"/>
      <c r="Y10" s="1"/>
      <c r="Z10" s="1"/>
      <c r="AA10" s="1"/>
    </row>
    <row r="11" ht="27.75" customHeight="1">
      <c r="A11" s="1"/>
      <c r="B11" s="1"/>
      <c r="C11" s="1"/>
      <c r="D11" s="7"/>
      <c r="E11" s="14" t="s">
        <v>9</v>
      </c>
      <c r="F11" s="7"/>
      <c r="G11" s="7"/>
      <c r="H11" s="7"/>
      <c r="I11" s="7"/>
      <c r="K11" s="7"/>
      <c r="L11" s="14" t="s">
        <v>10</v>
      </c>
      <c r="M11" s="7"/>
      <c r="N11" s="7"/>
      <c r="O11" s="7"/>
      <c r="P11" s="7"/>
      <c r="Q11" s="1"/>
      <c r="R11" s="7"/>
      <c r="S11" s="15"/>
      <c r="T11" s="7"/>
      <c r="U11" s="7"/>
      <c r="V11" s="7"/>
      <c r="W11" s="7"/>
      <c r="X11" s="1"/>
      <c r="Y11" s="1"/>
      <c r="Z11" s="1"/>
      <c r="AA11" s="1"/>
    </row>
    <row r="12" ht="13.5" customHeight="1">
      <c r="A12" s="1"/>
      <c r="B12" s="1"/>
      <c r="C12" s="1"/>
      <c r="D12" s="7"/>
      <c r="E12" s="7"/>
      <c r="F12" s="7"/>
      <c r="G12" s="7"/>
      <c r="H12" s="7"/>
      <c r="I12" s="7"/>
      <c r="K12" s="7"/>
      <c r="L12" s="7"/>
      <c r="M12" s="7"/>
      <c r="N12" s="7"/>
      <c r="O12" s="7"/>
      <c r="P12" s="7"/>
      <c r="Q12" s="1"/>
      <c r="R12" s="7"/>
      <c r="S12" s="7"/>
      <c r="T12" s="7"/>
      <c r="U12" s="7"/>
      <c r="V12" s="7"/>
      <c r="W12" s="7"/>
      <c r="X12" s="1"/>
      <c r="Y12" s="1"/>
      <c r="Z12" s="1"/>
      <c r="AA12" s="1"/>
    </row>
    <row r="13" ht="18.75" customHeight="1">
      <c r="A13" s="1"/>
      <c r="B13" s="1"/>
      <c r="C13" s="1"/>
      <c r="D13" s="7"/>
      <c r="E13" s="8" t="s">
        <v>11</v>
      </c>
      <c r="F13" s="12"/>
      <c r="G13" s="8" t="s">
        <v>12</v>
      </c>
      <c r="H13" s="7"/>
      <c r="I13" s="7"/>
      <c r="K13" s="7"/>
      <c r="L13" s="8" t="s">
        <v>11</v>
      </c>
      <c r="M13" s="12"/>
      <c r="N13" s="8" t="s">
        <v>12</v>
      </c>
      <c r="O13" s="7"/>
      <c r="P13" s="7"/>
      <c r="Q13" s="1"/>
      <c r="R13" s="7"/>
      <c r="S13" s="8" t="s">
        <v>11</v>
      </c>
      <c r="T13" s="12"/>
      <c r="U13" s="8" t="s">
        <v>12</v>
      </c>
      <c r="V13" s="7"/>
      <c r="W13" s="7"/>
      <c r="X13" s="1"/>
      <c r="Y13" s="1"/>
      <c r="Z13" s="1"/>
      <c r="AA13" s="1"/>
    </row>
    <row r="14" ht="27.75" customHeight="1">
      <c r="A14" s="1"/>
      <c r="B14" s="1"/>
      <c r="C14" s="1"/>
      <c r="D14" s="7"/>
      <c r="E14" s="16">
        <v>45756.0</v>
      </c>
      <c r="F14" s="7"/>
      <c r="G14" s="14"/>
      <c r="H14" s="7"/>
      <c r="I14" s="7"/>
      <c r="K14" s="7"/>
      <c r="L14" s="17">
        <v>45797.0</v>
      </c>
      <c r="M14" s="7"/>
      <c r="N14" s="14">
        <v>2.0</v>
      </c>
      <c r="O14" s="7"/>
      <c r="P14" s="7"/>
      <c r="Q14" s="1"/>
      <c r="R14" s="7"/>
      <c r="S14" s="15"/>
      <c r="T14" s="7"/>
      <c r="U14" s="15"/>
      <c r="V14" s="7"/>
      <c r="W14" s="7"/>
      <c r="X14" s="1"/>
      <c r="Y14" s="1"/>
      <c r="Z14" s="1"/>
      <c r="AA14" s="1"/>
    </row>
    <row r="15">
      <c r="A15" s="1"/>
      <c r="B15" s="1"/>
      <c r="C15" s="1"/>
      <c r="D15" s="7"/>
      <c r="E15" s="7"/>
      <c r="F15" s="7"/>
      <c r="G15" s="7"/>
      <c r="H15" s="7"/>
      <c r="I15" s="7"/>
      <c r="K15" s="7"/>
      <c r="L15" s="7"/>
      <c r="M15" s="7"/>
      <c r="N15" s="7"/>
      <c r="O15" s="7"/>
      <c r="P15" s="7"/>
      <c r="Q15" s="1"/>
      <c r="R15" s="7"/>
      <c r="S15" s="7"/>
      <c r="T15" s="7"/>
      <c r="U15" s="7"/>
      <c r="V15" s="7"/>
      <c r="W15" s="7"/>
      <c r="X15" s="1"/>
      <c r="Y15" s="1"/>
      <c r="Z15" s="1"/>
      <c r="AA15" s="1"/>
    </row>
    <row r="16">
      <c r="A16" s="1"/>
      <c r="B16" s="1"/>
      <c r="C16" s="1"/>
      <c r="D16" s="7"/>
      <c r="E16" s="8" t="s">
        <v>13</v>
      </c>
      <c r="F16" s="12"/>
      <c r="G16" s="8" t="s">
        <v>14</v>
      </c>
      <c r="H16" s="7"/>
      <c r="I16" s="7"/>
      <c r="K16" s="7"/>
      <c r="L16" s="8" t="s">
        <v>13</v>
      </c>
      <c r="M16" s="12"/>
      <c r="N16" s="8" t="s">
        <v>14</v>
      </c>
      <c r="O16" s="7"/>
      <c r="P16" s="7"/>
      <c r="Q16" s="1"/>
      <c r="R16" s="7"/>
      <c r="S16" s="8" t="s">
        <v>13</v>
      </c>
      <c r="T16" s="12"/>
      <c r="U16" s="8" t="s">
        <v>14</v>
      </c>
      <c r="V16" s="7"/>
      <c r="W16" s="7"/>
      <c r="X16" s="1"/>
      <c r="Y16" s="1"/>
      <c r="Z16" s="1"/>
      <c r="AA16" s="1"/>
    </row>
    <row r="17" ht="27.75" customHeight="1">
      <c r="A17" s="1"/>
      <c r="B17" s="1"/>
      <c r="C17" s="1"/>
      <c r="D17" s="7"/>
      <c r="E17" s="15"/>
      <c r="F17" s="7"/>
      <c r="G17" s="15"/>
      <c r="H17" s="7"/>
      <c r="I17" s="7"/>
      <c r="K17" s="7"/>
      <c r="L17" s="15"/>
      <c r="M17" s="7"/>
      <c r="N17" s="15"/>
      <c r="O17" s="7"/>
      <c r="P17" s="7"/>
      <c r="Q17" s="1"/>
      <c r="R17" s="7"/>
      <c r="S17" s="15"/>
      <c r="T17" s="7"/>
      <c r="U17" s="15"/>
      <c r="V17" s="7"/>
      <c r="W17" s="7"/>
      <c r="X17" s="1"/>
      <c r="Y17" s="1"/>
      <c r="Z17" s="1"/>
      <c r="AA17" s="1"/>
    </row>
    <row r="18" ht="21.0" customHeight="1">
      <c r="A18" s="1"/>
      <c r="B18" s="1"/>
      <c r="C18" s="1"/>
      <c r="D18" s="7"/>
      <c r="E18" s="7"/>
      <c r="F18" s="7"/>
      <c r="G18" s="7"/>
      <c r="H18" s="7"/>
      <c r="I18" s="7"/>
      <c r="K18" s="7"/>
      <c r="L18" s="7"/>
      <c r="M18" s="7"/>
      <c r="N18" s="7"/>
      <c r="O18" s="7"/>
      <c r="P18" s="7"/>
      <c r="Q18" s="1"/>
      <c r="R18" s="7"/>
      <c r="S18" s="7"/>
      <c r="T18" s="7"/>
      <c r="U18" s="7"/>
      <c r="V18" s="7"/>
      <c r="W18" s="7"/>
      <c r="X18" s="1"/>
      <c r="Y18" s="1"/>
      <c r="Z18" s="1"/>
      <c r="AA18" s="1"/>
    </row>
    <row r="19">
      <c r="A19" s="1"/>
      <c r="B19" s="1"/>
      <c r="C19" s="1"/>
      <c r="D19" s="7"/>
      <c r="E19" s="8" t="s">
        <v>15</v>
      </c>
      <c r="F19" s="7"/>
      <c r="G19" s="7"/>
      <c r="H19" s="7"/>
      <c r="I19" s="7"/>
      <c r="K19" s="7"/>
      <c r="L19" s="8" t="s">
        <v>15</v>
      </c>
      <c r="M19" s="7"/>
      <c r="N19" s="7"/>
      <c r="O19" s="7"/>
      <c r="P19" s="7"/>
      <c r="Q19" s="1"/>
      <c r="R19" s="7"/>
      <c r="S19" s="8" t="s">
        <v>15</v>
      </c>
      <c r="T19" s="7"/>
      <c r="U19" s="7"/>
      <c r="V19" s="7"/>
      <c r="W19" s="7"/>
      <c r="X19" s="1"/>
      <c r="Y19" s="1"/>
      <c r="Z19" s="1"/>
      <c r="AA19" s="1"/>
    </row>
    <row r="20">
      <c r="A20" s="1"/>
      <c r="B20" s="1"/>
      <c r="C20" s="1"/>
      <c r="D20" s="7"/>
      <c r="E20" s="18" t="s">
        <v>16</v>
      </c>
      <c r="I20" s="7"/>
      <c r="K20" s="7"/>
      <c r="L20" s="18" t="s">
        <v>17</v>
      </c>
      <c r="P20" s="7"/>
      <c r="Q20" s="1"/>
      <c r="R20" s="7"/>
      <c r="S20" s="18"/>
      <c r="W20" s="7"/>
      <c r="X20" s="1"/>
      <c r="Y20" s="1"/>
      <c r="Z20" s="1"/>
      <c r="AA20" s="1"/>
    </row>
    <row r="21">
      <c r="A21" s="1"/>
      <c r="B21" s="1"/>
      <c r="C21" s="1"/>
      <c r="D21" s="7"/>
      <c r="I21" s="7"/>
      <c r="K21" s="7"/>
      <c r="P21" s="7"/>
      <c r="Q21" s="1"/>
      <c r="R21" s="7"/>
      <c r="W21" s="7"/>
      <c r="X21" s="1"/>
      <c r="Y21" s="1"/>
      <c r="Z21" s="1"/>
      <c r="AA21" s="1"/>
    </row>
    <row r="22">
      <c r="A22" s="1"/>
      <c r="B22" s="1"/>
      <c r="C22" s="1"/>
      <c r="D22" s="7"/>
      <c r="I22" s="7"/>
      <c r="K22" s="7"/>
      <c r="P22" s="7"/>
      <c r="Q22" s="1"/>
      <c r="R22" s="7"/>
      <c r="W22" s="7"/>
      <c r="X22" s="1"/>
      <c r="Y22" s="1"/>
      <c r="Z22" s="1"/>
      <c r="AA22" s="1"/>
    </row>
    <row r="23">
      <c r="A23" s="1"/>
      <c r="B23" s="1"/>
      <c r="C23" s="1"/>
      <c r="D23" s="7"/>
      <c r="I23" s="7"/>
      <c r="K23" s="7"/>
      <c r="P23" s="7"/>
      <c r="Q23" s="1"/>
      <c r="R23" s="7"/>
      <c r="W23" s="7"/>
      <c r="X23" s="1"/>
      <c r="Y23" s="1"/>
      <c r="Z23" s="1"/>
      <c r="AA23" s="1"/>
    </row>
    <row r="24">
      <c r="A24" s="1"/>
      <c r="B24" s="1"/>
      <c r="C24" s="1"/>
      <c r="D24" s="7"/>
      <c r="I24" s="7"/>
      <c r="K24" s="7"/>
      <c r="P24" s="7"/>
      <c r="Q24" s="1"/>
      <c r="R24" s="7"/>
      <c r="W24" s="7"/>
      <c r="X24" s="1"/>
      <c r="Y24" s="1"/>
      <c r="Z24" s="1"/>
      <c r="AA24" s="1"/>
    </row>
    <row r="25">
      <c r="A25" s="1"/>
      <c r="B25" s="1"/>
      <c r="C25" s="1"/>
      <c r="D25" s="7"/>
      <c r="E25" s="8"/>
      <c r="F25" s="7"/>
      <c r="G25" s="7"/>
      <c r="H25" s="7"/>
      <c r="I25" s="7"/>
      <c r="K25" s="7"/>
      <c r="L25" s="8"/>
      <c r="M25" s="7"/>
      <c r="N25" s="7"/>
      <c r="O25" s="7"/>
      <c r="P25" s="7"/>
      <c r="Q25" s="1"/>
      <c r="R25" s="7"/>
      <c r="S25" s="8"/>
      <c r="T25" s="7"/>
      <c r="U25" s="7"/>
      <c r="V25" s="7"/>
      <c r="W25" s="7"/>
      <c r="X25" s="1"/>
      <c r="Y25" s="1"/>
      <c r="Z25" s="1"/>
      <c r="AA25" s="1"/>
    </row>
    <row r="26">
      <c r="A26" s="1"/>
      <c r="B26" s="1"/>
      <c r="C26" s="1"/>
      <c r="D26" s="7"/>
      <c r="E26" s="19"/>
      <c r="F26" s="7"/>
      <c r="G26" s="7"/>
      <c r="H26" s="7"/>
      <c r="I26" s="7"/>
      <c r="K26" s="7"/>
      <c r="L26" s="19"/>
      <c r="M26" s="7"/>
      <c r="N26" s="7"/>
      <c r="O26" s="7"/>
      <c r="P26" s="7"/>
      <c r="Q26" s="1"/>
      <c r="R26" s="7"/>
      <c r="S26" s="19"/>
      <c r="T26" s="7"/>
      <c r="U26" s="7"/>
      <c r="V26" s="7"/>
      <c r="W26" s="7"/>
      <c r="X26" s="1"/>
      <c r="Y26" s="1"/>
      <c r="Z26" s="1"/>
      <c r="AA26" s="1"/>
    </row>
    <row r="27" ht="27.75" customHeight="1">
      <c r="A27" s="1"/>
      <c r="B27" s="1"/>
      <c r="C27" s="1"/>
      <c r="D27" s="7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1"/>
      <c r="R27" s="7"/>
      <c r="S27" s="7"/>
      <c r="T27" s="7"/>
      <c r="U27" s="7"/>
      <c r="V27" s="7"/>
      <c r="W27" s="7"/>
      <c r="X27" s="1"/>
      <c r="Y27" s="1"/>
      <c r="Z27" s="1"/>
      <c r="AA27" s="1"/>
    </row>
    <row r="28" ht="26.25" customHeight="1">
      <c r="A28" s="1"/>
      <c r="B28" s="1"/>
      <c r="C28" s="1"/>
      <c r="D28" s="20"/>
      <c r="E28" s="20"/>
      <c r="F28" s="20"/>
      <c r="G28" s="20"/>
      <c r="H28" s="20"/>
      <c r="I28" s="20"/>
      <c r="K28" s="20"/>
      <c r="L28" s="20"/>
      <c r="M28" s="20"/>
      <c r="N28" s="20"/>
      <c r="O28" s="20"/>
      <c r="P28" s="20"/>
      <c r="Q28" s="1"/>
      <c r="R28" s="20"/>
      <c r="S28" s="20"/>
      <c r="T28" s="20"/>
      <c r="U28" s="20"/>
      <c r="V28" s="20"/>
      <c r="W28" s="20"/>
      <c r="X28" s="1"/>
      <c r="Y28" s="1"/>
      <c r="Z28" s="1"/>
      <c r="AA28" s="1"/>
    </row>
    <row r="29">
      <c r="A29" s="1"/>
      <c r="B29" s="1"/>
      <c r="C29" s="1"/>
      <c r="D29" s="5"/>
      <c r="E29" s="5"/>
      <c r="F29" s="5"/>
      <c r="G29" s="5"/>
      <c r="H29" s="5"/>
      <c r="I29" s="5"/>
      <c r="K29" s="5"/>
      <c r="L29" s="5"/>
      <c r="M29" s="5"/>
      <c r="N29" s="5"/>
      <c r="O29" s="5"/>
      <c r="P29" s="5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6.25" customHeight="1">
      <c r="A30" s="1"/>
      <c r="B30" s="1"/>
      <c r="C30" s="1"/>
      <c r="D30" s="5"/>
      <c r="E30" s="6" t="s">
        <v>18</v>
      </c>
      <c r="I30" s="5"/>
      <c r="K30" s="5"/>
      <c r="L30" s="6" t="s">
        <v>19</v>
      </c>
      <c r="P30" s="5"/>
      <c r="Q30" s="1"/>
      <c r="R30" s="1"/>
      <c r="S30" s="21"/>
      <c r="W30" s="1"/>
      <c r="X30" s="1"/>
      <c r="Y30" s="1"/>
      <c r="Z30" s="1"/>
      <c r="AA30" s="1"/>
    </row>
    <row r="31">
      <c r="A31" s="1"/>
      <c r="B31" s="1"/>
      <c r="C31" s="1"/>
      <c r="D31" s="7"/>
      <c r="E31" s="7"/>
      <c r="F31" s="7"/>
      <c r="G31" s="7"/>
      <c r="H31" s="7"/>
      <c r="I31" s="7"/>
      <c r="K31" s="7"/>
      <c r="L31" s="7"/>
      <c r="M31" s="7"/>
      <c r="N31" s="7"/>
      <c r="O31" s="7"/>
      <c r="P31" s="7"/>
      <c r="Q31" s="1"/>
      <c r="R31" s="20"/>
      <c r="S31" s="20"/>
      <c r="T31" s="20"/>
      <c r="U31" s="20"/>
      <c r="V31" s="20"/>
      <c r="W31" s="20"/>
      <c r="X31" s="1"/>
      <c r="Y31" s="1"/>
      <c r="Z31" s="1"/>
      <c r="AA31" s="1"/>
    </row>
    <row r="32">
      <c r="A32" s="1"/>
      <c r="B32" s="1"/>
      <c r="C32" s="1"/>
      <c r="D32" s="7"/>
      <c r="E32" s="8" t="s">
        <v>5</v>
      </c>
      <c r="F32" s="7"/>
      <c r="G32" s="7"/>
      <c r="H32" s="7"/>
      <c r="I32" s="7"/>
      <c r="K32" s="7"/>
      <c r="L32" s="8" t="s">
        <v>5</v>
      </c>
      <c r="M32" s="7"/>
      <c r="N32" s="7"/>
      <c r="O32" s="7"/>
      <c r="P32" s="7"/>
      <c r="Q32" s="1"/>
      <c r="R32" s="20"/>
      <c r="S32" s="22"/>
      <c r="T32" s="20"/>
      <c r="U32" s="20"/>
      <c r="V32" s="20"/>
      <c r="W32" s="20"/>
      <c r="X32" s="1"/>
      <c r="Y32" s="1"/>
      <c r="Z32" s="1"/>
      <c r="AA32" s="1"/>
    </row>
    <row r="33" ht="27.0" customHeight="1">
      <c r="A33" s="1"/>
      <c r="B33" s="1"/>
      <c r="C33" s="1"/>
      <c r="D33" s="7"/>
      <c r="E33" s="11"/>
      <c r="I33" s="7"/>
      <c r="K33" s="7"/>
      <c r="L33" s="11"/>
      <c r="P33" s="7"/>
      <c r="Q33" s="1"/>
      <c r="R33" s="20"/>
      <c r="S33" s="23"/>
      <c r="W33" s="20"/>
      <c r="X33" s="1"/>
      <c r="Y33" s="1"/>
      <c r="Z33" s="1"/>
      <c r="AA33" s="1"/>
    </row>
    <row r="34">
      <c r="A34" s="1"/>
      <c r="B34" s="1"/>
      <c r="C34" s="1"/>
      <c r="D34" s="7"/>
      <c r="E34" s="12"/>
      <c r="F34" s="12"/>
      <c r="G34" s="12"/>
      <c r="H34" s="7"/>
      <c r="I34" s="7"/>
      <c r="K34" s="7"/>
      <c r="L34" s="12"/>
      <c r="M34" s="12"/>
      <c r="N34" s="12"/>
      <c r="O34" s="7"/>
      <c r="P34" s="7"/>
      <c r="Q34" s="1"/>
      <c r="R34" s="20"/>
      <c r="S34" s="23"/>
      <c r="T34" s="23"/>
      <c r="U34" s="23"/>
      <c r="V34" s="20"/>
      <c r="W34" s="20"/>
      <c r="X34" s="1"/>
      <c r="Y34" s="1"/>
      <c r="Z34" s="1"/>
      <c r="AA34" s="1"/>
    </row>
    <row r="35">
      <c r="A35" s="1"/>
      <c r="B35" s="1"/>
      <c r="C35" s="1"/>
      <c r="D35" s="7"/>
      <c r="E35" s="8" t="s">
        <v>8</v>
      </c>
      <c r="F35" s="13"/>
      <c r="G35" s="13"/>
      <c r="H35" s="13"/>
      <c r="I35" s="7"/>
      <c r="K35" s="7"/>
      <c r="L35" s="8" t="s">
        <v>8</v>
      </c>
      <c r="M35" s="13"/>
      <c r="N35" s="13"/>
      <c r="O35" s="13"/>
      <c r="P35" s="7"/>
      <c r="Q35" s="1"/>
      <c r="R35" s="20"/>
      <c r="S35" s="22"/>
      <c r="W35" s="20"/>
      <c r="X35" s="1"/>
      <c r="Y35" s="1"/>
      <c r="Z35" s="1"/>
      <c r="AA35" s="1"/>
    </row>
    <row r="36" ht="27.75" customHeight="1">
      <c r="A36" s="1"/>
      <c r="B36" s="1"/>
      <c r="C36" s="1"/>
      <c r="D36" s="7"/>
      <c r="E36" s="15"/>
      <c r="F36" s="7"/>
      <c r="G36" s="7"/>
      <c r="H36" s="7"/>
      <c r="I36" s="7"/>
      <c r="K36" s="7"/>
      <c r="L36" s="15"/>
      <c r="M36" s="7"/>
      <c r="N36" s="7"/>
      <c r="O36" s="7"/>
      <c r="P36" s="7"/>
      <c r="Q36" s="1"/>
      <c r="R36" s="20"/>
      <c r="S36" s="20"/>
      <c r="T36" s="20"/>
      <c r="U36" s="20"/>
      <c r="V36" s="20"/>
      <c r="W36" s="20"/>
      <c r="X36" s="1"/>
      <c r="Y36" s="1"/>
      <c r="Z36" s="1"/>
      <c r="AA36" s="1"/>
    </row>
    <row r="37" ht="13.5" customHeight="1">
      <c r="A37" s="1"/>
      <c r="B37" s="1"/>
      <c r="C37" s="1"/>
      <c r="D37" s="7"/>
      <c r="E37" s="7"/>
      <c r="F37" s="7"/>
      <c r="G37" s="7"/>
      <c r="H37" s="7"/>
      <c r="I37" s="7"/>
      <c r="K37" s="7"/>
      <c r="L37" s="7"/>
      <c r="M37" s="7"/>
      <c r="N37" s="7"/>
      <c r="O37" s="7"/>
      <c r="P37" s="7"/>
      <c r="Q37" s="1"/>
      <c r="R37" s="20"/>
      <c r="S37" s="20"/>
      <c r="T37" s="20"/>
      <c r="U37" s="20"/>
      <c r="V37" s="20"/>
      <c r="W37" s="20"/>
      <c r="X37" s="1"/>
      <c r="Y37" s="1"/>
      <c r="Z37" s="1"/>
      <c r="AA37" s="1"/>
    </row>
    <row r="38" ht="18.75" customHeight="1">
      <c r="A38" s="1"/>
      <c r="B38" s="1"/>
      <c r="C38" s="1"/>
      <c r="D38" s="7"/>
      <c r="E38" s="8" t="s">
        <v>11</v>
      </c>
      <c r="F38" s="12"/>
      <c r="G38" s="8" t="s">
        <v>12</v>
      </c>
      <c r="H38" s="7"/>
      <c r="I38" s="7"/>
      <c r="K38" s="7"/>
      <c r="L38" s="8" t="s">
        <v>11</v>
      </c>
      <c r="M38" s="12"/>
      <c r="N38" s="8" t="s">
        <v>12</v>
      </c>
      <c r="O38" s="7"/>
      <c r="P38" s="7"/>
      <c r="Q38" s="1"/>
      <c r="R38" s="20"/>
      <c r="S38" s="22"/>
      <c r="T38" s="23"/>
      <c r="U38" s="22"/>
      <c r="V38" s="20"/>
      <c r="W38" s="20"/>
      <c r="X38" s="1"/>
      <c r="Y38" s="1"/>
      <c r="Z38" s="1"/>
      <c r="AA38" s="1"/>
    </row>
    <row r="39" ht="27.75" customHeight="1">
      <c r="A39" s="1"/>
      <c r="B39" s="1"/>
      <c r="C39" s="1"/>
      <c r="D39" s="7"/>
      <c r="E39" s="15"/>
      <c r="F39" s="7"/>
      <c r="G39" s="15"/>
      <c r="H39" s="7"/>
      <c r="I39" s="7"/>
      <c r="K39" s="7"/>
      <c r="L39" s="15"/>
      <c r="M39" s="7"/>
      <c r="N39" s="15"/>
      <c r="O39" s="7"/>
      <c r="P39" s="7"/>
      <c r="Q39" s="1"/>
      <c r="R39" s="20"/>
      <c r="S39" s="20"/>
      <c r="T39" s="20"/>
      <c r="U39" s="20"/>
      <c r="V39" s="20"/>
      <c r="W39" s="20"/>
      <c r="X39" s="1"/>
      <c r="Y39" s="1"/>
      <c r="Z39" s="1"/>
      <c r="AA39" s="1"/>
    </row>
    <row r="40">
      <c r="A40" s="1"/>
      <c r="B40" s="1"/>
      <c r="C40" s="1"/>
      <c r="D40" s="7"/>
      <c r="E40" s="7"/>
      <c r="F40" s="7"/>
      <c r="G40" s="7"/>
      <c r="H40" s="7"/>
      <c r="I40" s="7"/>
      <c r="K40" s="7"/>
      <c r="L40" s="7"/>
      <c r="M40" s="7"/>
      <c r="N40" s="7"/>
      <c r="O40" s="7"/>
      <c r="P40" s="7"/>
      <c r="Q40" s="1"/>
      <c r="R40" s="20"/>
      <c r="S40" s="20"/>
      <c r="T40" s="20"/>
      <c r="U40" s="20"/>
      <c r="V40" s="20"/>
      <c r="W40" s="20"/>
      <c r="X40" s="1"/>
      <c r="Y40" s="1"/>
      <c r="Z40" s="1"/>
      <c r="AA40" s="1"/>
    </row>
    <row r="41">
      <c r="A41" s="1"/>
      <c r="B41" s="1"/>
      <c r="C41" s="1"/>
      <c r="D41" s="7"/>
      <c r="E41" s="8" t="s">
        <v>13</v>
      </c>
      <c r="F41" s="12"/>
      <c r="G41" s="8" t="s">
        <v>14</v>
      </c>
      <c r="H41" s="7"/>
      <c r="I41" s="7"/>
      <c r="K41" s="7"/>
      <c r="L41" s="8" t="s">
        <v>13</v>
      </c>
      <c r="M41" s="12"/>
      <c r="N41" s="8" t="s">
        <v>14</v>
      </c>
      <c r="O41" s="7"/>
      <c r="P41" s="7"/>
      <c r="Q41" s="1"/>
      <c r="R41" s="20"/>
      <c r="S41" s="22"/>
      <c r="T41" s="23"/>
      <c r="U41" s="22"/>
      <c r="V41" s="20"/>
      <c r="W41" s="20"/>
      <c r="X41" s="1"/>
      <c r="Y41" s="1"/>
      <c r="Z41" s="1"/>
      <c r="AA41" s="1"/>
    </row>
    <row r="42" ht="27.75" customHeight="1">
      <c r="A42" s="1"/>
      <c r="B42" s="1"/>
      <c r="C42" s="1"/>
      <c r="D42" s="7"/>
      <c r="E42" s="15"/>
      <c r="F42" s="7"/>
      <c r="G42" s="15"/>
      <c r="H42" s="7"/>
      <c r="I42" s="7"/>
      <c r="K42" s="7"/>
      <c r="L42" s="15"/>
      <c r="M42" s="7"/>
      <c r="N42" s="15"/>
      <c r="O42" s="7"/>
      <c r="P42" s="7"/>
      <c r="Q42" s="1"/>
      <c r="R42" s="20"/>
      <c r="S42" s="20"/>
      <c r="T42" s="20"/>
      <c r="U42" s="20"/>
      <c r="V42" s="20"/>
      <c r="W42" s="20"/>
      <c r="X42" s="1"/>
      <c r="Y42" s="1"/>
      <c r="Z42" s="1"/>
      <c r="AA42" s="1"/>
    </row>
    <row r="43" ht="21.0" customHeight="1">
      <c r="A43" s="1"/>
      <c r="B43" s="1"/>
      <c r="C43" s="1"/>
      <c r="D43" s="7"/>
      <c r="E43" s="7"/>
      <c r="F43" s="7"/>
      <c r="G43" s="7"/>
      <c r="H43" s="7"/>
      <c r="I43" s="7"/>
      <c r="K43" s="7"/>
      <c r="L43" s="7"/>
      <c r="M43" s="7"/>
      <c r="N43" s="7"/>
      <c r="O43" s="7"/>
      <c r="P43" s="7"/>
      <c r="Q43" s="1"/>
      <c r="R43" s="20"/>
      <c r="S43" s="20"/>
      <c r="T43" s="20"/>
      <c r="U43" s="20"/>
      <c r="V43" s="20"/>
      <c r="W43" s="20"/>
      <c r="X43" s="1"/>
      <c r="Y43" s="1"/>
      <c r="Z43" s="1"/>
      <c r="AA43" s="1"/>
    </row>
    <row r="44">
      <c r="A44" s="1"/>
      <c r="B44" s="1"/>
      <c r="C44" s="1"/>
      <c r="D44" s="7"/>
      <c r="E44" s="8" t="s">
        <v>15</v>
      </c>
      <c r="F44" s="7"/>
      <c r="G44" s="7"/>
      <c r="H44" s="7"/>
      <c r="I44" s="7"/>
      <c r="K44" s="7"/>
      <c r="L44" s="8" t="s">
        <v>15</v>
      </c>
      <c r="M44" s="7"/>
      <c r="N44" s="7"/>
      <c r="O44" s="7"/>
      <c r="P44" s="7"/>
      <c r="Q44" s="1"/>
      <c r="R44" s="20"/>
      <c r="S44" s="22"/>
      <c r="T44" s="20"/>
      <c r="U44" s="20"/>
      <c r="V44" s="20"/>
      <c r="W44" s="20"/>
      <c r="X44" s="1"/>
      <c r="Y44" s="1"/>
      <c r="Z44" s="1"/>
      <c r="AA44" s="1"/>
    </row>
    <row r="45">
      <c r="A45" s="1"/>
      <c r="B45" s="1"/>
      <c r="C45" s="1"/>
      <c r="D45" s="7"/>
      <c r="E45" s="18"/>
      <c r="I45" s="7"/>
      <c r="K45" s="7"/>
      <c r="L45" s="18"/>
      <c r="P45" s="7"/>
      <c r="Q45" s="1"/>
      <c r="R45" s="20"/>
      <c r="S45" s="22"/>
      <c r="T45" s="22"/>
      <c r="U45" s="22"/>
      <c r="V45" s="22"/>
      <c r="W45" s="20"/>
      <c r="X45" s="1"/>
      <c r="Y45" s="1"/>
      <c r="Z45" s="1"/>
      <c r="AA45" s="1"/>
    </row>
    <row r="46">
      <c r="A46" s="1"/>
      <c r="B46" s="1"/>
      <c r="C46" s="1"/>
      <c r="D46" s="7"/>
      <c r="I46" s="7"/>
      <c r="K46" s="7"/>
      <c r="P46" s="7"/>
      <c r="Q46" s="1"/>
      <c r="R46" s="20"/>
      <c r="S46" s="22"/>
      <c r="T46" s="22"/>
      <c r="U46" s="22"/>
      <c r="V46" s="22"/>
      <c r="W46" s="20"/>
      <c r="X46" s="1"/>
      <c r="Y46" s="1"/>
      <c r="Z46" s="1"/>
      <c r="AA46" s="1"/>
    </row>
    <row r="47">
      <c r="A47" s="1"/>
      <c r="B47" s="1"/>
      <c r="C47" s="1"/>
      <c r="D47" s="7"/>
      <c r="I47" s="7"/>
      <c r="K47" s="7"/>
      <c r="P47" s="7"/>
      <c r="Q47" s="1"/>
      <c r="R47" s="20"/>
      <c r="S47" s="22"/>
      <c r="T47" s="22"/>
      <c r="U47" s="22"/>
      <c r="V47" s="22"/>
      <c r="W47" s="20"/>
      <c r="X47" s="1"/>
      <c r="Y47" s="1"/>
      <c r="Z47" s="1"/>
      <c r="AA47" s="1"/>
    </row>
    <row r="48">
      <c r="A48" s="1"/>
      <c r="B48" s="1"/>
      <c r="C48" s="1"/>
      <c r="D48" s="7"/>
      <c r="I48" s="7"/>
      <c r="K48" s="7"/>
      <c r="P48" s="7"/>
      <c r="Q48" s="1"/>
      <c r="R48" s="20"/>
      <c r="S48" s="22"/>
      <c r="T48" s="22"/>
      <c r="U48" s="22"/>
      <c r="V48" s="22"/>
      <c r="W48" s="20"/>
      <c r="X48" s="1"/>
      <c r="Y48" s="1"/>
      <c r="Z48" s="1"/>
      <c r="AA48" s="1"/>
    </row>
    <row r="49">
      <c r="A49" s="1"/>
      <c r="B49" s="1"/>
      <c r="C49" s="1"/>
      <c r="D49" s="7"/>
      <c r="I49" s="7"/>
      <c r="K49" s="7"/>
      <c r="P49" s="7"/>
      <c r="Q49" s="1"/>
      <c r="R49" s="20"/>
      <c r="S49" s="22"/>
      <c r="T49" s="22"/>
      <c r="U49" s="22"/>
      <c r="V49" s="22"/>
      <c r="W49" s="20"/>
      <c r="X49" s="1"/>
      <c r="Y49" s="1"/>
      <c r="Z49" s="1"/>
      <c r="AA49" s="1"/>
    </row>
    <row r="50">
      <c r="A50" s="1"/>
      <c r="B50" s="1"/>
      <c r="C50" s="1"/>
      <c r="D50" s="7"/>
      <c r="E50" s="8"/>
      <c r="F50" s="7"/>
      <c r="G50" s="7"/>
      <c r="H50" s="7"/>
      <c r="I50" s="7"/>
      <c r="K50" s="7"/>
      <c r="L50" s="8"/>
      <c r="M50" s="7"/>
      <c r="N50" s="7"/>
      <c r="O50" s="7"/>
      <c r="P50" s="7"/>
      <c r="Q50" s="1"/>
      <c r="R50" s="20"/>
      <c r="S50" s="22"/>
      <c r="T50" s="20"/>
      <c r="U50" s="20"/>
      <c r="V50" s="20"/>
      <c r="W50" s="20"/>
      <c r="X50" s="1"/>
      <c r="Y50" s="1"/>
      <c r="Z50" s="1"/>
      <c r="AA50" s="1"/>
    </row>
    <row r="51">
      <c r="A51" s="1"/>
      <c r="B51" s="1"/>
      <c r="C51" s="1"/>
      <c r="D51" s="7"/>
      <c r="E51" s="24" t="s">
        <v>20</v>
      </c>
      <c r="F51" s="7"/>
      <c r="G51" s="7"/>
      <c r="H51" s="7"/>
      <c r="I51" s="7"/>
      <c r="K51" s="7"/>
      <c r="L51" s="24" t="s">
        <v>20</v>
      </c>
      <c r="M51" s="7"/>
      <c r="N51" s="7"/>
      <c r="O51" s="7"/>
      <c r="P51" s="7"/>
      <c r="Q51" s="1"/>
      <c r="R51" s="20"/>
      <c r="S51" s="25"/>
      <c r="T51" s="20"/>
      <c r="U51" s="20"/>
      <c r="V51" s="20"/>
      <c r="W51" s="20"/>
      <c r="X51" s="1"/>
      <c r="Y51" s="1"/>
      <c r="Z51" s="1"/>
      <c r="AA51" s="1"/>
    </row>
    <row r="52" ht="16.5" customHeight="1">
      <c r="A52" s="1"/>
      <c r="B52" s="1"/>
      <c r="C52" s="1"/>
      <c r="D52" s="7"/>
      <c r="E52" s="7"/>
      <c r="F52" s="7"/>
      <c r="G52" s="7"/>
      <c r="H52" s="7"/>
      <c r="I52" s="7"/>
      <c r="K52" s="7"/>
      <c r="L52" s="7"/>
      <c r="M52" s="7"/>
      <c r="N52" s="7"/>
      <c r="O52" s="7"/>
      <c r="P52" s="7"/>
      <c r="Q52" s="1"/>
      <c r="R52" s="20"/>
      <c r="S52" s="20"/>
      <c r="T52" s="20"/>
      <c r="U52" s="20"/>
      <c r="V52" s="20"/>
      <c r="W52" s="20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</sheetData>
  <mergeCells count="18">
    <mergeCell ref="D2:W2"/>
    <mergeCell ref="E5:H5"/>
    <mergeCell ref="L5:O5"/>
    <mergeCell ref="S5:V5"/>
    <mergeCell ref="E8:H8"/>
    <mergeCell ref="L8:O8"/>
    <mergeCell ref="S8:V8"/>
    <mergeCell ref="L33:O33"/>
    <mergeCell ref="S33:V33"/>
    <mergeCell ref="E45:H49"/>
    <mergeCell ref="L45:O49"/>
    <mergeCell ref="E20:H24"/>
    <mergeCell ref="L20:O24"/>
    <mergeCell ref="S20:V24"/>
    <mergeCell ref="E30:H30"/>
    <mergeCell ref="L30:O30"/>
    <mergeCell ref="S30:V30"/>
    <mergeCell ref="E33:H33"/>
  </mergeCells>
  <conditionalFormatting sqref="E5:H5 L5:O5 S5:V5 E30:H30 L30:O30 S30:V30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E8">
      <formula1>Plantes!A4:A996</formula1>
    </dataValidation>
    <dataValidation type="list" allowBlank="1" showErrorMessage="1" sqref="L8">
      <formula1>Contenants!A3:A996</formula1>
    </dataValidation>
    <dataValidation type="list" allowBlank="1" showErrorMessage="1" sqref="S8">
      <formula1>'Élements de décor'!$A$3:$A996</formula1>
    </dataValidation>
    <dataValidation type="list" allowBlank="1" showErrorMessage="1" sqref="L33">
      <formula1>'Séchésstabilisés'!$A$3:$A$11</formula1>
    </dataValidation>
    <dataValidation type="list" allowBlank="1" showErrorMessage="1" sqref="E33">
      <formula1>Artificiels!$A$3:$A996</formula1>
    </dataValidation>
    <dataValidation type="list" allowBlank="1" showErrorMessage="1" sqref="E11 L11 S11 E36 L36">
      <formula1>"Amélie,Aurélien,Hugo,Lucie,Thomas,Estelle,Baptiste"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13"/>
  </cols>
  <sheetData>
    <row r="4">
      <c r="B4" s="26" t="s">
        <v>21</v>
      </c>
    </row>
    <row r="5">
      <c r="B5" s="27" t="s">
        <v>22</v>
      </c>
    </row>
    <row r="27" ht="53.25" customHeight="1"/>
  </sheetData>
  <mergeCells count="2">
    <mergeCell ref="B4:E4"/>
    <mergeCell ref="B5:E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3" max="3" width="14.25"/>
    <col customWidth="1" min="6" max="6" width="19.25"/>
    <col customWidth="1" min="10" max="10" width="12.0"/>
    <col customWidth="1" min="11" max="11" width="16.5"/>
    <col customWidth="1" min="13" max="14" width="15.13"/>
    <col customWidth="1" min="15" max="15" width="27.38"/>
  </cols>
  <sheetData>
    <row r="1">
      <c r="A1" s="28" t="s">
        <v>23</v>
      </c>
      <c r="B1" s="28" t="s">
        <v>24</v>
      </c>
      <c r="C1" s="28" t="s">
        <v>25</v>
      </c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31</v>
      </c>
      <c r="J1" s="28" t="s">
        <v>32</v>
      </c>
      <c r="K1" s="28" t="s">
        <v>33</v>
      </c>
      <c r="L1" s="29" t="s">
        <v>34</v>
      </c>
      <c r="M1" s="28" t="s">
        <v>35</v>
      </c>
      <c r="O1" s="28" t="s">
        <v>36</v>
      </c>
    </row>
    <row r="2">
      <c r="M2" s="28" t="s">
        <v>37</v>
      </c>
      <c r="N2" s="28" t="s">
        <v>38</v>
      </c>
    </row>
    <row r="3">
      <c r="A3" s="30" t="s">
        <v>39</v>
      </c>
      <c r="B3" s="31">
        <v>6.0</v>
      </c>
      <c r="C3" s="32" t="s">
        <v>40</v>
      </c>
      <c r="D3" s="32" t="s">
        <v>41</v>
      </c>
      <c r="E3" s="33"/>
      <c r="F3" s="34"/>
      <c r="G3" s="35"/>
      <c r="H3" s="35"/>
      <c r="I3" s="35"/>
      <c r="J3" s="35"/>
      <c r="K3" s="35"/>
      <c r="L3" s="36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0" t="s">
        <v>42</v>
      </c>
      <c r="B4" s="31">
        <v>4.0</v>
      </c>
      <c r="C4" s="37"/>
      <c r="D4" s="32" t="s">
        <v>43</v>
      </c>
      <c r="E4" s="33">
        <v>6.07</v>
      </c>
      <c r="F4" s="34" t="s">
        <v>44</v>
      </c>
      <c r="G4" s="35"/>
      <c r="H4" s="35"/>
      <c r="I4" s="35"/>
      <c r="J4" s="35"/>
      <c r="K4" s="35"/>
      <c r="L4" s="36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0" t="s">
        <v>45</v>
      </c>
      <c r="B5" s="31">
        <v>45.0</v>
      </c>
      <c r="C5" s="37"/>
      <c r="D5" s="32" t="s">
        <v>46</v>
      </c>
      <c r="E5" s="33"/>
      <c r="F5" s="34"/>
      <c r="G5" s="35"/>
      <c r="H5" s="35"/>
      <c r="I5" s="35"/>
      <c r="J5" s="35"/>
      <c r="K5" s="35"/>
      <c r="L5" s="36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0" t="s">
        <v>47</v>
      </c>
      <c r="B6" s="31">
        <v>2.0</v>
      </c>
      <c r="C6" s="37"/>
      <c r="D6" s="32" t="s">
        <v>48</v>
      </c>
      <c r="E6" s="33">
        <v>96.0</v>
      </c>
      <c r="F6" s="34" t="s">
        <v>44</v>
      </c>
      <c r="G6" s="35"/>
      <c r="H6" s="35"/>
      <c r="I6" s="35"/>
      <c r="J6" s="35"/>
      <c r="K6" s="35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8" t="s">
        <v>49</v>
      </c>
      <c r="B7" s="34">
        <v>3.0</v>
      </c>
      <c r="D7" s="39" t="s">
        <v>50</v>
      </c>
      <c r="E7" s="40">
        <v>10.9</v>
      </c>
      <c r="F7" s="34" t="s">
        <v>44</v>
      </c>
      <c r="L7" s="41">
        <f>B7-H7+J7+N7</f>
        <v>3</v>
      </c>
    </row>
    <row r="8">
      <c r="A8" s="30" t="s">
        <v>51</v>
      </c>
      <c r="B8" s="31">
        <v>3.0</v>
      </c>
      <c r="C8" s="37"/>
      <c r="D8" s="32" t="s">
        <v>52</v>
      </c>
      <c r="E8" s="33">
        <v>31.08</v>
      </c>
      <c r="F8" s="34" t="s">
        <v>53</v>
      </c>
      <c r="G8" s="35"/>
      <c r="H8" s="35"/>
      <c r="I8" s="35"/>
      <c r="J8" s="35"/>
      <c r="K8" s="35"/>
      <c r="L8" s="36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42" t="s">
        <v>54</v>
      </c>
      <c r="B9" s="39">
        <v>2.0</v>
      </c>
      <c r="C9" s="39" t="s">
        <v>55</v>
      </c>
      <c r="D9" s="39" t="s">
        <v>56</v>
      </c>
      <c r="L9" s="43"/>
    </row>
    <row r="10">
      <c r="A10" s="38" t="s">
        <v>57</v>
      </c>
      <c r="B10" s="34">
        <v>1.0</v>
      </c>
      <c r="D10" s="44" t="s">
        <v>58</v>
      </c>
      <c r="E10" s="40"/>
      <c r="F10" s="34"/>
      <c r="L10" s="43"/>
    </row>
    <row r="11">
      <c r="A11" s="38" t="s">
        <v>57</v>
      </c>
      <c r="B11" s="34"/>
      <c r="D11" s="44" t="s">
        <v>59</v>
      </c>
      <c r="E11" s="40"/>
      <c r="F11" s="34"/>
      <c r="L11" s="43"/>
    </row>
    <row r="12">
      <c r="A12" s="38" t="s">
        <v>57</v>
      </c>
      <c r="B12" s="34"/>
      <c r="D12" s="45" t="s">
        <v>60</v>
      </c>
      <c r="E12" s="40"/>
      <c r="F12" s="34"/>
      <c r="L12" s="43"/>
    </row>
    <row r="13">
      <c r="A13" s="38" t="s">
        <v>57</v>
      </c>
      <c r="B13" s="34">
        <v>9.0</v>
      </c>
      <c r="D13" s="39" t="s">
        <v>61</v>
      </c>
      <c r="E13" s="40">
        <v>115.0</v>
      </c>
      <c r="F13" s="34" t="s">
        <v>53</v>
      </c>
      <c r="L13" s="43"/>
    </row>
    <row r="14">
      <c r="A14" s="38" t="s">
        <v>57</v>
      </c>
      <c r="B14" s="34">
        <v>2.0</v>
      </c>
      <c r="D14" s="39" t="s">
        <v>62</v>
      </c>
      <c r="E14" s="40">
        <v>47.5</v>
      </c>
      <c r="F14" s="34" t="s">
        <v>53</v>
      </c>
      <c r="L14" s="43"/>
    </row>
    <row r="15">
      <c r="A15" s="38" t="s">
        <v>57</v>
      </c>
      <c r="B15" s="34">
        <v>5.0</v>
      </c>
      <c r="D15" s="45" t="s">
        <v>63</v>
      </c>
      <c r="E15" s="40"/>
      <c r="F15" s="34"/>
      <c r="L15" s="43"/>
    </row>
    <row r="16">
      <c r="A16" s="38" t="s">
        <v>57</v>
      </c>
      <c r="B16" s="34">
        <v>2.0</v>
      </c>
      <c r="D16" s="39" t="s">
        <v>56</v>
      </c>
      <c r="E16" s="40">
        <v>35.0</v>
      </c>
      <c r="F16" s="34" t="s">
        <v>53</v>
      </c>
      <c r="L16" s="43"/>
    </row>
    <row r="17">
      <c r="A17" s="38" t="s">
        <v>57</v>
      </c>
      <c r="B17" s="34">
        <v>2.0</v>
      </c>
      <c r="D17" s="45" t="s">
        <v>64</v>
      </c>
      <c r="E17" s="40"/>
      <c r="F17" s="34"/>
      <c r="L17" s="43"/>
    </row>
    <row r="18">
      <c r="A18" s="38" t="s">
        <v>57</v>
      </c>
      <c r="B18" s="34">
        <v>4.0</v>
      </c>
      <c r="D18" s="45" t="s">
        <v>65</v>
      </c>
      <c r="E18" s="40"/>
      <c r="F18" s="34"/>
      <c r="L18" s="43"/>
    </row>
    <row r="19">
      <c r="A19" s="38" t="s">
        <v>57</v>
      </c>
      <c r="B19" s="34">
        <v>1.0</v>
      </c>
      <c r="D19" s="45" t="s">
        <v>66</v>
      </c>
      <c r="E19" s="40"/>
      <c r="F19" s="34"/>
      <c r="L19" s="43"/>
    </row>
    <row r="20">
      <c r="A20" s="38" t="s">
        <v>57</v>
      </c>
      <c r="B20" s="34"/>
      <c r="D20" s="39" t="s">
        <v>67</v>
      </c>
      <c r="E20" s="40"/>
      <c r="F20" s="34"/>
      <c r="L20" s="43"/>
    </row>
    <row r="21">
      <c r="A21" s="30" t="s">
        <v>68</v>
      </c>
      <c r="B21" s="46">
        <v>3.0</v>
      </c>
      <c r="C21" s="47"/>
      <c r="D21" s="32" t="s">
        <v>69</v>
      </c>
      <c r="E21" s="33">
        <v>33.88</v>
      </c>
      <c r="F21" s="34" t="s">
        <v>44</v>
      </c>
      <c r="G21" s="35"/>
      <c r="H21" s="35"/>
      <c r="I21" s="35"/>
      <c r="J21" s="35"/>
      <c r="K21" s="35"/>
      <c r="L21" s="36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0" t="s">
        <v>70</v>
      </c>
      <c r="B22" s="31">
        <v>6.0</v>
      </c>
      <c r="C22" s="37"/>
      <c r="D22" s="32" t="s">
        <v>63</v>
      </c>
      <c r="E22" s="33">
        <v>95.92</v>
      </c>
      <c r="F22" s="34" t="s">
        <v>53</v>
      </c>
      <c r="G22" s="35"/>
      <c r="H22" s="35"/>
      <c r="I22" s="35"/>
      <c r="J22" s="35"/>
      <c r="K22" s="35"/>
      <c r="L22" s="36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0" t="s">
        <v>71</v>
      </c>
      <c r="B23" s="31">
        <v>8.0</v>
      </c>
      <c r="C23" s="37"/>
      <c r="D23" s="32" t="s">
        <v>52</v>
      </c>
      <c r="E23" s="33">
        <v>58.0</v>
      </c>
      <c r="F23" s="34" t="s">
        <v>53</v>
      </c>
      <c r="G23" s="35"/>
      <c r="H23" s="35"/>
      <c r="I23" s="35"/>
      <c r="J23" s="35"/>
      <c r="K23" s="35"/>
      <c r="L23" s="36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42" t="s">
        <v>72</v>
      </c>
      <c r="B24" s="39">
        <v>3.0</v>
      </c>
      <c r="D24" s="39" t="s">
        <v>56</v>
      </c>
      <c r="L24" s="43"/>
    </row>
    <row r="25">
      <c r="A25" s="42" t="s">
        <v>72</v>
      </c>
      <c r="B25" s="39">
        <v>3.0</v>
      </c>
      <c r="D25" s="39" t="s">
        <v>64</v>
      </c>
      <c r="L25" s="43"/>
    </row>
    <row r="26">
      <c r="A26" s="38" t="s">
        <v>73</v>
      </c>
      <c r="B26" s="34">
        <v>28.0</v>
      </c>
      <c r="D26" s="39" t="s">
        <v>74</v>
      </c>
      <c r="E26" s="40">
        <v>5.9</v>
      </c>
      <c r="F26" s="34" t="s">
        <v>44</v>
      </c>
      <c r="L26" s="41">
        <f>B26-H26+J26+N26</f>
        <v>28</v>
      </c>
    </row>
    <row r="27">
      <c r="A27" s="30" t="s">
        <v>75</v>
      </c>
      <c r="B27" s="46">
        <v>51.0</v>
      </c>
      <c r="C27" s="47"/>
      <c r="D27" s="32" t="s">
        <v>76</v>
      </c>
      <c r="E27" s="33">
        <v>4.75</v>
      </c>
      <c r="F27" s="34" t="s">
        <v>44</v>
      </c>
      <c r="G27" s="35"/>
      <c r="H27" s="35"/>
      <c r="I27" s="35"/>
      <c r="J27" s="35"/>
      <c r="K27" s="35"/>
      <c r="L27" s="36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8" t="s">
        <v>77</v>
      </c>
      <c r="B28" s="34"/>
      <c r="D28" s="39" t="s">
        <v>58</v>
      </c>
      <c r="E28" s="40"/>
      <c r="F28" s="34"/>
      <c r="L28" s="43"/>
    </row>
    <row r="29">
      <c r="A29" s="38" t="s">
        <v>77</v>
      </c>
      <c r="B29" s="34"/>
      <c r="D29" s="32" t="s">
        <v>59</v>
      </c>
      <c r="E29" s="40"/>
      <c r="F29" s="34"/>
      <c r="L29" s="43"/>
    </row>
    <row r="30">
      <c r="A30" s="38" t="s">
        <v>77</v>
      </c>
      <c r="B30" s="34"/>
      <c r="D30" s="32" t="s">
        <v>60</v>
      </c>
      <c r="E30" s="40"/>
      <c r="F30" s="34"/>
      <c r="L30" s="43"/>
    </row>
    <row r="31">
      <c r="A31" s="38" t="s">
        <v>77</v>
      </c>
      <c r="B31" s="34"/>
      <c r="D31" s="32" t="s">
        <v>61</v>
      </c>
      <c r="E31" s="40"/>
      <c r="F31" s="34"/>
      <c r="L31" s="43"/>
    </row>
    <row r="32">
      <c r="A32" s="38" t="s">
        <v>77</v>
      </c>
      <c r="B32" s="34">
        <v>4.0</v>
      </c>
      <c r="D32" s="32" t="s">
        <v>62</v>
      </c>
      <c r="E32" s="40"/>
      <c r="F32" s="34"/>
      <c r="L32" s="43"/>
    </row>
    <row r="33">
      <c r="A33" s="38" t="s">
        <v>77</v>
      </c>
      <c r="B33" s="34">
        <v>14.0</v>
      </c>
      <c r="D33" s="32" t="s">
        <v>63</v>
      </c>
      <c r="E33" s="40"/>
      <c r="F33" s="34"/>
      <c r="L33" s="43"/>
    </row>
    <row r="34">
      <c r="A34" s="38" t="s">
        <v>77</v>
      </c>
      <c r="B34" s="34"/>
      <c r="D34" s="32" t="s">
        <v>56</v>
      </c>
      <c r="E34" s="40"/>
      <c r="F34" s="34"/>
      <c r="L34" s="43"/>
    </row>
    <row r="35">
      <c r="A35" s="38" t="s">
        <v>77</v>
      </c>
      <c r="B35" s="34">
        <v>1.0</v>
      </c>
      <c r="D35" s="32" t="s">
        <v>64</v>
      </c>
      <c r="E35" s="40"/>
      <c r="F35" s="34"/>
      <c r="L35" s="43"/>
    </row>
    <row r="36">
      <c r="A36" s="38" t="s">
        <v>77</v>
      </c>
      <c r="B36" s="34">
        <v>2.0</v>
      </c>
      <c r="D36" s="32" t="s">
        <v>65</v>
      </c>
      <c r="E36" s="40"/>
      <c r="F36" s="34"/>
      <c r="L36" s="43"/>
    </row>
    <row r="37">
      <c r="A37" s="38" t="s">
        <v>77</v>
      </c>
      <c r="B37" s="34"/>
      <c r="D37" s="32" t="s">
        <v>66</v>
      </c>
      <c r="E37" s="40"/>
      <c r="F37" s="34"/>
      <c r="L37" s="43"/>
    </row>
    <row r="38">
      <c r="A38" s="38" t="s">
        <v>78</v>
      </c>
      <c r="B38" s="34">
        <v>1.0</v>
      </c>
      <c r="D38" s="39" t="s">
        <v>79</v>
      </c>
      <c r="E38" s="40">
        <v>75.0</v>
      </c>
      <c r="F38" s="34" t="s">
        <v>44</v>
      </c>
      <c r="L38" s="43"/>
    </row>
    <row r="39">
      <c r="A39" s="30" t="s">
        <v>80</v>
      </c>
      <c r="B39" s="48">
        <v>32.0</v>
      </c>
      <c r="C39" s="35"/>
      <c r="D39" s="44" t="s">
        <v>81</v>
      </c>
      <c r="E39" s="49">
        <v>9.68</v>
      </c>
      <c r="F39" s="34" t="s">
        <v>44</v>
      </c>
      <c r="G39" s="35"/>
      <c r="H39" s="35"/>
      <c r="I39" s="35"/>
      <c r="J39" s="35"/>
      <c r="K39" s="35"/>
      <c r="L39" s="36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8" t="s">
        <v>82</v>
      </c>
      <c r="B40" s="34">
        <v>1.0</v>
      </c>
      <c r="D40" s="39" t="s">
        <v>83</v>
      </c>
      <c r="E40" s="40">
        <v>118.8</v>
      </c>
      <c r="F40" s="34" t="s">
        <v>53</v>
      </c>
      <c r="I40" s="50"/>
      <c r="K40" s="50"/>
      <c r="L40" s="41">
        <f t="shared" ref="L40:L41" si="1">B40-H40+J40+N40</f>
        <v>1</v>
      </c>
    </row>
    <row r="41">
      <c r="A41" s="38" t="s">
        <v>84</v>
      </c>
      <c r="B41" s="34">
        <v>1.0</v>
      </c>
      <c r="D41" s="39" t="s">
        <v>85</v>
      </c>
      <c r="E41" s="40">
        <v>66.0</v>
      </c>
      <c r="F41" s="34" t="s">
        <v>53</v>
      </c>
      <c r="L41" s="41">
        <f t="shared" si="1"/>
        <v>1</v>
      </c>
    </row>
    <row r="42">
      <c r="A42" s="38" t="s">
        <v>86</v>
      </c>
      <c r="B42" s="34">
        <v>8.0</v>
      </c>
      <c r="D42" s="39" t="s">
        <v>87</v>
      </c>
      <c r="E42" s="40"/>
      <c r="F42" s="34"/>
      <c r="L42" s="41"/>
    </row>
    <row r="43">
      <c r="A43" s="38" t="s">
        <v>88</v>
      </c>
      <c r="B43" s="34">
        <v>11.0</v>
      </c>
      <c r="D43" s="39" t="s">
        <v>89</v>
      </c>
      <c r="E43" s="40">
        <v>8.1</v>
      </c>
      <c r="F43" s="34" t="s">
        <v>44</v>
      </c>
      <c r="L43" s="43"/>
    </row>
    <row r="44">
      <c r="A44" s="38" t="s">
        <v>88</v>
      </c>
      <c r="B44" s="34">
        <v>10.0</v>
      </c>
      <c r="D44" s="39" t="s">
        <v>90</v>
      </c>
      <c r="E44" s="40">
        <v>2.86</v>
      </c>
      <c r="F44" s="34" t="s">
        <v>44</v>
      </c>
      <c r="L44" s="43"/>
    </row>
    <row r="45">
      <c r="A45" s="38" t="s">
        <v>91</v>
      </c>
      <c r="B45" s="34">
        <v>6.0</v>
      </c>
      <c r="D45" s="39" t="s">
        <v>76</v>
      </c>
      <c r="E45" s="40">
        <v>2.82</v>
      </c>
      <c r="F45" s="34" t="s">
        <v>44</v>
      </c>
      <c r="L45" s="43"/>
    </row>
    <row r="46">
      <c r="A46" s="38" t="s">
        <v>92</v>
      </c>
      <c r="B46" s="34">
        <v>6.0</v>
      </c>
      <c r="D46" s="39" t="s">
        <v>76</v>
      </c>
      <c r="E46" s="40">
        <v>2.82</v>
      </c>
      <c r="F46" s="34" t="s">
        <v>44</v>
      </c>
      <c r="L46" s="43"/>
    </row>
    <row r="47">
      <c r="A47" s="38" t="s">
        <v>93</v>
      </c>
      <c r="B47" s="34">
        <v>1.0</v>
      </c>
      <c r="D47" s="39" t="s">
        <v>59</v>
      </c>
      <c r="E47" s="40">
        <v>325.0</v>
      </c>
      <c r="F47" s="34" t="s">
        <v>44</v>
      </c>
      <c r="L47" s="41">
        <f>B47-H47+J47+N47</f>
        <v>1</v>
      </c>
    </row>
    <row r="48">
      <c r="A48" s="30" t="s">
        <v>94</v>
      </c>
      <c r="B48" s="31">
        <v>1.0</v>
      </c>
      <c r="C48" s="37"/>
      <c r="D48" s="32" t="s">
        <v>69</v>
      </c>
      <c r="E48" s="33">
        <v>39.6</v>
      </c>
      <c r="F48" s="34" t="s">
        <v>53</v>
      </c>
      <c r="G48" s="35"/>
      <c r="H48" s="35"/>
      <c r="I48" s="35"/>
      <c r="J48" s="35"/>
      <c r="K48" s="35"/>
      <c r="L48" s="36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0" t="s">
        <v>94</v>
      </c>
      <c r="B49" s="31">
        <v>6.0</v>
      </c>
      <c r="C49" s="37"/>
      <c r="D49" s="32" t="s">
        <v>95</v>
      </c>
      <c r="E49" s="33">
        <v>2.46</v>
      </c>
      <c r="F49" s="34" t="s">
        <v>44</v>
      </c>
      <c r="G49" s="35"/>
      <c r="H49" s="35"/>
      <c r="I49" s="35"/>
      <c r="J49" s="35"/>
      <c r="K49" s="35"/>
      <c r="L49" s="36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0" t="s">
        <v>96</v>
      </c>
      <c r="B50" s="31">
        <v>3.0</v>
      </c>
      <c r="C50" s="37"/>
      <c r="D50" s="32" t="s">
        <v>48</v>
      </c>
      <c r="E50" s="33">
        <v>69.0</v>
      </c>
      <c r="F50" s="34" t="s">
        <v>44</v>
      </c>
      <c r="G50" s="35"/>
      <c r="H50" s="35"/>
      <c r="I50" s="35"/>
      <c r="J50" s="35"/>
      <c r="K50" s="35"/>
      <c r="L50" s="36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0" t="s">
        <v>97</v>
      </c>
      <c r="B51" s="31">
        <v>17.0</v>
      </c>
      <c r="C51" s="37"/>
      <c r="D51" s="32" t="s">
        <v>98</v>
      </c>
      <c r="E51" s="33"/>
      <c r="F51" s="34"/>
      <c r="G51" s="35"/>
      <c r="H51" s="35"/>
      <c r="I51" s="35"/>
      <c r="J51" s="35"/>
      <c r="K51" s="35"/>
      <c r="L51" s="36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0" t="s">
        <v>99</v>
      </c>
      <c r="B52" s="31">
        <v>1.0</v>
      </c>
      <c r="C52" s="37"/>
      <c r="D52" s="32" t="s">
        <v>43</v>
      </c>
      <c r="E52" s="33">
        <v>6.42</v>
      </c>
      <c r="F52" s="34" t="s">
        <v>44</v>
      </c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0" t="s">
        <v>100</v>
      </c>
      <c r="B53" s="31">
        <v>2.0</v>
      </c>
      <c r="C53" s="37"/>
      <c r="D53" s="32" t="s">
        <v>59</v>
      </c>
      <c r="E53" s="33">
        <v>123.2</v>
      </c>
      <c r="F53" s="34" t="s">
        <v>53</v>
      </c>
      <c r="G53" s="35"/>
      <c r="H53" s="35"/>
      <c r="I53" s="35"/>
      <c r="J53" s="35"/>
      <c r="K53" s="35"/>
      <c r="L53" s="36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0" t="s">
        <v>100</v>
      </c>
      <c r="B54" s="32">
        <v>1.0</v>
      </c>
      <c r="C54" s="37"/>
      <c r="D54" s="32" t="s">
        <v>60</v>
      </c>
      <c r="E54" s="51"/>
      <c r="F54" s="34" t="s">
        <v>53</v>
      </c>
      <c r="G54" s="35"/>
      <c r="H54" s="35"/>
      <c r="I54" s="35"/>
      <c r="J54" s="35"/>
      <c r="K54" s="35"/>
      <c r="L54" s="36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0" t="s">
        <v>100</v>
      </c>
      <c r="B55" s="32">
        <v>9.0</v>
      </c>
      <c r="C55" s="37"/>
      <c r="D55" s="32" t="s">
        <v>61</v>
      </c>
      <c r="E55" s="51"/>
      <c r="F55" s="34" t="s">
        <v>53</v>
      </c>
      <c r="G55" s="35"/>
      <c r="H55" s="35"/>
      <c r="I55" s="35"/>
      <c r="J55" s="35"/>
      <c r="K55" s="35"/>
      <c r="L55" s="36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0" t="s">
        <v>100</v>
      </c>
      <c r="B56" s="32">
        <v>5.0</v>
      </c>
      <c r="C56" s="37"/>
      <c r="D56" s="32" t="s">
        <v>62</v>
      </c>
      <c r="E56" s="51"/>
      <c r="F56" s="34" t="s">
        <v>53</v>
      </c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0" t="s">
        <v>100</v>
      </c>
      <c r="B57" s="31">
        <v>2.0</v>
      </c>
      <c r="C57" s="37"/>
      <c r="D57" s="32" t="s">
        <v>63</v>
      </c>
      <c r="E57" s="33"/>
      <c r="F57" s="34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0" t="s">
        <v>100</v>
      </c>
      <c r="B58" s="31">
        <v>4.0</v>
      </c>
      <c r="C58" s="37"/>
      <c r="D58" s="32" t="s">
        <v>56</v>
      </c>
      <c r="E58" s="33"/>
      <c r="F58" s="34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0" t="s">
        <v>100</v>
      </c>
      <c r="B59" s="31">
        <v>7.0</v>
      </c>
      <c r="C59" s="37"/>
      <c r="D59" s="32" t="s">
        <v>64</v>
      </c>
      <c r="E59" s="33">
        <v>34.5</v>
      </c>
      <c r="F59" s="34" t="s">
        <v>53</v>
      </c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0" t="s">
        <v>100</v>
      </c>
      <c r="B60" s="32">
        <v>3.0</v>
      </c>
      <c r="C60" s="37"/>
      <c r="D60" s="32" t="s">
        <v>65</v>
      </c>
      <c r="E60" s="51"/>
      <c r="F60" s="51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0" t="s">
        <v>100</v>
      </c>
      <c r="B61" s="32">
        <v>1.0</v>
      </c>
      <c r="C61" s="37"/>
      <c r="D61" s="32" t="s">
        <v>66</v>
      </c>
      <c r="E61" s="51"/>
      <c r="F61" s="51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0" t="s">
        <v>101</v>
      </c>
      <c r="B62" s="32">
        <v>2.0</v>
      </c>
      <c r="C62" s="37"/>
      <c r="D62" s="32" t="s">
        <v>66</v>
      </c>
      <c r="E62" s="51"/>
      <c r="F62" s="51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8" t="s">
        <v>102</v>
      </c>
      <c r="B63" s="34">
        <v>1.0</v>
      </c>
      <c r="D63" s="39" t="s">
        <v>103</v>
      </c>
      <c r="E63" s="40">
        <v>308.0</v>
      </c>
      <c r="F63" s="34" t="s">
        <v>44</v>
      </c>
      <c r="L63" s="41">
        <f>B63-H63+J63+N63</f>
        <v>1</v>
      </c>
    </row>
    <row r="64">
      <c r="A64" s="52"/>
      <c r="L64" s="43"/>
    </row>
    <row r="65">
      <c r="L65" s="43"/>
    </row>
    <row r="66">
      <c r="L66" s="43"/>
    </row>
    <row r="67">
      <c r="L67" s="43"/>
    </row>
    <row r="68">
      <c r="L68" s="43"/>
    </row>
    <row r="69">
      <c r="L69" s="43"/>
    </row>
    <row r="70">
      <c r="L70" s="43"/>
    </row>
    <row r="71">
      <c r="L71" s="43"/>
    </row>
    <row r="72">
      <c r="L72" s="43"/>
    </row>
    <row r="73">
      <c r="L73" s="43"/>
    </row>
    <row r="74">
      <c r="L74" s="43"/>
    </row>
    <row r="75">
      <c r="L75" s="43"/>
    </row>
    <row r="76">
      <c r="A76" s="39" t="s">
        <v>104</v>
      </c>
      <c r="L76" s="43"/>
    </row>
    <row r="77">
      <c r="A77" s="39" t="s">
        <v>105</v>
      </c>
      <c r="L77" s="43"/>
    </row>
    <row r="78">
      <c r="A78" s="39" t="s">
        <v>106</v>
      </c>
      <c r="L78" s="43"/>
    </row>
    <row r="79">
      <c r="L79" s="43"/>
    </row>
    <row r="80">
      <c r="A80" s="39" t="s">
        <v>107</v>
      </c>
      <c r="L80" s="43"/>
    </row>
    <row r="81">
      <c r="A81" s="39" t="s">
        <v>108</v>
      </c>
      <c r="L81" s="43"/>
    </row>
    <row r="82">
      <c r="A82" s="39" t="s">
        <v>109</v>
      </c>
      <c r="L82" s="43"/>
    </row>
    <row r="83">
      <c r="A83" s="39" t="s">
        <v>110</v>
      </c>
      <c r="L83" s="43"/>
    </row>
    <row r="84">
      <c r="A84" s="39" t="s">
        <v>111</v>
      </c>
      <c r="L84" s="43"/>
    </row>
    <row r="85">
      <c r="A85" s="39" t="s">
        <v>112</v>
      </c>
      <c r="L85" s="43"/>
    </row>
    <row r="86">
      <c r="A86" s="39" t="s">
        <v>113</v>
      </c>
      <c r="L86" s="43"/>
    </row>
    <row r="87">
      <c r="A87" s="39" t="s">
        <v>114</v>
      </c>
      <c r="L87" s="43"/>
    </row>
    <row r="88">
      <c r="A88" s="39" t="s">
        <v>115</v>
      </c>
      <c r="L88" s="43"/>
    </row>
    <row r="89">
      <c r="A89" s="39" t="s">
        <v>116</v>
      </c>
      <c r="L89" s="43"/>
    </row>
    <row r="90">
      <c r="A90" s="39" t="s">
        <v>117</v>
      </c>
      <c r="L90" s="43"/>
    </row>
    <row r="91">
      <c r="A91" s="39" t="s">
        <v>118</v>
      </c>
      <c r="L91" s="43"/>
    </row>
    <row r="92">
      <c r="A92" s="39" t="s">
        <v>119</v>
      </c>
      <c r="L92" s="43"/>
    </row>
    <row r="93">
      <c r="A93" s="39" t="s">
        <v>120</v>
      </c>
      <c r="L93" s="43"/>
    </row>
    <row r="94">
      <c r="A94" s="39" t="s">
        <v>121</v>
      </c>
      <c r="L94" s="43"/>
    </row>
    <row r="95">
      <c r="A95" s="39" t="s">
        <v>122</v>
      </c>
      <c r="L95" s="43"/>
    </row>
    <row r="96">
      <c r="A96" s="39" t="s">
        <v>123</v>
      </c>
      <c r="L96" s="43"/>
    </row>
    <row r="97">
      <c r="A97" s="39" t="s">
        <v>124</v>
      </c>
      <c r="L97" s="43"/>
    </row>
    <row r="98">
      <c r="A98" s="39" t="s">
        <v>125</v>
      </c>
      <c r="L98" s="43"/>
    </row>
    <row r="99">
      <c r="A99" s="39" t="s">
        <v>126</v>
      </c>
      <c r="L99" s="43"/>
    </row>
    <row r="100">
      <c r="A100" s="39" t="s">
        <v>127</v>
      </c>
      <c r="L100" s="43"/>
    </row>
    <row r="101">
      <c r="A101" s="39" t="s">
        <v>128</v>
      </c>
      <c r="L101" s="43"/>
    </row>
    <row r="102">
      <c r="A102" s="39" t="s">
        <v>129</v>
      </c>
      <c r="L102" s="43"/>
    </row>
    <row r="103">
      <c r="A103" s="39" t="s">
        <v>130</v>
      </c>
      <c r="L103" s="43"/>
    </row>
    <row r="104">
      <c r="A104" s="39" t="s">
        <v>131</v>
      </c>
      <c r="L104" s="43"/>
    </row>
    <row r="105">
      <c r="A105" s="39" t="s">
        <v>132</v>
      </c>
      <c r="L105" s="43"/>
    </row>
    <row r="106">
      <c r="A106" s="39" t="s">
        <v>133</v>
      </c>
      <c r="L106" s="43"/>
    </row>
    <row r="107">
      <c r="A107" s="39" t="s">
        <v>134</v>
      </c>
      <c r="L107" s="43"/>
    </row>
    <row r="108">
      <c r="A108" s="39" t="s">
        <v>135</v>
      </c>
      <c r="L108" s="43"/>
    </row>
    <row r="109">
      <c r="A109" s="39" t="s">
        <v>109</v>
      </c>
      <c r="L109" s="43"/>
    </row>
    <row r="110">
      <c r="A110" s="39" t="s">
        <v>136</v>
      </c>
      <c r="L110" s="43"/>
    </row>
    <row r="111">
      <c r="A111" s="39" t="s">
        <v>137</v>
      </c>
      <c r="L111" s="43"/>
    </row>
    <row r="112">
      <c r="A112" s="39" t="s">
        <v>138</v>
      </c>
      <c r="L112" s="43"/>
    </row>
    <row r="113">
      <c r="A113" s="39" t="s">
        <v>139</v>
      </c>
      <c r="L113" s="43"/>
    </row>
    <row r="114">
      <c r="A114" s="39" t="s">
        <v>140</v>
      </c>
      <c r="L114" s="43"/>
    </row>
    <row r="115">
      <c r="A115" s="39" t="s">
        <v>141</v>
      </c>
      <c r="L115" s="43"/>
    </row>
    <row r="116">
      <c r="A116" s="39" t="s">
        <v>142</v>
      </c>
      <c r="L116" s="43"/>
    </row>
    <row r="117">
      <c r="A117" s="39" t="s">
        <v>143</v>
      </c>
      <c r="L117" s="43"/>
    </row>
    <row r="118">
      <c r="A118" s="39" t="s">
        <v>142</v>
      </c>
      <c r="L118" s="43"/>
    </row>
    <row r="119">
      <c r="A119" s="39" t="s">
        <v>144</v>
      </c>
      <c r="L119" s="43"/>
    </row>
    <row r="120">
      <c r="A120" s="39" t="s">
        <v>145</v>
      </c>
      <c r="L120" s="43"/>
    </row>
    <row r="121">
      <c r="A121" s="39" t="s">
        <v>146</v>
      </c>
      <c r="L121" s="43"/>
    </row>
    <row r="122">
      <c r="A122" s="39" t="s">
        <v>147</v>
      </c>
      <c r="L122" s="43"/>
    </row>
    <row r="123">
      <c r="A123" s="39" t="s">
        <v>148</v>
      </c>
      <c r="L123" s="43"/>
    </row>
    <row r="124">
      <c r="A124" s="39" t="s">
        <v>142</v>
      </c>
      <c r="L124" s="43"/>
    </row>
    <row r="125">
      <c r="A125" s="39" t="s">
        <v>149</v>
      </c>
      <c r="L125" s="43"/>
    </row>
    <row r="126">
      <c r="A126" s="39" t="s">
        <v>150</v>
      </c>
      <c r="L126" s="43"/>
    </row>
    <row r="127">
      <c r="A127" s="39" t="s">
        <v>151</v>
      </c>
      <c r="L127" s="43"/>
    </row>
    <row r="128">
      <c r="A128" s="39" t="s">
        <v>152</v>
      </c>
      <c r="L128" s="43"/>
    </row>
    <row r="129">
      <c r="A129" s="39" t="s">
        <v>153</v>
      </c>
      <c r="L129" s="43"/>
    </row>
    <row r="130">
      <c r="A130" s="39" t="s">
        <v>154</v>
      </c>
      <c r="L130" s="43"/>
    </row>
    <row r="131">
      <c r="A131" s="39" t="s">
        <v>155</v>
      </c>
      <c r="L131" s="43"/>
    </row>
    <row r="132">
      <c r="A132" s="39" t="s">
        <v>156</v>
      </c>
      <c r="L132" s="43"/>
    </row>
    <row r="133">
      <c r="A133" s="39" t="s">
        <v>157</v>
      </c>
      <c r="L133" s="43"/>
    </row>
    <row r="134">
      <c r="A134" s="39" t="s">
        <v>158</v>
      </c>
      <c r="L134" s="43"/>
    </row>
    <row r="135">
      <c r="A135" s="39" t="s">
        <v>159</v>
      </c>
      <c r="L135" s="43"/>
    </row>
    <row r="136">
      <c r="A136" s="39" t="s">
        <v>160</v>
      </c>
      <c r="L136" s="43"/>
    </row>
    <row r="137">
      <c r="A137" s="39" t="s">
        <v>161</v>
      </c>
      <c r="L137" s="43"/>
    </row>
    <row r="138">
      <c r="A138" s="39" t="s">
        <v>162</v>
      </c>
      <c r="L138" s="43"/>
    </row>
    <row r="139">
      <c r="A139" s="39" t="s">
        <v>163</v>
      </c>
      <c r="L139" s="43"/>
    </row>
    <row r="140">
      <c r="A140" s="39" t="s">
        <v>164</v>
      </c>
      <c r="L140" s="43"/>
    </row>
    <row r="141">
      <c r="A141" s="39" t="s">
        <v>165</v>
      </c>
      <c r="L141" s="43"/>
    </row>
    <row r="142">
      <c r="A142" s="39" t="s">
        <v>166</v>
      </c>
      <c r="L142" s="43"/>
    </row>
    <row r="143">
      <c r="A143" s="39" t="s">
        <v>165</v>
      </c>
      <c r="L143" s="43"/>
    </row>
    <row r="144">
      <c r="A144" s="39" t="s">
        <v>163</v>
      </c>
      <c r="L144" s="43"/>
    </row>
    <row r="145">
      <c r="A145" s="39" t="s">
        <v>165</v>
      </c>
      <c r="L145" s="43"/>
    </row>
    <row r="146">
      <c r="A146" s="39" t="s">
        <v>167</v>
      </c>
      <c r="L146" s="43"/>
    </row>
    <row r="147">
      <c r="A147" s="39" t="s">
        <v>168</v>
      </c>
      <c r="L147" s="43"/>
    </row>
    <row r="148">
      <c r="A148" s="39" t="s">
        <v>169</v>
      </c>
      <c r="L148" s="43"/>
    </row>
    <row r="149">
      <c r="A149" s="39" t="s">
        <v>170</v>
      </c>
      <c r="L149" s="43"/>
    </row>
    <row r="150">
      <c r="A150" s="39" t="s">
        <v>167</v>
      </c>
      <c r="L150" s="43"/>
    </row>
    <row r="151">
      <c r="A151" s="39" t="s">
        <v>171</v>
      </c>
      <c r="L151" s="43"/>
    </row>
    <row r="152">
      <c r="A152" s="39" t="s">
        <v>169</v>
      </c>
      <c r="L152" s="43"/>
    </row>
    <row r="153">
      <c r="A153" s="39" t="s">
        <v>168</v>
      </c>
      <c r="L153" s="43"/>
    </row>
    <row r="154">
      <c r="A154" s="39" t="s">
        <v>172</v>
      </c>
      <c r="L154" s="43"/>
    </row>
    <row r="155">
      <c r="A155" s="39" t="s">
        <v>171</v>
      </c>
      <c r="L155" s="43"/>
    </row>
    <row r="156">
      <c r="A156" s="39" t="s">
        <v>173</v>
      </c>
      <c r="L156" s="43"/>
    </row>
    <row r="157">
      <c r="A157" s="39" t="s">
        <v>169</v>
      </c>
      <c r="L157" s="43"/>
    </row>
    <row r="158">
      <c r="A158" s="39" t="s">
        <v>174</v>
      </c>
      <c r="L158" s="43"/>
    </row>
    <row r="159">
      <c r="A159" s="39" t="s">
        <v>167</v>
      </c>
      <c r="L159" s="43"/>
    </row>
    <row r="160">
      <c r="A160" s="39" t="s">
        <v>175</v>
      </c>
      <c r="L160" s="43"/>
    </row>
    <row r="161">
      <c r="A161" s="39" t="s">
        <v>176</v>
      </c>
      <c r="L161" s="43"/>
    </row>
    <row r="162">
      <c r="A162" s="39" t="s">
        <v>177</v>
      </c>
      <c r="L162" s="43"/>
    </row>
    <row r="163">
      <c r="A163" s="39" t="s">
        <v>178</v>
      </c>
      <c r="L163" s="43"/>
    </row>
    <row r="164">
      <c r="A164" s="39" t="s">
        <v>179</v>
      </c>
      <c r="L164" s="43"/>
    </row>
    <row r="165">
      <c r="A165" s="39" t="s">
        <v>180</v>
      </c>
      <c r="L165" s="43"/>
    </row>
    <row r="166">
      <c r="A166" s="39" t="s">
        <v>181</v>
      </c>
      <c r="L166" s="43"/>
    </row>
    <row r="167">
      <c r="A167" s="39" t="s">
        <v>182</v>
      </c>
      <c r="L167" s="43"/>
    </row>
    <row r="168">
      <c r="A168" s="39" t="s">
        <v>183</v>
      </c>
      <c r="L168" s="43"/>
    </row>
    <row r="169">
      <c r="A169" s="39" t="s">
        <v>184</v>
      </c>
      <c r="L169" s="43"/>
    </row>
    <row r="170">
      <c r="A170" s="39" t="s">
        <v>185</v>
      </c>
      <c r="L170" s="43"/>
    </row>
    <row r="171">
      <c r="A171" s="39" t="s">
        <v>186</v>
      </c>
      <c r="L171" s="43"/>
    </row>
    <row r="172">
      <c r="A172" s="39" t="s">
        <v>187</v>
      </c>
      <c r="L172" s="43"/>
    </row>
    <row r="173">
      <c r="L173" s="43"/>
    </row>
    <row r="174">
      <c r="L174" s="43"/>
    </row>
    <row r="175">
      <c r="L175" s="43"/>
    </row>
    <row r="176">
      <c r="L176" s="43"/>
    </row>
    <row r="177">
      <c r="L177" s="43"/>
    </row>
    <row r="178">
      <c r="L178" s="43"/>
    </row>
    <row r="179">
      <c r="L179" s="43"/>
    </row>
    <row r="180">
      <c r="L180" s="43"/>
    </row>
    <row r="181">
      <c r="L181" s="43"/>
    </row>
    <row r="182">
      <c r="L182" s="43"/>
    </row>
    <row r="183">
      <c r="L183" s="43"/>
    </row>
    <row r="184">
      <c r="L184" s="43"/>
    </row>
    <row r="185">
      <c r="L185" s="43"/>
    </row>
    <row r="186">
      <c r="L186" s="43"/>
    </row>
    <row r="187">
      <c r="L187" s="43"/>
    </row>
    <row r="188">
      <c r="L188" s="43"/>
    </row>
    <row r="189">
      <c r="L189" s="43"/>
    </row>
    <row r="190">
      <c r="L190" s="43"/>
    </row>
    <row r="191">
      <c r="L191" s="43"/>
    </row>
    <row r="192">
      <c r="L192" s="43"/>
    </row>
    <row r="193">
      <c r="L193" s="43"/>
    </row>
    <row r="194">
      <c r="L194" s="43"/>
    </row>
    <row r="195">
      <c r="L195" s="43"/>
    </row>
    <row r="196">
      <c r="L196" s="43"/>
    </row>
    <row r="197">
      <c r="L197" s="43"/>
    </row>
    <row r="198">
      <c r="L198" s="43"/>
    </row>
    <row r="199">
      <c r="L199" s="43"/>
    </row>
    <row r="200">
      <c r="L200" s="43"/>
    </row>
    <row r="201">
      <c r="L201" s="43"/>
    </row>
    <row r="202">
      <c r="L202" s="43"/>
    </row>
    <row r="203">
      <c r="L203" s="43"/>
    </row>
    <row r="204">
      <c r="L204" s="43"/>
    </row>
    <row r="205">
      <c r="L205" s="43"/>
    </row>
    <row r="206">
      <c r="L206" s="43"/>
    </row>
    <row r="207">
      <c r="L207" s="43"/>
    </row>
    <row r="208">
      <c r="L208" s="43"/>
    </row>
    <row r="209">
      <c r="L209" s="43"/>
    </row>
    <row r="210">
      <c r="L210" s="43"/>
    </row>
    <row r="211">
      <c r="L211" s="43"/>
    </row>
    <row r="212">
      <c r="L212" s="43"/>
    </row>
    <row r="213">
      <c r="L213" s="43"/>
    </row>
    <row r="214">
      <c r="L214" s="43"/>
    </row>
    <row r="215">
      <c r="L215" s="43"/>
    </row>
    <row r="216">
      <c r="L216" s="43"/>
    </row>
    <row r="217">
      <c r="L217" s="43"/>
    </row>
    <row r="218">
      <c r="L218" s="43"/>
    </row>
    <row r="219">
      <c r="L219" s="43"/>
    </row>
    <row r="220">
      <c r="L220" s="43"/>
    </row>
    <row r="221">
      <c r="L221" s="43"/>
    </row>
    <row r="222">
      <c r="L222" s="43"/>
    </row>
    <row r="223">
      <c r="L223" s="43"/>
    </row>
    <row r="224">
      <c r="L224" s="43"/>
    </row>
    <row r="225">
      <c r="L225" s="43"/>
    </row>
    <row r="226">
      <c r="L226" s="43"/>
    </row>
    <row r="227">
      <c r="L227" s="43"/>
    </row>
    <row r="228">
      <c r="L228" s="43"/>
    </row>
    <row r="229">
      <c r="L229" s="43"/>
    </row>
    <row r="230">
      <c r="L230" s="43"/>
    </row>
    <row r="231">
      <c r="L231" s="43"/>
    </row>
    <row r="232">
      <c r="L232" s="43"/>
    </row>
    <row r="233">
      <c r="L233" s="43"/>
    </row>
    <row r="234">
      <c r="L234" s="43"/>
    </row>
    <row r="235">
      <c r="L235" s="43"/>
    </row>
    <row r="236">
      <c r="L236" s="43"/>
    </row>
    <row r="237">
      <c r="L237" s="43"/>
    </row>
    <row r="238">
      <c r="L238" s="43"/>
    </row>
    <row r="239">
      <c r="L239" s="43"/>
    </row>
    <row r="240">
      <c r="L240" s="43"/>
    </row>
    <row r="241">
      <c r="L241" s="43"/>
    </row>
    <row r="242">
      <c r="L242" s="43"/>
    </row>
    <row r="243">
      <c r="L243" s="43"/>
    </row>
    <row r="244">
      <c r="L244" s="43"/>
    </row>
    <row r="245">
      <c r="L245" s="43"/>
    </row>
    <row r="246">
      <c r="L246" s="43"/>
    </row>
    <row r="247">
      <c r="L247" s="43"/>
    </row>
    <row r="248">
      <c r="L248" s="43"/>
    </row>
    <row r="249">
      <c r="L249" s="43"/>
    </row>
    <row r="250">
      <c r="L250" s="43"/>
    </row>
    <row r="251">
      <c r="L251" s="43"/>
    </row>
    <row r="252">
      <c r="L252" s="43"/>
    </row>
    <row r="253">
      <c r="L253" s="43"/>
    </row>
    <row r="254">
      <c r="L254" s="43"/>
    </row>
    <row r="255">
      <c r="L255" s="43"/>
    </row>
    <row r="256">
      <c r="L256" s="43"/>
    </row>
    <row r="257">
      <c r="L257" s="43"/>
    </row>
    <row r="258">
      <c r="L258" s="43"/>
    </row>
    <row r="259">
      <c r="L259" s="43"/>
    </row>
    <row r="260">
      <c r="L260" s="43"/>
    </row>
    <row r="261">
      <c r="L261" s="43"/>
    </row>
    <row r="262">
      <c r="L262" s="43"/>
    </row>
    <row r="263">
      <c r="L263" s="43"/>
    </row>
    <row r="264">
      <c r="L264" s="43"/>
    </row>
    <row r="265">
      <c r="L265" s="43"/>
    </row>
    <row r="266">
      <c r="L266" s="43"/>
    </row>
    <row r="267">
      <c r="L267" s="43"/>
    </row>
    <row r="268">
      <c r="L268" s="43"/>
    </row>
    <row r="269">
      <c r="L269" s="43"/>
    </row>
    <row r="270">
      <c r="L270" s="43"/>
    </row>
    <row r="271">
      <c r="L271" s="43"/>
    </row>
    <row r="272">
      <c r="L272" s="43"/>
    </row>
    <row r="273">
      <c r="L273" s="43"/>
    </row>
    <row r="274">
      <c r="L274" s="43"/>
    </row>
    <row r="275">
      <c r="L275" s="43"/>
    </row>
    <row r="276">
      <c r="L276" s="43"/>
    </row>
    <row r="277">
      <c r="L277" s="43"/>
    </row>
    <row r="278">
      <c r="L278" s="43"/>
    </row>
    <row r="279">
      <c r="L279" s="43"/>
    </row>
    <row r="280">
      <c r="L280" s="43"/>
    </row>
    <row r="281">
      <c r="L281" s="43"/>
    </row>
    <row r="282">
      <c r="L282" s="43"/>
    </row>
    <row r="283">
      <c r="L283" s="43"/>
    </row>
    <row r="284">
      <c r="L284" s="43"/>
    </row>
    <row r="285">
      <c r="L285" s="43"/>
    </row>
    <row r="286">
      <c r="L286" s="43"/>
    </row>
    <row r="287">
      <c r="L287" s="43"/>
    </row>
    <row r="288">
      <c r="L288" s="43"/>
    </row>
    <row r="289">
      <c r="L289" s="43"/>
    </row>
    <row r="290">
      <c r="L290" s="43"/>
    </row>
    <row r="291">
      <c r="L291" s="43"/>
    </row>
    <row r="292">
      <c r="L292" s="43"/>
    </row>
    <row r="293">
      <c r="L293" s="43"/>
    </row>
    <row r="294">
      <c r="L294" s="43"/>
    </row>
    <row r="295">
      <c r="L295" s="43"/>
    </row>
    <row r="296">
      <c r="L296" s="43"/>
    </row>
    <row r="297">
      <c r="L297" s="43"/>
    </row>
    <row r="298">
      <c r="L298" s="43"/>
    </row>
    <row r="299">
      <c r="L299" s="43"/>
    </row>
    <row r="300">
      <c r="L300" s="43"/>
    </row>
    <row r="301">
      <c r="L301" s="43"/>
    </row>
    <row r="302">
      <c r="L302" s="43"/>
    </row>
    <row r="303">
      <c r="L303" s="43"/>
    </row>
    <row r="304">
      <c r="L304" s="43"/>
    </row>
    <row r="305">
      <c r="L305" s="43"/>
    </row>
    <row r="306">
      <c r="L306" s="43"/>
    </row>
    <row r="307">
      <c r="L307" s="43"/>
    </row>
    <row r="308">
      <c r="L308" s="43"/>
    </row>
    <row r="309">
      <c r="L309" s="43"/>
    </row>
    <row r="310">
      <c r="L310" s="43"/>
    </row>
    <row r="311">
      <c r="L311" s="43"/>
    </row>
    <row r="312">
      <c r="L312" s="43"/>
    </row>
    <row r="313">
      <c r="L313" s="43"/>
    </row>
    <row r="314">
      <c r="L314" s="43"/>
    </row>
    <row r="315">
      <c r="L315" s="43"/>
    </row>
    <row r="316">
      <c r="L316" s="43"/>
    </row>
    <row r="317">
      <c r="L317" s="43"/>
    </row>
    <row r="318">
      <c r="L318" s="43"/>
    </row>
    <row r="319">
      <c r="L319" s="43"/>
    </row>
    <row r="320">
      <c r="L320" s="43"/>
    </row>
    <row r="321">
      <c r="L321" s="43"/>
    </row>
    <row r="322">
      <c r="L322" s="43"/>
    </row>
    <row r="323">
      <c r="L323" s="43"/>
    </row>
    <row r="324">
      <c r="L324" s="43"/>
    </row>
    <row r="325">
      <c r="L325" s="43"/>
    </row>
    <row r="326">
      <c r="L326" s="43"/>
    </row>
    <row r="327">
      <c r="L327" s="43"/>
    </row>
    <row r="328">
      <c r="L328" s="43"/>
    </row>
    <row r="329">
      <c r="L329" s="43"/>
    </row>
    <row r="330">
      <c r="L330" s="43"/>
    </row>
    <row r="331">
      <c r="L331" s="43"/>
    </row>
    <row r="332">
      <c r="L332" s="43"/>
    </row>
    <row r="333">
      <c r="L333" s="43"/>
    </row>
    <row r="334">
      <c r="L334" s="43"/>
    </row>
    <row r="335">
      <c r="L335" s="43"/>
    </row>
    <row r="336">
      <c r="L336" s="43"/>
    </row>
    <row r="337">
      <c r="L337" s="43"/>
    </row>
    <row r="338">
      <c r="L338" s="43"/>
    </row>
    <row r="339">
      <c r="L339" s="43"/>
    </row>
    <row r="340">
      <c r="L340" s="43"/>
    </row>
    <row r="341">
      <c r="L341" s="43"/>
    </row>
    <row r="342">
      <c r="L342" s="43"/>
    </row>
    <row r="343">
      <c r="L343" s="43"/>
    </row>
    <row r="344">
      <c r="L344" s="43"/>
    </row>
    <row r="345">
      <c r="L345" s="43"/>
    </row>
    <row r="346">
      <c r="L346" s="43"/>
    </row>
    <row r="347">
      <c r="L347" s="43"/>
    </row>
    <row r="348">
      <c r="L348" s="43"/>
    </row>
    <row r="349">
      <c r="L349" s="43"/>
    </row>
    <row r="350">
      <c r="L350" s="43"/>
    </row>
    <row r="351">
      <c r="L351" s="43"/>
    </row>
    <row r="352">
      <c r="L352" s="43"/>
    </row>
    <row r="353">
      <c r="L353" s="43"/>
    </row>
    <row r="354">
      <c r="L354" s="43"/>
    </row>
    <row r="355">
      <c r="L355" s="43"/>
    </row>
    <row r="356">
      <c r="L356" s="43"/>
    </row>
    <row r="357">
      <c r="L357" s="43"/>
    </row>
    <row r="358">
      <c r="L358" s="43"/>
    </row>
    <row r="359">
      <c r="L359" s="43"/>
    </row>
    <row r="360">
      <c r="L360" s="43"/>
    </row>
    <row r="361">
      <c r="L361" s="43"/>
    </row>
    <row r="362">
      <c r="L362" s="43"/>
    </row>
    <row r="363">
      <c r="L363" s="43"/>
    </row>
    <row r="364">
      <c r="L364" s="43"/>
    </row>
    <row r="365">
      <c r="L365" s="43"/>
    </row>
    <row r="366">
      <c r="L366" s="43"/>
    </row>
    <row r="367">
      <c r="L367" s="43"/>
    </row>
    <row r="368">
      <c r="L368" s="43"/>
    </row>
    <row r="369">
      <c r="L369" s="43"/>
    </row>
    <row r="370">
      <c r="L370" s="43"/>
    </row>
    <row r="371">
      <c r="L371" s="43"/>
    </row>
    <row r="372">
      <c r="L372" s="43"/>
    </row>
    <row r="373">
      <c r="L373" s="43"/>
    </row>
    <row r="374">
      <c r="L374" s="43"/>
    </row>
    <row r="375">
      <c r="L375" s="43"/>
    </row>
    <row r="376">
      <c r="L376" s="43"/>
    </row>
    <row r="377">
      <c r="L377" s="43"/>
    </row>
    <row r="378">
      <c r="L378" s="43"/>
    </row>
    <row r="379">
      <c r="L379" s="43"/>
    </row>
    <row r="380">
      <c r="L380" s="43"/>
    </row>
    <row r="381">
      <c r="L381" s="43"/>
    </row>
    <row r="382">
      <c r="L382" s="43"/>
    </row>
    <row r="383">
      <c r="L383" s="43"/>
    </row>
    <row r="384">
      <c r="L384" s="43"/>
    </row>
    <row r="385">
      <c r="L385" s="43"/>
    </row>
    <row r="386">
      <c r="L386" s="43"/>
    </row>
    <row r="387">
      <c r="L387" s="43"/>
    </row>
    <row r="388">
      <c r="L388" s="43"/>
    </row>
    <row r="389">
      <c r="L389" s="43"/>
    </row>
    <row r="390">
      <c r="L390" s="43"/>
    </row>
    <row r="391">
      <c r="L391" s="43"/>
    </row>
    <row r="392">
      <c r="L392" s="43"/>
    </row>
    <row r="393">
      <c r="L393" s="43"/>
    </row>
    <row r="394">
      <c r="L394" s="43"/>
    </row>
    <row r="395">
      <c r="L395" s="43"/>
    </row>
    <row r="396">
      <c r="L396" s="43"/>
    </row>
    <row r="397">
      <c r="L397" s="43"/>
    </row>
    <row r="398">
      <c r="L398" s="43"/>
    </row>
    <row r="399">
      <c r="L399" s="43"/>
    </row>
    <row r="400">
      <c r="L400" s="43"/>
    </row>
    <row r="401">
      <c r="L401" s="43"/>
    </row>
    <row r="402">
      <c r="L402" s="43"/>
    </row>
    <row r="403">
      <c r="L403" s="43"/>
    </row>
    <row r="404">
      <c r="L404" s="43"/>
    </row>
    <row r="405">
      <c r="L405" s="43"/>
    </row>
    <row r="406">
      <c r="L406" s="43"/>
    </row>
    <row r="407">
      <c r="L407" s="43"/>
    </row>
    <row r="408">
      <c r="L408" s="43"/>
    </row>
    <row r="409">
      <c r="L409" s="43"/>
    </row>
    <row r="410">
      <c r="L410" s="43"/>
    </row>
    <row r="411">
      <c r="L411" s="43"/>
    </row>
    <row r="412">
      <c r="L412" s="43"/>
    </row>
    <row r="413">
      <c r="L413" s="43"/>
    </row>
    <row r="414">
      <c r="L414" s="43"/>
    </row>
    <row r="415">
      <c r="L415" s="43"/>
    </row>
    <row r="416">
      <c r="L416" s="43"/>
    </row>
    <row r="417">
      <c r="L417" s="43"/>
    </row>
    <row r="418">
      <c r="L418" s="43"/>
    </row>
    <row r="419">
      <c r="L419" s="43"/>
    </row>
    <row r="420">
      <c r="L420" s="43"/>
    </row>
    <row r="421">
      <c r="L421" s="43"/>
    </row>
    <row r="422">
      <c r="L422" s="43"/>
    </row>
    <row r="423">
      <c r="L423" s="43"/>
    </row>
    <row r="424">
      <c r="L424" s="43"/>
    </row>
    <row r="425">
      <c r="L425" s="43"/>
    </row>
    <row r="426">
      <c r="L426" s="43"/>
    </row>
    <row r="427">
      <c r="L427" s="43"/>
    </row>
    <row r="428">
      <c r="L428" s="43"/>
    </row>
    <row r="429">
      <c r="L429" s="43"/>
    </row>
    <row r="430">
      <c r="L430" s="43"/>
    </row>
    <row r="431">
      <c r="L431" s="43"/>
    </row>
    <row r="432">
      <c r="L432" s="43"/>
    </row>
    <row r="433">
      <c r="L433" s="43"/>
    </row>
    <row r="434">
      <c r="L434" s="43"/>
    </row>
    <row r="435">
      <c r="L435" s="43"/>
    </row>
    <row r="436">
      <c r="L436" s="43"/>
    </row>
    <row r="437">
      <c r="L437" s="43"/>
    </row>
    <row r="438">
      <c r="L438" s="43"/>
    </row>
    <row r="439">
      <c r="L439" s="43"/>
    </row>
    <row r="440">
      <c r="L440" s="43"/>
    </row>
    <row r="441">
      <c r="L441" s="43"/>
    </row>
    <row r="442">
      <c r="L442" s="43"/>
    </row>
    <row r="443">
      <c r="L443" s="43"/>
    </row>
    <row r="444">
      <c r="L444" s="43"/>
    </row>
    <row r="445">
      <c r="L445" s="43"/>
    </row>
    <row r="446">
      <c r="L446" s="43"/>
    </row>
    <row r="447">
      <c r="L447" s="43"/>
    </row>
    <row r="448">
      <c r="L448" s="43"/>
    </row>
    <row r="449">
      <c r="L449" s="43"/>
    </row>
    <row r="450">
      <c r="L450" s="43"/>
    </row>
    <row r="451">
      <c r="L451" s="43"/>
    </row>
    <row r="452">
      <c r="L452" s="43"/>
    </row>
    <row r="453">
      <c r="L453" s="43"/>
    </row>
    <row r="454">
      <c r="L454" s="43"/>
    </row>
    <row r="455">
      <c r="L455" s="43"/>
    </row>
    <row r="456">
      <c r="L456" s="43"/>
    </row>
    <row r="457">
      <c r="L457" s="43"/>
    </row>
    <row r="458">
      <c r="L458" s="43"/>
    </row>
    <row r="459">
      <c r="L459" s="43"/>
    </row>
    <row r="460">
      <c r="L460" s="43"/>
    </row>
    <row r="461">
      <c r="L461" s="43"/>
    </row>
    <row r="462">
      <c r="L462" s="43"/>
    </row>
    <row r="463">
      <c r="L463" s="43"/>
    </row>
    <row r="464">
      <c r="L464" s="43"/>
    </row>
    <row r="465">
      <c r="L465" s="43"/>
    </row>
    <row r="466">
      <c r="L466" s="43"/>
    </row>
    <row r="467">
      <c r="L467" s="43"/>
    </row>
    <row r="468">
      <c r="L468" s="43"/>
    </row>
    <row r="469">
      <c r="L469" s="43"/>
    </row>
    <row r="470">
      <c r="L470" s="43"/>
    </row>
    <row r="471">
      <c r="L471" s="43"/>
    </row>
    <row r="472">
      <c r="L472" s="43"/>
    </row>
    <row r="473">
      <c r="L473" s="43"/>
    </row>
    <row r="474">
      <c r="L474" s="43"/>
    </row>
    <row r="475">
      <c r="L475" s="43"/>
    </row>
    <row r="476">
      <c r="L476" s="43"/>
    </row>
    <row r="477">
      <c r="L477" s="43"/>
    </row>
    <row r="478">
      <c r="L478" s="43"/>
    </row>
    <row r="479">
      <c r="L479" s="43"/>
    </row>
    <row r="480">
      <c r="L480" s="43"/>
    </row>
    <row r="481">
      <c r="L481" s="43"/>
    </row>
    <row r="482">
      <c r="L482" s="43"/>
    </row>
    <row r="483">
      <c r="L483" s="43"/>
    </row>
    <row r="484">
      <c r="L484" s="43"/>
    </row>
    <row r="485">
      <c r="L485" s="43"/>
    </row>
    <row r="486">
      <c r="L486" s="43"/>
    </row>
    <row r="487">
      <c r="L487" s="43"/>
    </row>
    <row r="488">
      <c r="L488" s="43"/>
    </row>
    <row r="489">
      <c r="L489" s="43"/>
    </row>
    <row r="490">
      <c r="L490" s="43"/>
    </row>
    <row r="491">
      <c r="L491" s="43"/>
    </row>
    <row r="492">
      <c r="L492" s="43"/>
    </row>
    <row r="493">
      <c r="L493" s="43"/>
    </row>
    <row r="494">
      <c r="L494" s="43"/>
    </row>
    <row r="495">
      <c r="L495" s="43"/>
    </row>
    <row r="496">
      <c r="L496" s="43"/>
    </row>
    <row r="497">
      <c r="L497" s="43"/>
    </row>
    <row r="498">
      <c r="L498" s="43"/>
    </row>
    <row r="499">
      <c r="L499" s="43"/>
    </row>
    <row r="500">
      <c r="L500" s="43"/>
    </row>
    <row r="501">
      <c r="L501" s="43"/>
    </row>
    <row r="502">
      <c r="L502" s="43"/>
    </row>
    <row r="503">
      <c r="L503" s="43"/>
    </row>
    <row r="504">
      <c r="L504" s="43"/>
    </row>
    <row r="505">
      <c r="L505" s="43"/>
    </row>
    <row r="506">
      <c r="L506" s="43"/>
    </row>
    <row r="507">
      <c r="L507" s="43"/>
    </row>
    <row r="508">
      <c r="L508" s="43"/>
    </row>
    <row r="509">
      <c r="L509" s="43"/>
    </row>
    <row r="510">
      <c r="L510" s="43"/>
    </row>
    <row r="511">
      <c r="L511" s="43"/>
    </row>
    <row r="512">
      <c r="L512" s="43"/>
    </row>
    <row r="513">
      <c r="L513" s="43"/>
    </row>
    <row r="514">
      <c r="L514" s="43"/>
    </row>
    <row r="515">
      <c r="L515" s="43"/>
    </row>
    <row r="516">
      <c r="L516" s="43"/>
    </row>
    <row r="517">
      <c r="L517" s="43"/>
    </row>
    <row r="518">
      <c r="L518" s="43"/>
    </row>
    <row r="519">
      <c r="L519" s="43"/>
    </row>
    <row r="520">
      <c r="L520" s="43"/>
    </row>
    <row r="521">
      <c r="L521" s="43"/>
    </row>
    <row r="522">
      <c r="L522" s="43"/>
    </row>
    <row r="523">
      <c r="L523" s="43"/>
    </row>
    <row r="524">
      <c r="L524" s="43"/>
    </row>
    <row r="525">
      <c r="L525" s="43"/>
    </row>
    <row r="526">
      <c r="L526" s="43"/>
    </row>
    <row r="527">
      <c r="L527" s="43"/>
    </row>
    <row r="528">
      <c r="L528" s="43"/>
    </row>
    <row r="529">
      <c r="L529" s="43"/>
    </row>
    <row r="530">
      <c r="L530" s="43"/>
    </row>
    <row r="531">
      <c r="L531" s="43"/>
    </row>
    <row r="532">
      <c r="L532" s="43"/>
    </row>
    <row r="533">
      <c r="L533" s="43"/>
    </row>
    <row r="534">
      <c r="L534" s="43"/>
    </row>
    <row r="535">
      <c r="L535" s="43"/>
    </row>
    <row r="536">
      <c r="L536" s="43"/>
    </row>
    <row r="537">
      <c r="L537" s="43"/>
    </row>
    <row r="538">
      <c r="L538" s="43"/>
    </row>
    <row r="539">
      <c r="L539" s="43"/>
    </row>
    <row r="540">
      <c r="L540" s="43"/>
    </row>
    <row r="541">
      <c r="L541" s="43"/>
    </row>
    <row r="542">
      <c r="L542" s="43"/>
    </row>
    <row r="543">
      <c r="L543" s="43"/>
    </row>
    <row r="544">
      <c r="L544" s="43"/>
    </row>
    <row r="545">
      <c r="L545" s="43"/>
    </row>
    <row r="546">
      <c r="L546" s="43"/>
    </row>
    <row r="547">
      <c r="L547" s="43"/>
    </row>
    <row r="548">
      <c r="L548" s="43"/>
    </row>
    <row r="549">
      <c r="L549" s="43"/>
    </row>
    <row r="550">
      <c r="L550" s="43"/>
    </row>
    <row r="551">
      <c r="L551" s="43"/>
    </row>
    <row r="552">
      <c r="L552" s="43"/>
    </row>
    <row r="553">
      <c r="L553" s="43"/>
    </row>
    <row r="554">
      <c r="L554" s="43"/>
    </row>
    <row r="555">
      <c r="L555" s="43"/>
    </row>
    <row r="556">
      <c r="L556" s="43"/>
    </row>
    <row r="557">
      <c r="L557" s="43"/>
    </row>
    <row r="558">
      <c r="L558" s="43"/>
    </row>
    <row r="559">
      <c r="L559" s="43"/>
    </row>
    <row r="560">
      <c r="L560" s="43"/>
    </row>
    <row r="561">
      <c r="L561" s="43"/>
    </row>
    <row r="562">
      <c r="L562" s="43"/>
    </row>
    <row r="563">
      <c r="L563" s="43"/>
    </row>
    <row r="564">
      <c r="L564" s="43"/>
    </row>
    <row r="565">
      <c r="L565" s="43"/>
    </row>
    <row r="566">
      <c r="L566" s="43"/>
    </row>
    <row r="567">
      <c r="L567" s="43"/>
    </row>
    <row r="568">
      <c r="L568" s="43"/>
    </row>
    <row r="569">
      <c r="L569" s="43"/>
    </row>
    <row r="570">
      <c r="L570" s="43"/>
    </row>
    <row r="571">
      <c r="L571" s="43"/>
    </row>
    <row r="572">
      <c r="L572" s="43"/>
    </row>
    <row r="573">
      <c r="L573" s="43"/>
    </row>
    <row r="574">
      <c r="L574" s="43"/>
    </row>
    <row r="575">
      <c r="L575" s="43"/>
    </row>
    <row r="576">
      <c r="L576" s="43"/>
    </row>
    <row r="577">
      <c r="L577" s="43"/>
    </row>
    <row r="578">
      <c r="L578" s="43"/>
    </row>
    <row r="579">
      <c r="L579" s="43"/>
    </row>
    <row r="580">
      <c r="L580" s="43"/>
    </row>
    <row r="581">
      <c r="L581" s="43"/>
    </row>
    <row r="582">
      <c r="L582" s="43"/>
    </row>
    <row r="583">
      <c r="L583" s="43"/>
    </row>
    <row r="584">
      <c r="L584" s="43"/>
    </row>
    <row r="585">
      <c r="L585" s="43"/>
    </row>
    <row r="586">
      <c r="L586" s="43"/>
    </row>
    <row r="587">
      <c r="L587" s="43"/>
    </row>
    <row r="588">
      <c r="L588" s="43"/>
    </row>
    <row r="589">
      <c r="L589" s="43"/>
    </row>
    <row r="590">
      <c r="L590" s="43"/>
    </row>
    <row r="591">
      <c r="L591" s="43"/>
    </row>
    <row r="592">
      <c r="L592" s="43"/>
    </row>
    <row r="593">
      <c r="L593" s="43"/>
    </row>
    <row r="594">
      <c r="L594" s="43"/>
    </row>
    <row r="595">
      <c r="L595" s="43"/>
    </row>
    <row r="596">
      <c r="L596" s="43"/>
    </row>
    <row r="597">
      <c r="L597" s="43"/>
    </row>
    <row r="598">
      <c r="L598" s="43"/>
    </row>
    <row r="599">
      <c r="L599" s="43"/>
    </row>
    <row r="600">
      <c r="L600" s="43"/>
    </row>
    <row r="601">
      <c r="L601" s="43"/>
    </row>
    <row r="602">
      <c r="L602" s="43"/>
    </row>
    <row r="603">
      <c r="L603" s="43"/>
    </row>
    <row r="604">
      <c r="L604" s="43"/>
    </row>
    <row r="605">
      <c r="L605" s="43"/>
    </row>
    <row r="606">
      <c r="L606" s="43"/>
    </row>
    <row r="607">
      <c r="L607" s="43"/>
    </row>
    <row r="608">
      <c r="L608" s="43"/>
    </row>
    <row r="609">
      <c r="L609" s="43"/>
    </row>
    <row r="610">
      <c r="L610" s="43"/>
    </row>
    <row r="611">
      <c r="L611" s="43"/>
    </row>
    <row r="612">
      <c r="L612" s="43"/>
    </row>
    <row r="613">
      <c r="L613" s="43"/>
    </row>
    <row r="614">
      <c r="L614" s="43"/>
    </row>
    <row r="615">
      <c r="L615" s="43"/>
    </row>
    <row r="616">
      <c r="L616" s="43"/>
    </row>
    <row r="617">
      <c r="L617" s="43"/>
    </row>
    <row r="618">
      <c r="L618" s="43"/>
    </row>
    <row r="619">
      <c r="L619" s="43"/>
    </row>
    <row r="620">
      <c r="L620" s="43"/>
    </row>
    <row r="621">
      <c r="L621" s="43"/>
    </row>
    <row r="622">
      <c r="L622" s="43"/>
    </row>
    <row r="623">
      <c r="L623" s="43"/>
    </row>
    <row r="624">
      <c r="L624" s="43"/>
    </row>
    <row r="625">
      <c r="L625" s="43"/>
    </row>
    <row r="626">
      <c r="L626" s="43"/>
    </row>
    <row r="627">
      <c r="L627" s="43"/>
    </row>
    <row r="628">
      <c r="L628" s="43"/>
    </row>
    <row r="629">
      <c r="L629" s="43"/>
    </row>
    <row r="630">
      <c r="L630" s="43"/>
    </row>
    <row r="631">
      <c r="L631" s="43"/>
    </row>
    <row r="632">
      <c r="L632" s="43"/>
    </row>
    <row r="633">
      <c r="L633" s="43"/>
    </row>
    <row r="634">
      <c r="L634" s="43"/>
    </row>
    <row r="635">
      <c r="L635" s="43"/>
    </row>
    <row r="636">
      <c r="L636" s="43"/>
    </row>
    <row r="637">
      <c r="L637" s="43"/>
    </row>
    <row r="638">
      <c r="L638" s="43"/>
    </row>
    <row r="639">
      <c r="L639" s="43"/>
    </row>
    <row r="640">
      <c r="L640" s="43"/>
    </row>
    <row r="641">
      <c r="L641" s="43"/>
    </row>
    <row r="642">
      <c r="L642" s="43"/>
    </row>
    <row r="643">
      <c r="L643" s="43"/>
    </row>
    <row r="644">
      <c r="L644" s="43"/>
    </row>
    <row r="645">
      <c r="L645" s="43"/>
    </row>
    <row r="646">
      <c r="L646" s="43"/>
    </row>
    <row r="647">
      <c r="L647" s="43"/>
    </row>
    <row r="648">
      <c r="L648" s="43"/>
    </row>
    <row r="649">
      <c r="L649" s="43"/>
    </row>
    <row r="650">
      <c r="L650" s="43"/>
    </row>
    <row r="651">
      <c r="L651" s="43"/>
    </row>
    <row r="652">
      <c r="L652" s="43"/>
    </row>
    <row r="653">
      <c r="L653" s="43"/>
    </row>
    <row r="654">
      <c r="L654" s="43"/>
    </row>
    <row r="655">
      <c r="L655" s="43"/>
    </row>
    <row r="656">
      <c r="L656" s="43"/>
    </row>
    <row r="657">
      <c r="L657" s="43"/>
    </row>
    <row r="658">
      <c r="L658" s="43"/>
    </row>
    <row r="659">
      <c r="L659" s="43"/>
    </row>
    <row r="660">
      <c r="L660" s="43"/>
    </row>
    <row r="661">
      <c r="L661" s="43"/>
    </row>
    <row r="662">
      <c r="L662" s="43"/>
    </row>
    <row r="663">
      <c r="L663" s="43"/>
    </row>
    <row r="664">
      <c r="L664" s="43"/>
    </row>
    <row r="665">
      <c r="L665" s="43"/>
    </row>
    <row r="666">
      <c r="L666" s="43"/>
    </row>
    <row r="667">
      <c r="L667" s="43"/>
    </row>
    <row r="668">
      <c r="L668" s="43"/>
    </row>
    <row r="669">
      <c r="L669" s="43"/>
    </row>
    <row r="670">
      <c r="L670" s="43"/>
    </row>
    <row r="671">
      <c r="L671" s="43"/>
    </row>
    <row r="672">
      <c r="L672" s="43"/>
    </row>
    <row r="673">
      <c r="L673" s="43"/>
    </row>
    <row r="674">
      <c r="L674" s="43"/>
    </row>
    <row r="675">
      <c r="L675" s="43"/>
    </row>
    <row r="676">
      <c r="L676" s="43"/>
    </row>
    <row r="677">
      <c r="L677" s="43"/>
    </row>
    <row r="678">
      <c r="L678" s="43"/>
    </row>
    <row r="679">
      <c r="L679" s="43"/>
    </row>
    <row r="680">
      <c r="L680" s="43"/>
    </row>
    <row r="681">
      <c r="L681" s="43"/>
    </row>
    <row r="682">
      <c r="L682" s="43"/>
    </row>
    <row r="683">
      <c r="L683" s="43"/>
    </row>
    <row r="684">
      <c r="L684" s="43"/>
    </row>
    <row r="685">
      <c r="L685" s="43"/>
    </row>
    <row r="686">
      <c r="L686" s="43"/>
    </row>
    <row r="687">
      <c r="L687" s="43"/>
    </row>
    <row r="688">
      <c r="L688" s="43"/>
    </row>
    <row r="689">
      <c r="L689" s="43"/>
    </row>
    <row r="690">
      <c r="L690" s="43"/>
    </row>
    <row r="691">
      <c r="L691" s="43"/>
    </row>
    <row r="692">
      <c r="L692" s="43"/>
    </row>
    <row r="693">
      <c r="L693" s="43"/>
    </row>
    <row r="694">
      <c r="L694" s="43"/>
    </row>
    <row r="695">
      <c r="L695" s="43"/>
    </row>
    <row r="696">
      <c r="L696" s="43"/>
    </row>
    <row r="697">
      <c r="L697" s="43"/>
    </row>
    <row r="698">
      <c r="L698" s="43"/>
    </row>
    <row r="699">
      <c r="L699" s="43"/>
    </row>
    <row r="700">
      <c r="L700" s="43"/>
    </row>
    <row r="701">
      <c r="L701" s="43"/>
    </row>
    <row r="702">
      <c r="L702" s="43"/>
    </row>
    <row r="703">
      <c r="L703" s="43"/>
    </row>
    <row r="704">
      <c r="L704" s="43"/>
    </row>
    <row r="705">
      <c r="L705" s="43"/>
    </row>
    <row r="706">
      <c r="L706" s="43"/>
    </row>
    <row r="707">
      <c r="L707" s="43"/>
    </row>
    <row r="708">
      <c r="L708" s="43"/>
    </row>
    <row r="709">
      <c r="L709" s="43"/>
    </row>
    <row r="710">
      <c r="L710" s="43"/>
    </row>
    <row r="711">
      <c r="L711" s="43"/>
    </row>
    <row r="712">
      <c r="L712" s="43"/>
    </row>
    <row r="713">
      <c r="L713" s="43"/>
    </row>
    <row r="714">
      <c r="L714" s="43"/>
    </row>
    <row r="715">
      <c r="L715" s="43"/>
    </row>
    <row r="716">
      <c r="L716" s="43"/>
    </row>
    <row r="717">
      <c r="L717" s="43"/>
    </row>
    <row r="718">
      <c r="L718" s="43"/>
    </row>
    <row r="719">
      <c r="L719" s="43"/>
    </row>
    <row r="720">
      <c r="L720" s="43"/>
    </row>
    <row r="721">
      <c r="L721" s="43"/>
    </row>
    <row r="722">
      <c r="L722" s="43"/>
    </row>
    <row r="723">
      <c r="L723" s="43"/>
    </row>
    <row r="724">
      <c r="L724" s="43"/>
    </row>
    <row r="725">
      <c r="L725" s="43"/>
    </row>
    <row r="726">
      <c r="L726" s="43"/>
    </row>
    <row r="727">
      <c r="L727" s="43"/>
    </row>
    <row r="728">
      <c r="L728" s="43"/>
    </row>
    <row r="729">
      <c r="L729" s="43"/>
    </row>
    <row r="730">
      <c r="L730" s="43"/>
    </row>
    <row r="731">
      <c r="L731" s="43"/>
    </row>
    <row r="732">
      <c r="L732" s="43"/>
    </row>
    <row r="733">
      <c r="L733" s="43"/>
    </row>
    <row r="734">
      <c r="L734" s="43"/>
    </row>
    <row r="735">
      <c r="L735" s="43"/>
    </row>
    <row r="736">
      <c r="L736" s="43"/>
    </row>
    <row r="737">
      <c r="L737" s="43"/>
    </row>
    <row r="738">
      <c r="L738" s="43"/>
    </row>
    <row r="739">
      <c r="L739" s="43"/>
    </row>
    <row r="740">
      <c r="L740" s="43"/>
    </row>
    <row r="741">
      <c r="L741" s="43"/>
    </row>
    <row r="742">
      <c r="L742" s="43"/>
    </row>
    <row r="743">
      <c r="L743" s="43"/>
    </row>
    <row r="744">
      <c r="L744" s="43"/>
    </row>
    <row r="745">
      <c r="L745" s="43"/>
    </row>
    <row r="746">
      <c r="L746" s="43"/>
    </row>
    <row r="747">
      <c r="L747" s="43"/>
    </row>
    <row r="748">
      <c r="L748" s="43"/>
    </row>
    <row r="749">
      <c r="L749" s="43"/>
    </row>
    <row r="750">
      <c r="L750" s="43"/>
    </row>
    <row r="751">
      <c r="L751" s="43"/>
    </row>
    <row r="752">
      <c r="L752" s="43"/>
    </row>
    <row r="753">
      <c r="L753" s="43"/>
    </row>
    <row r="754">
      <c r="L754" s="43"/>
    </row>
    <row r="755">
      <c r="L755" s="43"/>
    </row>
    <row r="756">
      <c r="L756" s="43"/>
    </row>
    <row r="757">
      <c r="L757" s="43"/>
    </row>
    <row r="758">
      <c r="L758" s="43"/>
    </row>
    <row r="759">
      <c r="L759" s="43"/>
    </row>
    <row r="760">
      <c r="L760" s="43"/>
    </row>
    <row r="761">
      <c r="L761" s="43"/>
    </row>
    <row r="762">
      <c r="L762" s="43"/>
    </row>
    <row r="763">
      <c r="L763" s="43"/>
    </row>
    <row r="764">
      <c r="L764" s="43"/>
    </row>
    <row r="765">
      <c r="L765" s="43"/>
    </row>
    <row r="766">
      <c r="L766" s="43"/>
    </row>
    <row r="767">
      <c r="L767" s="43"/>
    </row>
    <row r="768">
      <c r="L768" s="43"/>
    </row>
    <row r="769">
      <c r="L769" s="43"/>
    </row>
    <row r="770">
      <c r="L770" s="43"/>
    </row>
    <row r="771">
      <c r="L771" s="43"/>
    </row>
    <row r="772">
      <c r="L772" s="43"/>
    </row>
    <row r="773">
      <c r="L773" s="43"/>
    </row>
    <row r="774">
      <c r="L774" s="43"/>
    </row>
    <row r="775">
      <c r="L775" s="43"/>
    </row>
    <row r="776">
      <c r="L776" s="43"/>
    </row>
    <row r="777">
      <c r="L777" s="43"/>
    </row>
    <row r="778">
      <c r="L778" s="43"/>
    </row>
    <row r="779">
      <c r="L779" s="43"/>
    </row>
    <row r="780">
      <c r="L780" s="43"/>
    </row>
    <row r="781">
      <c r="L781" s="43"/>
    </row>
    <row r="782">
      <c r="L782" s="43"/>
    </row>
    <row r="783">
      <c r="L783" s="43"/>
    </row>
    <row r="784">
      <c r="L784" s="43"/>
    </row>
    <row r="785">
      <c r="L785" s="43"/>
    </row>
    <row r="786">
      <c r="L786" s="43"/>
    </row>
    <row r="787">
      <c r="L787" s="43"/>
    </row>
    <row r="788">
      <c r="L788" s="43"/>
    </row>
    <row r="789">
      <c r="L789" s="43"/>
    </row>
    <row r="790">
      <c r="L790" s="43"/>
    </row>
    <row r="791">
      <c r="L791" s="43"/>
    </row>
    <row r="792">
      <c r="L792" s="43"/>
    </row>
    <row r="793">
      <c r="L793" s="43"/>
    </row>
    <row r="794">
      <c r="L794" s="43"/>
    </row>
    <row r="795">
      <c r="L795" s="43"/>
    </row>
    <row r="796">
      <c r="L796" s="43"/>
    </row>
    <row r="797">
      <c r="L797" s="43"/>
    </row>
    <row r="798">
      <c r="L798" s="43"/>
    </row>
    <row r="799">
      <c r="L799" s="43"/>
    </row>
    <row r="800">
      <c r="L800" s="43"/>
    </row>
    <row r="801">
      <c r="L801" s="43"/>
    </row>
    <row r="802">
      <c r="L802" s="43"/>
    </row>
    <row r="803">
      <c r="L803" s="43"/>
    </row>
    <row r="804">
      <c r="L804" s="43"/>
    </row>
    <row r="805">
      <c r="L805" s="43"/>
    </row>
    <row r="806">
      <c r="L806" s="43"/>
    </row>
    <row r="807">
      <c r="L807" s="43"/>
    </row>
    <row r="808">
      <c r="L808" s="43"/>
    </row>
    <row r="809">
      <c r="L809" s="43"/>
    </row>
    <row r="810">
      <c r="L810" s="43"/>
    </row>
    <row r="811">
      <c r="L811" s="43"/>
    </row>
    <row r="812">
      <c r="L812" s="43"/>
    </row>
    <row r="813">
      <c r="L813" s="43"/>
    </row>
    <row r="814">
      <c r="L814" s="43"/>
    </row>
    <row r="815">
      <c r="L815" s="43"/>
    </row>
    <row r="816">
      <c r="L816" s="43"/>
    </row>
    <row r="817">
      <c r="L817" s="43"/>
    </row>
    <row r="818">
      <c r="L818" s="43"/>
    </row>
    <row r="819">
      <c r="L819" s="43"/>
    </row>
    <row r="820">
      <c r="L820" s="43"/>
    </row>
    <row r="821">
      <c r="L821" s="43"/>
    </row>
    <row r="822">
      <c r="L822" s="43"/>
    </row>
    <row r="823">
      <c r="L823" s="43"/>
    </row>
    <row r="824">
      <c r="L824" s="43"/>
    </row>
    <row r="825">
      <c r="L825" s="43"/>
    </row>
    <row r="826">
      <c r="L826" s="43"/>
    </row>
    <row r="827">
      <c r="L827" s="43"/>
    </row>
    <row r="828">
      <c r="L828" s="43"/>
    </row>
    <row r="829">
      <c r="L829" s="43"/>
    </row>
    <row r="830">
      <c r="L830" s="43"/>
    </row>
    <row r="831">
      <c r="L831" s="43"/>
    </row>
    <row r="832">
      <c r="L832" s="43"/>
    </row>
    <row r="833">
      <c r="L833" s="43"/>
    </row>
    <row r="834">
      <c r="L834" s="43"/>
    </row>
    <row r="835">
      <c r="L835" s="43"/>
    </row>
    <row r="836">
      <c r="L836" s="43"/>
    </row>
    <row r="837">
      <c r="L837" s="43"/>
    </row>
    <row r="838">
      <c r="L838" s="43"/>
    </row>
    <row r="839">
      <c r="L839" s="43"/>
    </row>
    <row r="840">
      <c r="L840" s="43"/>
    </row>
    <row r="841">
      <c r="L841" s="43"/>
    </row>
    <row r="842">
      <c r="L842" s="43"/>
    </row>
    <row r="843">
      <c r="L843" s="43"/>
    </row>
    <row r="844">
      <c r="L844" s="43"/>
    </row>
    <row r="845">
      <c r="L845" s="43"/>
    </row>
    <row r="846">
      <c r="L846" s="43"/>
    </row>
    <row r="847">
      <c r="L847" s="43"/>
    </row>
    <row r="848">
      <c r="L848" s="43"/>
    </row>
    <row r="849">
      <c r="L849" s="43"/>
    </row>
    <row r="850">
      <c r="L850" s="43"/>
    </row>
    <row r="851">
      <c r="L851" s="43"/>
    </row>
    <row r="852">
      <c r="L852" s="43"/>
    </row>
    <row r="853">
      <c r="L853" s="43"/>
    </row>
    <row r="854">
      <c r="L854" s="43"/>
    </row>
    <row r="855">
      <c r="L855" s="43"/>
    </row>
    <row r="856">
      <c r="L856" s="43"/>
    </row>
    <row r="857">
      <c r="L857" s="43"/>
    </row>
    <row r="858">
      <c r="L858" s="43"/>
    </row>
    <row r="859">
      <c r="L859" s="43"/>
    </row>
    <row r="860">
      <c r="L860" s="43"/>
    </row>
    <row r="861">
      <c r="L861" s="43"/>
    </row>
    <row r="862">
      <c r="L862" s="43"/>
    </row>
    <row r="863">
      <c r="L863" s="43"/>
    </row>
    <row r="864">
      <c r="L864" s="43"/>
    </row>
    <row r="865">
      <c r="L865" s="43"/>
    </row>
    <row r="866">
      <c r="L866" s="43"/>
    </row>
    <row r="867">
      <c r="L867" s="43"/>
    </row>
    <row r="868">
      <c r="L868" s="43"/>
    </row>
    <row r="869">
      <c r="L869" s="43"/>
    </row>
    <row r="870">
      <c r="L870" s="43"/>
    </row>
    <row r="871">
      <c r="L871" s="43"/>
    </row>
    <row r="872">
      <c r="L872" s="43"/>
    </row>
    <row r="873">
      <c r="L873" s="43"/>
    </row>
    <row r="874">
      <c r="L874" s="43"/>
    </row>
    <row r="875">
      <c r="L875" s="43"/>
    </row>
    <row r="876">
      <c r="L876" s="43"/>
    </row>
    <row r="877">
      <c r="L877" s="43"/>
    </row>
    <row r="878">
      <c r="L878" s="43"/>
    </row>
    <row r="879">
      <c r="L879" s="43"/>
    </row>
    <row r="880">
      <c r="L880" s="43"/>
    </row>
    <row r="881">
      <c r="L881" s="43"/>
    </row>
    <row r="882">
      <c r="L882" s="43"/>
    </row>
    <row r="883">
      <c r="L883" s="43"/>
    </row>
    <row r="884">
      <c r="L884" s="43"/>
    </row>
    <row r="885">
      <c r="L885" s="43"/>
    </row>
    <row r="886">
      <c r="L886" s="43"/>
    </row>
    <row r="887">
      <c r="L887" s="43"/>
    </row>
    <row r="888">
      <c r="L888" s="43"/>
    </row>
    <row r="889">
      <c r="L889" s="43"/>
    </row>
    <row r="890">
      <c r="L890" s="43"/>
    </row>
    <row r="891">
      <c r="L891" s="43"/>
    </row>
    <row r="892">
      <c r="L892" s="43"/>
    </row>
    <row r="893">
      <c r="L893" s="43"/>
    </row>
    <row r="894">
      <c r="L894" s="43"/>
    </row>
    <row r="895">
      <c r="L895" s="43"/>
    </row>
    <row r="896">
      <c r="L896" s="43"/>
    </row>
    <row r="897">
      <c r="L897" s="43"/>
    </row>
    <row r="898">
      <c r="L898" s="43"/>
    </row>
    <row r="899">
      <c r="L899" s="43"/>
    </row>
    <row r="900">
      <c r="L900" s="43"/>
    </row>
    <row r="901">
      <c r="L901" s="43"/>
    </row>
    <row r="902">
      <c r="L902" s="43"/>
    </row>
    <row r="903">
      <c r="L903" s="43"/>
    </row>
    <row r="904">
      <c r="L904" s="43"/>
    </row>
    <row r="905">
      <c r="L905" s="43"/>
    </row>
    <row r="906">
      <c r="L906" s="43"/>
    </row>
    <row r="907">
      <c r="L907" s="43"/>
    </row>
    <row r="908">
      <c r="L908" s="43"/>
    </row>
    <row r="909">
      <c r="L909" s="43"/>
    </row>
    <row r="910">
      <c r="L910" s="43"/>
    </row>
    <row r="911">
      <c r="L911" s="43"/>
    </row>
    <row r="912">
      <c r="L912" s="43"/>
    </row>
    <row r="913">
      <c r="L913" s="43"/>
    </row>
    <row r="914">
      <c r="L914" s="43"/>
    </row>
    <row r="915">
      <c r="L915" s="43"/>
    </row>
    <row r="916">
      <c r="L916" s="43"/>
    </row>
    <row r="917">
      <c r="L917" s="43"/>
    </row>
    <row r="918">
      <c r="L918" s="43"/>
    </row>
    <row r="919">
      <c r="L919" s="43"/>
    </row>
    <row r="920">
      <c r="L920" s="43"/>
    </row>
    <row r="921">
      <c r="L921" s="43"/>
    </row>
    <row r="922">
      <c r="L922" s="43"/>
    </row>
    <row r="923">
      <c r="L923" s="43"/>
    </row>
    <row r="924">
      <c r="L924" s="43"/>
    </row>
    <row r="925">
      <c r="L925" s="43"/>
    </row>
    <row r="926">
      <c r="L926" s="43"/>
    </row>
    <row r="927">
      <c r="L927" s="43"/>
    </row>
    <row r="928">
      <c r="L928" s="43"/>
    </row>
    <row r="929">
      <c r="L929" s="43"/>
    </row>
    <row r="930">
      <c r="L930" s="43"/>
    </row>
    <row r="931">
      <c r="L931" s="43"/>
    </row>
    <row r="932">
      <c r="L932" s="43"/>
    </row>
    <row r="933">
      <c r="L933" s="43"/>
    </row>
    <row r="934">
      <c r="L934" s="43"/>
    </row>
    <row r="935">
      <c r="L935" s="43"/>
    </row>
    <row r="936">
      <c r="L936" s="43"/>
    </row>
    <row r="937">
      <c r="L937" s="43"/>
    </row>
    <row r="938">
      <c r="L938" s="43"/>
    </row>
    <row r="939">
      <c r="L939" s="43"/>
    </row>
    <row r="940">
      <c r="L940" s="43"/>
    </row>
    <row r="941">
      <c r="L941" s="43"/>
    </row>
    <row r="942">
      <c r="L942" s="43"/>
    </row>
    <row r="943">
      <c r="L943" s="43"/>
    </row>
    <row r="944">
      <c r="L944" s="43"/>
    </row>
    <row r="945">
      <c r="L945" s="43"/>
    </row>
    <row r="946">
      <c r="L946" s="43"/>
    </row>
    <row r="947">
      <c r="L947" s="43"/>
    </row>
    <row r="948">
      <c r="L948" s="43"/>
    </row>
    <row r="949">
      <c r="L949" s="43"/>
    </row>
    <row r="950">
      <c r="L950" s="43"/>
    </row>
    <row r="951">
      <c r="L951" s="43"/>
    </row>
    <row r="952">
      <c r="L952" s="43"/>
    </row>
    <row r="953">
      <c r="L953" s="43"/>
    </row>
    <row r="954">
      <c r="L954" s="43"/>
    </row>
    <row r="955">
      <c r="L955" s="43"/>
    </row>
    <row r="956">
      <c r="L956" s="43"/>
    </row>
    <row r="957">
      <c r="L957" s="43"/>
    </row>
    <row r="958">
      <c r="L958" s="43"/>
    </row>
    <row r="959">
      <c r="L959" s="43"/>
    </row>
    <row r="960">
      <c r="L960" s="43"/>
    </row>
    <row r="961">
      <c r="L961" s="43"/>
    </row>
    <row r="962">
      <c r="L962" s="43"/>
    </row>
    <row r="963">
      <c r="L963" s="43"/>
    </row>
    <row r="964">
      <c r="L964" s="43"/>
    </row>
    <row r="965">
      <c r="L965" s="43"/>
    </row>
    <row r="966">
      <c r="L966" s="43"/>
    </row>
    <row r="967">
      <c r="L967" s="43"/>
    </row>
    <row r="968">
      <c r="L968" s="43"/>
    </row>
    <row r="969">
      <c r="L969" s="43"/>
    </row>
    <row r="970">
      <c r="L970" s="43"/>
    </row>
    <row r="971">
      <c r="L971" s="43"/>
    </row>
    <row r="972">
      <c r="L972" s="43"/>
    </row>
    <row r="973">
      <c r="L973" s="43"/>
    </row>
    <row r="974">
      <c r="L974" s="43"/>
    </row>
    <row r="975">
      <c r="L975" s="43"/>
    </row>
    <row r="976">
      <c r="L976" s="43"/>
    </row>
  </sheetData>
  <mergeCells count="14">
    <mergeCell ref="H1:H2"/>
    <mergeCell ref="I1:I2"/>
    <mergeCell ref="J1:J2"/>
    <mergeCell ref="K1:K2"/>
    <mergeCell ref="L1:L2"/>
    <mergeCell ref="M1:N1"/>
    <mergeCell ref="O1:O2"/>
    <mergeCell ref="A1:A2"/>
    <mergeCell ref="B1:B2"/>
    <mergeCell ref="C1:C2"/>
    <mergeCell ref="D1:D2"/>
    <mergeCell ref="E1:E2"/>
    <mergeCell ref="F1:F2"/>
    <mergeCell ref="G1:G2"/>
  </mergeCells>
  <conditionalFormatting sqref="F3:F61">
    <cfRule type="containsText" dxfId="0" priority="1" operator="containsText" text="permanent">
      <formula>NOT(ISERROR(SEARCH(("permanent"),(F3))))</formula>
    </cfRule>
  </conditionalFormatting>
  <conditionalFormatting sqref="F3:F61">
    <cfRule type="containsText" dxfId="1" priority="2" operator="containsText" text="disponible">
      <formula>NOT(ISERROR(SEARCH(("disponible"),(F3))))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0.38"/>
    <col customWidth="1" min="3" max="3" width="11.13"/>
    <col customWidth="1" min="4" max="5" width="12.63"/>
    <col customWidth="1" min="6" max="6" width="17.5"/>
    <col customWidth="1" min="7" max="7" width="16.63"/>
    <col customWidth="1" min="8" max="8" width="11.63"/>
    <col customWidth="1" min="9" max="9" width="15.0"/>
    <col customWidth="1" min="10" max="10" width="10.0"/>
    <col customWidth="1" min="11" max="11" width="15.38"/>
    <col customWidth="1" min="14" max="14" width="16.63"/>
    <col customWidth="1" min="15" max="15" width="21.5"/>
  </cols>
  <sheetData>
    <row r="1" ht="47.25" customHeight="1">
      <c r="A1" s="28" t="s">
        <v>23</v>
      </c>
      <c r="B1" s="28" t="s">
        <v>24</v>
      </c>
      <c r="C1" s="28" t="s">
        <v>25</v>
      </c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188</v>
      </c>
      <c r="J1" s="28" t="s">
        <v>32</v>
      </c>
      <c r="K1" s="28" t="s">
        <v>33</v>
      </c>
      <c r="L1" s="28" t="s">
        <v>34</v>
      </c>
      <c r="M1" s="28" t="s">
        <v>35</v>
      </c>
      <c r="O1" s="28" t="s">
        <v>36</v>
      </c>
    </row>
    <row r="2" ht="20.25" customHeight="1">
      <c r="M2" s="28" t="s">
        <v>37</v>
      </c>
      <c r="N2" s="28" t="s">
        <v>38</v>
      </c>
    </row>
    <row r="3">
      <c r="A3" s="38" t="s">
        <v>189</v>
      </c>
      <c r="B3" s="34">
        <v>544.0</v>
      </c>
      <c r="C3" s="39" t="s">
        <v>190</v>
      </c>
      <c r="D3" s="39" t="s">
        <v>191</v>
      </c>
      <c r="E3" s="39" t="s">
        <v>192</v>
      </c>
      <c r="F3" s="34" t="s">
        <v>53</v>
      </c>
      <c r="J3" s="39"/>
      <c r="K3" s="39"/>
      <c r="L3" s="53">
        <f t="shared" ref="L3:L160" si="1">B3-H3+J3+N3</f>
        <v>544</v>
      </c>
    </row>
    <row r="4">
      <c r="A4" s="38" t="s">
        <v>193</v>
      </c>
      <c r="B4" s="34">
        <v>20.0</v>
      </c>
      <c r="C4" s="39" t="s">
        <v>190</v>
      </c>
      <c r="D4" s="39" t="s">
        <v>194</v>
      </c>
      <c r="E4" s="39" t="s">
        <v>195</v>
      </c>
      <c r="F4" s="34" t="s">
        <v>53</v>
      </c>
      <c r="J4" s="39"/>
      <c r="K4" s="39"/>
      <c r="L4" s="53">
        <f t="shared" si="1"/>
        <v>20</v>
      </c>
    </row>
    <row r="5">
      <c r="A5" s="38" t="s">
        <v>196</v>
      </c>
      <c r="B5" s="34">
        <v>41.0</v>
      </c>
      <c r="C5" s="39" t="s">
        <v>190</v>
      </c>
      <c r="D5" s="39" t="s">
        <v>197</v>
      </c>
      <c r="E5" s="39" t="s">
        <v>198</v>
      </c>
      <c r="F5" s="34" t="s">
        <v>53</v>
      </c>
      <c r="J5" s="39"/>
      <c r="K5" s="39"/>
      <c r="L5" s="53">
        <f t="shared" si="1"/>
        <v>41</v>
      </c>
    </row>
    <row r="6">
      <c r="A6" s="38" t="s">
        <v>199</v>
      </c>
      <c r="B6" s="34">
        <v>22.0</v>
      </c>
      <c r="C6" s="39" t="s">
        <v>200</v>
      </c>
      <c r="D6" s="39" t="s">
        <v>197</v>
      </c>
      <c r="E6" s="39" t="s">
        <v>201</v>
      </c>
      <c r="F6" s="34" t="s">
        <v>53</v>
      </c>
      <c r="J6" s="39"/>
      <c r="K6" s="39"/>
      <c r="L6" s="53">
        <f t="shared" si="1"/>
        <v>22</v>
      </c>
    </row>
    <row r="7">
      <c r="A7" s="38" t="s">
        <v>202</v>
      </c>
      <c r="B7" s="34">
        <v>3.0</v>
      </c>
      <c r="C7" s="39" t="s">
        <v>203</v>
      </c>
      <c r="D7" s="39" t="s">
        <v>204</v>
      </c>
      <c r="E7" s="39" t="s">
        <v>205</v>
      </c>
      <c r="F7" s="34" t="s">
        <v>44</v>
      </c>
      <c r="J7" s="39"/>
      <c r="K7" s="39"/>
      <c r="L7" s="53">
        <f t="shared" si="1"/>
        <v>3</v>
      </c>
    </row>
    <row r="8">
      <c r="A8" s="38" t="s">
        <v>206</v>
      </c>
      <c r="B8" s="34">
        <v>11.0</v>
      </c>
      <c r="C8" s="39" t="s">
        <v>207</v>
      </c>
      <c r="D8" s="39" t="s">
        <v>194</v>
      </c>
      <c r="E8" s="39" t="s">
        <v>208</v>
      </c>
      <c r="F8" s="34" t="s">
        <v>53</v>
      </c>
      <c r="J8" s="39"/>
      <c r="K8" s="39"/>
      <c r="L8" s="53">
        <f t="shared" si="1"/>
        <v>11</v>
      </c>
    </row>
    <row r="9">
      <c r="A9" s="38" t="s">
        <v>209</v>
      </c>
      <c r="B9" s="34">
        <v>2.0</v>
      </c>
      <c r="C9" s="39" t="s">
        <v>210</v>
      </c>
      <c r="D9" s="39" t="s">
        <v>197</v>
      </c>
      <c r="E9" s="39" t="s">
        <v>211</v>
      </c>
      <c r="F9" s="34" t="s">
        <v>53</v>
      </c>
      <c r="J9" s="39"/>
      <c r="K9" s="39"/>
      <c r="L9" s="53">
        <f t="shared" si="1"/>
        <v>2</v>
      </c>
    </row>
    <row r="10">
      <c r="A10" s="38" t="s">
        <v>212</v>
      </c>
      <c r="B10" s="34">
        <v>5.0</v>
      </c>
      <c r="C10" s="39" t="s">
        <v>207</v>
      </c>
      <c r="D10" s="39" t="s">
        <v>197</v>
      </c>
      <c r="E10" s="39" t="s">
        <v>211</v>
      </c>
      <c r="F10" s="34" t="s">
        <v>44</v>
      </c>
      <c r="J10" s="39"/>
      <c r="K10" s="39"/>
      <c r="L10" s="53">
        <f t="shared" si="1"/>
        <v>5</v>
      </c>
    </row>
    <row r="11">
      <c r="A11" s="38" t="s">
        <v>213</v>
      </c>
      <c r="B11" s="34">
        <v>3.0</v>
      </c>
      <c r="C11" s="39" t="s">
        <v>214</v>
      </c>
      <c r="D11" s="39" t="s">
        <v>215</v>
      </c>
      <c r="E11" s="39" t="s">
        <v>216</v>
      </c>
      <c r="F11" s="34" t="s">
        <v>53</v>
      </c>
      <c r="J11" s="39"/>
      <c r="K11" s="39"/>
      <c r="L11" s="53">
        <f t="shared" si="1"/>
        <v>3</v>
      </c>
    </row>
    <row r="12">
      <c r="A12" s="38" t="s">
        <v>217</v>
      </c>
      <c r="B12" s="34">
        <v>39.0</v>
      </c>
      <c r="C12" s="39" t="s">
        <v>210</v>
      </c>
      <c r="D12" s="39" t="s">
        <v>215</v>
      </c>
      <c r="E12" s="39" t="s">
        <v>218</v>
      </c>
      <c r="F12" s="34" t="s">
        <v>53</v>
      </c>
      <c r="J12" s="39"/>
      <c r="K12" s="39"/>
      <c r="L12" s="53">
        <f t="shared" si="1"/>
        <v>39</v>
      </c>
    </row>
    <row r="13">
      <c r="A13" s="38" t="s">
        <v>219</v>
      </c>
      <c r="B13" s="34">
        <v>5.0</v>
      </c>
      <c r="C13" s="39" t="s">
        <v>190</v>
      </c>
      <c r="D13" s="39" t="s">
        <v>215</v>
      </c>
      <c r="E13" s="39" t="s">
        <v>218</v>
      </c>
      <c r="F13" s="34" t="s">
        <v>44</v>
      </c>
      <c r="J13" s="39"/>
      <c r="K13" s="39"/>
      <c r="L13" s="53">
        <f t="shared" si="1"/>
        <v>5</v>
      </c>
    </row>
    <row r="14">
      <c r="A14" s="38" t="s">
        <v>220</v>
      </c>
      <c r="B14" s="34">
        <v>2.0</v>
      </c>
      <c r="C14" s="39" t="s">
        <v>190</v>
      </c>
      <c r="D14" s="39" t="s">
        <v>221</v>
      </c>
      <c r="E14" s="39" t="s">
        <v>222</v>
      </c>
      <c r="F14" s="34" t="s">
        <v>53</v>
      </c>
      <c r="J14" s="39"/>
      <c r="K14" s="39"/>
      <c r="L14" s="53">
        <f t="shared" si="1"/>
        <v>2</v>
      </c>
    </row>
    <row r="15">
      <c r="A15" s="38" t="s">
        <v>223</v>
      </c>
      <c r="B15" s="34">
        <v>2.0</v>
      </c>
      <c r="C15" s="39" t="s">
        <v>224</v>
      </c>
      <c r="D15" s="39" t="s">
        <v>225</v>
      </c>
      <c r="E15" s="39" t="s">
        <v>226</v>
      </c>
      <c r="F15" s="34" t="s">
        <v>53</v>
      </c>
      <c r="J15" s="39"/>
      <c r="K15" s="39"/>
      <c r="L15" s="53">
        <f t="shared" si="1"/>
        <v>2</v>
      </c>
    </row>
    <row r="16">
      <c r="A16" s="38" t="s">
        <v>227</v>
      </c>
      <c r="B16" s="34">
        <v>2.0</v>
      </c>
      <c r="C16" s="39" t="s">
        <v>224</v>
      </c>
      <c r="D16" s="39" t="s">
        <v>225</v>
      </c>
      <c r="E16" s="39" t="s">
        <v>228</v>
      </c>
      <c r="F16" s="34" t="s">
        <v>53</v>
      </c>
      <c r="J16" s="39"/>
      <c r="K16" s="39"/>
      <c r="L16" s="53">
        <f t="shared" si="1"/>
        <v>2</v>
      </c>
    </row>
    <row r="17">
      <c r="A17" s="38" t="s">
        <v>229</v>
      </c>
      <c r="B17" s="34">
        <v>1.0</v>
      </c>
      <c r="C17" s="39" t="s">
        <v>224</v>
      </c>
      <c r="D17" s="39" t="s">
        <v>230</v>
      </c>
      <c r="E17" s="39" t="s">
        <v>231</v>
      </c>
      <c r="F17" s="34" t="s">
        <v>53</v>
      </c>
      <c r="J17" s="39"/>
      <c r="K17" s="39"/>
      <c r="L17" s="53">
        <f t="shared" si="1"/>
        <v>1</v>
      </c>
    </row>
    <row r="18">
      <c r="A18" s="38" t="s">
        <v>232</v>
      </c>
      <c r="B18" s="34">
        <v>2.0</v>
      </c>
      <c r="C18" s="39" t="s">
        <v>190</v>
      </c>
      <c r="D18" s="39" t="s">
        <v>233</v>
      </c>
      <c r="E18" s="39" t="s">
        <v>234</v>
      </c>
      <c r="F18" s="34" t="s">
        <v>44</v>
      </c>
      <c r="J18" s="39"/>
      <c r="K18" s="39"/>
      <c r="L18" s="53">
        <f t="shared" si="1"/>
        <v>2</v>
      </c>
    </row>
    <row r="19">
      <c r="A19" s="38" t="s">
        <v>235</v>
      </c>
      <c r="B19" s="34">
        <v>8.0</v>
      </c>
      <c r="C19" s="39" t="s">
        <v>224</v>
      </c>
      <c r="D19" s="39" t="s">
        <v>236</v>
      </c>
      <c r="E19" s="39" t="s">
        <v>237</v>
      </c>
      <c r="F19" s="34" t="s">
        <v>53</v>
      </c>
      <c r="J19" s="39"/>
      <c r="K19" s="39"/>
      <c r="L19" s="53">
        <f t="shared" si="1"/>
        <v>8</v>
      </c>
    </row>
    <row r="20">
      <c r="A20" s="38" t="s">
        <v>238</v>
      </c>
      <c r="B20" s="34">
        <v>1.0</v>
      </c>
      <c r="C20" s="39" t="s">
        <v>210</v>
      </c>
      <c r="D20" s="39" t="s">
        <v>215</v>
      </c>
      <c r="E20" s="39" t="s">
        <v>239</v>
      </c>
      <c r="F20" s="34" t="s">
        <v>44</v>
      </c>
      <c r="J20" s="39"/>
      <c r="K20" s="39"/>
      <c r="L20" s="53">
        <f t="shared" si="1"/>
        <v>1</v>
      </c>
    </row>
    <row r="21">
      <c r="A21" s="38" t="s">
        <v>240</v>
      </c>
      <c r="B21" s="34">
        <v>7.0</v>
      </c>
      <c r="C21" s="39" t="s">
        <v>190</v>
      </c>
      <c r="D21" s="39" t="s">
        <v>194</v>
      </c>
      <c r="E21" s="39" t="s">
        <v>241</v>
      </c>
      <c r="F21" s="34" t="s">
        <v>44</v>
      </c>
      <c r="J21" s="39"/>
      <c r="K21" s="39"/>
      <c r="L21" s="53">
        <f t="shared" si="1"/>
        <v>7</v>
      </c>
    </row>
    <row r="22">
      <c r="A22" s="38" t="s">
        <v>242</v>
      </c>
      <c r="B22" s="34">
        <v>9.0</v>
      </c>
      <c r="C22" s="39" t="s">
        <v>190</v>
      </c>
      <c r="D22" s="39" t="s">
        <v>225</v>
      </c>
      <c r="E22" s="39" t="s">
        <v>243</v>
      </c>
      <c r="F22" s="34" t="s">
        <v>53</v>
      </c>
      <c r="J22" s="39"/>
      <c r="K22" s="39"/>
      <c r="L22" s="53">
        <f t="shared" si="1"/>
        <v>9</v>
      </c>
    </row>
    <row r="23">
      <c r="A23" s="38" t="s">
        <v>244</v>
      </c>
      <c r="B23" s="34">
        <v>2.0</v>
      </c>
      <c r="C23" s="39" t="s">
        <v>190</v>
      </c>
      <c r="D23" s="39" t="s">
        <v>245</v>
      </c>
      <c r="E23" s="39" t="s">
        <v>246</v>
      </c>
      <c r="F23" s="34" t="s">
        <v>53</v>
      </c>
      <c r="J23" s="39"/>
      <c r="K23" s="39"/>
      <c r="L23" s="53">
        <f t="shared" si="1"/>
        <v>2</v>
      </c>
    </row>
    <row r="24">
      <c r="A24" s="38" t="s">
        <v>247</v>
      </c>
      <c r="B24" s="34">
        <v>3.0</v>
      </c>
      <c r="C24" s="39" t="s">
        <v>207</v>
      </c>
      <c r="D24" s="39" t="s">
        <v>225</v>
      </c>
      <c r="E24" s="39" t="s">
        <v>248</v>
      </c>
      <c r="F24" s="34" t="s">
        <v>53</v>
      </c>
      <c r="J24" s="39"/>
      <c r="K24" s="39"/>
      <c r="L24" s="53">
        <f t="shared" si="1"/>
        <v>3</v>
      </c>
    </row>
    <row r="25">
      <c r="A25" s="38" t="s">
        <v>249</v>
      </c>
      <c r="B25" s="34">
        <v>7.0</v>
      </c>
      <c r="C25" s="39" t="s">
        <v>203</v>
      </c>
      <c r="D25" s="39" t="s">
        <v>236</v>
      </c>
      <c r="E25" s="39" t="s">
        <v>250</v>
      </c>
      <c r="F25" s="34" t="s">
        <v>44</v>
      </c>
      <c r="J25" s="39"/>
      <c r="K25" s="39"/>
      <c r="L25" s="53">
        <f t="shared" si="1"/>
        <v>7</v>
      </c>
    </row>
    <row r="26">
      <c r="A26" s="38" t="s">
        <v>251</v>
      </c>
      <c r="B26" s="34">
        <v>2.0</v>
      </c>
      <c r="C26" s="39" t="s">
        <v>252</v>
      </c>
      <c r="D26" s="39" t="s">
        <v>236</v>
      </c>
      <c r="E26" s="39" t="s">
        <v>250</v>
      </c>
      <c r="F26" s="34" t="s">
        <v>44</v>
      </c>
      <c r="J26" s="39"/>
      <c r="K26" s="39"/>
      <c r="L26" s="53">
        <f t="shared" si="1"/>
        <v>2</v>
      </c>
    </row>
    <row r="27">
      <c r="A27" s="38" t="s">
        <v>253</v>
      </c>
      <c r="B27" s="34">
        <v>3.0</v>
      </c>
      <c r="C27" s="39" t="s">
        <v>190</v>
      </c>
      <c r="D27" s="39" t="s">
        <v>254</v>
      </c>
      <c r="E27" s="39" t="s">
        <v>255</v>
      </c>
      <c r="F27" s="34" t="s">
        <v>44</v>
      </c>
      <c r="J27" s="39"/>
      <c r="K27" s="39"/>
      <c r="L27" s="53">
        <f t="shared" si="1"/>
        <v>3</v>
      </c>
    </row>
    <row r="28">
      <c r="A28" s="38" t="s">
        <v>256</v>
      </c>
      <c r="B28" s="34">
        <v>11.0</v>
      </c>
      <c r="C28" s="39" t="s">
        <v>190</v>
      </c>
      <c r="D28" s="39" t="s">
        <v>215</v>
      </c>
      <c r="E28" s="39" t="s">
        <v>257</v>
      </c>
      <c r="F28" s="34" t="s">
        <v>44</v>
      </c>
      <c r="J28" s="39"/>
      <c r="K28" s="39"/>
      <c r="L28" s="53">
        <f t="shared" si="1"/>
        <v>11</v>
      </c>
    </row>
    <row r="29">
      <c r="A29" s="38" t="s">
        <v>258</v>
      </c>
      <c r="B29" s="34">
        <v>2.0</v>
      </c>
      <c r="C29" s="39" t="s">
        <v>259</v>
      </c>
      <c r="D29" s="39" t="s">
        <v>225</v>
      </c>
      <c r="E29" s="39" t="s">
        <v>260</v>
      </c>
      <c r="F29" s="34" t="s">
        <v>44</v>
      </c>
      <c r="J29" s="39"/>
      <c r="K29" s="39"/>
      <c r="L29" s="53">
        <f t="shared" si="1"/>
        <v>2</v>
      </c>
    </row>
    <row r="30">
      <c r="A30" s="38" t="s">
        <v>261</v>
      </c>
      <c r="B30" s="34">
        <v>3.0</v>
      </c>
      <c r="C30" s="39" t="s">
        <v>210</v>
      </c>
      <c r="D30" s="39" t="s">
        <v>225</v>
      </c>
      <c r="E30" s="39" t="s">
        <v>262</v>
      </c>
      <c r="F30" s="34" t="s">
        <v>44</v>
      </c>
      <c r="J30" s="39"/>
      <c r="K30" s="39"/>
      <c r="L30" s="53">
        <f t="shared" si="1"/>
        <v>3</v>
      </c>
    </row>
    <row r="31">
      <c r="A31" s="38" t="s">
        <v>7</v>
      </c>
      <c r="B31" s="34">
        <v>3.0</v>
      </c>
      <c r="C31" s="39" t="s">
        <v>263</v>
      </c>
      <c r="D31" s="39" t="s">
        <v>264</v>
      </c>
      <c r="E31" s="39" t="s">
        <v>265</v>
      </c>
      <c r="F31" s="34" t="s">
        <v>53</v>
      </c>
      <c r="J31" s="39"/>
      <c r="K31" s="39"/>
      <c r="L31" s="53">
        <f t="shared" si="1"/>
        <v>3</v>
      </c>
    </row>
    <row r="32">
      <c r="A32" s="38" t="s">
        <v>266</v>
      </c>
      <c r="B32" s="34">
        <v>1.0</v>
      </c>
      <c r="C32" s="39" t="s">
        <v>263</v>
      </c>
      <c r="D32" s="39" t="s">
        <v>215</v>
      </c>
      <c r="E32" s="39" t="s">
        <v>267</v>
      </c>
      <c r="F32" s="34" t="s">
        <v>44</v>
      </c>
      <c r="J32" s="39"/>
      <c r="K32" s="39"/>
      <c r="L32" s="53">
        <f t="shared" si="1"/>
        <v>1</v>
      </c>
    </row>
    <row r="33">
      <c r="A33" s="38" t="s">
        <v>268</v>
      </c>
      <c r="B33" s="34">
        <v>1.0</v>
      </c>
      <c r="C33" s="39" t="s">
        <v>207</v>
      </c>
      <c r="D33" s="39" t="s">
        <v>197</v>
      </c>
      <c r="E33" s="39" t="s">
        <v>269</v>
      </c>
      <c r="F33" s="34" t="s">
        <v>44</v>
      </c>
      <c r="J33" s="39"/>
      <c r="K33" s="39"/>
      <c r="L33" s="53">
        <f t="shared" si="1"/>
        <v>1</v>
      </c>
    </row>
    <row r="34">
      <c r="A34" s="38" t="s">
        <v>270</v>
      </c>
      <c r="B34" s="34">
        <v>5.0</v>
      </c>
      <c r="C34" s="39" t="s">
        <v>207</v>
      </c>
      <c r="D34" s="39" t="s">
        <v>221</v>
      </c>
      <c r="E34" s="39" t="s">
        <v>271</v>
      </c>
      <c r="F34" s="34" t="s">
        <v>53</v>
      </c>
      <c r="J34" s="39"/>
      <c r="K34" s="39"/>
      <c r="L34" s="53">
        <f t="shared" si="1"/>
        <v>5</v>
      </c>
    </row>
    <row r="35">
      <c r="A35" s="38" t="s">
        <v>272</v>
      </c>
      <c r="B35" s="34">
        <v>54.0</v>
      </c>
      <c r="C35" s="39" t="s">
        <v>273</v>
      </c>
      <c r="D35" s="39" t="s">
        <v>264</v>
      </c>
      <c r="E35" s="39" t="s">
        <v>274</v>
      </c>
      <c r="F35" s="34" t="s">
        <v>53</v>
      </c>
      <c r="J35" s="39"/>
      <c r="K35" s="39"/>
      <c r="L35" s="53">
        <f t="shared" si="1"/>
        <v>54</v>
      </c>
    </row>
    <row r="36">
      <c r="A36" s="38" t="s">
        <v>275</v>
      </c>
      <c r="B36" s="34">
        <v>1.0</v>
      </c>
      <c r="C36" s="39" t="s">
        <v>273</v>
      </c>
      <c r="D36" s="39" t="s">
        <v>264</v>
      </c>
      <c r="E36" s="39" t="s">
        <v>276</v>
      </c>
      <c r="F36" s="34" t="s">
        <v>53</v>
      </c>
      <c r="J36" s="39"/>
      <c r="K36" s="39"/>
      <c r="L36" s="53">
        <f t="shared" si="1"/>
        <v>1</v>
      </c>
    </row>
    <row r="37">
      <c r="A37" s="38" t="s">
        <v>277</v>
      </c>
      <c r="B37" s="34">
        <v>5.0</v>
      </c>
      <c r="C37" s="39" t="s">
        <v>273</v>
      </c>
      <c r="D37" s="39" t="s">
        <v>194</v>
      </c>
      <c r="E37" s="39" t="s">
        <v>278</v>
      </c>
      <c r="F37" s="34" t="s">
        <v>53</v>
      </c>
      <c r="J37" s="39"/>
      <c r="K37" s="39"/>
      <c r="L37" s="53">
        <f t="shared" si="1"/>
        <v>5</v>
      </c>
    </row>
    <row r="38">
      <c r="A38" s="38" t="s">
        <v>279</v>
      </c>
      <c r="B38" s="34">
        <v>5.0</v>
      </c>
      <c r="C38" s="39" t="s">
        <v>273</v>
      </c>
      <c r="D38" s="39" t="s">
        <v>194</v>
      </c>
      <c r="E38" s="39" t="s">
        <v>280</v>
      </c>
      <c r="F38" s="34" t="s">
        <v>53</v>
      </c>
      <c r="J38" s="39"/>
      <c r="K38" s="39"/>
      <c r="L38" s="53">
        <f t="shared" si="1"/>
        <v>5</v>
      </c>
    </row>
    <row r="39">
      <c r="A39" s="38" t="s">
        <v>281</v>
      </c>
      <c r="B39" s="34">
        <v>3.0</v>
      </c>
      <c r="C39" s="39" t="s">
        <v>259</v>
      </c>
      <c r="D39" s="39" t="s">
        <v>197</v>
      </c>
      <c r="E39" s="39" t="s">
        <v>282</v>
      </c>
      <c r="F39" s="34" t="s">
        <v>53</v>
      </c>
      <c r="J39" s="39"/>
      <c r="K39" s="39"/>
      <c r="L39" s="53">
        <f t="shared" si="1"/>
        <v>3</v>
      </c>
    </row>
    <row r="40">
      <c r="A40" s="38" t="s">
        <v>283</v>
      </c>
      <c r="B40" s="34">
        <v>1.0</v>
      </c>
      <c r="C40" s="39" t="s">
        <v>259</v>
      </c>
      <c r="D40" s="39" t="s">
        <v>221</v>
      </c>
      <c r="E40" s="39" t="s">
        <v>284</v>
      </c>
      <c r="F40" s="34" t="s">
        <v>44</v>
      </c>
      <c r="J40" s="39"/>
      <c r="K40" s="39"/>
      <c r="L40" s="53">
        <f t="shared" si="1"/>
        <v>1</v>
      </c>
    </row>
    <row r="41">
      <c r="A41" s="38" t="s">
        <v>285</v>
      </c>
      <c r="B41" s="34">
        <v>11.0</v>
      </c>
      <c r="C41" s="39" t="s">
        <v>273</v>
      </c>
      <c r="D41" s="39" t="s">
        <v>286</v>
      </c>
      <c r="E41" s="39" t="s">
        <v>278</v>
      </c>
      <c r="F41" s="34" t="s">
        <v>53</v>
      </c>
      <c r="J41" s="39"/>
      <c r="K41" s="39"/>
      <c r="L41" s="53">
        <f t="shared" si="1"/>
        <v>11</v>
      </c>
    </row>
    <row r="42">
      <c r="A42" s="38" t="s">
        <v>287</v>
      </c>
      <c r="B42" s="34">
        <v>1.0</v>
      </c>
      <c r="C42" s="39" t="s">
        <v>273</v>
      </c>
      <c r="D42" s="39" t="s">
        <v>288</v>
      </c>
      <c r="E42" s="39" t="s">
        <v>289</v>
      </c>
      <c r="F42" s="34" t="s">
        <v>44</v>
      </c>
      <c r="J42" s="39"/>
      <c r="K42" s="39"/>
      <c r="L42" s="53">
        <f t="shared" si="1"/>
        <v>1</v>
      </c>
    </row>
    <row r="43">
      <c r="A43" s="38" t="s">
        <v>290</v>
      </c>
      <c r="B43" s="34">
        <v>5.0</v>
      </c>
      <c r="C43" s="39" t="s">
        <v>214</v>
      </c>
      <c r="D43" s="39" t="s">
        <v>288</v>
      </c>
      <c r="E43" s="39" t="s">
        <v>289</v>
      </c>
      <c r="F43" s="34" t="s">
        <v>53</v>
      </c>
      <c r="J43" s="39"/>
      <c r="K43" s="39"/>
      <c r="L43" s="53">
        <f t="shared" si="1"/>
        <v>5</v>
      </c>
    </row>
    <row r="44">
      <c r="A44" s="38" t="s">
        <v>291</v>
      </c>
      <c r="B44" s="34">
        <v>2.0</v>
      </c>
      <c r="C44" s="39" t="s">
        <v>200</v>
      </c>
      <c r="D44" s="39" t="s">
        <v>225</v>
      </c>
      <c r="E44" s="39" t="s">
        <v>248</v>
      </c>
      <c r="F44" s="34" t="s">
        <v>53</v>
      </c>
      <c r="J44" s="39"/>
      <c r="K44" s="39"/>
      <c r="L44" s="53">
        <f t="shared" si="1"/>
        <v>2</v>
      </c>
    </row>
    <row r="45">
      <c r="A45" s="38" t="s">
        <v>292</v>
      </c>
      <c r="B45" s="34">
        <v>1.0</v>
      </c>
      <c r="C45" s="39" t="s">
        <v>214</v>
      </c>
      <c r="D45" s="39" t="s">
        <v>254</v>
      </c>
      <c r="E45" s="39" t="s">
        <v>293</v>
      </c>
      <c r="F45" s="34" t="s">
        <v>44</v>
      </c>
      <c r="J45" s="39"/>
      <c r="K45" s="39"/>
      <c r="L45" s="53">
        <f t="shared" si="1"/>
        <v>1</v>
      </c>
    </row>
    <row r="46">
      <c r="A46" s="38" t="s">
        <v>294</v>
      </c>
      <c r="B46" s="34">
        <v>1.0</v>
      </c>
      <c r="C46" s="39" t="s">
        <v>214</v>
      </c>
      <c r="D46" s="39" t="s">
        <v>230</v>
      </c>
      <c r="E46" s="39" t="s">
        <v>234</v>
      </c>
      <c r="F46" s="34" t="s">
        <v>44</v>
      </c>
      <c r="J46" s="39"/>
      <c r="K46" s="39"/>
      <c r="L46" s="53">
        <f t="shared" si="1"/>
        <v>1</v>
      </c>
    </row>
    <row r="47">
      <c r="A47" s="38" t="s">
        <v>295</v>
      </c>
      <c r="B47" s="34">
        <v>1.0</v>
      </c>
      <c r="C47" s="39" t="s">
        <v>207</v>
      </c>
      <c r="D47" s="39" t="s">
        <v>254</v>
      </c>
      <c r="E47" s="39" t="s">
        <v>296</v>
      </c>
      <c r="F47" s="34" t="s">
        <v>44</v>
      </c>
      <c r="J47" s="39"/>
      <c r="K47" s="39"/>
      <c r="L47" s="53">
        <f t="shared" si="1"/>
        <v>1</v>
      </c>
    </row>
    <row r="48">
      <c r="A48" s="38" t="s">
        <v>297</v>
      </c>
      <c r="B48" s="34">
        <v>2.0</v>
      </c>
      <c r="C48" s="39" t="s">
        <v>207</v>
      </c>
      <c r="D48" s="39" t="s">
        <v>197</v>
      </c>
      <c r="E48" s="39" t="s">
        <v>298</v>
      </c>
      <c r="F48" s="34" t="s">
        <v>44</v>
      </c>
      <c r="J48" s="39"/>
      <c r="K48" s="39"/>
      <c r="L48" s="53">
        <f t="shared" si="1"/>
        <v>2</v>
      </c>
    </row>
    <row r="49">
      <c r="A49" s="38" t="s">
        <v>299</v>
      </c>
      <c r="B49" s="34">
        <v>2.0</v>
      </c>
      <c r="C49" s="39" t="s">
        <v>224</v>
      </c>
      <c r="D49" s="39" t="s">
        <v>236</v>
      </c>
      <c r="E49" s="39" t="s">
        <v>300</v>
      </c>
      <c r="F49" s="34" t="s">
        <v>44</v>
      </c>
      <c r="J49" s="39"/>
      <c r="K49" s="39"/>
      <c r="L49" s="53">
        <f t="shared" si="1"/>
        <v>2</v>
      </c>
    </row>
    <row r="50">
      <c r="A50" s="38" t="s">
        <v>301</v>
      </c>
      <c r="B50" s="34">
        <v>1.0</v>
      </c>
      <c r="C50" s="39" t="s">
        <v>252</v>
      </c>
      <c r="D50" s="39" t="s">
        <v>286</v>
      </c>
      <c r="E50" s="39" t="s">
        <v>298</v>
      </c>
      <c r="F50" s="34" t="s">
        <v>44</v>
      </c>
      <c r="J50" s="39"/>
      <c r="K50" s="39"/>
      <c r="L50" s="53">
        <f t="shared" si="1"/>
        <v>1</v>
      </c>
    </row>
    <row r="51">
      <c r="A51" s="38" t="s">
        <v>302</v>
      </c>
      <c r="B51" s="34">
        <v>2.0</v>
      </c>
      <c r="C51" s="39" t="s">
        <v>273</v>
      </c>
      <c r="D51" s="39" t="s">
        <v>303</v>
      </c>
      <c r="E51" s="39" t="s">
        <v>304</v>
      </c>
      <c r="F51" s="34" t="s">
        <v>53</v>
      </c>
      <c r="J51" s="39"/>
      <c r="K51" s="39"/>
      <c r="L51" s="53">
        <f t="shared" si="1"/>
        <v>2</v>
      </c>
    </row>
    <row r="52">
      <c r="A52" s="38" t="s">
        <v>305</v>
      </c>
      <c r="B52" s="34">
        <v>1.0</v>
      </c>
      <c r="C52" s="39" t="s">
        <v>306</v>
      </c>
      <c r="D52" s="39" t="s">
        <v>307</v>
      </c>
      <c r="E52" s="39" t="s">
        <v>308</v>
      </c>
      <c r="F52" s="34" t="s">
        <v>44</v>
      </c>
      <c r="J52" s="39"/>
      <c r="K52" s="39"/>
      <c r="L52" s="53">
        <f t="shared" si="1"/>
        <v>1</v>
      </c>
    </row>
    <row r="53">
      <c r="A53" s="38" t="s">
        <v>309</v>
      </c>
      <c r="B53" s="34">
        <v>2.0</v>
      </c>
      <c r="C53" s="39" t="s">
        <v>306</v>
      </c>
      <c r="D53" s="39" t="s">
        <v>307</v>
      </c>
      <c r="E53" s="39" t="s">
        <v>308</v>
      </c>
      <c r="F53" s="34" t="s">
        <v>44</v>
      </c>
      <c r="J53" s="39"/>
      <c r="K53" s="39"/>
      <c r="L53" s="53">
        <f t="shared" si="1"/>
        <v>2</v>
      </c>
    </row>
    <row r="54">
      <c r="A54" s="38" t="s">
        <v>310</v>
      </c>
      <c r="B54" s="34">
        <v>1.0</v>
      </c>
      <c r="C54" s="39" t="s">
        <v>190</v>
      </c>
      <c r="D54" s="39" t="s">
        <v>311</v>
      </c>
      <c r="E54" s="39" t="s">
        <v>298</v>
      </c>
      <c r="F54" s="34" t="s">
        <v>44</v>
      </c>
      <c r="J54" s="39"/>
      <c r="K54" s="39"/>
      <c r="L54" s="53">
        <f t="shared" si="1"/>
        <v>1</v>
      </c>
    </row>
    <row r="55">
      <c r="A55" s="38" t="s">
        <v>312</v>
      </c>
      <c r="B55" s="34">
        <v>38.0</v>
      </c>
      <c r="C55" s="39" t="s">
        <v>190</v>
      </c>
      <c r="D55" s="39" t="s">
        <v>313</v>
      </c>
      <c r="E55" s="39" t="s">
        <v>314</v>
      </c>
      <c r="F55" s="34" t="s">
        <v>53</v>
      </c>
      <c r="J55" s="39"/>
      <c r="K55" s="39"/>
      <c r="L55" s="53">
        <f t="shared" si="1"/>
        <v>38</v>
      </c>
    </row>
    <row r="56">
      <c r="A56" s="38" t="s">
        <v>315</v>
      </c>
      <c r="B56" s="34">
        <v>3.0</v>
      </c>
      <c r="C56" s="39" t="s">
        <v>210</v>
      </c>
      <c r="D56" s="39" t="s">
        <v>316</v>
      </c>
      <c r="E56" s="39" t="s">
        <v>317</v>
      </c>
      <c r="F56" s="34" t="s">
        <v>53</v>
      </c>
      <c r="J56" s="39"/>
      <c r="K56" s="39"/>
      <c r="L56" s="53">
        <f t="shared" si="1"/>
        <v>3</v>
      </c>
    </row>
    <row r="57">
      <c r="A57" s="38" t="s">
        <v>318</v>
      </c>
      <c r="B57" s="34">
        <v>9.0</v>
      </c>
      <c r="C57" s="39" t="s">
        <v>210</v>
      </c>
      <c r="D57" s="39" t="s">
        <v>319</v>
      </c>
      <c r="E57" s="39" t="s">
        <v>320</v>
      </c>
      <c r="F57" s="34" t="s">
        <v>53</v>
      </c>
      <c r="J57" s="39"/>
      <c r="K57" s="39"/>
      <c r="L57" s="53">
        <f t="shared" si="1"/>
        <v>9</v>
      </c>
    </row>
    <row r="58">
      <c r="A58" s="38" t="s">
        <v>321</v>
      </c>
      <c r="B58" s="34">
        <v>5.0</v>
      </c>
      <c r="C58" s="39" t="s">
        <v>210</v>
      </c>
      <c r="D58" s="39" t="s">
        <v>204</v>
      </c>
      <c r="E58" s="39" t="s">
        <v>322</v>
      </c>
      <c r="F58" s="34" t="s">
        <v>44</v>
      </c>
      <c r="J58" s="39"/>
      <c r="K58" s="39"/>
      <c r="L58" s="53">
        <f t="shared" si="1"/>
        <v>5</v>
      </c>
    </row>
    <row r="59">
      <c r="A59" s="38" t="s">
        <v>323</v>
      </c>
      <c r="B59" s="34">
        <v>1.0</v>
      </c>
      <c r="C59" s="39" t="s">
        <v>210</v>
      </c>
      <c r="D59" s="39" t="s">
        <v>288</v>
      </c>
      <c r="E59" s="39" t="s">
        <v>324</v>
      </c>
      <c r="F59" s="34" t="s">
        <v>44</v>
      </c>
      <c r="J59" s="39"/>
      <c r="K59" s="39"/>
      <c r="L59" s="53">
        <f t="shared" si="1"/>
        <v>1</v>
      </c>
    </row>
    <row r="60">
      <c r="A60" s="38" t="s">
        <v>325</v>
      </c>
      <c r="B60" s="34">
        <v>4.0</v>
      </c>
      <c r="C60" s="39" t="s">
        <v>210</v>
      </c>
      <c r="D60" s="39" t="s">
        <v>288</v>
      </c>
      <c r="E60" s="39" t="s">
        <v>324</v>
      </c>
      <c r="F60" s="34" t="s">
        <v>44</v>
      </c>
      <c r="J60" s="39"/>
      <c r="K60" s="39"/>
      <c r="L60" s="53">
        <f t="shared" si="1"/>
        <v>4</v>
      </c>
    </row>
    <row r="61">
      <c r="A61" s="38" t="s">
        <v>326</v>
      </c>
      <c r="B61" s="34">
        <v>5.0</v>
      </c>
      <c r="C61" s="39" t="s">
        <v>190</v>
      </c>
      <c r="D61" s="39" t="s">
        <v>327</v>
      </c>
      <c r="E61" s="39" t="s">
        <v>328</v>
      </c>
      <c r="F61" s="34" t="s">
        <v>53</v>
      </c>
      <c r="J61" s="39"/>
      <c r="K61" s="39"/>
      <c r="L61" s="53">
        <f t="shared" si="1"/>
        <v>5</v>
      </c>
    </row>
    <row r="62">
      <c r="A62" s="38" t="s">
        <v>329</v>
      </c>
      <c r="B62" s="34">
        <v>15.0</v>
      </c>
      <c r="C62" s="39" t="s">
        <v>190</v>
      </c>
      <c r="D62" s="39" t="s">
        <v>288</v>
      </c>
      <c r="E62" s="39" t="s">
        <v>330</v>
      </c>
      <c r="F62" s="34" t="s">
        <v>44</v>
      </c>
      <c r="J62" s="39"/>
      <c r="K62" s="39"/>
      <c r="L62" s="53">
        <f t="shared" si="1"/>
        <v>15</v>
      </c>
    </row>
    <row r="63">
      <c r="A63" s="38" t="s">
        <v>331</v>
      </c>
      <c r="B63" s="34">
        <v>2.0</v>
      </c>
      <c r="C63" s="39" t="s">
        <v>207</v>
      </c>
      <c r="D63" s="39" t="s">
        <v>288</v>
      </c>
      <c r="E63" s="39" t="s">
        <v>332</v>
      </c>
      <c r="F63" s="34" t="s">
        <v>44</v>
      </c>
      <c r="J63" s="39"/>
      <c r="K63" s="39"/>
      <c r="L63" s="53">
        <f t="shared" si="1"/>
        <v>2</v>
      </c>
    </row>
    <row r="64">
      <c r="A64" s="38" t="s">
        <v>333</v>
      </c>
      <c r="B64" s="34">
        <v>4.0</v>
      </c>
      <c r="C64" s="39" t="s">
        <v>210</v>
      </c>
      <c r="D64" s="39" t="s">
        <v>334</v>
      </c>
      <c r="E64" s="39" t="s">
        <v>298</v>
      </c>
      <c r="F64" s="34" t="s">
        <v>44</v>
      </c>
      <c r="J64" s="39"/>
      <c r="K64" s="39"/>
      <c r="L64" s="53">
        <f t="shared" si="1"/>
        <v>4</v>
      </c>
    </row>
    <row r="65">
      <c r="A65" s="38" t="s">
        <v>335</v>
      </c>
      <c r="B65" s="34">
        <v>13.0</v>
      </c>
      <c r="C65" s="39" t="s">
        <v>190</v>
      </c>
      <c r="D65" s="39" t="s">
        <v>336</v>
      </c>
      <c r="E65" s="39" t="s">
        <v>337</v>
      </c>
      <c r="F65" s="34" t="s">
        <v>53</v>
      </c>
      <c r="J65" s="39"/>
      <c r="K65" s="39"/>
      <c r="L65" s="53">
        <f t="shared" si="1"/>
        <v>13</v>
      </c>
    </row>
    <row r="66">
      <c r="A66" s="38" t="s">
        <v>338</v>
      </c>
      <c r="B66" s="34">
        <v>16.0</v>
      </c>
      <c r="C66" s="39" t="s">
        <v>190</v>
      </c>
      <c r="D66" s="39" t="s">
        <v>204</v>
      </c>
      <c r="E66" s="39" t="s">
        <v>339</v>
      </c>
      <c r="F66" s="34" t="s">
        <v>53</v>
      </c>
      <c r="J66" s="39"/>
      <c r="K66" s="39"/>
      <c r="L66" s="53">
        <f t="shared" si="1"/>
        <v>16</v>
      </c>
    </row>
    <row r="67">
      <c r="A67" s="38" t="s">
        <v>340</v>
      </c>
      <c r="B67" s="34">
        <v>14.0</v>
      </c>
      <c r="C67" s="39" t="s">
        <v>190</v>
      </c>
      <c r="D67" s="39" t="s">
        <v>341</v>
      </c>
      <c r="E67" s="39" t="s">
        <v>342</v>
      </c>
      <c r="F67" s="34" t="s">
        <v>53</v>
      </c>
      <c r="J67" s="39"/>
      <c r="K67" s="39"/>
      <c r="L67" s="53">
        <f t="shared" si="1"/>
        <v>14</v>
      </c>
    </row>
    <row r="68">
      <c r="A68" s="38" t="s">
        <v>343</v>
      </c>
      <c r="B68" s="34">
        <v>3.0</v>
      </c>
      <c r="C68" s="39" t="s">
        <v>190</v>
      </c>
      <c r="D68" s="39" t="s">
        <v>344</v>
      </c>
      <c r="E68" s="39" t="s">
        <v>304</v>
      </c>
      <c r="F68" s="34" t="s">
        <v>53</v>
      </c>
      <c r="J68" s="39"/>
      <c r="K68" s="39"/>
      <c r="L68" s="53">
        <f t="shared" si="1"/>
        <v>3</v>
      </c>
    </row>
    <row r="69">
      <c r="A69" s="38" t="s">
        <v>345</v>
      </c>
      <c r="B69" s="34">
        <v>3.0</v>
      </c>
      <c r="C69" s="39" t="s">
        <v>190</v>
      </c>
      <c r="D69" s="39" t="s">
        <v>316</v>
      </c>
      <c r="E69" s="39" t="s">
        <v>346</v>
      </c>
      <c r="F69" s="34" t="s">
        <v>44</v>
      </c>
      <c r="J69" s="39"/>
      <c r="K69" s="39"/>
      <c r="L69" s="53">
        <f t="shared" si="1"/>
        <v>3</v>
      </c>
    </row>
    <row r="70">
      <c r="A70" s="38" t="s">
        <v>347</v>
      </c>
      <c r="B70" s="34">
        <v>2.0</v>
      </c>
      <c r="C70" s="39" t="s">
        <v>190</v>
      </c>
      <c r="D70" s="39" t="s">
        <v>348</v>
      </c>
      <c r="E70" s="39" t="s">
        <v>349</v>
      </c>
      <c r="F70" s="34" t="s">
        <v>44</v>
      </c>
      <c r="J70" s="39"/>
      <c r="K70" s="39"/>
      <c r="L70" s="53">
        <f t="shared" si="1"/>
        <v>2</v>
      </c>
    </row>
    <row r="71">
      <c r="A71" s="38" t="s">
        <v>350</v>
      </c>
      <c r="B71" s="34">
        <v>24.0</v>
      </c>
      <c r="C71" s="39" t="s">
        <v>200</v>
      </c>
      <c r="D71" s="39" t="s">
        <v>307</v>
      </c>
      <c r="E71" s="39" t="s">
        <v>330</v>
      </c>
      <c r="F71" s="34" t="s">
        <v>53</v>
      </c>
      <c r="J71" s="39"/>
      <c r="K71" s="39"/>
      <c r="L71" s="53">
        <f t="shared" si="1"/>
        <v>24</v>
      </c>
    </row>
    <row r="72">
      <c r="A72" s="38" t="s">
        <v>351</v>
      </c>
      <c r="B72" s="34">
        <v>7.0</v>
      </c>
      <c r="C72" s="39" t="s">
        <v>210</v>
      </c>
      <c r="D72" s="39" t="s">
        <v>307</v>
      </c>
      <c r="E72" s="39" t="s">
        <v>330</v>
      </c>
      <c r="F72" s="34" t="s">
        <v>53</v>
      </c>
      <c r="J72" s="39"/>
      <c r="K72" s="39"/>
      <c r="L72" s="53">
        <f t="shared" si="1"/>
        <v>7</v>
      </c>
    </row>
    <row r="73">
      <c r="A73" s="38" t="s">
        <v>352</v>
      </c>
      <c r="B73" s="34">
        <v>2.0</v>
      </c>
      <c r="C73" s="39" t="s">
        <v>190</v>
      </c>
      <c r="D73" s="39" t="s">
        <v>307</v>
      </c>
      <c r="E73" s="39" t="s">
        <v>330</v>
      </c>
      <c r="F73" s="34" t="s">
        <v>44</v>
      </c>
      <c r="J73" s="39"/>
      <c r="K73" s="39"/>
      <c r="L73" s="53">
        <f t="shared" si="1"/>
        <v>2</v>
      </c>
    </row>
    <row r="74">
      <c r="A74" s="38" t="s">
        <v>353</v>
      </c>
      <c r="B74" s="34">
        <v>6.0</v>
      </c>
      <c r="C74" s="39" t="s">
        <v>214</v>
      </c>
      <c r="D74" s="39" t="s">
        <v>204</v>
      </c>
      <c r="E74" s="39" t="s">
        <v>205</v>
      </c>
      <c r="F74" s="34" t="s">
        <v>53</v>
      </c>
      <c r="J74" s="39"/>
      <c r="K74" s="39"/>
      <c r="L74" s="53">
        <f t="shared" si="1"/>
        <v>6</v>
      </c>
    </row>
    <row r="75">
      <c r="A75" s="38" t="s">
        <v>354</v>
      </c>
      <c r="B75" s="34">
        <v>12.0</v>
      </c>
      <c r="C75" s="39" t="s">
        <v>210</v>
      </c>
      <c r="D75" s="39" t="s">
        <v>204</v>
      </c>
      <c r="E75" s="39" t="s">
        <v>355</v>
      </c>
      <c r="F75" s="34" t="s">
        <v>53</v>
      </c>
      <c r="J75" s="39"/>
      <c r="K75" s="39"/>
      <c r="L75" s="53">
        <f t="shared" si="1"/>
        <v>12</v>
      </c>
    </row>
    <row r="76">
      <c r="A76" s="38" t="s">
        <v>356</v>
      </c>
      <c r="B76" s="34">
        <v>11.0</v>
      </c>
      <c r="C76" s="39" t="s">
        <v>210</v>
      </c>
      <c r="D76" s="39" t="s">
        <v>288</v>
      </c>
      <c r="E76" s="39" t="s">
        <v>357</v>
      </c>
      <c r="F76" s="34" t="s">
        <v>53</v>
      </c>
      <c r="J76" s="39"/>
      <c r="K76" s="39"/>
      <c r="L76" s="53">
        <f t="shared" si="1"/>
        <v>11</v>
      </c>
    </row>
    <row r="77">
      <c r="A77" s="38" t="s">
        <v>358</v>
      </c>
      <c r="B77" s="34">
        <v>2.0</v>
      </c>
      <c r="C77" s="39" t="s">
        <v>207</v>
      </c>
      <c r="D77" s="39" t="s">
        <v>288</v>
      </c>
      <c r="E77" s="39" t="s">
        <v>359</v>
      </c>
      <c r="F77" s="34" t="s">
        <v>44</v>
      </c>
      <c r="J77" s="39"/>
      <c r="K77" s="39"/>
      <c r="L77" s="53">
        <f t="shared" si="1"/>
        <v>2</v>
      </c>
    </row>
    <row r="78">
      <c r="A78" s="38" t="s">
        <v>360</v>
      </c>
      <c r="B78" s="34">
        <v>2.0</v>
      </c>
      <c r="C78" s="39" t="s">
        <v>207</v>
      </c>
      <c r="D78" s="39" t="s">
        <v>288</v>
      </c>
      <c r="E78" s="39" t="s">
        <v>359</v>
      </c>
      <c r="F78" s="34" t="s">
        <v>44</v>
      </c>
      <c r="J78" s="39"/>
      <c r="K78" s="39"/>
      <c r="L78" s="53">
        <f t="shared" si="1"/>
        <v>2</v>
      </c>
    </row>
    <row r="79">
      <c r="A79" s="38" t="s">
        <v>361</v>
      </c>
      <c r="B79" s="34">
        <v>19.0</v>
      </c>
      <c r="C79" s="39" t="s">
        <v>190</v>
      </c>
      <c r="D79" s="39" t="s">
        <v>316</v>
      </c>
      <c r="E79" s="39" t="s">
        <v>330</v>
      </c>
      <c r="F79" s="34" t="s">
        <v>53</v>
      </c>
      <c r="J79" s="39"/>
      <c r="K79" s="39"/>
      <c r="L79" s="53">
        <f t="shared" si="1"/>
        <v>19</v>
      </c>
    </row>
    <row r="80">
      <c r="A80" s="38" t="s">
        <v>362</v>
      </c>
      <c r="B80" s="34">
        <v>4.0</v>
      </c>
      <c r="C80" s="39" t="s">
        <v>200</v>
      </c>
      <c r="D80" s="39" t="s">
        <v>204</v>
      </c>
      <c r="E80" s="39" t="s">
        <v>339</v>
      </c>
      <c r="F80" s="34" t="s">
        <v>44</v>
      </c>
      <c r="J80" s="39"/>
      <c r="K80" s="39"/>
      <c r="L80" s="53">
        <f t="shared" si="1"/>
        <v>4</v>
      </c>
    </row>
    <row r="81">
      <c r="A81" s="38" t="s">
        <v>363</v>
      </c>
      <c r="B81" s="34">
        <v>17.0</v>
      </c>
      <c r="C81" s="39" t="s">
        <v>210</v>
      </c>
      <c r="D81" s="39" t="s">
        <v>286</v>
      </c>
      <c r="E81" s="39" t="s">
        <v>364</v>
      </c>
      <c r="F81" s="34" t="s">
        <v>44</v>
      </c>
      <c r="J81" s="39"/>
      <c r="K81" s="39"/>
      <c r="L81" s="53">
        <f t="shared" si="1"/>
        <v>17</v>
      </c>
    </row>
    <row r="82">
      <c r="A82" s="38" t="s">
        <v>365</v>
      </c>
      <c r="B82" s="34">
        <v>3.0</v>
      </c>
      <c r="C82" s="39" t="s">
        <v>210</v>
      </c>
      <c r="D82" s="39" t="s">
        <v>344</v>
      </c>
      <c r="E82" s="39" t="s">
        <v>332</v>
      </c>
      <c r="F82" s="34" t="s">
        <v>53</v>
      </c>
      <c r="J82" s="39"/>
      <c r="K82" s="39"/>
      <c r="L82" s="53">
        <f t="shared" si="1"/>
        <v>3</v>
      </c>
    </row>
    <row r="83">
      <c r="A83" s="38" t="s">
        <v>366</v>
      </c>
      <c r="B83" s="34">
        <v>1.0</v>
      </c>
      <c r="C83" s="39" t="s">
        <v>224</v>
      </c>
      <c r="D83" s="39" t="s">
        <v>221</v>
      </c>
      <c r="E83" s="39" t="s">
        <v>296</v>
      </c>
      <c r="F83" s="34" t="s">
        <v>44</v>
      </c>
      <c r="J83" s="39"/>
      <c r="K83" s="39"/>
      <c r="L83" s="53">
        <f t="shared" si="1"/>
        <v>1</v>
      </c>
    </row>
    <row r="84">
      <c r="A84" s="38" t="s">
        <v>367</v>
      </c>
      <c r="B84" s="34">
        <v>1.0</v>
      </c>
      <c r="C84" s="39" t="s">
        <v>207</v>
      </c>
      <c r="D84" s="39" t="s">
        <v>311</v>
      </c>
      <c r="E84" s="39" t="s">
        <v>330</v>
      </c>
      <c r="F84" s="34" t="s">
        <v>44</v>
      </c>
      <c r="J84" s="39"/>
      <c r="K84" s="39"/>
      <c r="L84" s="53">
        <f t="shared" si="1"/>
        <v>1</v>
      </c>
    </row>
    <row r="85">
      <c r="A85" s="38" t="s">
        <v>368</v>
      </c>
      <c r="B85" s="34">
        <v>4.0</v>
      </c>
      <c r="C85" s="39" t="s">
        <v>210</v>
      </c>
      <c r="D85" s="39" t="s">
        <v>311</v>
      </c>
      <c r="E85" s="39" t="s">
        <v>369</v>
      </c>
      <c r="F85" s="34" t="s">
        <v>44</v>
      </c>
      <c r="J85" s="39"/>
      <c r="K85" s="39"/>
      <c r="L85" s="53">
        <f t="shared" si="1"/>
        <v>4</v>
      </c>
    </row>
    <row r="86">
      <c r="A86" s="38" t="s">
        <v>370</v>
      </c>
      <c r="B86" s="34">
        <v>4.0</v>
      </c>
      <c r="C86" s="39" t="s">
        <v>190</v>
      </c>
      <c r="D86" s="39" t="s">
        <v>311</v>
      </c>
      <c r="E86" s="39" t="s">
        <v>369</v>
      </c>
      <c r="F86" s="34" t="s">
        <v>44</v>
      </c>
      <c r="J86" s="39"/>
      <c r="K86" s="39"/>
      <c r="L86" s="53">
        <f t="shared" si="1"/>
        <v>4</v>
      </c>
    </row>
    <row r="87">
      <c r="A87" s="38" t="s">
        <v>371</v>
      </c>
      <c r="B87" s="34">
        <v>10.0</v>
      </c>
      <c r="C87" s="39" t="s">
        <v>190</v>
      </c>
      <c r="D87" s="39" t="s">
        <v>372</v>
      </c>
      <c r="E87" s="39" t="s">
        <v>373</v>
      </c>
      <c r="F87" s="34" t="s">
        <v>53</v>
      </c>
      <c r="J87" s="39"/>
      <c r="K87" s="39"/>
      <c r="L87" s="53">
        <f t="shared" si="1"/>
        <v>10</v>
      </c>
    </row>
    <row r="88">
      <c r="A88" s="38" t="s">
        <v>374</v>
      </c>
      <c r="B88" s="34">
        <v>2.0</v>
      </c>
      <c r="C88" s="39" t="s">
        <v>210</v>
      </c>
      <c r="D88" s="39" t="s">
        <v>372</v>
      </c>
      <c r="E88" s="39" t="s">
        <v>375</v>
      </c>
      <c r="F88" s="34" t="s">
        <v>53</v>
      </c>
      <c r="J88" s="39"/>
      <c r="K88" s="39"/>
      <c r="L88" s="53">
        <f t="shared" si="1"/>
        <v>2</v>
      </c>
    </row>
    <row r="89">
      <c r="A89" s="38" t="s">
        <v>376</v>
      </c>
      <c r="B89" s="34">
        <v>4.0</v>
      </c>
      <c r="C89" s="39" t="s">
        <v>190</v>
      </c>
      <c r="D89" s="39" t="s">
        <v>204</v>
      </c>
      <c r="E89" s="39" t="s">
        <v>349</v>
      </c>
      <c r="F89" s="34" t="s">
        <v>44</v>
      </c>
      <c r="J89" s="39"/>
      <c r="K89" s="39"/>
      <c r="L89" s="53">
        <f t="shared" si="1"/>
        <v>4</v>
      </c>
    </row>
    <row r="90">
      <c r="A90" s="38" t="s">
        <v>377</v>
      </c>
      <c r="B90" s="34">
        <v>10.0</v>
      </c>
      <c r="C90" s="39" t="s">
        <v>190</v>
      </c>
      <c r="D90" s="39" t="s">
        <v>288</v>
      </c>
      <c r="E90" s="39" t="s">
        <v>378</v>
      </c>
      <c r="F90" s="34" t="s">
        <v>44</v>
      </c>
      <c r="J90" s="39"/>
      <c r="K90" s="39"/>
      <c r="L90" s="53">
        <f t="shared" si="1"/>
        <v>10</v>
      </c>
    </row>
    <row r="91">
      <c r="A91" s="38" t="s">
        <v>379</v>
      </c>
      <c r="B91" s="34">
        <v>2.0</v>
      </c>
      <c r="C91" s="39" t="s">
        <v>207</v>
      </c>
      <c r="D91" s="39" t="s">
        <v>380</v>
      </c>
      <c r="E91" s="39" t="s">
        <v>381</v>
      </c>
      <c r="F91" s="34" t="s">
        <v>44</v>
      </c>
      <c r="J91" s="39"/>
      <c r="K91" s="39"/>
      <c r="L91" s="53">
        <f t="shared" si="1"/>
        <v>2</v>
      </c>
    </row>
    <row r="92">
      <c r="A92" s="38" t="s">
        <v>382</v>
      </c>
      <c r="B92" s="34">
        <v>1.0</v>
      </c>
      <c r="C92" s="39" t="s">
        <v>200</v>
      </c>
      <c r="D92" s="39" t="s">
        <v>204</v>
      </c>
      <c r="E92" s="39" t="s">
        <v>383</v>
      </c>
      <c r="F92" s="34" t="s">
        <v>44</v>
      </c>
      <c r="J92" s="39"/>
      <c r="K92" s="39"/>
      <c r="L92" s="53">
        <f t="shared" si="1"/>
        <v>1</v>
      </c>
    </row>
    <row r="93">
      <c r="A93" s="38" t="s">
        <v>384</v>
      </c>
      <c r="B93" s="34">
        <v>1.0</v>
      </c>
      <c r="C93" s="39" t="s">
        <v>207</v>
      </c>
      <c r="D93" s="39" t="s">
        <v>307</v>
      </c>
      <c r="E93" s="39" t="s">
        <v>330</v>
      </c>
      <c r="F93" s="34" t="s">
        <v>44</v>
      </c>
      <c r="J93" s="39"/>
      <c r="K93" s="39"/>
      <c r="L93" s="53">
        <f t="shared" si="1"/>
        <v>1</v>
      </c>
    </row>
    <row r="94">
      <c r="A94" s="38" t="s">
        <v>385</v>
      </c>
      <c r="B94" s="34">
        <v>2.0</v>
      </c>
      <c r="C94" s="39" t="s">
        <v>207</v>
      </c>
      <c r="D94" s="39" t="s">
        <v>204</v>
      </c>
      <c r="E94" s="39" t="s">
        <v>386</v>
      </c>
      <c r="F94" s="34" t="s">
        <v>53</v>
      </c>
      <c r="J94" s="39"/>
      <c r="K94" s="39"/>
      <c r="L94" s="53">
        <f t="shared" si="1"/>
        <v>2</v>
      </c>
    </row>
    <row r="95">
      <c r="A95" s="38" t="s">
        <v>387</v>
      </c>
      <c r="B95" s="34">
        <v>2.0</v>
      </c>
      <c r="C95" s="39" t="s">
        <v>388</v>
      </c>
      <c r="D95" s="39" t="s">
        <v>233</v>
      </c>
      <c r="E95" s="39" t="s">
        <v>300</v>
      </c>
      <c r="F95" s="34" t="s">
        <v>44</v>
      </c>
      <c r="J95" s="39"/>
      <c r="K95" s="39"/>
      <c r="L95" s="53">
        <f t="shared" si="1"/>
        <v>2</v>
      </c>
    </row>
    <row r="96">
      <c r="A96" s="38" t="s">
        <v>389</v>
      </c>
      <c r="B96" s="34">
        <v>9.0</v>
      </c>
      <c r="C96" s="39" t="s">
        <v>273</v>
      </c>
      <c r="D96" s="39" t="s">
        <v>372</v>
      </c>
      <c r="E96" s="39" t="s">
        <v>390</v>
      </c>
      <c r="F96" s="34" t="s">
        <v>44</v>
      </c>
      <c r="J96" s="39"/>
      <c r="K96" s="39"/>
      <c r="L96" s="53">
        <f t="shared" si="1"/>
        <v>9</v>
      </c>
    </row>
    <row r="97">
      <c r="A97" s="38" t="s">
        <v>391</v>
      </c>
      <c r="B97" s="34">
        <v>7.0</v>
      </c>
      <c r="C97" s="39" t="s">
        <v>273</v>
      </c>
      <c r="D97" s="39" t="s">
        <v>392</v>
      </c>
      <c r="E97" s="39" t="s">
        <v>393</v>
      </c>
      <c r="F97" s="34" t="s">
        <v>44</v>
      </c>
      <c r="J97" s="39"/>
      <c r="K97" s="39"/>
      <c r="L97" s="53">
        <f t="shared" si="1"/>
        <v>7</v>
      </c>
    </row>
    <row r="98">
      <c r="A98" s="38" t="s">
        <v>394</v>
      </c>
      <c r="B98" s="34">
        <v>0.0</v>
      </c>
      <c r="C98" s="39" t="s">
        <v>273</v>
      </c>
      <c r="D98" s="39" t="s">
        <v>372</v>
      </c>
      <c r="E98" s="39" t="s">
        <v>395</v>
      </c>
      <c r="F98" s="34" t="s">
        <v>44</v>
      </c>
      <c r="J98" s="39"/>
      <c r="K98" s="39"/>
      <c r="L98" s="53">
        <f t="shared" si="1"/>
        <v>0</v>
      </c>
    </row>
    <row r="99">
      <c r="A99" s="38" t="s">
        <v>396</v>
      </c>
      <c r="B99" s="34">
        <v>1.0</v>
      </c>
      <c r="C99" s="39" t="s">
        <v>207</v>
      </c>
      <c r="D99" s="39" t="s">
        <v>327</v>
      </c>
      <c r="E99" s="39" t="s">
        <v>397</v>
      </c>
      <c r="F99" s="34" t="s">
        <v>44</v>
      </c>
      <c r="J99" s="39"/>
      <c r="K99" s="39"/>
      <c r="L99" s="53">
        <f t="shared" si="1"/>
        <v>1</v>
      </c>
    </row>
    <row r="100">
      <c r="A100" s="38" t="s">
        <v>398</v>
      </c>
      <c r="B100" s="34">
        <v>1.0</v>
      </c>
      <c r="C100" s="39" t="s">
        <v>273</v>
      </c>
      <c r="D100" s="39" t="s">
        <v>399</v>
      </c>
      <c r="E100" s="39" t="s">
        <v>211</v>
      </c>
      <c r="F100" s="34" t="s">
        <v>44</v>
      </c>
      <c r="J100" s="39"/>
      <c r="K100" s="39"/>
      <c r="L100" s="53">
        <f t="shared" si="1"/>
        <v>1</v>
      </c>
    </row>
    <row r="101">
      <c r="A101" s="38" t="s">
        <v>400</v>
      </c>
      <c r="B101" s="34">
        <v>1.0</v>
      </c>
      <c r="C101" s="39" t="s">
        <v>207</v>
      </c>
      <c r="D101" s="39" t="s">
        <v>399</v>
      </c>
      <c r="E101" s="39" t="s">
        <v>401</v>
      </c>
      <c r="F101" s="34" t="s">
        <v>44</v>
      </c>
      <c r="J101" s="39"/>
      <c r="K101" s="39"/>
      <c r="L101" s="53">
        <f t="shared" si="1"/>
        <v>1</v>
      </c>
    </row>
    <row r="102">
      <c r="A102" s="38" t="s">
        <v>206</v>
      </c>
      <c r="B102" s="34">
        <v>16.0</v>
      </c>
      <c r="C102" s="39" t="s">
        <v>207</v>
      </c>
      <c r="D102" s="39" t="s">
        <v>194</v>
      </c>
      <c r="E102" s="39" t="s">
        <v>402</v>
      </c>
      <c r="F102" s="34" t="s">
        <v>53</v>
      </c>
      <c r="J102" s="39"/>
      <c r="K102" s="39"/>
      <c r="L102" s="53">
        <f t="shared" si="1"/>
        <v>16</v>
      </c>
    </row>
    <row r="103">
      <c r="A103" s="38" t="s">
        <v>403</v>
      </c>
      <c r="B103" s="34">
        <v>41.0</v>
      </c>
      <c r="C103" s="39" t="s">
        <v>404</v>
      </c>
      <c r="D103" s="39" t="s">
        <v>405</v>
      </c>
      <c r="E103" s="39" t="s">
        <v>406</v>
      </c>
      <c r="F103" s="34" t="s">
        <v>53</v>
      </c>
      <c r="J103" s="39"/>
      <c r="K103" s="39"/>
      <c r="L103" s="53">
        <f t="shared" si="1"/>
        <v>41</v>
      </c>
    </row>
    <row r="104">
      <c r="A104" s="38" t="s">
        <v>407</v>
      </c>
      <c r="B104" s="34">
        <v>17.0</v>
      </c>
      <c r="C104" s="39" t="s">
        <v>190</v>
      </c>
      <c r="D104" s="39" t="s">
        <v>408</v>
      </c>
      <c r="E104" s="39" t="s">
        <v>409</v>
      </c>
      <c r="F104" s="34" t="s">
        <v>53</v>
      </c>
      <c r="J104" s="39"/>
      <c r="K104" s="39"/>
      <c r="L104" s="53">
        <f t="shared" si="1"/>
        <v>17</v>
      </c>
    </row>
    <row r="105">
      <c r="A105" s="38" t="s">
        <v>410</v>
      </c>
      <c r="B105" s="34">
        <v>9.0</v>
      </c>
      <c r="C105" s="39" t="s">
        <v>273</v>
      </c>
      <c r="D105" s="39" t="s">
        <v>336</v>
      </c>
      <c r="E105" s="39" t="s">
        <v>411</v>
      </c>
      <c r="F105" s="34" t="s">
        <v>53</v>
      </c>
      <c r="J105" s="39"/>
      <c r="K105" s="39"/>
      <c r="L105" s="53">
        <f t="shared" si="1"/>
        <v>9</v>
      </c>
    </row>
    <row r="106">
      <c r="A106" s="38" t="s">
        <v>412</v>
      </c>
      <c r="B106" s="34">
        <v>7.0</v>
      </c>
      <c r="C106" s="39" t="s">
        <v>273</v>
      </c>
      <c r="D106" s="39" t="s">
        <v>204</v>
      </c>
      <c r="E106" s="39" t="s">
        <v>413</v>
      </c>
      <c r="F106" s="34" t="s">
        <v>53</v>
      </c>
      <c r="J106" s="39"/>
      <c r="K106" s="39"/>
      <c r="L106" s="53">
        <f t="shared" si="1"/>
        <v>7</v>
      </c>
    </row>
    <row r="107">
      <c r="A107" s="38" t="s">
        <v>414</v>
      </c>
      <c r="B107" s="34">
        <v>11.0</v>
      </c>
      <c r="C107" s="39" t="s">
        <v>273</v>
      </c>
      <c r="D107" s="39" t="s">
        <v>225</v>
      </c>
      <c r="E107" s="39" t="s">
        <v>415</v>
      </c>
      <c r="F107" s="34" t="s">
        <v>53</v>
      </c>
      <c r="J107" s="39"/>
      <c r="K107" s="39"/>
      <c r="L107" s="53">
        <f t="shared" si="1"/>
        <v>11</v>
      </c>
    </row>
    <row r="108">
      <c r="A108" s="38" t="s">
        <v>416</v>
      </c>
      <c r="B108" s="34">
        <v>1.0</v>
      </c>
      <c r="C108" s="39" t="s">
        <v>273</v>
      </c>
      <c r="D108" s="39" t="s">
        <v>405</v>
      </c>
      <c r="E108" s="39" t="s">
        <v>417</v>
      </c>
      <c r="F108" s="34" t="s">
        <v>53</v>
      </c>
      <c r="J108" s="39"/>
      <c r="K108" s="39"/>
      <c r="L108" s="53">
        <f t="shared" si="1"/>
        <v>1</v>
      </c>
    </row>
    <row r="109">
      <c r="A109" s="38" t="s">
        <v>418</v>
      </c>
      <c r="B109" s="34">
        <v>31.0</v>
      </c>
      <c r="C109" s="39" t="s">
        <v>273</v>
      </c>
      <c r="D109" s="39" t="s">
        <v>348</v>
      </c>
      <c r="E109" s="39" t="s">
        <v>419</v>
      </c>
      <c r="F109" s="34" t="s">
        <v>53</v>
      </c>
      <c r="J109" s="39"/>
      <c r="K109" s="39"/>
      <c r="L109" s="53">
        <f t="shared" si="1"/>
        <v>31</v>
      </c>
    </row>
    <row r="110">
      <c r="A110" s="38" t="s">
        <v>420</v>
      </c>
      <c r="B110" s="34">
        <v>15.0</v>
      </c>
      <c r="C110" s="39" t="s">
        <v>273</v>
      </c>
      <c r="D110" s="39" t="s">
        <v>319</v>
      </c>
      <c r="E110" s="39" t="s">
        <v>421</v>
      </c>
      <c r="F110" s="34" t="s">
        <v>53</v>
      </c>
      <c r="J110" s="39"/>
      <c r="K110" s="39"/>
      <c r="L110" s="53">
        <f t="shared" si="1"/>
        <v>15</v>
      </c>
    </row>
    <row r="111">
      <c r="A111" s="38" t="s">
        <v>422</v>
      </c>
      <c r="B111" s="34">
        <v>25.0</v>
      </c>
      <c r="C111" s="39" t="s">
        <v>273</v>
      </c>
      <c r="D111" s="39" t="s">
        <v>288</v>
      </c>
      <c r="E111" s="39" t="s">
        <v>296</v>
      </c>
      <c r="F111" s="34" t="s">
        <v>53</v>
      </c>
      <c r="J111" s="39"/>
      <c r="K111" s="39"/>
      <c r="L111" s="53">
        <f t="shared" si="1"/>
        <v>25</v>
      </c>
    </row>
    <row r="112">
      <c r="A112" s="38" t="s">
        <v>423</v>
      </c>
      <c r="B112" s="34">
        <v>2.0</v>
      </c>
      <c r="C112" s="39" t="s">
        <v>273</v>
      </c>
      <c r="D112" s="39" t="s">
        <v>303</v>
      </c>
      <c r="E112" s="39" t="s">
        <v>424</v>
      </c>
      <c r="F112" s="34" t="s">
        <v>53</v>
      </c>
      <c r="J112" s="39"/>
      <c r="K112" s="39"/>
      <c r="L112" s="53">
        <f t="shared" si="1"/>
        <v>2</v>
      </c>
    </row>
    <row r="113">
      <c r="A113" s="38" t="s">
        <v>425</v>
      </c>
      <c r="B113" s="34">
        <v>10.0</v>
      </c>
      <c r="C113" s="39" t="s">
        <v>273</v>
      </c>
      <c r="D113" s="39" t="s">
        <v>303</v>
      </c>
      <c r="E113" s="39" t="s">
        <v>426</v>
      </c>
      <c r="F113" s="34" t="s">
        <v>53</v>
      </c>
      <c r="J113" s="39"/>
      <c r="K113" s="39"/>
      <c r="L113" s="53">
        <f t="shared" si="1"/>
        <v>10</v>
      </c>
    </row>
    <row r="114">
      <c r="A114" s="38" t="s">
        <v>427</v>
      </c>
      <c r="B114" s="34">
        <v>1.0</v>
      </c>
      <c r="C114" s="39" t="s">
        <v>273</v>
      </c>
      <c r="D114" s="39" t="s">
        <v>428</v>
      </c>
      <c r="E114" s="39" t="s">
        <v>429</v>
      </c>
      <c r="F114" s="34" t="s">
        <v>53</v>
      </c>
      <c r="J114" s="39"/>
      <c r="K114" s="39"/>
      <c r="L114" s="53">
        <f t="shared" si="1"/>
        <v>1</v>
      </c>
    </row>
    <row r="115">
      <c r="A115" s="38" t="s">
        <v>430</v>
      </c>
      <c r="B115" s="34">
        <v>7.0</v>
      </c>
      <c r="C115" s="39" t="s">
        <v>207</v>
      </c>
      <c r="D115" s="39" t="s">
        <v>319</v>
      </c>
      <c r="E115" s="39" t="s">
        <v>431</v>
      </c>
      <c r="F115" s="34" t="s">
        <v>53</v>
      </c>
      <c r="J115" s="39"/>
      <c r="K115" s="39"/>
      <c r="L115" s="53">
        <f t="shared" si="1"/>
        <v>7</v>
      </c>
    </row>
    <row r="116">
      <c r="A116" s="38" t="s">
        <v>432</v>
      </c>
      <c r="B116" s="34">
        <v>5.0</v>
      </c>
      <c r="C116" s="39" t="s">
        <v>207</v>
      </c>
      <c r="D116" s="39" t="s">
        <v>433</v>
      </c>
      <c r="E116" s="39" t="s">
        <v>434</v>
      </c>
      <c r="F116" s="34" t="s">
        <v>53</v>
      </c>
      <c r="J116" s="39"/>
      <c r="K116" s="39"/>
      <c r="L116" s="53">
        <f t="shared" si="1"/>
        <v>5</v>
      </c>
    </row>
    <row r="117">
      <c r="A117" s="38" t="s">
        <v>435</v>
      </c>
      <c r="B117" s="34">
        <v>4.0</v>
      </c>
      <c r="C117" s="39" t="s">
        <v>207</v>
      </c>
      <c r="D117" s="39" t="s">
        <v>436</v>
      </c>
      <c r="E117" s="39" t="s">
        <v>437</v>
      </c>
      <c r="F117" s="34" t="s">
        <v>53</v>
      </c>
      <c r="J117" s="39"/>
      <c r="K117" s="39"/>
      <c r="L117" s="53">
        <f t="shared" si="1"/>
        <v>4</v>
      </c>
    </row>
    <row r="118">
      <c r="A118" s="38" t="s">
        <v>438</v>
      </c>
      <c r="B118" s="34">
        <v>2.0</v>
      </c>
      <c r="D118" s="39" t="s">
        <v>225</v>
      </c>
      <c r="E118" s="39" t="s">
        <v>378</v>
      </c>
      <c r="F118" s="34" t="s">
        <v>53</v>
      </c>
      <c r="J118" s="39"/>
      <c r="K118" s="39"/>
      <c r="L118" s="53">
        <f t="shared" si="1"/>
        <v>2</v>
      </c>
    </row>
    <row r="119">
      <c r="A119" s="38" t="s">
        <v>439</v>
      </c>
      <c r="B119" s="34">
        <v>3.0</v>
      </c>
      <c r="C119" s="39" t="s">
        <v>404</v>
      </c>
      <c r="D119" s="39" t="s">
        <v>233</v>
      </c>
      <c r="E119" s="39" t="s">
        <v>378</v>
      </c>
      <c r="F119" s="34" t="s">
        <v>53</v>
      </c>
      <c r="J119" s="39"/>
      <c r="K119" s="39"/>
      <c r="L119" s="53">
        <f t="shared" si="1"/>
        <v>3</v>
      </c>
    </row>
    <row r="120">
      <c r="A120" s="38" t="s">
        <v>440</v>
      </c>
      <c r="B120" s="34">
        <v>20.0</v>
      </c>
      <c r="E120" s="39" t="s">
        <v>441</v>
      </c>
      <c r="F120" s="34" t="s">
        <v>53</v>
      </c>
      <c r="J120" s="39"/>
      <c r="K120" s="39"/>
      <c r="L120" s="53">
        <f t="shared" si="1"/>
        <v>20</v>
      </c>
    </row>
    <row r="121">
      <c r="A121" s="38" t="s">
        <v>442</v>
      </c>
      <c r="B121" s="34">
        <v>4.0</v>
      </c>
      <c r="C121" s="39" t="s">
        <v>273</v>
      </c>
      <c r="D121" s="39" t="s">
        <v>405</v>
      </c>
      <c r="E121" s="39" t="s">
        <v>443</v>
      </c>
      <c r="F121" s="34" t="s">
        <v>44</v>
      </c>
      <c r="J121" s="39"/>
      <c r="K121" s="39"/>
      <c r="L121" s="53">
        <f t="shared" si="1"/>
        <v>4</v>
      </c>
    </row>
    <row r="122">
      <c r="A122" s="38" t="s">
        <v>444</v>
      </c>
      <c r="B122" s="34">
        <v>4.0</v>
      </c>
      <c r="C122" s="39" t="s">
        <v>273</v>
      </c>
      <c r="D122" s="39" t="s">
        <v>204</v>
      </c>
      <c r="E122" s="39" t="s">
        <v>445</v>
      </c>
      <c r="F122" s="34" t="s">
        <v>53</v>
      </c>
      <c r="J122" s="39"/>
      <c r="K122" s="39"/>
      <c r="L122" s="53">
        <f t="shared" si="1"/>
        <v>4</v>
      </c>
    </row>
    <row r="123">
      <c r="A123" s="38" t="s">
        <v>446</v>
      </c>
      <c r="B123" s="34">
        <v>41.0</v>
      </c>
      <c r="C123" s="39" t="s">
        <v>224</v>
      </c>
      <c r="D123" s="39" t="s">
        <v>204</v>
      </c>
      <c r="E123" s="39" t="s">
        <v>234</v>
      </c>
      <c r="F123" s="34" t="s">
        <v>44</v>
      </c>
      <c r="J123" s="39"/>
      <c r="K123" s="39"/>
      <c r="L123" s="53">
        <f t="shared" si="1"/>
        <v>41</v>
      </c>
    </row>
    <row r="124">
      <c r="A124" s="38" t="s">
        <v>447</v>
      </c>
      <c r="B124" s="34">
        <v>38.0</v>
      </c>
      <c r="C124" s="39" t="s">
        <v>224</v>
      </c>
      <c r="D124" s="39" t="s">
        <v>288</v>
      </c>
      <c r="E124" s="39" t="s">
        <v>300</v>
      </c>
      <c r="F124" s="34" t="s">
        <v>44</v>
      </c>
      <c r="J124" s="39"/>
      <c r="K124" s="39"/>
      <c r="L124" s="53">
        <f t="shared" si="1"/>
        <v>38</v>
      </c>
    </row>
    <row r="125">
      <c r="A125" s="38" t="s">
        <v>448</v>
      </c>
      <c r="B125" s="34">
        <v>1.0</v>
      </c>
      <c r="C125" s="39" t="s">
        <v>210</v>
      </c>
      <c r="D125" s="39" t="s">
        <v>225</v>
      </c>
      <c r="E125" s="39" t="s">
        <v>296</v>
      </c>
      <c r="F125" s="34" t="s">
        <v>44</v>
      </c>
      <c r="J125" s="39"/>
      <c r="K125" s="39"/>
      <c r="L125" s="53">
        <f t="shared" si="1"/>
        <v>1</v>
      </c>
    </row>
    <row r="126">
      <c r="A126" s="38" t="s">
        <v>449</v>
      </c>
      <c r="B126" s="34">
        <v>1.0</v>
      </c>
      <c r="C126" s="39" t="s">
        <v>450</v>
      </c>
      <c r="D126" s="39" t="s">
        <v>204</v>
      </c>
      <c r="E126" s="39" t="s">
        <v>339</v>
      </c>
      <c r="F126" s="34" t="s">
        <v>53</v>
      </c>
      <c r="J126" s="39"/>
      <c r="K126" s="39"/>
      <c r="L126" s="53">
        <f t="shared" si="1"/>
        <v>1</v>
      </c>
    </row>
    <row r="127">
      <c r="A127" s="38" t="s">
        <v>451</v>
      </c>
      <c r="B127" s="34">
        <v>1.0</v>
      </c>
      <c r="C127" s="39" t="s">
        <v>450</v>
      </c>
      <c r="D127" s="39" t="s">
        <v>204</v>
      </c>
      <c r="E127" s="39" t="s">
        <v>339</v>
      </c>
      <c r="F127" s="34" t="s">
        <v>53</v>
      </c>
      <c r="J127" s="39"/>
      <c r="K127" s="39"/>
      <c r="L127" s="53">
        <f t="shared" si="1"/>
        <v>1</v>
      </c>
    </row>
    <row r="128">
      <c r="A128" s="38" t="s">
        <v>452</v>
      </c>
      <c r="B128" s="34">
        <v>2.0</v>
      </c>
      <c r="C128" s="39" t="s">
        <v>207</v>
      </c>
      <c r="D128" s="39" t="s">
        <v>204</v>
      </c>
      <c r="E128" s="39" t="s">
        <v>339</v>
      </c>
      <c r="F128" s="34" t="s">
        <v>53</v>
      </c>
      <c r="J128" s="39"/>
      <c r="K128" s="39"/>
      <c r="L128" s="53">
        <f t="shared" si="1"/>
        <v>2</v>
      </c>
    </row>
    <row r="129">
      <c r="A129" s="38" t="s">
        <v>453</v>
      </c>
      <c r="B129" s="34">
        <v>35.0</v>
      </c>
      <c r="C129" s="39" t="s">
        <v>190</v>
      </c>
      <c r="D129" s="39" t="s">
        <v>454</v>
      </c>
      <c r="E129" s="39" t="s">
        <v>337</v>
      </c>
      <c r="F129" s="34" t="s">
        <v>53</v>
      </c>
      <c r="J129" s="39"/>
      <c r="K129" s="39"/>
      <c r="L129" s="53">
        <f t="shared" si="1"/>
        <v>35</v>
      </c>
    </row>
    <row r="130">
      <c r="A130" s="38" t="s">
        <v>455</v>
      </c>
      <c r="B130" s="34">
        <v>7.0</v>
      </c>
      <c r="C130" s="39" t="s">
        <v>190</v>
      </c>
      <c r="D130" s="39" t="s">
        <v>456</v>
      </c>
      <c r="E130" s="39" t="s">
        <v>457</v>
      </c>
      <c r="F130" s="34" t="s">
        <v>44</v>
      </c>
      <c r="J130" s="39"/>
      <c r="K130" s="39"/>
      <c r="L130" s="53">
        <f t="shared" si="1"/>
        <v>7</v>
      </c>
    </row>
    <row r="131">
      <c r="A131" s="38" t="s">
        <v>458</v>
      </c>
      <c r="B131" s="34">
        <v>0.0</v>
      </c>
      <c r="C131" s="39" t="s">
        <v>207</v>
      </c>
      <c r="D131" s="39" t="s">
        <v>319</v>
      </c>
      <c r="E131" s="54">
        <v>21.0</v>
      </c>
      <c r="F131" s="34" t="s">
        <v>53</v>
      </c>
      <c r="L131" s="53">
        <f t="shared" si="1"/>
        <v>20</v>
      </c>
      <c r="M131" s="55">
        <v>45766.0</v>
      </c>
      <c r="N131" s="39">
        <v>20.0</v>
      </c>
    </row>
    <row r="132">
      <c r="A132" s="38" t="s">
        <v>459</v>
      </c>
      <c r="B132" s="34">
        <v>2.0</v>
      </c>
      <c r="C132" s="39" t="s">
        <v>207</v>
      </c>
      <c r="D132" s="39" t="s">
        <v>380</v>
      </c>
      <c r="E132" s="54">
        <v>60.0</v>
      </c>
      <c r="F132" s="34" t="s">
        <v>53</v>
      </c>
      <c r="L132" s="53">
        <f t="shared" si="1"/>
        <v>6</v>
      </c>
      <c r="M132" s="55">
        <v>45766.0</v>
      </c>
      <c r="N132" s="39">
        <v>4.0</v>
      </c>
    </row>
    <row r="133">
      <c r="A133" s="38" t="s">
        <v>460</v>
      </c>
      <c r="B133" s="34">
        <v>3.0</v>
      </c>
      <c r="C133" s="39" t="s">
        <v>207</v>
      </c>
      <c r="D133" s="39" t="s">
        <v>303</v>
      </c>
      <c r="E133" s="54">
        <v>37.25</v>
      </c>
      <c r="F133" s="34" t="s">
        <v>53</v>
      </c>
      <c r="L133" s="53">
        <f t="shared" si="1"/>
        <v>22</v>
      </c>
      <c r="M133" s="55">
        <v>45766.0</v>
      </c>
      <c r="N133" s="39">
        <v>19.0</v>
      </c>
    </row>
    <row r="134">
      <c r="A134" s="38" t="s">
        <v>461</v>
      </c>
      <c r="B134" s="34">
        <v>0.0</v>
      </c>
      <c r="C134" s="39" t="s">
        <v>450</v>
      </c>
      <c r="D134" s="39" t="s">
        <v>316</v>
      </c>
      <c r="E134" s="54">
        <v>14.7</v>
      </c>
      <c r="F134" s="34" t="s">
        <v>53</v>
      </c>
      <c r="L134" s="53">
        <f t="shared" si="1"/>
        <v>12</v>
      </c>
      <c r="M134" s="55">
        <v>45766.0</v>
      </c>
      <c r="N134" s="39">
        <v>12.0</v>
      </c>
    </row>
    <row r="135">
      <c r="A135" s="38" t="s">
        <v>462</v>
      </c>
      <c r="B135" s="34">
        <v>0.0</v>
      </c>
      <c r="C135" s="39" t="s">
        <v>210</v>
      </c>
      <c r="D135" s="39" t="s">
        <v>204</v>
      </c>
      <c r="E135" s="54">
        <v>57.0</v>
      </c>
      <c r="F135" s="34" t="s">
        <v>53</v>
      </c>
      <c r="L135" s="53">
        <f t="shared" si="1"/>
        <v>15</v>
      </c>
      <c r="M135" s="55">
        <v>45668.0</v>
      </c>
      <c r="N135" s="39">
        <v>15.0</v>
      </c>
    </row>
    <row r="136">
      <c r="A136" s="38" t="s">
        <v>463</v>
      </c>
      <c r="B136" s="34">
        <v>0.0</v>
      </c>
      <c r="C136" s="39" t="s">
        <v>210</v>
      </c>
      <c r="D136" s="39" t="s">
        <v>433</v>
      </c>
      <c r="E136" s="54">
        <v>104.0</v>
      </c>
      <c r="F136" s="34" t="s">
        <v>53</v>
      </c>
      <c r="L136" s="53">
        <f t="shared" si="1"/>
        <v>3</v>
      </c>
      <c r="M136" s="55">
        <v>45668.0</v>
      </c>
      <c r="N136" s="39">
        <v>3.0</v>
      </c>
    </row>
    <row r="137">
      <c r="A137" s="38" t="s">
        <v>464</v>
      </c>
      <c r="B137" s="34">
        <v>0.0</v>
      </c>
      <c r="C137" s="39" t="s">
        <v>306</v>
      </c>
      <c r="D137" s="39" t="s">
        <v>428</v>
      </c>
      <c r="E137" s="54">
        <v>50.4</v>
      </c>
      <c r="F137" s="34" t="s">
        <v>53</v>
      </c>
      <c r="L137" s="53">
        <f t="shared" si="1"/>
        <v>11</v>
      </c>
      <c r="M137" s="55">
        <v>45717.0</v>
      </c>
      <c r="N137" s="39">
        <v>11.0</v>
      </c>
    </row>
    <row r="138">
      <c r="A138" s="38" t="s">
        <v>465</v>
      </c>
      <c r="B138" s="34">
        <v>0.0</v>
      </c>
      <c r="C138" s="39" t="s">
        <v>306</v>
      </c>
      <c r="D138" s="39" t="s">
        <v>348</v>
      </c>
      <c r="E138" s="54">
        <v>23.1</v>
      </c>
      <c r="F138" s="34" t="s">
        <v>53</v>
      </c>
      <c r="L138" s="53">
        <f t="shared" si="1"/>
        <v>17</v>
      </c>
      <c r="M138" s="55">
        <v>45717.0</v>
      </c>
      <c r="N138" s="39">
        <v>17.0</v>
      </c>
    </row>
    <row r="139">
      <c r="A139" s="38" t="s">
        <v>466</v>
      </c>
      <c r="B139" s="34">
        <v>0.0</v>
      </c>
      <c r="C139" s="39" t="s">
        <v>210</v>
      </c>
      <c r="D139" s="39" t="s">
        <v>204</v>
      </c>
      <c r="E139" s="54">
        <v>18.25</v>
      </c>
      <c r="F139" s="34" t="s">
        <v>53</v>
      </c>
      <c r="L139" s="53">
        <f t="shared" si="1"/>
        <v>32</v>
      </c>
      <c r="M139" s="55">
        <v>45703.0</v>
      </c>
      <c r="N139" s="39">
        <v>32.0</v>
      </c>
    </row>
    <row r="140">
      <c r="A140" s="38" t="s">
        <v>467</v>
      </c>
      <c r="B140" s="34">
        <v>0.0</v>
      </c>
      <c r="C140" s="39" t="s">
        <v>210</v>
      </c>
      <c r="D140" s="39" t="s">
        <v>288</v>
      </c>
      <c r="E140" s="54">
        <v>10.0</v>
      </c>
      <c r="F140" s="34" t="s">
        <v>53</v>
      </c>
      <c r="L140" s="53">
        <f t="shared" si="1"/>
        <v>20</v>
      </c>
      <c r="M140" s="55">
        <v>45703.0</v>
      </c>
      <c r="N140" s="39">
        <v>20.0</v>
      </c>
    </row>
    <row r="141">
      <c r="A141" s="38" t="s">
        <v>468</v>
      </c>
      <c r="B141" s="34">
        <v>0.0</v>
      </c>
      <c r="C141" s="39" t="s">
        <v>210</v>
      </c>
      <c r="D141" s="39" t="s">
        <v>194</v>
      </c>
      <c r="E141" s="54">
        <v>2.75</v>
      </c>
      <c r="F141" s="34" t="s">
        <v>53</v>
      </c>
      <c r="L141" s="53">
        <f t="shared" si="1"/>
        <v>24</v>
      </c>
      <c r="M141" s="55">
        <v>45703.0</v>
      </c>
      <c r="N141" s="39">
        <v>24.0</v>
      </c>
    </row>
    <row r="142">
      <c r="A142" s="38" t="s">
        <v>469</v>
      </c>
      <c r="B142" s="34">
        <v>0.0</v>
      </c>
      <c r="C142" s="39" t="s">
        <v>273</v>
      </c>
      <c r="D142" s="39" t="s">
        <v>288</v>
      </c>
      <c r="E142" s="54">
        <v>66.93</v>
      </c>
      <c r="F142" s="34" t="s">
        <v>53</v>
      </c>
      <c r="L142" s="53">
        <f t="shared" si="1"/>
        <v>7</v>
      </c>
      <c r="M142" s="56">
        <v>45608.0</v>
      </c>
      <c r="N142" s="39">
        <v>7.0</v>
      </c>
    </row>
    <row r="143">
      <c r="A143" s="38" t="s">
        <v>470</v>
      </c>
      <c r="B143" s="34">
        <v>0.0</v>
      </c>
      <c r="C143" s="39" t="s">
        <v>273</v>
      </c>
      <c r="D143" s="39" t="s">
        <v>204</v>
      </c>
      <c r="E143" s="54">
        <v>93.7</v>
      </c>
      <c r="F143" s="34" t="s">
        <v>53</v>
      </c>
      <c r="L143" s="53">
        <f t="shared" si="1"/>
        <v>2</v>
      </c>
      <c r="M143" s="56">
        <v>45608.0</v>
      </c>
      <c r="N143" s="39">
        <v>2.0</v>
      </c>
    </row>
    <row r="144">
      <c r="A144" s="38" t="s">
        <v>471</v>
      </c>
      <c r="B144" s="34">
        <v>0.0</v>
      </c>
      <c r="C144" s="39" t="s">
        <v>472</v>
      </c>
      <c r="D144" s="39" t="s">
        <v>473</v>
      </c>
      <c r="E144" s="54">
        <v>6.45</v>
      </c>
      <c r="F144" s="34" t="s">
        <v>53</v>
      </c>
      <c r="L144" s="53">
        <f t="shared" si="1"/>
        <v>30</v>
      </c>
      <c r="M144" s="56">
        <v>45720.0</v>
      </c>
      <c r="N144" s="39">
        <v>30.0</v>
      </c>
    </row>
    <row r="145">
      <c r="A145" s="38" t="s">
        <v>474</v>
      </c>
      <c r="B145" s="34">
        <v>0.0</v>
      </c>
      <c r="C145" s="39" t="s">
        <v>263</v>
      </c>
      <c r="D145" s="39" t="s">
        <v>473</v>
      </c>
      <c r="E145" s="54">
        <v>6.45</v>
      </c>
      <c r="F145" s="34" t="s">
        <v>53</v>
      </c>
      <c r="L145" s="53">
        <f t="shared" si="1"/>
        <v>30</v>
      </c>
      <c r="M145" s="56">
        <v>45720.0</v>
      </c>
      <c r="N145" s="39">
        <v>30.0</v>
      </c>
    </row>
    <row r="146">
      <c r="A146" s="38" t="s">
        <v>475</v>
      </c>
      <c r="B146" s="34">
        <v>0.0</v>
      </c>
      <c r="C146" s="39" t="s">
        <v>207</v>
      </c>
      <c r="D146" s="39" t="s">
        <v>476</v>
      </c>
      <c r="E146" s="54">
        <v>6.95</v>
      </c>
      <c r="F146" s="34" t="s">
        <v>53</v>
      </c>
      <c r="L146" s="53">
        <f t="shared" si="1"/>
        <v>30</v>
      </c>
      <c r="M146" s="56">
        <v>45720.0</v>
      </c>
      <c r="N146" s="39">
        <v>30.0</v>
      </c>
    </row>
    <row r="147">
      <c r="A147" s="38" t="s">
        <v>477</v>
      </c>
      <c r="B147" s="34">
        <v>0.0</v>
      </c>
      <c r="C147" s="39" t="s">
        <v>214</v>
      </c>
      <c r="D147" s="39" t="s">
        <v>478</v>
      </c>
      <c r="E147" s="54">
        <v>29.0</v>
      </c>
      <c r="F147" s="34" t="s">
        <v>53</v>
      </c>
      <c r="L147" s="53">
        <f t="shared" si="1"/>
        <v>20</v>
      </c>
      <c r="M147" s="56">
        <v>45720.0</v>
      </c>
      <c r="N147" s="39">
        <v>20.0</v>
      </c>
    </row>
    <row r="148">
      <c r="A148" s="38" t="s">
        <v>479</v>
      </c>
      <c r="B148" s="34">
        <v>0.0</v>
      </c>
      <c r="C148" s="39" t="s">
        <v>259</v>
      </c>
      <c r="D148" s="39" t="s">
        <v>478</v>
      </c>
      <c r="E148" s="54">
        <v>29.0</v>
      </c>
      <c r="F148" s="34" t="s">
        <v>53</v>
      </c>
      <c r="L148" s="53">
        <f t="shared" si="1"/>
        <v>20</v>
      </c>
      <c r="M148" s="56">
        <v>45720.0</v>
      </c>
      <c r="N148" s="39">
        <v>20.0</v>
      </c>
    </row>
    <row r="149">
      <c r="A149" s="38" t="s">
        <v>480</v>
      </c>
      <c r="B149" s="34">
        <v>0.0</v>
      </c>
      <c r="C149" s="39" t="s">
        <v>210</v>
      </c>
      <c r="D149" s="39" t="s">
        <v>233</v>
      </c>
      <c r="E149" s="54">
        <v>24.0</v>
      </c>
      <c r="F149" s="34" t="s">
        <v>53</v>
      </c>
      <c r="L149" s="53">
        <f t="shared" si="1"/>
        <v>20</v>
      </c>
      <c r="M149" s="56">
        <v>45720.0</v>
      </c>
      <c r="N149" s="39">
        <v>20.0</v>
      </c>
    </row>
    <row r="150">
      <c r="A150" s="57" t="s">
        <v>481</v>
      </c>
      <c r="B150" s="34">
        <v>0.0</v>
      </c>
      <c r="C150" s="39" t="s">
        <v>482</v>
      </c>
      <c r="D150" s="39" t="s">
        <v>483</v>
      </c>
      <c r="E150" s="54">
        <v>1.06</v>
      </c>
      <c r="F150" s="34" t="s">
        <v>53</v>
      </c>
      <c r="L150" s="53">
        <f t="shared" si="1"/>
        <v>20</v>
      </c>
      <c r="M150" s="56">
        <v>45720.0</v>
      </c>
      <c r="N150" s="39">
        <v>20.0</v>
      </c>
    </row>
    <row r="151">
      <c r="A151" s="57" t="s">
        <v>484</v>
      </c>
      <c r="B151" s="34">
        <v>0.0</v>
      </c>
      <c r="C151" s="39" t="s">
        <v>259</v>
      </c>
      <c r="D151" s="39" t="s">
        <v>483</v>
      </c>
      <c r="E151" s="54">
        <v>1.2</v>
      </c>
      <c r="F151" s="34" t="s">
        <v>53</v>
      </c>
      <c r="L151" s="53">
        <f t="shared" si="1"/>
        <v>24</v>
      </c>
      <c r="M151" s="56">
        <v>45720.0</v>
      </c>
      <c r="N151" s="39">
        <v>24.0</v>
      </c>
    </row>
    <row r="152">
      <c r="A152" s="57" t="s">
        <v>485</v>
      </c>
      <c r="B152" s="34">
        <v>0.0</v>
      </c>
      <c r="C152" s="39" t="s">
        <v>263</v>
      </c>
      <c r="D152" s="39" t="s">
        <v>486</v>
      </c>
      <c r="E152" s="54">
        <v>1.06</v>
      </c>
      <c r="F152" s="34" t="s">
        <v>53</v>
      </c>
      <c r="L152" s="53">
        <f t="shared" si="1"/>
        <v>22</v>
      </c>
      <c r="M152" s="56">
        <v>45720.0</v>
      </c>
      <c r="N152" s="39">
        <v>22.0</v>
      </c>
    </row>
    <row r="153">
      <c r="A153" s="57" t="s">
        <v>487</v>
      </c>
      <c r="B153" s="34">
        <v>0.0</v>
      </c>
      <c r="C153" s="39" t="s">
        <v>488</v>
      </c>
      <c r="D153" s="39" t="s">
        <v>486</v>
      </c>
      <c r="E153" s="54">
        <v>1.56</v>
      </c>
      <c r="F153" s="34" t="s">
        <v>53</v>
      </c>
      <c r="L153" s="53">
        <f t="shared" si="1"/>
        <v>20</v>
      </c>
      <c r="M153" s="56">
        <v>45720.0</v>
      </c>
      <c r="N153" s="39">
        <v>20.0</v>
      </c>
    </row>
    <row r="154">
      <c r="A154" s="57" t="s">
        <v>489</v>
      </c>
      <c r="B154" s="34">
        <v>0.0</v>
      </c>
      <c r="C154" s="39" t="s">
        <v>482</v>
      </c>
      <c r="D154" s="39" t="s">
        <v>486</v>
      </c>
      <c r="E154" s="54">
        <v>1.06</v>
      </c>
      <c r="F154" s="34" t="s">
        <v>53</v>
      </c>
      <c r="L154" s="53">
        <f t="shared" si="1"/>
        <v>24</v>
      </c>
      <c r="M154" s="56">
        <v>45720.0</v>
      </c>
      <c r="N154" s="39">
        <v>24.0</v>
      </c>
    </row>
    <row r="155">
      <c r="A155" s="57" t="s">
        <v>490</v>
      </c>
      <c r="B155" s="34">
        <v>0.0</v>
      </c>
      <c r="C155" s="39" t="s">
        <v>472</v>
      </c>
      <c r="D155" s="39" t="s">
        <v>486</v>
      </c>
      <c r="E155" s="54">
        <v>1.06</v>
      </c>
      <c r="F155" s="34" t="s">
        <v>53</v>
      </c>
      <c r="L155" s="53">
        <f t="shared" si="1"/>
        <v>36</v>
      </c>
      <c r="M155" s="56">
        <v>45720.0</v>
      </c>
      <c r="N155" s="39">
        <v>36.0</v>
      </c>
    </row>
    <row r="156">
      <c r="A156" s="57" t="s">
        <v>491</v>
      </c>
      <c r="B156" s="34">
        <v>0.0</v>
      </c>
      <c r="C156" s="39" t="s">
        <v>259</v>
      </c>
      <c r="D156" s="39" t="s">
        <v>486</v>
      </c>
      <c r="E156" s="54">
        <v>1.56</v>
      </c>
      <c r="F156" s="34" t="s">
        <v>53</v>
      </c>
      <c r="L156" s="53">
        <f t="shared" si="1"/>
        <v>36</v>
      </c>
      <c r="M156" s="56">
        <v>45720.0</v>
      </c>
      <c r="N156" s="39">
        <v>36.0</v>
      </c>
    </row>
    <row r="157">
      <c r="A157" s="57" t="s">
        <v>492</v>
      </c>
      <c r="B157" s="34">
        <v>0.0</v>
      </c>
      <c r="C157" s="39" t="s">
        <v>488</v>
      </c>
      <c r="D157" s="39" t="s">
        <v>493</v>
      </c>
      <c r="E157" s="54">
        <v>1.06</v>
      </c>
      <c r="F157" s="34" t="s">
        <v>53</v>
      </c>
      <c r="L157" s="53">
        <f t="shared" si="1"/>
        <v>48</v>
      </c>
      <c r="M157" s="56">
        <v>45720.0</v>
      </c>
      <c r="N157" s="39">
        <v>48.0</v>
      </c>
    </row>
    <row r="158">
      <c r="A158" s="57" t="s">
        <v>494</v>
      </c>
      <c r="B158" s="34">
        <v>0.0</v>
      </c>
      <c r="C158" s="39" t="s">
        <v>472</v>
      </c>
      <c r="D158" s="39" t="s">
        <v>493</v>
      </c>
      <c r="E158" s="54">
        <v>1.56</v>
      </c>
      <c r="F158" s="34" t="s">
        <v>53</v>
      </c>
      <c r="L158" s="53">
        <f t="shared" si="1"/>
        <v>42</v>
      </c>
      <c r="M158" s="56">
        <v>45720.0</v>
      </c>
      <c r="N158" s="39">
        <v>42.0</v>
      </c>
    </row>
    <row r="159">
      <c r="A159" s="57" t="s">
        <v>495</v>
      </c>
      <c r="B159" s="34">
        <v>0.0</v>
      </c>
      <c r="C159" s="39" t="s">
        <v>472</v>
      </c>
      <c r="D159" s="39" t="s">
        <v>496</v>
      </c>
      <c r="E159" s="54">
        <v>3.16</v>
      </c>
      <c r="F159" s="34" t="s">
        <v>53</v>
      </c>
      <c r="L159" s="53">
        <f t="shared" si="1"/>
        <v>24</v>
      </c>
      <c r="M159" s="56">
        <v>45720.0</v>
      </c>
      <c r="N159" s="39">
        <v>24.0</v>
      </c>
    </row>
    <row r="160">
      <c r="A160" s="57" t="s">
        <v>497</v>
      </c>
      <c r="B160" s="34">
        <v>0.0</v>
      </c>
      <c r="C160" s="39" t="s">
        <v>488</v>
      </c>
      <c r="D160" s="39" t="s">
        <v>493</v>
      </c>
      <c r="E160" s="54">
        <v>1.56</v>
      </c>
      <c r="F160" s="34" t="s">
        <v>53</v>
      </c>
      <c r="L160" s="53">
        <f t="shared" si="1"/>
        <v>36</v>
      </c>
      <c r="M160" s="56">
        <v>45720.0</v>
      </c>
      <c r="N160" s="39">
        <v>36.0</v>
      </c>
    </row>
    <row r="161">
      <c r="A161" s="57" t="s">
        <v>498</v>
      </c>
      <c r="B161" s="34">
        <v>0.0</v>
      </c>
      <c r="C161" s="39" t="s">
        <v>499</v>
      </c>
      <c r="D161" s="39" t="s">
        <v>191</v>
      </c>
      <c r="E161" s="54">
        <v>7.96</v>
      </c>
      <c r="F161" s="34" t="s">
        <v>53</v>
      </c>
      <c r="L161" s="53">
        <v>6.0</v>
      </c>
      <c r="M161" s="56">
        <v>45720.0</v>
      </c>
      <c r="N161" s="39">
        <v>6.0</v>
      </c>
    </row>
    <row r="162">
      <c r="A162" s="57" t="s">
        <v>500</v>
      </c>
      <c r="B162" s="34">
        <v>0.0</v>
      </c>
      <c r="C162" s="39" t="s">
        <v>482</v>
      </c>
      <c r="D162" s="39" t="s">
        <v>191</v>
      </c>
      <c r="E162" s="54">
        <v>10.76</v>
      </c>
      <c r="F162" s="34" t="s">
        <v>53</v>
      </c>
      <c r="L162" s="53">
        <f t="shared" ref="L162:L172" si="2">B162-H162+J162+N162</f>
        <v>6</v>
      </c>
      <c r="M162" s="56">
        <v>45720.0</v>
      </c>
      <c r="N162" s="39">
        <v>6.0</v>
      </c>
    </row>
    <row r="163">
      <c r="A163" s="57" t="s">
        <v>501</v>
      </c>
      <c r="B163" s="34">
        <v>0.0</v>
      </c>
      <c r="C163" s="39" t="s">
        <v>207</v>
      </c>
      <c r="D163" s="39" t="s">
        <v>191</v>
      </c>
      <c r="E163" s="54">
        <v>3.2</v>
      </c>
      <c r="F163" s="34" t="s">
        <v>53</v>
      </c>
      <c r="L163" s="53">
        <f t="shared" si="2"/>
        <v>6</v>
      </c>
      <c r="M163" s="56">
        <v>45736.0</v>
      </c>
      <c r="N163" s="39">
        <v>6.0</v>
      </c>
    </row>
    <row r="164">
      <c r="A164" s="57" t="s">
        <v>502</v>
      </c>
      <c r="B164" s="34">
        <v>0.0</v>
      </c>
      <c r="C164" s="39" t="s">
        <v>503</v>
      </c>
      <c r="D164" s="39" t="s">
        <v>191</v>
      </c>
      <c r="E164" s="54">
        <v>7.96</v>
      </c>
      <c r="F164" s="34" t="s">
        <v>53</v>
      </c>
      <c r="L164" s="53">
        <f t="shared" si="2"/>
        <v>10</v>
      </c>
      <c r="M164" s="56">
        <v>45736.0</v>
      </c>
      <c r="N164" s="39">
        <v>10.0</v>
      </c>
    </row>
    <row r="165">
      <c r="A165" s="57" t="s">
        <v>504</v>
      </c>
      <c r="B165" s="34">
        <v>0.0</v>
      </c>
      <c r="C165" s="39" t="s">
        <v>503</v>
      </c>
      <c r="D165" s="39" t="s">
        <v>505</v>
      </c>
      <c r="E165" s="54">
        <v>1.2</v>
      </c>
      <c r="F165" s="34" t="s">
        <v>53</v>
      </c>
      <c r="L165" s="53">
        <f t="shared" si="2"/>
        <v>8</v>
      </c>
      <c r="M165" s="56">
        <v>45736.0</v>
      </c>
      <c r="N165" s="39">
        <v>8.0</v>
      </c>
    </row>
    <row r="166">
      <c r="A166" s="57" t="s">
        <v>506</v>
      </c>
      <c r="B166" s="34">
        <v>0.0</v>
      </c>
      <c r="C166" s="39" t="s">
        <v>503</v>
      </c>
      <c r="D166" s="39" t="s">
        <v>507</v>
      </c>
      <c r="E166" s="54">
        <v>1.04</v>
      </c>
      <c r="F166" s="34" t="s">
        <v>53</v>
      </c>
      <c r="L166" s="53">
        <f t="shared" si="2"/>
        <v>24</v>
      </c>
      <c r="M166" s="56">
        <v>45736.0</v>
      </c>
      <c r="N166" s="39">
        <v>24.0</v>
      </c>
    </row>
    <row r="167">
      <c r="A167" s="57" t="s">
        <v>508</v>
      </c>
      <c r="B167" s="34">
        <v>0.0</v>
      </c>
      <c r="C167" s="39" t="s">
        <v>509</v>
      </c>
      <c r="D167" s="39" t="s">
        <v>496</v>
      </c>
      <c r="E167" s="54">
        <v>1.56</v>
      </c>
      <c r="F167" s="34" t="s">
        <v>53</v>
      </c>
      <c r="L167" s="53">
        <f t="shared" si="2"/>
        <v>12</v>
      </c>
      <c r="M167" s="56">
        <v>45740.0</v>
      </c>
      <c r="N167" s="39">
        <v>12.0</v>
      </c>
    </row>
    <row r="168">
      <c r="F168" s="34" t="s">
        <v>53</v>
      </c>
      <c r="L168" s="53">
        <f t="shared" si="2"/>
        <v>0</v>
      </c>
      <c r="N168" s="39">
        <v>0.0</v>
      </c>
    </row>
    <row r="169">
      <c r="F169" s="34" t="s">
        <v>53</v>
      </c>
      <c r="L169" s="53">
        <f t="shared" si="2"/>
        <v>0</v>
      </c>
      <c r="N169" s="39">
        <v>0.0</v>
      </c>
    </row>
    <row r="170">
      <c r="F170" s="34" t="s">
        <v>53</v>
      </c>
      <c r="L170" s="53">
        <f t="shared" si="2"/>
        <v>0</v>
      </c>
      <c r="N170" s="39">
        <v>0.0</v>
      </c>
    </row>
    <row r="171">
      <c r="F171" s="34" t="s">
        <v>53</v>
      </c>
      <c r="L171" s="53">
        <f t="shared" si="2"/>
        <v>0</v>
      </c>
      <c r="N171" s="39">
        <v>0.0</v>
      </c>
    </row>
    <row r="172">
      <c r="F172" s="34" t="s">
        <v>53</v>
      </c>
      <c r="L172" s="53">
        <f t="shared" si="2"/>
        <v>0</v>
      </c>
      <c r="N172" s="39">
        <v>0.0</v>
      </c>
    </row>
    <row r="173">
      <c r="L173" s="58"/>
    </row>
    <row r="174">
      <c r="L174" s="58"/>
    </row>
    <row r="175">
      <c r="L175" s="58"/>
    </row>
    <row r="176">
      <c r="L176" s="58"/>
    </row>
    <row r="177">
      <c r="L177" s="58"/>
    </row>
    <row r="178">
      <c r="L178" s="58"/>
    </row>
    <row r="179">
      <c r="L179" s="58"/>
    </row>
    <row r="180">
      <c r="L180" s="58"/>
    </row>
    <row r="181">
      <c r="L181" s="58"/>
    </row>
    <row r="182">
      <c r="L182" s="58"/>
    </row>
    <row r="183">
      <c r="L183" s="58"/>
    </row>
    <row r="184">
      <c r="L184" s="58"/>
    </row>
    <row r="185">
      <c r="L185" s="58"/>
    </row>
    <row r="186">
      <c r="L186" s="58"/>
    </row>
    <row r="187">
      <c r="L187" s="58"/>
    </row>
    <row r="188">
      <c r="L188" s="58"/>
    </row>
    <row r="189">
      <c r="L189" s="58"/>
    </row>
    <row r="190">
      <c r="L190" s="58"/>
    </row>
    <row r="191">
      <c r="L191" s="58"/>
    </row>
    <row r="192">
      <c r="L192" s="58"/>
    </row>
    <row r="193">
      <c r="L193" s="58"/>
    </row>
    <row r="194">
      <c r="L194" s="58"/>
    </row>
    <row r="195">
      <c r="L195" s="58"/>
    </row>
    <row r="196">
      <c r="L196" s="58"/>
    </row>
    <row r="197">
      <c r="L197" s="58"/>
    </row>
    <row r="198">
      <c r="L198" s="58"/>
    </row>
    <row r="199">
      <c r="L199" s="58"/>
    </row>
    <row r="200">
      <c r="L200" s="58"/>
    </row>
    <row r="201">
      <c r="L201" s="58"/>
    </row>
    <row r="202">
      <c r="L202" s="58"/>
    </row>
    <row r="203">
      <c r="L203" s="58"/>
    </row>
    <row r="204">
      <c r="L204" s="58"/>
    </row>
    <row r="205">
      <c r="L205" s="58"/>
    </row>
    <row r="206">
      <c r="L206" s="58"/>
    </row>
    <row r="207">
      <c r="L207" s="58"/>
    </row>
    <row r="208">
      <c r="L208" s="58"/>
    </row>
    <row r="209">
      <c r="L209" s="58"/>
    </row>
    <row r="210">
      <c r="L210" s="58"/>
    </row>
    <row r="211">
      <c r="L211" s="58"/>
    </row>
    <row r="212">
      <c r="L212" s="58"/>
    </row>
    <row r="213">
      <c r="L213" s="58"/>
    </row>
    <row r="214">
      <c r="L214" s="58"/>
    </row>
    <row r="215">
      <c r="L215" s="58"/>
    </row>
    <row r="216">
      <c r="L216" s="58"/>
    </row>
    <row r="217">
      <c r="L217" s="58"/>
    </row>
    <row r="218">
      <c r="L218" s="58"/>
    </row>
    <row r="219">
      <c r="L219" s="58"/>
    </row>
    <row r="220">
      <c r="L220" s="58"/>
    </row>
    <row r="221">
      <c r="L221" s="58"/>
    </row>
    <row r="222">
      <c r="L222" s="58"/>
    </row>
    <row r="223">
      <c r="L223" s="58"/>
    </row>
    <row r="224">
      <c r="L224" s="58"/>
    </row>
    <row r="225">
      <c r="L225" s="58"/>
    </row>
    <row r="226">
      <c r="L226" s="58"/>
    </row>
    <row r="227">
      <c r="L227" s="58"/>
    </row>
    <row r="228">
      <c r="L228" s="58"/>
    </row>
    <row r="229">
      <c r="L229" s="58"/>
    </row>
    <row r="230">
      <c r="L230" s="58"/>
    </row>
    <row r="231">
      <c r="L231" s="58"/>
    </row>
    <row r="232">
      <c r="L232" s="58"/>
    </row>
    <row r="233">
      <c r="L233" s="58"/>
    </row>
    <row r="234">
      <c r="L234" s="58"/>
    </row>
    <row r="235">
      <c r="L235" s="58"/>
    </row>
    <row r="236">
      <c r="L236" s="58"/>
    </row>
    <row r="237">
      <c r="L237" s="58"/>
    </row>
    <row r="238">
      <c r="L238" s="58"/>
    </row>
    <row r="239">
      <c r="L239" s="58"/>
    </row>
    <row r="240">
      <c r="L240" s="58"/>
    </row>
    <row r="241">
      <c r="L241" s="58"/>
    </row>
    <row r="242">
      <c r="L242" s="58"/>
    </row>
    <row r="243">
      <c r="L243" s="58"/>
    </row>
    <row r="244">
      <c r="L244" s="58"/>
    </row>
    <row r="245">
      <c r="L245" s="58"/>
    </row>
    <row r="246">
      <c r="L246" s="58"/>
    </row>
    <row r="247">
      <c r="L247" s="58"/>
    </row>
    <row r="248">
      <c r="L248" s="58"/>
    </row>
    <row r="249">
      <c r="L249" s="58"/>
    </row>
    <row r="250">
      <c r="L250" s="58"/>
    </row>
    <row r="251">
      <c r="L251" s="58"/>
    </row>
    <row r="252">
      <c r="L252" s="58"/>
    </row>
    <row r="253">
      <c r="L253" s="58"/>
    </row>
    <row r="254">
      <c r="L254" s="58"/>
    </row>
    <row r="255">
      <c r="L255" s="58"/>
    </row>
    <row r="256">
      <c r="L256" s="58"/>
    </row>
    <row r="257">
      <c r="L257" s="58"/>
    </row>
    <row r="258">
      <c r="L258" s="58"/>
    </row>
    <row r="259">
      <c r="L259" s="58"/>
    </row>
    <row r="260">
      <c r="L260" s="58"/>
    </row>
    <row r="261">
      <c r="L261" s="58"/>
    </row>
    <row r="262">
      <c r="L262" s="58"/>
    </row>
    <row r="263">
      <c r="L263" s="58"/>
    </row>
    <row r="264">
      <c r="L264" s="58"/>
    </row>
    <row r="265">
      <c r="L265" s="58"/>
    </row>
    <row r="266">
      <c r="L266" s="58"/>
    </row>
    <row r="267">
      <c r="L267" s="58"/>
    </row>
    <row r="268">
      <c r="L268" s="58"/>
    </row>
    <row r="269">
      <c r="L269" s="58"/>
    </row>
    <row r="270">
      <c r="L270" s="58"/>
    </row>
    <row r="271">
      <c r="L271" s="58"/>
    </row>
    <row r="272">
      <c r="L272" s="58"/>
    </row>
    <row r="273">
      <c r="L273" s="58"/>
    </row>
    <row r="274">
      <c r="L274" s="58"/>
    </row>
    <row r="275">
      <c r="L275" s="58"/>
    </row>
    <row r="276">
      <c r="L276" s="58"/>
    </row>
    <row r="277">
      <c r="L277" s="58"/>
    </row>
    <row r="278">
      <c r="L278" s="58"/>
    </row>
    <row r="279">
      <c r="L279" s="58"/>
    </row>
    <row r="280">
      <c r="L280" s="58"/>
    </row>
    <row r="281">
      <c r="L281" s="58"/>
    </row>
    <row r="282">
      <c r="L282" s="58"/>
    </row>
    <row r="283">
      <c r="L283" s="58"/>
    </row>
    <row r="284">
      <c r="L284" s="58"/>
    </row>
    <row r="285">
      <c r="L285" s="58"/>
    </row>
    <row r="286">
      <c r="L286" s="58"/>
    </row>
    <row r="287">
      <c r="L287" s="58"/>
    </row>
    <row r="288">
      <c r="L288" s="58"/>
    </row>
    <row r="289">
      <c r="L289" s="58"/>
    </row>
    <row r="290">
      <c r="L290" s="58"/>
    </row>
    <row r="291">
      <c r="L291" s="58"/>
    </row>
    <row r="292">
      <c r="L292" s="58"/>
    </row>
    <row r="293">
      <c r="L293" s="58"/>
    </row>
    <row r="294">
      <c r="L294" s="58"/>
    </row>
    <row r="295">
      <c r="L295" s="58"/>
    </row>
    <row r="296">
      <c r="L296" s="58"/>
    </row>
    <row r="297">
      <c r="L297" s="58"/>
    </row>
    <row r="298">
      <c r="L298" s="58"/>
    </row>
    <row r="299">
      <c r="L299" s="58"/>
    </row>
    <row r="300">
      <c r="L300" s="58"/>
    </row>
    <row r="301">
      <c r="L301" s="58"/>
    </row>
    <row r="302">
      <c r="L302" s="58"/>
    </row>
    <row r="303">
      <c r="L303" s="58"/>
    </row>
    <row r="304">
      <c r="L304" s="58"/>
    </row>
    <row r="305">
      <c r="L305" s="58"/>
    </row>
    <row r="306">
      <c r="L306" s="58"/>
    </row>
    <row r="307">
      <c r="L307" s="58"/>
    </row>
    <row r="308">
      <c r="L308" s="58"/>
    </row>
    <row r="309">
      <c r="L309" s="58"/>
    </row>
    <row r="310">
      <c r="L310" s="58"/>
    </row>
    <row r="311">
      <c r="L311" s="58"/>
    </row>
    <row r="312">
      <c r="L312" s="58"/>
    </row>
    <row r="313">
      <c r="L313" s="58"/>
    </row>
    <row r="314">
      <c r="L314" s="58"/>
    </row>
    <row r="315">
      <c r="L315" s="58"/>
    </row>
    <row r="316">
      <c r="L316" s="58"/>
    </row>
    <row r="317">
      <c r="L317" s="58"/>
    </row>
    <row r="318">
      <c r="L318" s="58"/>
    </row>
    <row r="319">
      <c r="L319" s="58"/>
    </row>
    <row r="320">
      <c r="L320" s="58"/>
    </row>
    <row r="321">
      <c r="L321" s="58"/>
    </row>
    <row r="322">
      <c r="L322" s="58"/>
    </row>
    <row r="323">
      <c r="L323" s="58"/>
    </row>
    <row r="324">
      <c r="L324" s="58"/>
    </row>
    <row r="325">
      <c r="L325" s="58"/>
    </row>
    <row r="326">
      <c r="L326" s="58"/>
    </row>
    <row r="327">
      <c r="L327" s="58"/>
    </row>
    <row r="328">
      <c r="L328" s="58"/>
    </row>
    <row r="329">
      <c r="L329" s="58"/>
    </row>
    <row r="330">
      <c r="L330" s="58"/>
    </row>
    <row r="331">
      <c r="L331" s="58"/>
    </row>
    <row r="332">
      <c r="L332" s="58"/>
    </row>
    <row r="333">
      <c r="L333" s="58"/>
    </row>
    <row r="334">
      <c r="L334" s="58"/>
    </row>
    <row r="335">
      <c r="L335" s="58"/>
    </row>
    <row r="336">
      <c r="L336" s="58"/>
    </row>
    <row r="337">
      <c r="L337" s="58"/>
    </row>
    <row r="338">
      <c r="L338" s="58"/>
    </row>
    <row r="339">
      <c r="L339" s="58"/>
    </row>
    <row r="340">
      <c r="L340" s="58"/>
    </row>
    <row r="341">
      <c r="L341" s="58"/>
    </row>
    <row r="342">
      <c r="L342" s="58"/>
    </row>
    <row r="343">
      <c r="L343" s="58"/>
    </row>
    <row r="344">
      <c r="L344" s="58"/>
    </row>
    <row r="345">
      <c r="L345" s="58"/>
    </row>
    <row r="346">
      <c r="L346" s="58"/>
    </row>
    <row r="347">
      <c r="L347" s="58"/>
    </row>
    <row r="348">
      <c r="L348" s="58"/>
    </row>
    <row r="349">
      <c r="L349" s="58"/>
    </row>
    <row r="350">
      <c r="L350" s="58"/>
    </row>
    <row r="351">
      <c r="L351" s="58"/>
    </row>
    <row r="352">
      <c r="L352" s="58"/>
    </row>
    <row r="353">
      <c r="L353" s="58"/>
    </row>
    <row r="354">
      <c r="L354" s="58"/>
    </row>
    <row r="355">
      <c r="L355" s="58"/>
    </row>
    <row r="356">
      <c r="L356" s="58"/>
    </row>
    <row r="357">
      <c r="L357" s="58"/>
    </row>
    <row r="358">
      <c r="L358" s="58"/>
    </row>
    <row r="359">
      <c r="L359" s="58"/>
    </row>
    <row r="360">
      <c r="L360" s="58"/>
    </row>
    <row r="361">
      <c r="L361" s="58"/>
    </row>
    <row r="362">
      <c r="L362" s="58"/>
    </row>
    <row r="363">
      <c r="L363" s="58"/>
    </row>
    <row r="364">
      <c r="L364" s="58"/>
    </row>
    <row r="365">
      <c r="L365" s="58"/>
    </row>
    <row r="366">
      <c r="L366" s="58"/>
    </row>
    <row r="367">
      <c r="L367" s="58"/>
    </row>
    <row r="368">
      <c r="L368" s="58"/>
    </row>
    <row r="369">
      <c r="L369" s="58"/>
    </row>
    <row r="370">
      <c r="L370" s="58"/>
    </row>
    <row r="371">
      <c r="L371" s="58"/>
    </row>
    <row r="372">
      <c r="L372" s="58"/>
    </row>
    <row r="373">
      <c r="L373" s="58"/>
    </row>
    <row r="374">
      <c r="L374" s="58"/>
    </row>
    <row r="375">
      <c r="L375" s="58"/>
    </row>
    <row r="376">
      <c r="L376" s="58"/>
    </row>
    <row r="377">
      <c r="L377" s="58"/>
    </row>
    <row r="378">
      <c r="L378" s="58"/>
    </row>
    <row r="379">
      <c r="L379" s="58"/>
    </row>
    <row r="380">
      <c r="L380" s="58"/>
    </row>
    <row r="381">
      <c r="L381" s="58"/>
    </row>
    <row r="382">
      <c r="L382" s="58"/>
    </row>
    <row r="383">
      <c r="L383" s="58"/>
    </row>
    <row r="384">
      <c r="L384" s="58"/>
    </row>
    <row r="385">
      <c r="L385" s="58"/>
    </row>
    <row r="386">
      <c r="L386" s="58"/>
    </row>
    <row r="387">
      <c r="L387" s="58"/>
    </row>
    <row r="388">
      <c r="L388" s="58"/>
    </row>
    <row r="389">
      <c r="L389" s="58"/>
    </row>
    <row r="390">
      <c r="L390" s="58"/>
    </row>
    <row r="391">
      <c r="L391" s="58"/>
    </row>
    <row r="392">
      <c r="L392" s="58"/>
    </row>
    <row r="393">
      <c r="L393" s="58"/>
    </row>
    <row r="394">
      <c r="L394" s="58"/>
    </row>
    <row r="395">
      <c r="L395" s="58"/>
    </row>
    <row r="396">
      <c r="L396" s="58"/>
    </row>
    <row r="397">
      <c r="L397" s="58"/>
    </row>
    <row r="398">
      <c r="L398" s="58"/>
    </row>
    <row r="399">
      <c r="L399" s="58"/>
    </row>
    <row r="400">
      <c r="L400" s="58"/>
    </row>
    <row r="401">
      <c r="L401" s="58"/>
    </row>
    <row r="402">
      <c r="L402" s="58"/>
    </row>
    <row r="403">
      <c r="L403" s="58"/>
    </row>
    <row r="404">
      <c r="L404" s="58"/>
    </row>
    <row r="405">
      <c r="L405" s="58"/>
    </row>
    <row r="406">
      <c r="L406" s="58"/>
    </row>
    <row r="407">
      <c r="L407" s="58"/>
    </row>
    <row r="408">
      <c r="L408" s="58"/>
    </row>
    <row r="409">
      <c r="L409" s="58"/>
    </row>
    <row r="410">
      <c r="L410" s="58"/>
    </row>
    <row r="411">
      <c r="L411" s="58"/>
    </row>
    <row r="412">
      <c r="L412" s="58"/>
    </row>
    <row r="413">
      <c r="L413" s="58"/>
    </row>
    <row r="414">
      <c r="L414" s="58"/>
    </row>
    <row r="415">
      <c r="L415" s="58"/>
    </row>
    <row r="416">
      <c r="L416" s="58"/>
    </row>
    <row r="417">
      <c r="L417" s="58"/>
    </row>
    <row r="418">
      <c r="L418" s="58"/>
    </row>
    <row r="419">
      <c r="L419" s="58"/>
    </row>
    <row r="420">
      <c r="L420" s="58"/>
    </row>
    <row r="421">
      <c r="L421" s="58"/>
    </row>
    <row r="422">
      <c r="L422" s="58"/>
    </row>
    <row r="423">
      <c r="L423" s="58"/>
    </row>
    <row r="424">
      <c r="L424" s="58"/>
    </row>
    <row r="425">
      <c r="L425" s="58"/>
    </row>
    <row r="426">
      <c r="L426" s="58"/>
    </row>
    <row r="427">
      <c r="L427" s="58"/>
    </row>
    <row r="428">
      <c r="L428" s="58"/>
    </row>
    <row r="429">
      <c r="L429" s="58"/>
    </row>
    <row r="430">
      <c r="L430" s="58"/>
    </row>
    <row r="431">
      <c r="L431" s="58"/>
    </row>
    <row r="432">
      <c r="L432" s="58"/>
    </row>
    <row r="433">
      <c r="L433" s="58"/>
    </row>
    <row r="434">
      <c r="L434" s="58"/>
    </row>
    <row r="435">
      <c r="L435" s="58"/>
    </row>
    <row r="436">
      <c r="L436" s="58"/>
    </row>
    <row r="437">
      <c r="L437" s="58"/>
    </row>
    <row r="438">
      <c r="L438" s="58"/>
    </row>
    <row r="439">
      <c r="L439" s="58"/>
    </row>
    <row r="440">
      <c r="L440" s="58"/>
    </row>
    <row r="441">
      <c r="L441" s="58"/>
    </row>
    <row r="442">
      <c r="L442" s="58"/>
    </row>
    <row r="443">
      <c r="L443" s="58"/>
    </row>
    <row r="444">
      <c r="L444" s="58"/>
    </row>
    <row r="445">
      <c r="L445" s="58"/>
    </row>
    <row r="446">
      <c r="L446" s="58"/>
    </row>
    <row r="447">
      <c r="L447" s="58"/>
    </row>
    <row r="448">
      <c r="L448" s="58"/>
    </row>
    <row r="449">
      <c r="L449" s="58"/>
    </row>
    <row r="450">
      <c r="L450" s="58"/>
    </row>
    <row r="451">
      <c r="L451" s="58"/>
    </row>
    <row r="452">
      <c r="L452" s="58"/>
    </row>
    <row r="453">
      <c r="L453" s="58"/>
    </row>
    <row r="454">
      <c r="L454" s="58"/>
    </row>
    <row r="455">
      <c r="L455" s="58"/>
    </row>
    <row r="456">
      <c r="L456" s="58"/>
    </row>
    <row r="457">
      <c r="L457" s="58"/>
    </row>
    <row r="458">
      <c r="L458" s="58"/>
    </row>
    <row r="459">
      <c r="L459" s="58"/>
    </row>
    <row r="460">
      <c r="L460" s="58"/>
    </row>
    <row r="461">
      <c r="L461" s="58"/>
    </row>
    <row r="462">
      <c r="L462" s="58"/>
    </row>
    <row r="463">
      <c r="L463" s="58"/>
    </row>
    <row r="464">
      <c r="L464" s="58"/>
    </row>
    <row r="465">
      <c r="L465" s="58"/>
    </row>
    <row r="466">
      <c r="L466" s="58"/>
    </row>
    <row r="467">
      <c r="L467" s="58"/>
    </row>
    <row r="468">
      <c r="L468" s="58"/>
    </row>
    <row r="469">
      <c r="L469" s="58"/>
    </row>
    <row r="470">
      <c r="L470" s="58"/>
    </row>
    <row r="471">
      <c r="L471" s="58"/>
    </row>
    <row r="472">
      <c r="L472" s="58"/>
    </row>
    <row r="473">
      <c r="L473" s="58"/>
    </row>
    <row r="474">
      <c r="L474" s="58"/>
    </row>
    <row r="475">
      <c r="L475" s="58"/>
    </row>
    <row r="476">
      <c r="L476" s="58"/>
    </row>
    <row r="477">
      <c r="L477" s="58"/>
    </row>
    <row r="478">
      <c r="L478" s="58"/>
    </row>
    <row r="479">
      <c r="L479" s="58"/>
    </row>
    <row r="480">
      <c r="L480" s="58"/>
    </row>
    <row r="481">
      <c r="L481" s="58"/>
    </row>
    <row r="482">
      <c r="L482" s="58"/>
    </row>
    <row r="483">
      <c r="L483" s="58"/>
    </row>
    <row r="484">
      <c r="L484" s="58"/>
    </row>
    <row r="485">
      <c r="L485" s="58"/>
    </row>
    <row r="486">
      <c r="L486" s="58"/>
    </row>
    <row r="487">
      <c r="L487" s="58"/>
    </row>
    <row r="488">
      <c r="L488" s="58"/>
    </row>
    <row r="489">
      <c r="L489" s="58"/>
    </row>
    <row r="490">
      <c r="L490" s="58"/>
    </row>
    <row r="491">
      <c r="L491" s="58"/>
    </row>
    <row r="492">
      <c r="L492" s="58"/>
    </row>
    <row r="493">
      <c r="L493" s="58"/>
    </row>
    <row r="494">
      <c r="L494" s="58"/>
    </row>
    <row r="495">
      <c r="L495" s="58"/>
    </row>
    <row r="496">
      <c r="L496" s="58"/>
    </row>
    <row r="497">
      <c r="L497" s="58"/>
    </row>
    <row r="498">
      <c r="L498" s="58"/>
    </row>
    <row r="499">
      <c r="L499" s="58"/>
    </row>
    <row r="500">
      <c r="L500" s="58"/>
    </row>
    <row r="501">
      <c r="L501" s="58"/>
    </row>
    <row r="502">
      <c r="L502" s="58"/>
    </row>
    <row r="503">
      <c r="L503" s="58"/>
    </row>
    <row r="504">
      <c r="L504" s="58"/>
    </row>
    <row r="505">
      <c r="L505" s="58"/>
    </row>
    <row r="506">
      <c r="L506" s="58"/>
    </row>
    <row r="507">
      <c r="L507" s="58"/>
    </row>
    <row r="508">
      <c r="L508" s="58"/>
    </row>
    <row r="509">
      <c r="L509" s="58"/>
    </row>
    <row r="510">
      <c r="L510" s="58"/>
    </row>
    <row r="511">
      <c r="L511" s="58"/>
    </row>
    <row r="512">
      <c r="L512" s="58"/>
    </row>
    <row r="513">
      <c r="L513" s="58"/>
    </row>
    <row r="514">
      <c r="L514" s="58"/>
    </row>
    <row r="515">
      <c r="L515" s="58"/>
    </row>
    <row r="516">
      <c r="L516" s="58"/>
    </row>
    <row r="517">
      <c r="L517" s="58"/>
    </row>
    <row r="518">
      <c r="L518" s="58"/>
    </row>
    <row r="519">
      <c r="L519" s="58"/>
    </row>
    <row r="520">
      <c r="L520" s="58"/>
    </row>
    <row r="521">
      <c r="L521" s="58"/>
    </row>
    <row r="522">
      <c r="L522" s="58"/>
    </row>
    <row r="523">
      <c r="L523" s="58"/>
    </row>
    <row r="524">
      <c r="L524" s="58"/>
    </row>
    <row r="525">
      <c r="L525" s="58"/>
    </row>
    <row r="526">
      <c r="L526" s="58"/>
    </row>
    <row r="527">
      <c r="L527" s="58"/>
    </row>
    <row r="528">
      <c r="L528" s="58"/>
    </row>
    <row r="529">
      <c r="L529" s="58"/>
    </row>
    <row r="530">
      <c r="L530" s="58"/>
    </row>
    <row r="531">
      <c r="L531" s="58"/>
    </row>
    <row r="532">
      <c r="L532" s="58"/>
    </row>
    <row r="533">
      <c r="L533" s="58"/>
    </row>
    <row r="534">
      <c r="L534" s="58"/>
    </row>
    <row r="535">
      <c r="L535" s="58"/>
    </row>
    <row r="536">
      <c r="L536" s="58"/>
    </row>
    <row r="537">
      <c r="L537" s="58"/>
    </row>
    <row r="538">
      <c r="L538" s="58"/>
    </row>
    <row r="539">
      <c r="L539" s="58"/>
    </row>
    <row r="540">
      <c r="L540" s="58"/>
    </row>
    <row r="541">
      <c r="L541" s="58"/>
    </row>
    <row r="542">
      <c r="L542" s="58"/>
    </row>
    <row r="543">
      <c r="L543" s="58"/>
    </row>
    <row r="544">
      <c r="L544" s="58"/>
    </row>
    <row r="545">
      <c r="L545" s="58"/>
    </row>
    <row r="546">
      <c r="L546" s="58"/>
    </row>
    <row r="547">
      <c r="L547" s="58"/>
    </row>
    <row r="548">
      <c r="L548" s="58"/>
    </row>
    <row r="549">
      <c r="L549" s="58"/>
    </row>
    <row r="550">
      <c r="L550" s="58"/>
    </row>
    <row r="551">
      <c r="L551" s="58"/>
    </row>
    <row r="552">
      <c r="L552" s="58"/>
    </row>
    <row r="553">
      <c r="L553" s="58"/>
    </row>
    <row r="554">
      <c r="L554" s="58"/>
    </row>
    <row r="555">
      <c r="L555" s="58"/>
    </row>
    <row r="556">
      <c r="L556" s="58"/>
    </row>
    <row r="557">
      <c r="L557" s="58"/>
    </row>
    <row r="558">
      <c r="L558" s="58"/>
    </row>
    <row r="559">
      <c r="L559" s="58"/>
    </row>
    <row r="560">
      <c r="L560" s="58"/>
    </row>
    <row r="561">
      <c r="L561" s="58"/>
    </row>
    <row r="562">
      <c r="L562" s="58"/>
    </row>
    <row r="563">
      <c r="L563" s="58"/>
    </row>
    <row r="564">
      <c r="L564" s="58"/>
    </row>
    <row r="565">
      <c r="L565" s="58"/>
    </row>
    <row r="566">
      <c r="L566" s="58"/>
    </row>
    <row r="567">
      <c r="L567" s="58"/>
    </row>
    <row r="568">
      <c r="L568" s="58"/>
    </row>
    <row r="569">
      <c r="L569" s="58"/>
    </row>
    <row r="570">
      <c r="L570" s="58"/>
    </row>
    <row r="571">
      <c r="L571" s="58"/>
    </row>
    <row r="572">
      <c r="L572" s="58"/>
    </row>
    <row r="573">
      <c r="L573" s="58"/>
    </row>
    <row r="574">
      <c r="L574" s="58"/>
    </row>
    <row r="575">
      <c r="L575" s="58"/>
    </row>
    <row r="576">
      <c r="L576" s="58"/>
    </row>
    <row r="577">
      <c r="L577" s="58"/>
    </row>
    <row r="578">
      <c r="L578" s="58"/>
    </row>
    <row r="579">
      <c r="L579" s="58"/>
    </row>
    <row r="580">
      <c r="L580" s="58"/>
    </row>
    <row r="581">
      <c r="L581" s="58"/>
    </row>
    <row r="582">
      <c r="L582" s="58"/>
    </row>
    <row r="583">
      <c r="L583" s="58"/>
    </row>
    <row r="584">
      <c r="L584" s="58"/>
    </row>
    <row r="585">
      <c r="L585" s="58"/>
    </row>
    <row r="586">
      <c r="L586" s="58"/>
    </row>
    <row r="587">
      <c r="L587" s="58"/>
    </row>
    <row r="588">
      <c r="L588" s="58"/>
    </row>
    <row r="589">
      <c r="L589" s="58"/>
    </row>
    <row r="590">
      <c r="L590" s="58"/>
    </row>
    <row r="591">
      <c r="L591" s="58"/>
    </row>
    <row r="592">
      <c r="L592" s="58"/>
    </row>
    <row r="593">
      <c r="L593" s="58"/>
    </row>
    <row r="594">
      <c r="L594" s="58"/>
    </row>
    <row r="595">
      <c r="L595" s="58"/>
    </row>
    <row r="596">
      <c r="L596" s="58"/>
    </row>
    <row r="597">
      <c r="L597" s="58"/>
    </row>
    <row r="598">
      <c r="L598" s="58"/>
    </row>
    <row r="599">
      <c r="L599" s="58"/>
    </row>
    <row r="600">
      <c r="L600" s="58"/>
    </row>
    <row r="601">
      <c r="L601" s="58"/>
    </row>
    <row r="602">
      <c r="L602" s="58"/>
    </row>
    <row r="603">
      <c r="L603" s="58"/>
    </row>
    <row r="604">
      <c r="L604" s="58"/>
    </row>
    <row r="605">
      <c r="L605" s="58"/>
    </row>
    <row r="606">
      <c r="L606" s="58"/>
    </row>
    <row r="607">
      <c r="L607" s="58"/>
    </row>
    <row r="608">
      <c r="L608" s="58"/>
    </row>
    <row r="609">
      <c r="L609" s="58"/>
    </row>
    <row r="610">
      <c r="L610" s="58"/>
    </row>
    <row r="611">
      <c r="L611" s="58"/>
    </row>
    <row r="612">
      <c r="L612" s="58"/>
    </row>
    <row r="613">
      <c r="L613" s="58"/>
    </row>
    <row r="614">
      <c r="L614" s="58"/>
    </row>
    <row r="615">
      <c r="L615" s="58"/>
    </row>
    <row r="616">
      <c r="L616" s="58"/>
    </row>
    <row r="617">
      <c r="L617" s="58"/>
    </row>
    <row r="618">
      <c r="L618" s="58"/>
    </row>
    <row r="619">
      <c r="L619" s="58"/>
    </row>
    <row r="620">
      <c r="L620" s="58"/>
    </row>
    <row r="621">
      <c r="L621" s="58"/>
    </row>
    <row r="622">
      <c r="L622" s="58"/>
    </row>
    <row r="623">
      <c r="L623" s="58"/>
    </row>
    <row r="624">
      <c r="L624" s="58"/>
    </row>
    <row r="625">
      <c r="L625" s="58"/>
    </row>
    <row r="626">
      <c r="L626" s="58"/>
    </row>
    <row r="627">
      <c r="L627" s="58"/>
    </row>
    <row r="628">
      <c r="L628" s="58"/>
    </row>
    <row r="629">
      <c r="L629" s="58"/>
    </row>
    <row r="630">
      <c r="L630" s="58"/>
    </row>
    <row r="631">
      <c r="L631" s="58"/>
    </row>
    <row r="632">
      <c r="L632" s="58"/>
    </row>
    <row r="633">
      <c r="L633" s="58"/>
    </row>
    <row r="634">
      <c r="L634" s="58"/>
    </row>
    <row r="635">
      <c r="L635" s="58"/>
    </row>
    <row r="636">
      <c r="L636" s="58"/>
    </row>
    <row r="637">
      <c r="L637" s="58"/>
    </row>
    <row r="638">
      <c r="L638" s="58"/>
    </row>
    <row r="639">
      <c r="L639" s="58"/>
    </row>
    <row r="640">
      <c r="L640" s="58"/>
    </row>
    <row r="641">
      <c r="L641" s="58"/>
    </row>
    <row r="642">
      <c r="L642" s="58"/>
    </row>
    <row r="643">
      <c r="L643" s="58"/>
    </row>
    <row r="644">
      <c r="L644" s="58"/>
    </row>
    <row r="645">
      <c r="L645" s="58"/>
    </row>
    <row r="646">
      <c r="L646" s="58"/>
    </row>
    <row r="647">
      <c r="L647" s="58"/>
    </row>
    <row r="648">
      <c r="L648" s="58"/>
    </row>
    <row r="649">
      <c r="L649" s="58"/>
    </row>
    <row r="650">
      <c r="L650" s="58"/>
    </row>
    <row r="651">
      <c r="L651" s="58"/>
    </row>
    <row r="652">
      <c r="L652" s="58"/>
    </row>
    <row r="653">
      <c r="L653" s="58"/>
    </row>
    <row r="654">
      <c r="L654" s="58"/>
    </row>
    <row r="655">
      <c r="L655" s="58"/>
    </row>
    <row r="656">
      <c r="L656" s="58"/>
    </row>
    <row r="657">
      <c r="L657" s="58"/>
    </row>
    <row r="658">
      <c r="L658" s="58"/>
    </row>
    <row r="659">
      <c r="L659" s="58"/>
    </row>
    <row r="660">
      <c r="L660" s="58"/>
    </row>
    <row r="661">
      <c r="L661" s="58"/>
    </row>
    <row r="662">
      <c r="L662" s="58"/>
    </row>
    <row r="663">
      <c r="L663" s="58"/>
    </row>
    <row r="664">
      <c r="L664" s="58"/>
    </row>
    <row r="665">
      <c r="L665" s="58"/>
    </row>
    <row r="666">
      <c r="L666" s="58"/>
    </row>
    <row r="667">
      <c r="L667" s="58"/>
    </row>
    <row r="668">
      <c r="L668" s="58"/>
    </row>
    <row r="669">
      <c r="L669" s="58"/>
    </row>
    <row r="670">
      <c r="L670" s="58"/>
    </row>
    <row r="671">
      <c r="L671" s="58"/>
    </row>
    <row r="672">
      <c r="L672" s="58"/>
    </row>
    <row r="673">
      <c r="L673" s="58"/>
    </row>
    <row r="674">
      <c r="L674" s="58"/>
    </row>
    <row r="675">
      <c r="L675" s="58"/>
    </row>
    <row r="676">
      <c r="L676" s="58"/>
    </row>
    <row r="677">
      <c r="L677" s="58"/>
    </row>
    <row r="678">
      <c r="L678" s="58"/>
    </row>
    <row r="679">
      <c r="L679" s="58"/>
    </row>
    <row r="680">
      <c r="L680" s="58"/>
    </row>
    <row r="681">
      <c r="L681" s="58"/>
    </row>
    <row r="682">
      <c r="L682" s="58"/>
    </row>
    <row r="683">
      <c r="L683" s="58"/>
    </row>
    <row r="684">
      <c r="L684" s="58"/>
    </row>
    <row r="685">
      <c r="L685" s="58"/>
    </row>
    <row r="686">
      <c r="L686" s="58"/>
    </row>
    <row r="687">
      <c r="L687" s="58"/>
    </row>
    <row r="688">
      <c r="L688" s="58"/>
    </row>
    <row r="689">
      <c r="L689" s="58"/>
    </row>
    <row r="690">
      <c r="L690" s="58"/>
    </row>
    <row r="691">
      <c r="L691" s="58"/>
    </row>
    <row r="692">
      <c r="L692" s="58"/>
    </row>
    <row r="693">
      <c r="L693" s="58"/>
    </row>
    <row r="694">
      <c r="L694" s="58"/>
    </row>
    <row r="695">
      <c r="L695" s="58"/>
    </row>
    <row r="696">
      <c r="L696" s="58"/>
    </row>
    <row r="697">
      <c r="L697" s="58"/>
    </row>
    <row r="698">
      <c r="L698" s="58"/>
    </row>
    <row r="699">
      <c r="L699" s="58"/>
    </row>
    <row r="700">
      <c r="L700" s="58"/>
    </row>
    <row r="701">
      <c r="L701" s="58"/>
    </row>
    <row r="702">
      <c r="L702" s="58"/>
    </row>
    <row r="703">
      <c r="L703" s="58"/>
    </row>
    <row r="704">
      <c r="L704" s="58"/>
    </row>
    <row r="705">
      <c r="L705" s="58"/>
    </row>
    <row r="706">
      <c r="L706" s="58"/>
    </row>
    <row r="707">
      <c r="L707" s="58"/>
    </row>
    <row r="708">
      <c r="L708" s="58"/>
    </row>
    <row r="709">
      <c r="L709" s="58"/>
    </row>
    <row r="710">
      <c r="L710" s="58"/>
    </row>
    <row r="711">
      <c r="L711" s="58"/>
    </row>
    <row r="712">
      <c r="L712" s="58"/>
    </row>
    <row r="713">
      <c r="L713" s="58"/>
    </row>
    <row r="714">
      <c r="L714" s="58"/>
    </row>
    <row r="715">
      <c r="L715" s="58"/>
    </row>
    <row r="716">
      <c r="L716" s="58"/>
    </row>
    <row r="717">
      <c r="L717" s="58"/>
    </row>
    <row r="718">
      <c r="L718" s="58"/>
    </row>
    <row r="719">
      <c r="L719" s="58"/>
    </row>
    <row r="720">
      <c r="L720" s="58"/>
    </row>
    <row r="721">
      <c r="L721" s="58"/>
    </row>
    <row r="722">
      <c r="L722" s="58"/>
    </row>
    <row r="723">
      <c r="L723" s="58"/>
    </row>
    <row r="724">
      <c r="L724" s="58"/>
    </row>
    <row r="725">
      <c r="L725" s="58"/>
    </row>
    <row r="726">
      <c r="L726" s="58"/>
    </row>
    <row r="727">
      <c r="L727" s="58"/>
    </row>
    <row r="728">
      <c r="L728" s="58"/>
    </row>
    <row r="729">
      <c r="L729" s="58"/>
    </row>
    <row r="730">
      <c r="L730" s="58"/>
    </row>
    <row r="731">
      <c r="L731" s="58"/>
    </row>
    <row r="732">
      <c r="L732" s="58"/>
    </row>
    <row r="733">
      <c r="L733" s="58"/>
    </row>
    <row r="734">
      <c r="L734" s="58"/>
    </row>
    <row r="735">
      <c r="L735" s="58"/>
    </row>
    <row r="736">
      <c r="L736" s="58"/>
    </row>
    <row r="737">
      <c r="L737" s="58"/>
    </row>
    <row r="738">
      <c r="L738" s="58"/>
    </row>
    <row r="739">
      <c r="L739" s="58"/>
    </row>
    <row r="740">
      <c r="L740" s="58"/>
    </row>
    <row r="741">
      <c r="L741" s="58"/>
    </row>
    <row r="742">
      <c r="L742" s="58"/>
    </row>
    <row r="743">
      <c r="L743" s="58"/>
    </row>
    <row r="744">
      <c r="L744" s="58"/>
    </row>
    <row r="745">
      <c r="L745" s="58"/>
    </row>
    <row r="746">
      <c r="L746" s="58"/>
    </row>
    <row r="747">
      <c r="L747" s="58"/>
    </row>
    <row r="748">
      <c r="L748" s="58"/>
    </row>
    <row r="749">
      <c r="L749" s="58"/>
    </row>
    <row r="750">
      <c r="L750" s="58"/>
    </row>
    <row r="751">
      <c r="L751" s="58"/>
    </row>
    <row r="752">
      <c r="L752" s="58"/>
    </row>
    <row r="753">
      <c r="L753" s="58"/>
    </row>
    <row r="754">
      <c r="L754" s="58"/>
    </row>
    <row r="755">
      <c r="L755" s="58"/>
    </row>
    <row r="756">
      <c r="L756" s="58"/>
    </row>
    <row r="757">
      <c r="L757" s="58"/>
    </row>
    <row r="758">
      <c r="L758" s="58"/>
    </row>
    <row r="759">
      <c r="L759" s="58"/>
    </row>
    <row r="760">
      <c r="L760" s="58"/>
    </row>
    <row r="761">
      <c r="L761" s="58"/>
    </row>
    <row r="762">
      <c r="L762" s="58"/>
    </row>
    <row r="763">
      <c r="L763" s="58"/>
    </row>
    <row r="764">
      <c r="L764" s="58"/>
    </row>
    <row r="765">
      <c r="L765" s="58"/>
    </row>
    <row r="766">
      <c r="L766" s="58"/>
    </row>
    <row r="767">
      <c r="L767" s="58"/>
    </row>
    <row r="768">
      <c r="L768" s="58"/>
    </row>
    <row r="769">
      <c r="L769" s="58"/>
    </row>
    <row r="770">
      <c r="L770" s="58"/>
    </row>
    <row r="771">
      <c r="L771" s="58"/>
    </row>
    <row r="772">
      <c r="L772" s="58"/>
    </row>
    <row r="773">
      <c r="L773" s="58"/>
    </row>
    <row r="774">
      <c r="L774" s="58"/>
    </row>
    <row r="775">
      <c r="L775" s="58"/>
    </row>
    <row r="776">
      <c r="L776" s="58"/>
    </row>
    <row r="777">
      <c r="L777" s="58"/>
    </row>
    <row r="778">
      <c r="L778" s="58"/>
    </row>
    <row r="779">
      <c r="L779" s="58"/>
    </row>
    <row r="780">
      <c r="L780" s="58"/>
    </row>
    <row r="781">
      <c r="L781" s="58"/>
    </row>
    <row r="782">
      <c r="L782" s="58"/>
    </row>
    <row r="783">
      <c r="L783" s="58"/>
    </row>
    <row r="784">
      <c r="L784" s="58"/>
    </row>
    <row r="785">
      <c r="L785" s="58"/>
    </row>
    <row r="786">
      <c r="L786" s="58"/>
    </row>
    <row r="787">
      <c r="L787" s="58"/>
    </row>
    <row r="788">
      <c r="L788" s="58"/>
    </row>
    <row r="789">
      <c r="L789" s="58"/>
    </row>
    <row r="790">
      <c r="L790" s="58"/>
    </row>
    <row r="791">
      <c r="L791" s="58"/>
    </row>
    <row r="792">
      <c r="L792" s="58"/>
    </row>
    <row r="793">
      <c r="L793" s="58"/>
    </row>
    <row r="794">
      <c r="L794" s="58"/>
    </row>
    <row r="795">
      <c r="L795" s="58"/>
    </row>
    <row r="796">
      <c r="L796" s="58"/>
    </row>
    <row r="797">
      <c r="L797" s="58"/>
    </row>
    <row r="798">
      <c r="L798" s="58"/>
    </row>
    <row r="799">
      <c r="L799" s="58"/>
    </row>
    <row r="800">
      <c r="L800" s="58"/>
    </row>
    <row r="801">
      <c r="L801" s="58"/>
    </row>
    <row r="802">
      <c r="L802" s="58"/>
    </row>
    <row r="803">
      <c r="L803" s="58"/>
    </row>
    <row r="804">
      <c r="L804" s="58"/>
    </row>
    <row r="805">
      <c r="L805" s="58"/>
    </row>
    <row r="806">
      <c r="L806" s="58"/>
    </row>
    <row r="807">
      <c r="L807" s="58"/>
    </row>
    <row r="808">
      <c r="L808" s="58"/>
    </row>
    <row r="809">
      <c r="L809" s="58"/>
    </row>
    <row r="810">
      <c r="L810" s="58"/>
    </row>
    <row r="811">
      <c r="L811" s="58"/>
    </row>
    <row r="812">
      <c r="L812" s="58"/>
    </row>
    <row r="813">
      <c r="L813" s="58"/>
    </row>
    <row r="814">
      <c r="L814" s="58"/>
    </row>
    <row r="815">
      <c r="L815" s="58"/>
    </row>
    <row r="816">
      <c r="L816" s="58"/>
    </row>
    <row r="817">
      <c r="L817" s="58"/>
    </row>
    <row r="818">
      <c r="L818" s="58"/>
    </row>
    <row r="819">
      <c r="L819" s="58"/>
    </row>
    <row r="820">
      <c r="L820" s="58"/>
    </row>
    <row r="821">
      <c r="L821" s="58"/>
    </row>
    <row r="822">
      <c r="L822" s="58"/>
    </row>
    <row r="823">
      <c r="L823" s="58"/>
    </row>
    <row r="824">
      <c r="L824" s="58"/>
    </row>
    <row r="825">
      <c r="L825" s="58"/>
    </row>
    <row r="826">
      <c r="L826" s="58"/>
    </row>
    <row r="827">
      <c r="L827" s="58"/>
    </row>
    <row r="828">
      <c r="L828" s="58"/>
    </row>
    <row r="829">
      <c r="L829" s="58"/>
    </row>
    <row r="830">
      <c r="L830" s="58"/>
    </row>
    <row r="831">
      <c r="L831" s="58"/>
    </row>
    <row r="832">
      <c r="L832" s="58"/>
    </row>
    <row r="833">
      <c r="L833" s="58"/>
    </row>
    <row r="834">
      <c r="L834" s="58"/>
    </row>
    <row r="835">
      <c r="L835" s="58"/>
    </row>
    <row r="836">
      <c r="L836" s="58"/>
    </row>
    <row r="837">
      <c r="L837" s="58"/>
    </row>
    <row r="838">
      <c r="L838" s="58"/>
    </row>
    <row r="839">
      <c r="L839" s="58"/>
    </row>
    <row r="840">
      <c r="L840" s="58"/>
    </row>
    <row r="841">
      <c r="L841" s="58"/>
    </row>
    <row r="842">
      <c r="L842" s="58"/>
    </row>
    <row r="843">
      <c r="L843" s="58"/>
    </row>
    <row r="844">
      <c r="L844" s="58"/>
    </row>
    <row r="845">
      <c r="L845" s="58"/>
    </row>
    <row r="846">
      <c r="L846" s="58"/>
    </row>
    <row r="847">
      <c r="L847" s="58"/>
    </row>
    <row r="848">
      <c r="L848" s="58"/>
    </row>
    <row r="849">
      <c r="L849" s="58"/>
    </row>
    <row r="850">
      <c r="L850" s="58"/>
    </row>
    <row r="851">
      <c r="L851" s="58"/>
    </row>
    <row r="852">
      <c r="L852" s="58"/>
    </row>
    <row r="853">
      <c r="L853" s="58"/>
    </row>
    <row r="854">
      <c r="L854" s="58"/>
    </row>
    <row r="855">
      <c r="L855" s="58"/>
    </row>
    <row r="856">
      <c r="L856" s="58"/>
    </row>
    <row r="857">
      <c r="L857" s="58"/>
    </row>
    <row r="858">
      <c r="L858" s="58"/>
    </row>
    <row r="859">
      <c r="L859" s="58"/>
    </row>
    <row r="860">
      <c r="L860" s="58"/>
    </row>
    <row r="861">
      <c r="L861" s="58"/>
    </row>
    <row r="862">
      <c r="L862" s="58"/>
    </row>
  </sheetData>
  <mergeCells count="14">
    <mergeCell ref="H1:H2"/>
    <mergeCell ref="I1:I2"/>
    <mergeCell ref="J1:J2"/>
    <mergeCell ref="K1:K2"/>
    <mergeCell ref="L1:L2"/>
    <mergeCell ref="M1:N1"/>
    <mergeCell ref="O1:O2"/>
    <mergeCell ref="A1:A2"/>
    <mergeCell ref="B1:B2"/>
    <mergeCell ref="C1:C2"/>
    <mergeCell ref="D1:D2"/>
    <mergeCell ref="E1:E2"/>
    <mergeCell ref="F1:F2"/>
    <mergeCell ref="G1:G2"/>
  </mergeCells>
  <conditionalFormatting sqref="F3:F172">
    <cfRule type="containsText" dxfId="2" priority="1" operator="containsText" text="Stock permanent">
      <formula>NOT(ISERROR(SEARCH(("Stock permanent"),(F3))))</formula>
    </cfRule>
  </conditionalFormatting>
  <conditionalFormatting sqref="F3:F172">
    <cfRule type="containsText" dxfId="1" priority="2" operator="containsText" text="Stock disponible">
      <formula>NOT(ISERROR(SEARCH(("Stock disponible"),(F3))))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88"/>
    <col customWidth="1" min="2" max="2" width="11.13"/>
    <col customWidth="1" min="3" max="3" width="11.63"/>
    <col customWidth="1" min="4" max="4" width="12.5"/>
    <col customWidth="1" min="6" max="7" width="18.0"/>
    <col customWidth="1" min="8" max="8" width="12.25"/>
    <col customWidth="1" min="10" max="10" width="11.63"/>
    <col customWidth="1" min="11" max="11" width="15.13"/>
    <col customWidth="1" min="15" max="15" width="28.25"/>
  </cols>
  <sheetData>
    <row r="1">
      <c r="A1" s="28" t="s">
        <v>23</v>
      </c>
      <c r="B1" s="28" t="s">
        <v>24</v>
      </c>
      <c r="C1" s="28" t="s">
        <v>25</v>
      </c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31</v>
      </c>
      <c r="J1" s="28" t="s">
        <v>32</v>
      </c>
      <c r="K1" s="28" t="s">
        <v>33</v>
      </c>
      <c r="L1" s="28" t="s">
        <v>34</v>
      </c>
      <c r="M1" s="28" t="s">
        <v>35</v>
      </c>
      <c r="O1" s="28" t="s">
        <v>36</v>
      </c>
    </row>
    <row r="2" ht="36.0" customHeight="1">
      <c r="M2" s="28" t="s">
        <v>37</v>
      </c>
      <c r="N2" s="28" t="s">
        <v>38</v>
      </c>
    </row>
    <row r="3">
      <c r="A3" s="38" t="s">
        <v>510</v>
      </c>
      <c r="B3" s="34">
        <v>98.0</v>
      </c>
      <c r="C3" s="39" t="s">
        <v>404</v>
      </c>
      <c r="E3" s="39" t="s">
        <v>314</v>
      </c>
      <c r="F3" s="39" t="s">
        <v>53</v>
      </c>
      <c r="L3" s="53">
        <f t="shared" ref="L3:L69" si="1">B3-H3+J3+N3</f>
        <v>98</v>
      </c>
    </row>
    <row r="4">
      <c r="A4" s="38" t="s">
        <v>511</v>
      </c>
      <c r="B4" s="34">
        <v>106.0</v>
      </c>
      <c r="C4" s="39" t="s">
        <v>404</v>
      </c>
      <c r="D4" s="39" t="s">
        <v>313</v>
      </c>
      <c r="E4" s="39" t="s">
        <v>314</v>
      </c>
      <c r="F4" s="39" t="s">
        <v>53</v>
      </c>
      <c r="L4" s="53">
        <f t="shared" si="1"/>
        <v>106</v>
      </c>
    </row>
    <row r="5">
      <c r="A5" s="59" t="s">
        <v>512</v>
      </c>
      <c r="B5" s="34">
        <v>74.0</v>
      </c>
      <c r="C5" s="39" t="s">
        <v>404</v>
      </c>
      <c r="D5" s="39" t="s">
        <v>513</v>
      </c>
      <c r="E5" s="39" t="s">
        <v>314</v>
      </c>
      <c r="F5" s="39" t="s">
        <v>53</v>
      </c>
      <c r="L5" s="53">
        <f t="shared" si="1"/>
        <v>74</v>
      </c>
    </row>
    <row r="6">
      <c r="A6" s="59" t="s">
        <v>514</v>
      </c>
      <c r="B6" s="34">
        <v>220.0</v>
      </c>
      <c r="C6" s="39" t="s">
        <v>404</v>
      </c>
      <c r="D6" s="39" t="s">
        <v>513</v>
      </c>
      <c r="E6" s="39" t="s">
        <v>314</v>
      </c>
      <c r="F6" s="39" t="s">
        <v>53</v>
      </c>
      <c r="L6" s="53">
        <f t="shared" si="1"/>
        <v>220</v>
      </c>
    </row>
    <row r="7">
      <c r="A7" s="59" t="s">
        <v>515</v>
      </c>
      <c r="B7" s="34">
        <v>254.0</v>
      </c>
      <c r="C7" s="39" t="s">
        <v>404</v>
      </c>
      <c r="D7" s="39" t="s">
        <v>483</v>
      </c>
      <c r="E7" s="39" t="s">
        <v>314</v>
      </c>
      <c r="F7" s="39" t="s">
        <v>53</v>
      </c>
      <c r="L7" s="53">
        <f t="shared" si="1"/>
        <v>254</v>
      </c>
    </row>
    <row r="8">
      <c r="A8" s="59" t="s">
        <v>516</v>
      </c>
      <c r="B8" s="34">
        <v>67.0</v>
      </c>
      <c r="C8" s="39" t="s">
        <v>404</v>
      </c>
      <c r="D8" s="39" t="s">
        <v>513</v>
      </c>
      <c r="E8" s="39" t="s">
        <v>314</v>
      </c>
      <c r="F8" s="39" t="s">
        <v>53</v>
      </c>
      <c r="L8" s="53">
        <f t="shared" si="1"/>
        <v>67</v>
      </c>
    </row>
    <row r="9">
      <c r="A9" s="59" t="s">
        <v>517</v>
      </c>
      <c r="B9" s="34">
        <v>21.0</v>
      </c>
      <c r="C9" s="39" t="s">
        <v>404</v>
      </c>
      <c r="D9" s="39" t="s">
        <v>254</v>
      </c>
      <c r="E9" s="39" t="s">
        <v>518</v>
      </c>
      <c r="F9" s="39" t="s">
        <v>53</v>
      </c>
      <c r="L9" s="53">
        <f t="shared" si="1"/>
        <v>21</v>
      </c>
    </row>
    <row r="10">
      <c r="A10" s="59" t="s">
        <v>519</v>
      </c>
      <c r="B10" s="34">
        <v>28.0</v>
      </c>
      <c r="C10" s="39" t="s">
        <v>404</v>
      </c>
      <c r="D10" s="39" t="s">
        <v>233</v>
      </c>
      <c r="E10" s="39" t="s">
        <v>198</v>
      </c>
      <c r="F10" s="39" t="s">
        <v>53</v>
      </c>
      <c r="L10" s="53">
        <f t="shared" si="1"/>
        <v>28</v>
      </c>
    </row>
    <row r="11">
      <c r="A11" s="59" t="s">
        <v>520</v>
      </c>
      <c r="B11" s="34">
        <v>19.0</v>
      </c>
      <c r="C11" s="39" t="s">
        <v>404</v>
      </c>
      <c r="D11" s="39" t="s">
        <v>483</v>
      </c>
      <c r="E11" s="39" t="s">
        <v>314</v>
      </c>
      <c r="F11" s="39" t="s">
        <v>53</v>
      </c>
      <c r="L11" s="53">
        <f t="shared" si="1"/>
        <v>19</v>
      </c>
    </row>
    <row r="12">
      <c r="A12" s="38" t="s">
        <v>521</v>
      </c>
      <c r="B12" s="34">
        <v>58.0</v>
      </c>
      <c r="C12" s="39" t="s">
        <v>404</v>
      </c>
      <c r="E12" s="39" t="s">
        <v>522</v>
      </c>
      <c r="F12" s="39" t="s">
        <v>53</v>
      </c>
      <c r="L12" s="53">
        <f t="shared" si="1"/>
        <v>58</v>
      </c>
    </row>
    <row r="13">
      <c r="A13" s="38" t="s">
        <v>523</v>
      </c>
      <c r="B13" s="34">
        <v>40.0</v>
      </c>
      <c r="C13" s="39" t="s">
        <v>472</v>
      </c>
      <c r="D13" s="39" t="s">
        <v>483</v>
      </c>
      <c r="E13" s="39" t="s">
        <v>314</v>
      </c>
      <c r="F13" s="39" t="s">
        <v>53</v>
      </c>
      <c r="L13" s="53">
        <f t="shared" si="1"/>
        <v>40</v>
      </c>
    </row>
    <row r="14">
      <c r="A14" s="38" t="s">
        <v>524</v>
      </c>
      <c r="B14" s="34">
        <v>14.0</v>
      </c>
      <c r="C14" s="39" t="s">
        <v>472</v>
      </c>
      <c r="D14" s="39" t="s">
        <v>513</v>
      </c>
      <c r="E14" s="39" t="s">
        <v>314</v>
      </c>
      <c r="F14" s="39" t="s">
        <v>53</v>
      </c>
      <c r="L14" s="53">
        <f t="shared" si="1"/>
        <v>14</v>
      </c>
    </row>
    <row r="15">
      <c r="A15" s="38" t="s">
        <v>525</v>
      </c>
      <c r="B15" s="34">
        <v>11.0</v>
      </c>
      <c r="C15" s="39" t="s">
        <v>472</v>
      </c>
      <c r="D15" s="39" t="s">
        <v>313</v>
      </c>
      <c r="E15" s="39" t="s">
        <v>314</v>
      </c>
      <c r="F15" s="39" t="s">
        <v>53</v>
      </c>
      <c r="L15" s="53">
        <f t="shared" si="1"/>
        <v>11</v>
      </c>
    </row>
    <row r="16">
      <c r="A16" s="38" t="s">
        <v>526</v>
      </c>
      <c r="B16" s="34">
        <v>80.0</v>
      </c>
      <c r="C16" s="39" t="s">
        <v>263</v>
      </c>
      <c r="D16" s="39" t="s">
        <v>513</v>
      </c>
      <c r="E16" s="39" t="s">
        <v>314</v>
      </c>
      <c r="F16" s="39" t="s">
        <v>53</v>
      </c>
      <c r="L16" s="53">
        <f t="shared" si="1"/>
        <v>80</v>
      </c>
    </row>
    <row r="17">
      <c r="A17" s="38" t="s">
        <v>527</v>
      </c>
      <c r="B17" s="34">
        <v>64.0</v>
      </c>
      <c r="C17" s="39" t="s">
        <v>263</v>
      </c>
      <c r="D17" s="39" t="s">
        <v>513</v>
      </c>
      <c r="E17" s="39" t="s">
        <v>314</v>
      </c>
      <c r="F17" s="39" t="s">
        <v>53</v>
      </c>
      <c r="L17" s="53">
        <f t="shared" si="1"/>
        <v>64</v>
      </c>
    </row>
    <row r="18">
      <c r="A18" s="38" t="s">
        <v>528</v>
      </c>
      <c r="B18" s="34">
        <v>9.0</v>
      </c>
      <c r="C18" s="39" t="s">
        <v>472</v>
      </c>
      <c r="D18" s="39" t="s">
        <v>513</v>
      </c>
      <c r="E18" s="39" t="s">
        <v>314</v>
      </c>
      <c r="F18" s="39" t="s">
        <v>53</v>
      </c>
      <c r="L18" s="53">
        <f t="shared" si="1"/>
        <v>9</v>
      </c>
    </row>
    <row r="19">
      <c r="A19" s="38" t="s">
        <v>529</v>
      </c>
      <c r="B19" s="34">
        <v>107.0</v>
      </c>
      <c r="C19" s="39" t="s">
        <v>263</v>
      </c>
      <c r="D19" s="39" t="s">
        <v>513</v>
      </c>
      <c r="E19" s="39" t="s">
        <v>314</v>
      </c>
      <c r="F19" s="39" t="s">
        <v>53</v>
      </c>
      <c r="L19" s="53">
        <f t="shared" si="1"/>
        <v>107</v>
      </c>
    </row>
    <row r="20">
      <c r="A20" s="38" t="s">
        <v>530</v>
      </c>
      <c r="B20" s="34">
        <v>43.0</v>
      </c>
      <c r="C20" s="39" t="s">
        <v>263</v>
      </c>
      <c r="D20" s="39" t="s">
        <v>483</v>
      </c>
      <c r="E20" s="39" t="s">
        <v>314</v>
      </c>
      <c r="F20" s="39" t="s">
        <v>53</v>
      </c>
      <c r="L20" s="53">
        <f t="shared" si="1"/>
        <v>43</v>
      </c>
    </row>
    <row r="21">
      <c r="A21" s="38" t="s">
        <v>531</v>
      </c>
      <c r="B21" s="34">
        <v>33.0</v>
      </c>
      <c r="C21" s="39" t="s">
        <v>263</v>
      </c>
      <c r="D21" s="39" t="s">
        <v>483</v>
      </c>
      <c r="E21" s="39" t="s">
        <v>314</v>
      </c>
      <c r="F21" s="39" t="s">
        <v>53</v>
      </c>
      <c r="L21" s="53">
        <f t="shared" si="1"/>
        <v>33</v>
      </c>
    </row>
    <row r="22">
      <c r="A22" s="38" t="s">
        <v>532</v>
      </c>
      <c r="B22" s="34">
        <v>81.0</v>
      </c>
      <c r="C22" s="39" t="s">
        <v>190</v>
      </c>
      <c r="D22" s="39" t="s">
        <v>313</v>
      </c>
      <c r="E22" s="39" t="s">
        <v>314</v>
      </c>
      <c r="F22" s="39" t="s">
        <v>53</v>
      </c>
      <c r="L22" s="53">
        <f t="shared" si="1"/>
        <v>81</v>
      </c>
    </row>
    <row r="23">
      <c r="A23" s="38" t="s">
        <v>533</v>
      </c>
      <c r="B23" s="34">
        <v>204.0</v>
      </c>
      <c r="C23" s="39" t="s">
        <v>190</v>
      </c>
      <c r="D23" s="39" t="s">
        <v>483</v>
      </c>
      <c r="E23" s="39" t="s">
        <v>314</v>
      </c>
      <c r="F23" s="39" t="s">
        <v>53</v>
      </c>
      <c r="L23" s="53">
        <f t="shared" si="1"/>
        <v>204</v>
      </c>
    </row>
    <row r="24">
      <c r="A24" s="38" t="s">
        <v>534</v>
      </c>
      <c r="B24" s="34">
        <v>66.0</v>
      </c>
      <c r="C24" s="39" t="s">
        <v>190</v>
      </c>
      <c r="D24" s="39" t="s">
        <v>483</v>
      </c>
      <c r="E24" s="39" t="s">
        <v>314</v>
      </c>
      <c r="F24" s="39" t="s">
        <v>53</v>
      </c>
      <c r="L24" s="53">
        <f t="shared" si="1"/>
        <v>66</v>
      </c>
    </row>
    <row r="25">
      <c r="A25" s="38" t="s">
        <v>535</v>
      </c>
      <c r="B25" s="34">
        <v>14.0</v>
      </c>
      <c r="C25" s="39" t="s">
        <v>263</v>
      </c>
      <c r="D25" s="39" t="s">
        <v>513</v>
      </c>
      <c r="E25" s="39" t="s">
        <v>314</v>
      </c>
      <c r="F25" s="39" t="s">
        <v>53</v>
      </c>
      <c r="L25" s="53">
        <f t="shared" si="1"/>
        <v>14</v>
      </c>
    </row>
    <row r="26">
      <c r="A26" s="38" t="s">
        <v>536</v>
      </c>
      <c r="B26" s="34">
        <v>16.0</v>
      </c>
      <c r="C26" s="39" t="s">
        <v>263</v>
      </c>
      <c r="D26" s="39" t="s">
        <v>313</v>
      </c>
      <c r="E26" s="39" t="s">
        <v>314</v>
      </c>
      <c r="F26" s="39" t="s">
        <v>53</v>
      </c>
      <c r="L26" s="53">
        <f t="shared" si="1"/>
        <v>16</v>
      </c>
    </row>
    <row r="27">
      <c r="A27" s="38" t="s">
        <v>537</v>
      </c>
      <c r="B27" s="34">
        <v>10.0</v>
      </c>
      <c r="C27" s="39" t="s">
        <v>190</v>
      </c>
      <c r="D27" s="39" t="s">
        <v>483</v>
      </c>
      <c r="E27" s="39" t="s">
        <v>314</v>
      </c>
      <c r="F27" s="39" t="s">
        <v>53</v>
      </c>
      <c r="L27" s="53">
        <f t="shared" si="1"/>
        <v>10</v>
      </c>
    </row>
    <row r="28">
      <c r="A28" s="38" t="s">
        <v>538</v>
      </c>
      <c r="B28" s="34">
        <v>16.0</v>
      </c>
      <c r="C28" s="39" t="s">
        <v>190</v>
      </c>
      <c r="D28" s="39" t="s">
        <v>483</v>
      </c>
      <c r="E28" s="39" t="s">
        <v>314</v>
      </c>
      <c r="F28" s="39" t="s">
        <v>53</v>
      </c>
      <c r="L28" s="53">
        <f t="shared" si="1"/>
        <v>16</v>
      </c>
    </row>
    <row r="29">
      <c r="A29" s="38" t="s">
        <v>539</v>
      </c>
      <c r="B29" s="34">
        <v>33.0</v>
      </c>
      <c r="C29" s="39" t="s">
        <v>190</v>
      </c>
      <c r="D29" s="39" t="s">
        <v>483</v>
      </c>
      <c r="E29" s="39" t="s">
        <v>314</v>
      </c>
      <c r="F29" s="39" t="s">
        <v>53</v>
      </c>
      <c r="L29" s="53">
        <f t="shared" si="1"/>
        <v>33</v>
      </c>
    </row>
    <row r="30">
      <c r="A30" s="38" t="s">
        <v>540</v>
      </c>
      <c r="B30" s="34">
        <v>15.0</v>
      </c>
      <c r="C30" s="39" t="s">
        <v>190</v>
      </c>
      <c r="D30" s="39" t="s">
        <v>513</v>
      </c>
      <c r="E30" s="39" t="s">
        <v>314</v>
      </c>
      <c r="F30" s="39" t="s">
        <v>53</v>
      </c>
      <c r="L30" s="53">
        <f t="shared" si="1"/>
        <v>15</v>
      </c>
    </row>
    <row r="31">
      <c r="A31" s="38" t="s">
        <v>541</v>
      </c>
      <c r="B31" s="34">
        <v>3.0</v>
      </c>
      <c r="C31" s="39" t="s">
        <v>542</v>
      </c>
      <c r="D31" s="39" t="s">
        <v>254</v>
      </c>
      <c r="E31" s="39" t="s">
        <v>201</v>
      </c>
      <c r="F31" s="39" t="s">
        <v>53</v>
      </c>
      <c r="L31" s="53">
        <f t="shared" si="1"/>
        <v>3</v>
      </c>
    </row>
    <row r="32">
      <c r="A32" s="38" t="s">
        <v>543</v>
      </c>
      <c r="B32" s="34">
        <v>4.0</v>
      </c>
      <c r="C32" s="39" t="s">
        <v>542</v>
      </c>
      <c r="D32" s="39" t="s">
        <v>313</v>
      </c>
      <c r="E32" s="39" t="s">
        <v>314</v>
      </c>
      <c r="F32" s="39" t="s">
        <v>53</v>
      </c>
      <c r="L32" s="53">
        <f t="shared" si="1"/>
        <v>4</v>
      </c>
    </row>
    <row r="33">
      <c r="A33" s="38" t="s">
        <v>544</v>
      </c>
      <c r="B33" s="34">
        <v>7.0</v>
      </c>
      <c r="C33" s="39" t="s">
        <v>263</v>
      </c>
      <c r="D33" s="39" t="s">
        <v>483</v>
      </c>
      <c r="E33" s="39" t="s">
        <v>314</v>
      </c>
      <c r="F33" s="39" t="s">
        <v>53</v>
      </c>
      <c r="L33" s="53">
        <f t="shared" si="1"/>
        <v>7</v>
      </c>
    </row>
    <row r="34">
      <c r="A34" s="38" t="s">
        <v>545</v>
      </c>
      <c r="B34" s="34">
        <v>7.0</v>
      </c>
      <c r="C34" s="39" t="s">
        <v>263</v>
      </c>
      <c r="D34" s="39" t="s">
        <v>254</v>
      </c>
      <c r="E34" s="39" t="s">
        <v>201</v>
      </c>
      <c r="F34" s="39" t="s">
        <v>53</v>
      </c>
      <c r="L34" s="53">
        <f t="shared" si="1"/>
        <v>7</v>
      </c>
    </row>
    <row r="35">
      <c r="A35" s="38" t="s">
        <v>546</v>
      </c>
      <c r="B35" s="34">
        <v>8.0</v>
      </c>
      <c r="C35" s="39" t="s">
        <v>190</v>
      </c>
      <c r="D35" s="39" t="s">
        <v>483</v>
      </c>
      <c r="E35" s="39" t="s">
        <v>314</v>
      </c>
      <c r="F35" s="39" t="s">
        <v>53</v>
      </c>
      <c r="L35" s="53">
        <f t="shared" si="1"/>
        <v>8</v>
      </c>
    </row>
    <row r="36">
      <c r="A36" s="38" t="s">
        <v>547</v>
      </c>
      <c r="B36" s="34">
        <v>14.0</v>
      </c>
      <c r="C36" s="39" t="s">
        <v>190</v>
      </c>
      <c r="D36" s="39" t="s">
        <v>513</v>
      </c>
      <c r="E36" s="39" t="s">
        <v>314</v>
      </c>
      <c r="F36" s="39" t="s">
        <v>53</v>
      </c>
      <c r="L36" s="53">
        <f t="shared" si="1"/>
        <v>14</v>
      </c>
    </row>
    <row r="37">
      <c r="A37" s="38" t="s">
        <v>528</v>
      </c>
      <c r="B37" s="34">
        <v>17.0</v>
      </c>
      <c r="C37" s="39" t="s">
        <v>472</v>
      </c>
      <c r="D37" s="39" t="s">
        <v>513</v>
      </c>
      <c r="E37" s="39" t="s">
        <v>314</v>
      </c>
      <c r="F37" s="39" t="s">
        <v>53</v>
      </c>
      <c r="L37" s="53">
        <f t="shared" si="1"/>
        <v>17</v>
      </c>
    </row>
    <row r="38">
      <c r="A38" s="38" t="s">
        <v>548</v>
      </c>
      <c r="B38" s="34">
        <v>9.0</v>
      </c>
      <c r="C38" s="39" t="s">
        <v>472</v>
      </c>
      <c r="D38" s="39" t="s">
        <v>483</v>
      </c>
      <c r="E38" s="39" t="s">
        <v>314</v>
      </c>
      <c r="F38" s="39" t="s">
        <v>53</v>
      </c>
      <c r="L38" s="53">
        <f t="shared" si="1"/>
        <v>9</v>
      </c>
    </row>
    <row r="39">
      <c r="A39" s="38" t="s">
        <v>549</v>
      </c>
      <c r="B39" s="34">
        <v>18.0</v>
      </c>
      <c r="C39" s="39" t="s">
        <v>404</v>
      </c>
      <c r="D39" s="39" t="s">
        <v>313</v>
      </c>
      <c r="E39" s="39" t="s">
        <v>314</v>
      </c>
      <c r="F39" s="39" t="s">
        <v>53</v>
      </c>
      <c r="L39" s="53">
        <f t="shared" si="1"/>
        <v>18</v>
      </c>
    </row>
    <row r="40">
      <c r="A40" s="38" t="s">
        <v>550</v>
      </c>
      <c r="B40" s="34">
        <v>14.0</v>
      </c>
      <c r="C40" s="39" t="s">
        <v>404</v>
      </c>
      <c r="E40" s="39" t="s">
        <v>443</v>
      </c>
      <c r="F40" s="39" t="s">
        <v>53</v>
      </c>
      <c r="L40" s="53">
        <f t="shared" si="1"/>
        <v>14</v>
      </c>
    </row>
    <row r="41">
      <c r="A41" s="38" t="s">
        <v>551</v>
      </c>
      <c r="B41" s="34">
        <v>5.0</v>
      </c>
      <c r="C41" s="39" t="s">
        <v>404</v>
      </c>
      <c r="E41" s="39" t="s">
        <v>443</v>
      </c>
      <c r="F41" s="39" t="s">
        <v>53</v>
      </c>
      <c r="L41" s="53">
        <f t="shared" si="1"/>
        <v>5</v>
      </c>
    </row>
    <row r="42">
      <c r="A42" s="38" t="s">
        <v>552</v>
      </c>
      <c r="B42" s="34">
        <v>10.0</v>
      </c>
      <c r="C42" s="39" t="s">
        <v>404</v>
      </c>
      <c r="E42" s="39" t="s">
        <v>443</v>
      </c>
      <c r="F42" s="39" t="s">
        <v>53</v>
      </c>
      <c r="L42" s="53">
        <f t="shared" si="1"/>
        <v>10</v>
      </c>
    </row>
    <row r="43">
      <c r="A43" s="38" t="s">
        <v>553</v>
      </c>
      <c r="B43" s="34">
        <v>10.0</v>
      </c>
      <c r="C43" s="39" t="s">
        <v>404</v>
      </c>
      <c r="E43" s="39" t="s">
        <v>443</v>
      </c>
      <c r="F43" s="39" t="s">
        <v>53</v>
      </c>
      <c r="L43" s="53">
        <f t="shared" si="1"/>
        <v>10</v>
      </c>
    </row>
    <row r="44">
      <c r="A44" s="38" t="s">
        <v>554</v>
      </c>
      <c r="B44" s="34">
        <v>10.0</v>
      </c>
      <c r="C44" s="39" t="s">
        <v>555</v>
      </c>
      <c r="D44" s="39" t="s">
        <v>473</v>
      </c>
      <c r="E44" s="39" t="s">
        <v>314</v>
      </c>
      <c r="F44" s="39" t="s">
        <v>53</v>
      </c>
      <c r="L44" s="53">
        <f t="shared" si="1"/>
        <v>10</v>
      </c>
    </row>
    <row r="45">
      <c r="A45" s="38" t="s">
        <v>556</v>
      </c>
      <c r="B45" s="34">
        <v>26.0</v>
      </c>
      <c r="C45" s="39" t="s">
        <v>259</v>
      </c>
      <c r="E45" s="39" t="s">
        <v>557</v>
      </c>
      <c r="F45" s="39" t="s">
        <v>53</v>
      </c>
      <c r="L45" s="53">
        <f t="shared" si="1"/>
        <v>26</v>
      </c>
    </row>
    <row r="46">
      <c r="A46" s="38" t="s">
        <v>558</v>
      </c>
      <c r="B46" s="34">
        <v>30.0</v>
      </c>
      <c r="C46" s="39" t="s">
        <v>259</v>
      </c>
      <c r="E46" s="39" t="s">
        <v>557</v>
      </c>
      <c r="F46" s="39" t="s">
        <v>53</v>
      </c>
      <c r="L46" s="53">
        <f t="shared" si="1"/>
        <v>30</v>
      </c>
    </row>
    <row r="47">
      <c r="A47" s="38" t="s">
        <v>559</v>
      </c>
      <c r="B47" s="34">
        <v>11.0</v>
      </c>
      <c r="C47" s="39" t="s">
        <v>259</v>
      </c>
      <c r="E47" s="39" t="s">
        <v>557</v>
      </c>
      <c r="F47" s="39" t="s">
        <v>53</v>
      </c>
      <c r="L47" s="53">
        <f t="shared" si="1"/>
        <v>11</v>
      </c>
    </row>
    <row r="48">
      <c r="A48" s="38" t="s">
        <v>560</v>
      </c>
      <c r="B48" s="34">
        <v>64.0</v>
      </c>
      <c r="C48" s="39" t="s">
        <v>542</v>
      </c>
      <c r="E48" s="39" t="s">
        <v>314</v>
      </c>
      <c r="F48" s="39" t="s">
        <v>53</v>
      </c>
      <c r="L48" s="53">
        <f t="shared" si="1"/>
        <v>64</v>
      </c>
    </row>
    <row r="49">
      <c r="A49" s="38" t="s">
        <v>561</v>
      </c>
      <c r="B49" s="34">
        <v>15.0</v>
      </c>
      <c r="C49" s="39" t="s">
        <v>259</v>
      </c>
      <c r="E49" s="39" t="s">
        <v>557</v>
      </c>
      <c r="F49" s="39" t="s">
        <v>53</v>
      </c>
      <c r="L49" s="53">
        <f t="shared" si="1"/>
        <v>15</v>
      </c>
    </row>
    <row r="50">
      <c r="A50" s="38" t="s">
        <v>562</v>
      </c>
      <c r="B50" s="34">
        <v>15.0</v>
      </c>
      <c r="C50" s="39" t="s">
        <v>259</v>
      </c>
      <c r="D50" s="39" t="s">
        <v>483</v>
      </c>
      <c r="E50" s="39" t="s">
        <v>557</v>
      </c>
      <c r="F50" s="39" t="s">
        <v>53</v>
      </c>
      <c r="L50" s="53">
        <f t="shared" si="1"/>
        <v>15</v>
      </c>
    </row>
    <row r="51">
      <c r="A51" s="38" t="s">
        <v>563</v>
      </c>
      <c r="B51" s="34">
        <v>7.0</v>
      </c>
      <c r="C51" s="39" t="s">
        <v>259</v>
      </c>
      <c r="D51" s="39" t="s">
        <v>513</v>
      </c>
      <c r="E51" s="39" t="s">
        <v>557</v>
      </c>
      <c r="F51" s="39" t="s">
        <v>53</v>
      </c>
      <c r="L51" s="53">
        <f t="shared" si="1"/>
        <v>7</v>
      </c>
    </row>
    <row r="52">
      <c r="A52" s="38" t="s">
        <v>564</v>
      </c>
      <c r="B52" s="34">
        <v>1.0</v>
      </c>
      <c r="C52" s="39" t="s">
        <v>259</v>
      </c>
      <c r="E52" s="39" t="s">
        <v>565</v>
      </c>
      <c r="F52" s="39" t="s">
        <v>53</v>
      </c>
      <c r="L52" s="53">
        <f t="shared" si="1"/>
        <v>1</v>
      </c>
    </row>
    <row r="53">
      <c r="A53" s="38" t="s">
        <v>566</v>
      </c>
      <c r="B53" s="34">
        <v>38.0</v>
      </c>
      <c r="C53" s="39" t="s">
        <v>190</v>
      </c>
      <c r="E53" s="39" t="s">
        <v>314</v>
      </c>
      <c r="F53" s="39" t="s">
        <v>53</v>
      </c>
      <c r="L53" s="53">
        <f t="shared" si="1"/>
        <v>38</v>
      </c>
    </row>
    <row r="54">
      <c r="A54" s="38" t="s">
        <v>567</v>
      </c>
      <c r="B54" s="34">
        <v>66.0</v>
      </c>
      <c r="C54" s="39" t="s">
        <v>190</v>
      </c>
      <c r="E54" s="39" t="s">
        <v>314</v>
      </c>
      <c r="F54" s="39" t="s">
        <v>53</v>
      </c>
      <c r="L54" s="53">
        <f t="shared" si="1"/>
        <v>66</v>
      </c>
    </row>
    <row r="55">
      <c r="A55" s="38" t="s">
        <v>568</v>
      </c>
      <c r="B55" s="34">
        <v>9.0</v>
      </c>
      <c r="C55" s="39" t="s">
        <v>259</v>
      </c>
      <c r="D55" s="39" t="s">
        <v>513</v>
      </c>
      <c r="E55" s="39" t="s">
        <v>314</v>
      </c>
      <c r="F55" s="39" t="s">
        <v>53</v>
      </c>
      <c r="L55" s="53">
        <f t="shared" si="1"/>
        <v>9</v>
      </c>
    </row>
    <row r="56">
      <c r="A56" s="38" t="s">
        <v>569</v>
      </c>
      <c r="B56" s="34">
        <v>24.0</v>
      </c>
      <c r="C56" s="39" t="s">
        <v>570</v>
      </c>
      <c r="D56" s="39" t="s">
        <v>571</v>
      </c>
      <c r="E56" s="39" t="s">
        <v>250</v>
      </c>
      <c r="F56" s="39" t="s">
        <v>53</v>
      </c>
      <c r="L56" s="53">
        <f t="shared" si="1"/>
        <v>24</v>
      </c>
    </row>
    <row r="57">
      <c r="A57" s="38" t="s">
        <v>572</v>
      </c>
      <c r="B57" s="34">
        <v>2.0</v>
      </c>
      <c r="C57" s="39" t="s">
        <v>570</v>
      </c>
      <c r="D57" s="39" t="s">
        <v>573</v>
      </c>
      <c r="E57" s="39" t="s">
        <v>296</v>
      </c>
      <c r="F57" s="39" t="s">
        <v>53</v>
      </c>
      <c r="L57" s="53">
        <f t="shared" si="1"/>
        <v>2</v>
      </c>
    </row>
    <row r="58">
      <c r="A58" s="38" t="s">
        <v>574</v>
      </c>
      <c r="B58" s="34">
        <v>18.0</v>
      </c>
      <c r="C58" s="39" t="s">
        <v>570</v>
      </c>
      <c r="D58" s="39" t="s">
        <v>575</v>
      </c>
      <c r="E58" s="39" t="s">
        <v>443</v>
      </c>
      <c r="F58" s="39" t="s">
        <v>53</v>
      </c>
      <c r="L58" s="53">
        <f t="shared" si="1"/>
        <v>18</v>
      </c>
    </row>
    <row r="59">
      <c r="A59" s="38" t="s">
        <v>576</v>
      </c>
      <c r="B59" s="34">
        <v>4.0</v>
      </c>
      <c r="C59" s="39" t="s">
        <v>570</v>
      </c>
      <c r="D59" s="39" t="s">
        <v>573</v>
      </c>
      <c r="E59" s="39" t="s">
        <v>296</v>
      </c>
      <c r="F59" s="39" t="s">
        <v>53</v>
      </c>
      <c r="L59" s="53">
        <f t="shared" si="1"/>
        <v>4</v>
      </c>
    </row>
    <row r="60">
      <c r="A60" s="38" t="s">
        <v>577</v>
      </c>
      <c r="B60" s="34">
        <v>1.0</v>
      </c>
      <c r="C60" s="39" t="s">
        <v>570</v>
      </c>
      <c r="D60" s="39" t="s">
        <v>578</v>
      </c>
      <c r="E60" s="39" t="s">
        <v>296</v>
      </c>
      <c r="F60" s="39" t="s">
        <v>53</v>
      </c>
      <c r="L60" s="53">
        <f t="shared" si="1"/>
        <v>1</v>
      </c>
    </row>
    <row r="61">
      <c r="A61" s="38" t="s">
        <v>579</v>
      </c>
      <c r="B61" s="34">
        <v>4.0</v>
      </c>
      <c r="C61" s="39" t="s">
        <v>570</v>
      </c>
      <c r="D61" s="39" t="s">
        <v>580</v>
      </c>
      <c r="E61" s="39" t="s">
        <v>581</v>
      </c>
      <c r="F61" s="39" t="s">
        <v>53</v>
      </c>
      <c r="L61" s="53">
        <f t="shared" si="1"/>
        <v>4</v>
      </c>
    </row>
    <row r="62">
      <c r="A62" s="38" t="s">
        <v>582</v>
      </c>
      <c r="B62" s="34">
        <v>4.0</v>
      </c>
      <c r="C62" s="39" t="s">
        <v>570</v>
      </c>
      <c r="D62" s="39" t="s">
        <v>334</v>
      </c>
      <c r="E62" s="39" t="s">
        <v>583</v>
      </c>
      <c r="F62" s="39" t="s">
        <v>53</v>
      </c>
      <c r="L62" s="53">
        <f t="shared" si="1"/>
        <v>4</v>
      </c>
    </row>
    <row r="63">
      <c r="A63" s="38" t="s">
        <v>584</v>
      </c>
      <c r="B63" s="34">
        <v>3.0</v>
      </c>
      <c r="C63" s="39" t="s">
        <v>570</v>
      </c>
      <c r="E63" s="39" t="s">
        <v>296</v>
      </c>
      <c r="F63" s="39" t="s">
        <v>53</v>
      </c>
      <c r="L63" s="53">
        <f t="shared" si="1"/>
        <v>3</v>
      </c>
    </row>
    <row r="64">
      <c r="A64" s="38" t="s">
        <v>585</v>
      </c>
      <c r="B64" s="34">
        <v>1.0</v>
      </c>
      <c r="C64" s="39" t="s">
        <v>570</v>
      </c>
      <c r="E64" s="39" t="s">
        <v>565</v>
      </c>
      <c r="F64" s="39" t="s">
        <v>53</v>
      </c>
      <c r="L64" s="53">
        <f t="shared" si="1"/>
        <v>1</v>
      </c>
    </row>
    <row r="65">
      <c r="A65" s="38" t="s">
        <v>586</v>
      </c>
      <c r="B65" s="34">
        <v>38.0</v>
      </c>
      <c r="C65" s="39" t="s">
        <v>570</v>
      </c>
      <c r="E65" s="39" t="s">
        <v>587</v>
      </c>
      <c r="F65" s="39" t="s">
        <v>53</v>
      </c>
      <c r="L65" s="53">
        <f t="shared" si="1"/>
        <v>38</v>
      </c>
    </row>
    <row r="66">
      <c r="A66" s="38" t="s">
        <v>588</v>
      </c>
      <c r="B66" s="34">
        <v>4.0</v>
      </c>
      <c r="C66" s="39" t="s">
        <v>589</v>
      </c>
      <c r="E66" s="39" t="s">
        <v>565</v>
      </c>
      <c r="F66" s="39" t="s">
        <v>53</v>
      </c>
      <c r="L66" s="53">
        <f t="shared" si="1"/>
        <v>4</v>
      </c>
    </row>
    <row r="67">
      <c r="A67" s="38" t="s">
        <v>590</v>
      </c>
      <c r="B67" s="34">
        <v>25.0</v>
      </c>
      <c r="C67" s="39" t="s">
        <v>570</v>
      </c>
      <c r="E67" s="39" t="s">
        <v>314</v>
      </c>
      <c r="F67" s="39" t="s">
        <v>53</v>
      </c>
      <c r="L67" s="53">
        <f t="shared" si="1"/>
        <v>25</v>
      </c>
    </row>
    <row r="68">
      <c r="A68" s="38" t="s">
        <v>591</v>
      </c>
      <c r="B68" s="34">
        <v>6.0</v>
      </c>
      <c r="C68" s="39" t="s">
        <v>592</v>
      </c>
      <c r="D68" s="39"/>
      <c r="E68" s="39" t="s">
        <v>443</v>
      </c>
      <c r="F68" s="39" t="s">
        <v>53</v>
      </c>
      <c r="L68" s="53">
        <f t="shared" si="1"/>
        <v>6</v>
      </c>
    </row>
    <row r="69">
      <c r="A69" s="38" t="s">
        <v>593</v>
      </c>
      <c r="B69" s="34">
        <v>11.0</v>
      </c>
      <c r="C69" s="39" t="s">
        <v>224</v>
      </c>
      <c r="D69" s="39"/>
      <c r="E69" s="39" t="s">
        <v>314</v>
      </c>
      <c r="F69" s="39" t="s">
        <v>53</v>
      </c>
      <c r="L69" s="53">
        <f t="shared" si="1"/>
        <v>11</v>
      </c>
    </row>
  </sheetData>
  <mergeCells count="14">
    <mergeCell ref="H1:H2"/>
    <mergeCell ref="I1:I2"/>
    <mergeCell ref="J1:J2"/>
    <mergeCell ref="K1:K2"/>
    <mergeCell ref="L1:L2"/>
    <mergeCell ref="M1:N1"/>
    <mergeCell ref="O1:O2"/>
    <mergeCell ref="A1:A2"/>
    <mergeCell ref="B1:B2"/>
    <mergeCell ref="C1:C2"/>
    <mergeCell ref="D1:D2"/>
    <mergeCell ref="E1:E2"/>
    <mergeCell ref="F1:F2"/>
    <mergeCell ref="G1:G2"/>
  </mergeCells>
  <conditionalFormatting sqref="F69">
    <cfRule type="containsText" dxfId="2" priority="1" operator="containsText" text="Permanent">
      <formula>NOT(ISERROR(SEARCH(("Permanent"),(F69))))</formula>
    </cfRule>
  </conditionalFormatting>
  <conditionalFormatting sqref="F69">
    <cfRule type="containsText" dxfId="0" priority="2" operator="containsText" text="permanent">
      <formula>NOT(ISERROR(SEARCH(("permanent"),(F69))))</formula>
    </cfRule>
  </conditionalFormatting>
  <conditionalFormatting sqref="F3:F69">
    <cfRule type="containsText" dxfId="0" priority="3" operator="containsText" text="permanent">
      <formula>NOT(ISERROR(SEARCH(("permanent"),(F3))))</formula>
    </cfRule>
  </conditionalFormatting>
  <conditionalFormatting sqref="F3:F69">
    <cfRule type="containsText" dxfId="1" priority="4" operator="containsText" text="disponible">
      <formula>NOT(ISERROR(SEARCH(("disponible"),(F3))))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6" max="6" width="17.38"/>
    <col customWidth="1" min="8" max="8" width="9.63"/>
    <col customWidth="1" min="10" max="10" width="11.88"/>
    <col customWidth="1" min="11" max="11" width="17.13"/>
    <col customWidth="1" min="15" max="15" width="21.0"/>
  </cols>
  <sheetData>
    <row r="1" ht="27.75" customHeight="1">
      <c r="A1" s="28" t="s">
        <v>23</v>
      </c>
      <c r="B1" s="28" t="s">
        <v>24</v>
      </c>
      <c r="C1" s="28" t="s">
        <v>25</v>
      </c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31</v>
      </c>
      <c r="J1" s="28" t="s">
        <v>32</v>
      </c>
      <c r="K1" s="28" t="s">
        <v>33</v>
      </c>
      <c r="L1" s="28" t="s">
        <v>34</v>
      </c>
      <c r="M1" s="28" t="s">
        <v>35</v>
      </c>
      <c r="O1" s="28" t="s">
        <v>36</v>
      </c>
    </row>
    <row r="2">
      <c r="M2" s="28" t="s">
        <v>37</v>
      </c>
      <c r="N2" s="28" t="s">
        <v>38</v>
      </c>
    </row>
    <row r="3">
      <c r="A3" s="38" t="s">
        <v>594</v>
      </c>
      <c r="B3" s="34">
        <v>14.0</v>
      </c>
      <c r="D3" s="39" t="s">
        <v>595</v>
      </c>
      <c r="E3" s="39" t="s">
        <v>596</v>
      </c>
      <c r="F3" s="34" t="s">
        <v>44</v>
      </c>
      <c r="L3" s="53">
        <f t="shared" ref="L3:L41" si="1">B3-H3+J3+N3</f>
        <v>14</v>
      </c>
    </row>
    <row r="4">
      <c r="A4" s="38" t="s">
        <v>597</v>
      </c>
      <c r="B4" s="34">
        <v>1.0</v>
      </c>
      <c r="E4" s="39" t="s">
        <v>598</v>
      </c>
      <c r="F4" s="34" t="s">
        <v>44</v>
      </c>
      <c r="L4" s="53">
        <f t="shared" si="1"/>
        <v>1</v>
      </c>
    </row>
    <row r="5">
      <c r="A5" s="38" t="s">
        <v>599</v>
      </c>
      <c r="B5" s="34">
        <v>1.0</v>
      </c>
      <c r="D5" s="39" t="s">
        <v>600</v>
      </c>
      <c r="E5" s="39" t="s">
        <v>601</v>
      </c>
      <c r="F5" s="34" t="s">
        <v>44</v>
      </c>
      <c r="L5" s="53">
        <f t="shared" si="1"/>
        <v>1</v>
      </c>
    </row>
    <row r="6">
      <c r="A6" s="38" t="s">
        <v>602</v>
      </c>
      <c r="B6" s="34">
        <v>4.0</v>
      </c>
      <c r="D6" s="39" t="s">
        <v>600</v>
      </c>
      <c r="E6" s="39" t="s">
        <v>601</v>
      </c>
      <c r="F6" s="34" t="s">
        <v>44</v>
      </c>
      <c r="L6" s="53">
        <f t="shared" si="1"/>
        <v>4</v>
      </c>
    </row>
    <row r="7">
      <c r="A7" s="38" t="s">
        <v>603</v>
      </c>
      <c r="B7" s="34">
        <v>2.0</v>
      </c>
      <c r="D7" s="39"/>
      <c r="E7" s="39" t="s">
        <v>601</v>
      </c>
      <c r="F7" s="34" t="s">
        <v>44</v>
      </c>
      <c r="L7" s="53">
        <f t="shared" si="1"/>
        <v>2</v>
      </c>
    </row>
    <row r="8">
      <c r="A8" s="38" t="s">
        <v>604</v>
      </c>
      <c r="B8" s="34">
        <v>1.0</v>
      </c>
      <c r="D8" s="39" t="s">
        <v>600</v>
      </c>
      <c r="E8" s="39" t="s">
        <v>605</v>
      </c>
      <c r="F8" s="34" t="s">
        <v>44</v>
      </c>
      <c r="L8" s="53">
        <f t="shared" si="1"/>
        <v>1</v>
      </c>
    </row>
    <row r="9">
      <c r="A9" s="38" t="s">
        <v>606</v>
      </c>
      <c r="B9" s="34">
        <v>1.0</v>
      </c>
      <c r="D9" s="39" t="s">
        <v>595</v>
      </c>
      <c r="E9" s="39" t="s">
        <v>607</v>
      </c>
      <c r="F9" s="34" t="s">
        <v>44</v>
      </c>
      <c r="L9" s="53">
        <f t="shared" si="1"/>
        <v>1</v>
      </c>
    </row>
    <row r="10">
      <c r="A10" s="38" t="s">
        <v>608</v>
      </c>
      <c r="B10" s="34">
        <v>2.0</v>
      </c>
      <c r="D10" s="39" t="s">
        <v>609</v>
      </c>
      <c r="E10" s="39" t="s">
        <v>596</v>
      </c>
      <c r="F10" s="34" t="s">
        <v>44</v>
      </c>
      <c r="L10" s="53">
        <f t="shared" si="1"/>
        <v>2</v>
      </c>
    </row>
    <row r="11">
      <c r="A11" s="38" t="s">
        <v>610</v>
      </c>
      <c r="B11" s="34">
        <v>13.0</v>
      </c>
      <c r="D11" s="39" t="s">
        <v>611</v>
      </c>
      <c r="E11" s="39" t="s">
        <v>612</v>
      </c>
      <c r="F11" s="34" t="s">
        <v>44</v>
      </c>
      <c r="L11" s="53">
        <f t="shared" si="1"/>
        <v>13</v>
      </c>
    </row>
    <row r="12">
      <c r="A12" s="38" t="s">
        <v>613</v>
      </c>
      <c r="B12" s="34">
        <v>5.0</v>
      </c>
      <c r="D12" s="39" t="s">
        <v>609</v>
      </c>
      <c r="E12" s="39" t="s">
        <v>614</v>
      </c>
      <c r="F12" s="34" t="s">
        <v>44</v>
      </c>
      <c r="L12" s="53">
        <f t="shared" si="1"/>
        <v>5</v>
      </c>
    </row>
    <row r="13">
      <c r="A13" s="38" t="s">
        <v>615</v>
      </c>
      <c r="B13" s="34">
        <v>11.0</v>
      </c>
      <c r="D13" s="39" t="s">
        <v>600</v>
      </c>
      <c r="E13" s="39" t="s">
        <v>616</v>
      </c>
      <c r="F13" s="34" t="s">
        <v>44</v>
      </c>
      <c r="L13" s="53">
        <f t="shared" si="1"/>
        <v>11</v>
      </c>
    </row>
    <row r="14">
      <c r="A14" s="38" t="s">
        <v>617</v>
      </c>
      <c r="B14" s="34">
        <v>3.0</v>
      </c>
      <c r="D14" s="39" t="s">
        <v>611</v>
      </c>
      <c r="E14" s="39" t="s">
        <v>618</v>
      </c>
      <c r="F14" s="34" t="s">
        <v>44</v>
      </c>
      <c r="L14" s="53">
        <f t="shared" si="1"/>
        <v>3</v>
      </c>
    </row>
    <row r="15">
      <c r="A15" s="38" t="s">
        <v>619</v>
      </c>
      <c r="B15" s="34">
        <v>4.0</v>
      </c>
      <c r="D15" s="39" t="s">
        <v>620</v>
      </c>
      <c r="E15" s="39" t="s">
        <v>437</v>
      </c>
      <c r="F15" s="34" t="s">
        <v>44</v>
      </c>
      <c r="L15" s="53">
        <f t="shared" si="1"/>
        <v>4</v>
      </c>
    </row>
    <row r="16">
      <c r="A16" s="38" t="s">
        <v>621</v>
      </c>
      <c r="B16" s="34">
        <v>4.0</v>
      </c>
      <c r="D16" s="39" t="s">
        <v>622</v>
      </c>
      <c r="E16" s="39" t="s">
        <v>612</v>
      </c>
      <c r="F16" s="34" t="s">
        <v>44</v>
      </c>
      <c r="L16" s="53">
        <f t="shared" si="1"/>
        <v>4</v>
      </c>
    </row>
    <row r="17">
      <c r="A17" s="38" t="s">
        <v>623</v>
      </c>
      <c r="B17" s="34">
        <v>1.0</v>
      </c>
      <c r="D17" s="39" t="s">
        <v>611</v>
      </c>
      <c r="E17" s="39" t="s">
        <v>437</v>
      </c>
      <c r="F17" s="34" t="s">
        <v>44</v>
      </c>
      <c r="L17" s="53">
        <f t="shared" si="1"/>
        <v>1</v>
      </c>
    </row>
    <row r="18">
      <c r="A18" s="38" t="s">
        <v>624</v>
      </c>
      <c r="B18" s="34">
        <v>4.0</v>
      </c>
      <c r="D18" s="39" t="s">
        <v>611</v>
      </c>
      <c r="E18" s="39" t="s">
        <v>308</v>
      </c>
      <c r="F18" s="34" t="s">
        <v>44</v>
      </c>
      <c r="L18" s="53">
        <f t="shared" si="1"/>
        <v>4</v>
      </c>
    </row>
    <row r="19">
      <c r="A19" s="38" t="s">
        <v>625</v>
      </c>
      <c r="B19" s="34">
        <v>10.0</v>
      </c>
      <c r="D19" s="39" t="s">
        <v>611</v>
      </c>
      <c r="E19" s="39" t="s">
        <v>386</v>
      </c>
      <c r="F19" s="34" t="s">
        <v>44</v>
      </c>
      <c r="L19" s="53">
        <f t="shared" si="1"/>
        <v>10</v>
      </c>
    </row>
    <row r="20">
      <c r="A20" s="38" t="s">
        <v>626</v>
      </c>
      <c r="B20" s="34">
        <v>3.0</v>
      </c>
      <c r="C20" s="39" t="s">
        <v>472</v>
      </c>
      <c r="D20" s="39"/>
      <c r="E20" s="39" t="s">
        <v>601</v>
      </c>
      <c r="F20" s="34" t="s">
        <v>44</v>
      </c>
      <c r="L20" s="53">
        <f t="shared" si="1"/>
        <v>3</v>
      </c>
    </row>
    <row r="21">
      <c r="A21" s="38" t="s">
        <v>627</v>
      </c>
      <c r="B21" s="34">
        <v>12.0</v>
      </c>
      <c r="D21" s="39" t="s">
        <v>628</v>
      </c>
      <c r="E21" s="39" t="s">
        <v>378</v>
      </c>
      <c r="F21" s="34" t="s">
        <v>44</v>
      </c>
      <c r="L21" s="53">
        <f t="shared" si="1"/>
        <v>12</v>
      </c>
    </row>
    <row r="22">
      <c r="A22" s="38" t="s">
        <v>629</v>
      </c>
      <c r="B22" s="34">
        <v>5.0</v>
      </c>
      <c r="D22" s="39" t="s">
        <v>628</v>
      </c>
      <c r="E22" s="39" t="s">
        <v>630</v>
      </c>
      <c r="F22" s="34" t="s">
        <v>44</v>
      </c>
      <c r="L22" s="53">
        <f t="shared" si="1"/>
        <v>5</v>
      </c>
    </row>
    <row r="23">
      <c r="A23" s="38" t="s">
        <v>631</v>
      </c>
      <c r="B23" s="34">
        <v>6.0</v>
      </c>
      <c r="C23" s="39" t="s">
        <v>252</v>
      </c>
      <c r="D23" s="39"/>
      <c r="E23" s="39" t="s">
        <v>632</v>
      </c>
      <c r="F23" s="34" t="s">
        <v>44</v>
      </c>
      <c r="L23" s="53">
        <f t="shared" si="1"/>
        <v>6</v>
      </c>
    </row>
    <row r="24">
      <c r="A24" s="38" t="s">
        <v>633</v>
      </c>
      <c r="B24" s="34">
        <v>31.0</v>
      </c>
      <c r="D24" s="39"/>
      <c r="E24" s="39" t="s">
        <v>314</v>
      </c>
      <c r="F24" s="34" t="s">
        <v>44</v>
      </c>
      <c r="L24" s="53">
        <f t="shared" si="1"/>
        <v>31</v>
      </c>
    </row>
    <row r="25">
      <c r="A25" s="38" t="s">
        <v>634</v>
      </c>
      <c r="B25" s="34">
        <v>29.0</v>
      </c>
      <c r="D25" s="39"/>
      <c r="E25" s="39" t="s">
        <v>314</v>
      </c>
      <c r="F25" s="34" t="s">
        <v>44</v>
      </c>
      <c r="L25" s="53">
        <f t="shared" si="1"/>
        <v>29</v>
      </c>
    </row>
    <row r="26">
      <c r="A26" s="38" t="s">
        <v>635</v>
      </c>
      <c r="B26" s="34">
        <v>16.0</v>
      </c>
      <c r="C26" s="39" t="s">
        <v>190</v>
      </c>
      <c r="D26" s="39"/>
      <c r="E26" s="39" t="s">
        <v>587</v>
      </c>
      <c r="F26" s="34" t="s">
        <v>44</v>
      </c>
      <c r="L26" s="53">
        <f t="shared" si="1"/>
        <v>16</v>
      </c>
    </row>
    <row r="27">
      <c r="A27" s="38" t="s">
        <v>636</v>
      </c>
      <c r="B27" s="34">
        <v>5.0</v>
      </c>
      <c r="C27" s="39" t="s">
        <v>190</v>
      </c>
      <c r="D27" s="39"/>
      <c r="E27" s="39" t="s">
        <v>198</v>
      </c>
      <c r="F27" s="34" t="s">
        <v>44</v>
      </c>
      <c r="L27" s="53">
        <f t="shared" si="1"/>
        <v>5</v>
      </c>
    </row>
    <row r="28">
      <c r="A28" s="38" t="s">
        <v>637</v>
      </c>
      <c r="B28" s="34">
        <v>8.0</v>
      </c>
      <c r="D28" s="39"/>
      <c r="E28" s="39" t="s">
        <v>300</v>
      </c>
      <c r="F28" s="34" t="s">
        <v>44</v>
      </c>
      <c r="L28" s="53">
        <f t="shared" si="1"/>
        <v>8</v>
      </c>
    </row>
    <row r="29">
      <c r="A29" s="38" t="s">
        <v>638</v>
      </c>
      <c r="B29" s="34">
        <v>40.0</v>
      </c>
      <c r="D29" s="39"/>
      <c r="E29" s="39" t="s">
        <v>198</v>
      </c>
      <c r="F29" s="34" t="s">
        <v>44</v>
      </c>
      <c r="L29" s="53">
        <f t="shared" si="1"/>
        <v>40</v>
      </c>
    </row>
    <row r="30">
      <c r="A30" s="38" t="s">
        <v>639</v>
      </c>
      <c r="B30" s="34">
        <v>6.0</v>
      </c>
      <c r="C30" s="39" t="s">
        <v>472</v>
      </c>
      <c r="D30" s="39"/>
      <c r="E30" s="39" t="s">
        <v>201</v>
      </c>
      <c r="F30" s="34" t="s">
        <v>44</v>
      </c>
      <c r="L30" s="53">
        <f t="shared" si="1"/>
        <v>6</v>
      </c>
    </row>
    <row r="31">
      <c r="A31" s="38" t="s">
        <v>640</v>
      </c>
      <c r="B31" s="34">
        <v>11.0</v>
      </c>
      <c r="D31" s="39"/>
      <c r="E31" s="39" t="s">
        <v>443</v>
      </c>
      <c r="F31" s="34" t="s">
        <v>44</v>
      </c>
      <c r="L31" s="53">
        <f t="shared" si="1"/>
        <v>11</v>
      </c>
    </row>
    <row r="32">
      <c r="A32" s="38" t="s">
        <v>641</v>
      </c>
      <c r="B32" s="34">
        <v>44.0</v>
      </c>
      <c r="D32" s="39"/>
      <c r="E32" s="39" t="s">
        <v>201</v>
      </c>
      <c r="F32" s="34" t="s">
        <v>44</v>
      </c>
      <c r="L32" s="53">
        <f t="shared" si="1"/>
        <v>44</v>
      </c>
    </row>
    <row r="33">
      <c r="A33" s="38" t="s">
        <v>642</v>
      </c>
      <c r="B33" s="34">
        <v>17.0</v>
      </c>
      <c r="D33" s="39"/>
      <c r="E33" s="39" t="s">
        <v>300</v>
      </c>
      <c r="F33" s="34" t="s">
        <v>44</v>
      </c>
      <c r="L33" s="53">
        <f t="shared" si="1"/>
        <v>17</v>
      </c>
    </row>
    <row r="34">
      <c r="A34" s="38" t="s">
        <v>643</v>
      </c>
      <c r="B34" s="34">
        <v>8.0</v>
      </c>
      <c r="D34" s="39"/>
      <c r="E34" s="39" t="s">
        <v>644</v>
      </c>
      <c r="F34" s="34" t="s">
        <v>44</v>
      </c>
      <c r="L34" s="53">
        <f t="shared" si="1"/>
        <v>8</v>
      </c>
    </row>
    <row r="35">
      <c r="A35" s="38" t="s">
        <v>645</v>
      </c>
      <c r="B35" s="34">
        <v>21.0</v>
      </c>
      <c r="D35" s="39"/>
      <c r="E35" s="39" t="s">
        <v>201</v>
      </c>
      <c r="F35" s="34" t="s">
        <v>44</v>
      </c>
      <c r="L35" s="53">
        <f t="shared" si="1"/>
        <v>21</v>
      </c>
    </row>
    <row r="36">
      <c r="A36" s="38" t="s">
        <v>646</v>
      </c>
      <c r="B36" s="34">
        <v>5.0</v>
      </c>
      <c r="D36" s="39"/>
      <c r="E36" s="39" t="s">
        <v>201</v>
      </c>
      <c r="F36" s="34" t="s">
        <v>44</v>
      </c>
      <c r="L36" s="53">
        <f t="shared" si="1"/>
        <v>5</v>
      </c>
    </row>
    <row r="37">
      <c r="A37" s="38" t="s">
        <v>647</v>
      </c>
      <c r="B37" s="34">
        <v>7.0</v>
      </c>
      <c r="D37" s="39"/>
      <c r="E37" s="39" t="s">
        <v>198</v>
      </c>
      <c r="F37" s="34" t="s">
        <v>44</v>
      </c>
      <c r="L37" s="53">
        <f t="shared" si="1"/>
        <v>7</v>
      </c>
    </row>
    <row r="38">
      <c r="A38" s="38" t="s">
        <v>648</v>
      </c>
      <c r="B38" s="34">
        <v>25.0</v>
      </c>
      <c r="D38" s="39"/>
      <c r="E38" s="39" t="s">
        <v>201</v>
      </c>
      <c r="F38" s="34" t="s">
        <v>44</v>
      </c>
      <c r="L38" s="53">
        <f t="shared" si="1"/>
        <v>25</v>
      </c>
    </row>
    <row r="39">
      <c r="A39" s="38" t="s">
        <v>649</v>
      </c>
      <c r="B39" s="34">
        <v>100.0</v>
      </c>
      <c r="C39" s="39" t="s">
        <v>252</v>
      </c>
      <c r="D39" s="39"/>
      <c r="E39" s="39" t="s">
        <v>198</v>
      </c>
      <c r="F39" s="34" t="s">
        <v>44</v>
      </c>
      <c r="L39" s="53">
        <f t="shared" si="1"/>
        <v>100</v>
      </c>
    </row>
    <row r="40">
      <c r="A40" s="38" t="s">
        <v>650</v>
      </c>
      <c r="B40" s="34">
        <v>28.0</v>
      </c>
      <c r="D40" s="39"/>
      <c r="E40" s="39" t="s">
        <v>644</v>
      </c>
      <c r="F40" s="34" t="s">
        <v>44</v>
      </c>
      <c r="L40" s="53">
        <f t="shared" si="1"/>
        <v>28</v>
      </c>
    </row>
    <row r="41">
      <c r="A41" s="38" t="s">
        <v>651</v>
      </c>
      <c r="B41" s="34">
        <v>49.0</v>
      </c>
      <c r="D41" s="39"/>
      <c r="E41" s="39" t="s">
        <v>644</v>
      </c>
      <c r="F41" s="34" t="s">
        <v>44</v>
      </c>
      <c r="L41" s="53">
        <f t="shared" si="1"/>
        <v>49</v>
      </c>
    </row>
  </sheetData>
  <mergeCells count="14">
    <mergeCell ref="H1:H2"/>
    <mergeCell ref="I1:I2"/>
    <mergeCell ref="J1:J2"/>
    <mergeCell ref="K1:K2"/>
    <mergeCell ref="L1:L2"/>
    <mergeCell ref="M1:N1"/>
    <mergeCell ref="O1:O2"/>
    <mergeCell ref="A1:A2"/>
    <mergeCell ref="B1:B2"/>
    <mergeCell ref="C1:C2"/>
    <mergeCell ref="D1:D2"/>
    <mergeCell ref="E1:E2"/>
    <mergeCell ref="F1:F2"/>
    <mergeCell ref="G1:G2"/>
  </mergeCells>
  <conditionalFormatting sqref="F3:F41">
    <cfRule type="containsText" dxfId="1" priority="1" operator="containsText" text="disponible">
      <formula>NOT(ISERROR(SEARCH(("disponible"),(F3))))</formula>
    </cfRule>
  </conditionalFormatting>
  <conditionalFormatting sqref="F3:F41">
    <cfRule type="containsText" dxfId="0" priority="2" operator="containsText" text="permanent">
      <formula>NOT(ISERROR(SEARCH(("permanent"),(F3))))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88"/>
    <col customWidth="1" min="6" max="6" width="19.13"/>
    <col customWidth="1" min="7" max="7" width="19.5"/>
    <col customWidth="1" min="10" max="10" width="11.5"/>
    <col customWidth="1" min="11" max="11" width="17.0"/>
    <col customWidth="1" min="13" max="13" width="16.0"/>
    <col customWidth="1" min="14" max="14" width="16.38"/>
    <col customWidth="1" min="15" max="15" width="20.25"/>
  </cols>
  <sheetData>
    <row r="1">
      <c r="A1" s="28" t="s">
        <v>23</v>
      </c>
      <c r="B1" s="28" t="s">
        <v>24</v>
      </c>
      <c r="C1" s="28" t="s">
        <v>25</v>
      </c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31</v>
      </c>
      <c r="J1" s="28" t="s">
        <v>32</v>
      </c>
      <c r="K1" s="28" t="s">
        <v>33</v>
      </c>
      <c r="L1" s="28" t="s">
        <v>34</v>
      </c>
      <c r="M1" s="28" t="s">
        <v>35</v>
      </c>
      <c r="O1" s="28" t="s">
        <v>36</v>
      </c>
    </row>
    <row r="2">
      <c r="M2" s="28" t="s">
        <v>37</v>
      </c>
      <c r="N2" s="28" t="s">
        <v>38</v>
      </c>
    </row>
    <row r="3">
      <c r="A3" s="38" t="s">
        <v>652</v>
      </c>
      <c r="B3" s="34">
        <v>41.0</v>
      </c>
      <c r="D3" s="39"/>
      <c r="E3" s="39" t="s">
        <v>557</v>
      </c>
      <c r="F3" s="34" t="s">
        <v>53</v>
      </c>
      <c r="L3" s="53">
        <f t="shared" ref="L3:L11" si="1">B3-H3+J3+N3</f>
        <v>41</v>
      </c>
    </row>
    <row r="4">
      <c r="A4" s="38" t="s">
        <v>653</v>
      </c>
      <c r="B4" s="34">
        <v>22.0</v>
      </c>
      <c r="D4" s="39"/>
      <c r="E4" s="39" t="s">
        <v>557</v>
      </c>
      <c r="F4" s="34" t="s">
        <v>53</v>
      </c>
      <c r="L4" s="53">
        <f t="shared" si="1"/>
        <v>22</v>
      </c>
    </row>
    <row r="5">
      <c r="A5" s="38" t="s">
        <v>654</v>
      </c>
      <c r="B5" s="34">
        <v>1.0</v>
      </c>
      <c r="D5" s="39"/>
      <c r="E5" s="39" t="s">
        <v>655</v>
      </c>
      <c r="F5" s="34" t="s">
        <v>53</v>
      </c>
      <c r="L5" s="53">
        <f t="shared" si="1"/>
        <v>1</v>
      </c>
    </row>
    <row r="6">
      <c r="A6" s="38" t="s">
        <v>656</v>
      </c>
      <c r="B6" s="34">
        <v>1.0</v>
      </c>
      <c r="D6" s="39"/>
      <c r="E6" s="39" t="s">
        <v>317</v>
      </c>
      <c r="F6" s="34" t="s">
        <v>53</v>
      </c>
      <c r="L6" s="53">
        <f t="shared" si="1"/>
        <v>1</v>
      </c>
    </row>
    <row r="7">
      <c r="A7" s="38" t="s">
        <v>657</v>
      </c>
      <c r="B7" s="34">
        <v>1.0</v>
      </c>
      <c r="D7" s="39"/>
      <c r="E7" s="39" t="s">
        <v>658</v>
      </c>
      <c r="F7" s="34" t="s">
        <v>53</v>
      </c>
      <c r="L7" s="53">
        <f t="shared" si="1"/>
        <v>1</v>
      </c>
    </row>
    <row r="8">
      <c r="A8" s="38" t="s">
        <v>659</v>
      </c>
      <c r="B8" s="34">
        <v>7.0</v>
      </c>
      <c r="D8" s="39"/>
      <c r="E8" s="39" t="s">
        <v>632</v>
      </c>
      <c r="F8" s="34" t="s">
        <v>53</v>
      </c>
      <c r="L8" s="53">
        <f t="shared" si="1"/>
        <v>7</v>
      </c>
    </row>
    <row r="9">
      <c r="A9" s="38" t="s">
        <v>660</v>
      </c>
      <c r="B9" s="34">
        <v>9.0</v>
      </c>
      <c r="D9" s="39"/>
      <c r="E9" s="39" t="s">
        <v>369</v>
      </c>
      <c r="F9" s="34" t="s">
        <v>53</v>
      </c>
      <c r="L9" s="53">
        <f t="shared" si="1"/>
        <v>9</v>
      </c>
    </row>
    <row r="10">
      <c r="A10" s="38" t="s">
        <v>661</v>
      </c>
      <c r="B10" s="34">
        <v>6.0</v>
      </c>
      <c r="D10" s="39"/>
      <c r="E10" s="39" t="s">
        <v>369</v>
      </c>
      <c r="F10" s="34" t="s">
        <v>53</v>
      </c>
      <c r="L10" s="53">
        <f t="shared" si="1"/>
        <v>6</v>
      </c>
    </row>
    <row r="11">
      <c r="A11" s="38" t="s">
        <v>662</v>
      </c>
      <c r="B11" s="34">
        <v>17.0</v>
      </c>
      <c r="D11" s="39"/>
      <c r="E11" s="39" t="s">
        <v>663</v>
      </c>
      <c r="F11" s="34" t="s">
        <v>53</v>
      </c>
      <c r="L11" s="53">
        <f t="shared" si="1"/>
        <v>17</v>
      </c>
    </row>
  </sheetData>
  <mergeCells count="14">
    <mergeCell ref="H1:H2"/>
    <mergeCell ref="I1:I2"/>
    <mergeCell ref="J1:J2"/>
    <mergeCell ref="K1:K2"/>
    <mergeCell ref="L1:L2"/>
    <mergeCell ref="M1:N1"/>
    <mergeCell ref="O1:O2"/>
    <mergeCell ref="A1:A2"/>
    <mergeCell ref="B1:B2"/>
    <mergeCell ref="C1:C2"/>
    <mergeCell ref="D1:D2"/>
    <mergeCell ref="E1:E2"/>
    <mergeCell ref="F1:F2"/>
    <mergeCell ref="G1:G2"/>
  </mergeCells>
  <conditionalFormatting sqref="G13">
    <cfRule type="notContainsBlanks" dxfId="3" priority="1">
      <formula>LEN(TRIM(G13))&gt;0</formula>
    </cfRule>
  </conditionalFormatting>
  <conditionalFormatting sqref="F3:F11">
    <cfRule type="containsText" dxfId="0" priority="2" operator="containsText" text="permanent">
      <formula>NOT(ISERROR(SEARCH(("permanent"),(F3))))</formula>
    </cfRule>
  </conditionalFormatting>
  <conditionalFormatting sqref="F6:F11">
    <cfRule type="containsText" dxfId="1" priority="3" operator="containsText" text="disponible">
      <formula>NOT(ISERROR(SEARCH(("disponible"),(F6))))</formula>
    </cfRule>
  </conditionalFormatting>
  <conditionalFormatting sqref="F3:F11">
    <cfRule type="containsText" dxfId="1" priority="4" operator="containsText" text="Disponible">
      <formula>NOT(ISERROR(SEARCH(("Disponible"),(F3))))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75"/>
    <col customWidth="1" min="3" max="3" width="28.63"/>
    <col customWidth="1" min="4" max="4" width="5.38"/>
    <col customWidth="1" min="7" max="7" width="1.63"/>
  </cols>
  <sheetData>
    <row r="3">
      <c r="B3" s="5"/>
      <c r="C3" s="5"/>
      <c r="D3" s="5"/>
      <c r="E3" s="5"/>
      <c r="F3" s="5"/>
      <c r="G3" s="5"/>
    </row>
    <row r="4">
      <c r="B4" s="5"/>
      <c r="C4" s="6" t="s">
        <v>664</v>
      </c>
      <c r="G4" s="5"/>
    </row>
    <row r="5">
      <c r="B5" s="7"/>
      <c r="C5" s="7"/>
      <c r="D5" s="7"/>
      <c r="E5" s="7"/>
      <c r="F5" s="7"/>
      <c r="G5" s="7"/>
    </row>
    <row r="6">
      <c r="B6" s="7"/>
      <c r="C6" s="8" t="s">
        <v>665</v>
      </c>
      <c r="D6" s="7"/>
      <c r="E6" s="7"/>
      <c r="F6" s="7"/>
      <c r="G6" s="7"/>
    </row>
    <row r="7">
      <c r="B7" s="7"/>
      <c r="C7" s="10"/>
      <c r="D7" s="12"/>
      <c r="E7" s="60"/>
      <c r="F7" s="7"/>
      <c r="G7" s="7"/>
    </row>
    <row r="8">
      <c r="B8" s="7"/>
      <c r="C8" s="12"/>
      <c r="D8" s="12"/>
      <c r="E8" s="12"/>
      <c r="F8" s="7"/>
      <c r="G8" s="7"/>
    </row>
    <row r="9">
      <c r="B9" s="7"/>
      <c r="C9" s="8" t="s">
        <v>5</v>
      </c>
      <c r="D9" s="7"/>
      <c r="E9" s="7"/>
      <c r="F9" s="7"/>
      <c r="G9" s="7"/>
    </row>
    <row r="10">
      <c r="B10" s="7"/>
      <c r="C10" s="10"/>
      <c r="D10" s="12"/>
      <c r="E10" s="60"/>
      <c r="F10" s="7"/>
      <c r="G10" s="7"/>
    </row>
    <row r="11">
      <c r="B11" s="7"/>
      <c r="C11" s="12"/>
      <c r="D11" s="12"/>
      <c r="E11" s="12"/>
      <c r="F11" s="7"/>
      <c r="G11" s="7"/>
    </row>
    <row r="12">
      <c r="B12" s="7"/>
      <c r="C12" s="61"/>
      <c r="D12" s="62"/>
      <c r="E12" s="61"/>
      <c r="F12" s="63"/>
      <c r="G12" s="7"/>
    </row>
    <row r="13">
      <c r="B13" s="7"/>
      <c r="C13" s="8" t="s">
        <v>666</v>
      </c>
      <c r="D13" s="12"/>
      <c r="E13" s="8" t="s">
        <v>12</v>
      </c>
      <c r="F13" s="7"/>
      <c r="G13" s="7"/>
    </row>
    <row r="14">
      <c r="B14" s="7"/>
      <c r="C14" s="17"/>
      <c r="D14" s="7"/>
      <c r="E14" s="14"/>
      <c r="F14" s="7"/>
      <c r="G14" s="7"/>
    </row>
    <row r="15">
      <c r="B15" s="7"/>
      <c r="C15" s="7"/>
      <c r="D15" s="7"/>
      <c r="E15" s="7"/>
      <c r="F15" s="7"/>
      <c r="G15" s="7"/>
    </row>
    <row r="16">
      <c r="B16" s="7"/>
      <c r="C16" s="8"/>
      <c r="D16" s="12"/>
      <c r="E16" s="8"/>
      <c r="F16" s="7"/>
      <c r="G16" s="7"/>
    </row>
    <row r="17">
      <c r="B17" s="7"/>
      <c r="C17" s="24" t="s">
        <v>20</v>
      </c>
      <c r="D17" s="7"/>
      <c r="E17" s="7"/>
      <c r="F17" s="7"/>
      <c r="G17" s="7"/>
    </row>
    <row r="18">
      <c r="B18" s="7"/>
      <c r="C18" s="7"/>
      <c r="D18" s="7"/>
      <c r="E18" s="7"/>
      <c r="F18" s="7"/>
      <c r="G18" s="7"/>
    </row>
  </sheetData>
  <mergeCells count="1">
    <mergeCell ref="C4:F4"/>
  </mergeCells>
  <conditionalFormatting sqref="C4:F4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C7">
      <formula1>"Plantes,Contenants,Éléments de décor,Artificiels,Séchés/stabilisés"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5.13"/>
    <col customWidth="1" min="4" max="4" width="13.5"/>
    <col customWidth="1" min="7" max="7" width="15.13"/>
  </cols>
  <sheetData>
    <row r="1">
      <c r="A1" s="64" t="s">
        <v>667</v>
      </c>
      <c r="B1" s="64" t="s">
        <v>23</v>
      </c>
      <c r="C1" s="64" t="s">
        <v>38</v>
      </c>
      <c r="D1" s="64" t="s">
        <v>668</v>
      </c>
      <c r="E1" s="64" t="s">
        <v>669</v>
      </c>
      <c r="F1" s="64" t="s">
        <v>670</v>
      </c>
      <c r="G1" s="64" t="s">
        <v>27</v>
      </c>
      <c r="H1" s="64" t="s">
        <v>671</v>
      </c>
      <c r="I1" s="64" t="s">
        <v>672</v>
      </c>
    </row>
    <row r="2">
      <c r="A2" s="65"/>
      <c r="B2" s="65"/>
      <c r="C2" s="65"/>
      <c r="D2" s="65"/>
      <c r="E2" s="65"/>
      <c r="F2" s="65"/>
      <c r="G2" s="65"/>
      <c r="H2" s="65"/>
      <c r="I2" s="65"/>
    </row>
    <row r="3" ht="6.75" customHeight="1">
      <c r="A3" s="66"/>
      <c r="B3" s="66"/>
      <c r="C3" s="66"/>
      <c r="D3" s="66"/>
      <c r="E3" s="66"/>
      <c r="F3" s="66"/>
      <c r="G3" s="66"/>
      <c r="H3" s="66"/>
      <c r="I3" s="66"/>
    </row>
    <row r="4">
      <c r="A4" s="67">
        <v>45805.0</v>
      </c>
      <c r="B4" s="68" t="s">
        <v>673</v>
      </c>
      <c r="C4" s="69">
        <v>7.0</v>
      </c>
      <c r="D4" s="70"/>
      <c r="E4" s="71" t="s">
        <v>674</v>
      </c>
      <c r="F4" s="71" t="s">
        <v>675</v>
      </c>
      <c r="G4" s="72">
        <v>58.0</v>
      </c>
      <c r="H4" s="73">
        <f t="shared" ref="H4:H24" si="1">IF(D4="NEUF",C4*G4*1,C4*G4*0.5)</f>
        <v>203</v>
      </c>
      <c r="I4" s="74" t="b">
        <v>0</v>
      </c>
    </row>
    <row r="5">
      <c r="A5" s="67">
        <v>45805.0</v>
      </c>
      <c r="B5" s="68" t="s">
        <v>676</v>
      </c>
      <c r="C5" s="69">
        <v>2.0</v>
      </c>
      <c r="D5" s="70"/>
      <c r="E5" s="71" t="s">
        <v>674</v>
      </c>
      <c r="F5" s="71" t="s">
        <v>677</v>
      </c>
      <c r="G5" s="72">
        <v>58.0</v>
      </c>
      <c r="H5" s="73">
        <f t="shared" si="1"/>
        <v>58</v>
      </c>
      <c r="I5" s="74" t="b">
        <v>0</v>
      </c>
      <c r="J5" s="75"/>
    </row>
    <row r="6">
      <c r="A6" s="67">
        <v>45799.0</v>
      </c>
      <c r="B6" s="68" t="s">
        <v>678</v>
      </c>
      <c r="C6" s="69">
        <v>2.0</v>
      </c>
      <c r="D6" s="70" t="s">
        <v>679</v>
      </c>
      <c r="E6" s="71" t="s">
        <v>680</v>
      </c>
      <c r="F6" s="71" t="s">
        <v>677</v>
      </c>
      <c r="G6" s="72">
        <v>17.0</v>
      </c>
      <c r="H6" s="73">
        <f t="shared" si="1"/>
        <v>34</v>
      </c>
      <c r="I6" s="74" t="b">
        <v>0</v>
      </c>
    </row>
    <row r="7">
      <c r="A7" s="67">
        <v>45799.0</v>
      </c>
      <c r="B7" s="68" t="s">
        <v>681</v>
      </c>
      <c r="C7" s="69">
        <v>1.0</v>
      </c>
      <c r="D7" s="70" t="s">
        <v>679</v>
      </c>
      <c r="E7" s="69" t="s">
        <v>680</v>
      </c>
      <c r="F7" s="69" t="s">
        <v>677</v>
      </c>
      <c r="G7" s="72">
        <v>32.73</v>
      </c>
      <c r="H7" s="73">
        <f t="shared" si="1"/>
        <v>32.73</v>
      </c>
      <c r="I7" s="74" t="b">
        <v>0</v>
      </c>
    </row>
    <row r="8">
      <c r="A8" s="76"/>
      <c r="B8" s="74"/>
      <c r="C8" s="77"/>
      <c r="D8" s="70"/>
      <c r="E8" s="77"/>
      <c r="F8" s="77"/>
      <c r="G8" s="73"/>
      <c r="H8" s="73">
        <f t="shared" si="1"/>
        <v>0</v>
      </c>
      <c r="I8" s="74" t="b">
        <v>0</v>
      </c>
    </row>
    <row r="9">
      <c r="A9" s="76"/>
      <c r="B9" s="74"/>
      <c r="C9" s="77"/>
      <c r="D9" s="70"/>
      <c r="E9" s="77"/>
      <c r="F9" s="77"/>
      <c r="G9" s="73"/>
      <c r="H9" s="73">
        <f t="shared" si="1"/>
        <v>0</v>
      </c>
      <c r="I9" s="74" t="b">
        <v>0</v>
      </c>
    </row>
    <row r="10">
      <c r="A10" s="76"/>
      <c r="B10" s="74"/>
      <c r="C10" s="77"/>
      <c r="D10" s="70"/>
      <c r="E10" s="77"/>
      <c r="F10" s="77"/>
      <c r="G10" s="73"/>
      <c r="H10" s="73">
        <f t="shared" si="1"/>
        <v>0</v>
      </c>
      <c r="I10" s="74" t="b">
        <v>0</v>
      </c>
    </row>
    <row r="11">
      <c r="A11" s="76"/>
      <c r="B11" s="74"/>
      <c r="C11" s="77"/>
      <c r="D11" s="70"/>
      <c r="E11" s="77"/>
      <c r="F11" s="77"/>
      <c r="G11" s="73"/>
      <c r="H11" s="73">
        <f t="shared" si="1"/>
        <v>0</v>
      </c>
      <c r="I11" s="74" t="b">
        <v>0</v>
      </c>
    </row>
    <row r="12">
      <c r="A12" s="76"/>
      <c r="B12" s="74"/>
      <c r="C12" s="77"/>
      <c r="D12" s="70"/>
      <c r="E12" s="77"/>
      <c r="F12" s="77"/>
      <c r="G12" s="73"/>
      <c r="H12" s="73">
        <f t="shared" si="1"/>
        <v>0</v>
      </c>
      <c r="I12" s="74" t="b">
        <v>0</v>
      </c>
    </row>
    <row r="13">
      <c r="A13" s="76"/>
      <c r="B13" s="74"/>
      <c r="C13" s="77"/>
      <c r="D13" s="70"/>
      <c r="E13" s="77"/>
      <c r="F13" s="77"/>
      <c r="G13" s="73"/>
      <c r="H13" s="73">
        <f t="shared" si="1"/>
        <v>0</v>
      </c>
      <c r="I13" s="74" t="b">
        <v>0</v>
      </c>
    </row>
    <row r="14">
      <c r="A14" s="76"/>
      <c r="B14" s="74"/>
      <c r="C14" s="77"/>
      <c r="D14" s="74"/>
      <c r="E14" s="77"/>
      <c r="F14" s="77"/>
      <c r="G14" s="73"/>
      <c r="H14" s="73">
        <f t="shared" si="1"/>
        <v>0</v>
      </c>
      <c r="I14" s="74" t="b">
        <v>0</v>
      </c>
    </row>
    <row r="15">
      <c r="A15" s="76"/>
      <c r="B15" s="74"/>
      <c r="C15" s="77"/>
      <c r="D15" s="74"/>
      <c r="E15" s="77"/>
      <c r="F15" s="77"/>
      <c r="G15" s="73"/>
      <c r="H15" s="73">
        <f t="shared" si="1"/>
        <v>0</v>
      </c>
      <c r="I15" s="74" t="b">
        <v>0</v>
      </c>
    </row>
    <row r="16">
      <c r="A16" s="76"/>
      <c r="B16" s="74"/>
      <c r="C16" s="74"/>
      <c r="D16" s="74"/>
      <c r="E16" s="77"/>
      <c r="F16" s="77"/>
      <c r="G16" s="73"/>
      <c r="H16" s="73">
        <f t="shared" si="1"/>
        <v>0</v>
      </c>
      <c r="I16" s="74" t="b">
        <v>0</v>
      </c>
    </row>
    <row r="17">
      <c r="A17" s="76"/>
      <c r="B17" s="74"/>
      <c r="C17" s="74"/>
      <c r="D17" s="74"/>
      <c r="E17" s="77"/>
      <c r="F17" s="77"/>
      <c r="G17" s="73"/>
      <c r="H17" s="73">
        <f t="shared" si="1"/>
        <v>0</v>
      </c>
      <c r="I17" s="74" t="b">
        <v>0</v>
      </c>
    </row>
    <row r="18">
      <c r="A18" s="76"/>
      <c r="B18" s="74"/>
      <c r="C18" s="74"/>
      <c r="D18" s="74"/>
      <c r="E18" s="77"/>
      <c r="F18" s="77"/>
      <c r="G18" s="74"/>
      <c r="H18" s="73">
        <f t="shared" si="1"/>
        <v>0</v>
      </c>
      <c r="I18" s="74" t="b">
        <v>0</v>
      </c>
    </row>
    <row r="19">
      <c r="A19" s="76"/>
      <c r="B19" s="74"/>
      <c r="C19" s="74"/>
      <c r="D19" s="74"/>
      <c r="E19" s="77"/>
      <c r="F19" s="77"/>
      <c r="G19" s="74"/>
      <c r="H19" s="73">
        <f t="shared" si="1"/>
        <v>0</v>
      </c>
      <c r="I19" s="74" t="b">
        <v>0</v>
      </c>
    </row>
    <row r="20">
      <c r="A20" s="76"/>
      <c r="B20" s="74"/>
      <c r="C20" s="74"/>
      <c r="D20" s="74"/>
      <c r="E20" s="77"/>
      <c r="F20" s="77"/>
      <c r="G20" s="74"/>
      <c r="H20" s="73">
        <f t="shared" si="1"/>
        <v>0</v>
      </c>
      <c r="I20" s="74" t="b">
        <v>0</v>
      </c>
    </row>
    <row r="21">
      <c r="A21" s="76"/>
      <c r="B21" s="74"/>
      <c r="C21" s="74"/>
      <c r="D21" s="74"/>
      <c r="E21" s="77"/>
      <c r="F21" s="77"/>
      <c r="G21" s="74"/>
      <c r="H21" s="73">
        <f t="shared" si="1"/>
        <v>0</v>
      </c>
      <c r="I21" s="74" t="b">
        <v>0</v>
      </c>
    </row>
    <row r="22">
      <c r="A22" s="76"/>
      <c r="B22" s="74"/>
      <c r="C22" s="74"/>
      <c r="D22" s="74"/>
      <c r="E22" s="77"/>
      <c r="F22" s="77"/>
      <c r="G22" s="74"/>
      <c r="H22" s="73">
        <f t="shared" si="1"/>
        <v>0</v>
      </c>
      <c r="I22" s="74" t="b">
        <v>0</v>
      </c>
    </row>
    <row r="23">
      <c r="A23" s="76"/>
      <c r="B23" s="74"/>
      <c r="C23" s="74"/>
      <c r="D23" s="74"/>
      <c r="E23" s="77"/>
      <c r="F23" s="77"/>
      <c r="G23" s="74"/>
      <c r="H23" s="73">
        <f t="shared" si="1"/>
        <v>0</v>
      </c>
      <c r="I23" s="74" t="b">
        <v>0</v>
      </c>
    </row>
    <row r="24">
      <c r="A24" s="76"/>
      <c r="B24" s="74"/>
      <c r="C24" s="74"/>
      <c r="D24" s="74"/>
      <c r="E24" s="77"/>
      <c r="F24" s="77"/>
      <c r="G24" s="74"/>
      <c r="H24" s="73">
        <f t="shared" si="1"/>
        <v>0</v>
      </c>
      <c r="I24" s="74" t="b">
        <v>0</v>
      </c>
    </row>
  </sheetData>
  <mergeCells count="9">
    <mergeCell ref="H1:H3"/>
    <mergeCell ref="I1:I3"/>
    <mergeCell ref="A1:A3"/>
    <mergeCell ref="B1:B3"/>
    <mergeCell ref="C1:C3"/>
    <mergeCell ref="D1:D3"/>
    <mergeCell ref="E1:E3"/>
    <mergeCell ref="F1:F3"/>
    <mergeCell ref="G1:G3"/>
  </mergeCells>
  <drawing r:id="rId1"/>
</worksheet>
</file>