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<sst xmlns="http://schemas.openxmlformats.org/spreadsheetml/2006/main" count="143" uniqueCount="69">
  <si>
    <t xml:space="preserve">A =</t>
  </si>
  <si>
    <t xml:space="preserve">C =</t>
  </si>
  <si>
    <t xml:space="preserve">ОДЗ формата: [-32768;32767]</t>
  </si>
  <si>
    <t xml:space="preserve">X1 =</t>
  </si>
  <si>
    <t xml:space="preserve">B1 =</t>
  </si>
  <si>
    <t xml:space="preserve">X2 =</t>
  </si>
  <si>
    <t xml:space="preserve">B2 =</t>
  </si>
  <si>
    <t xml:space="preserve">X3 =</t>
  </si>
  <si>
    <t xml:space="preserve">A + C =</t>
  </si>
  <si>
    <t xml:space="preserve">B3 =</t>
  </si>
  <si>
    <t xml:space="preserve">X4 =</t>
  </si>
  <si>
    <t xml:space="preserve">A + C + C =</t>
  </si>
  <si>
    <t xml:space="preserve">B4 =</t>
  </si>
  <si>
    <t xml:space="preserve">X5 =</t>
  </si>
  <si>
    <t xml:space="preserve">C - A =</t>
  </si>
  <si>
    <t xml:space="preserve">B5 =</t>
  </si>
  <si>
    <t xml:space="preserve">X6 = </t>
  </si>
  <si>
    <t xml:space="preserve">65536 - X4 =</t>
  </si>
  <si>
    <t xml:space="preserve">B6 =</t>
  </si>
  <si>
    <t xml:space="preserve">X7 =</t>
  </si>
  <si>
    <t xml:space="preserve">-X1 =</t>
  </si>
  <si>
    <t xml:space="preserve">B7 =</t>
  </si>
  <si>
    <t xml:space="preserve">-B1 =</t>
  </si>
  <si>
    <t xml:space="preserve">X8 =</t>
  </si>
  <si>
    <t xml:space="preserve">-X2 =</t>
  </si>
  <si>
    <t xml:space="preserve">B8 =</t>
  </si>
  <si>
    <t xml:space="preserve">-B2 =</t>
  </si>
  <si>
    <t xml:space="preserve">X9 =</t>
  </si>
  <si>
    <t xml:space="preserve">-X3 =</t>
  </si>
  <si>
    <t xml:space="preserve">B9 =</t>
  </si>
  <si>
    <t xml:space="preserve">-B3 =</t>
  </si>
  <si>
    <t xml:space="preserve">X10 =</t>
  </si>
  <si>
    <t xml:space="preserve">-X4 =</t>
  </si>
  <si>
    <t xml:space="preserve">B10 =</t>
  </si>
  <si>
    <t xml:space="preserve">-B4 =</t>
  </si>
  <si>
    <t xml:space="preserve">X11 =</t>
  </si>
  <si>
    <t xml:space="preserve">-X5 =</t>
  </si>
  <si>
    <t xml:space="preserve">B11 =</t>
  </si>
  <si>
    <t xml:space="preserve">-B5 =</t>
  </si>
  <si>
    <t xml:space="preserve">X12 =</t>
  </si>
  <si>
    <t xml:space="preserve">-X6 =</t>
  </si>
  <si>
    <t xml:space="preserve">B12 =</t>
  </si>
  <si>
    <t xml:space="preserve">-B6 =</t>
  </si>
  <si>
    <t xml:space="preserve">+</t>
  </si>
  <si>
    <t xml:space="preserve">B1</t>
  </si>
  <si>
    <t xml:space="preserve">X1</t>
  </si>
  <si>
    <t xml:space="preserve">Результат корректный</t>
  </si>
  <si>
    <t xml:space="preserve">B2</t>
  </si>
  <si>
    <t xml:space="preserve">X2</t>
  </si>
  <si>
    <t xml:space="preserve">=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</si>
  <si>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</si>
  <si>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</si>
  <si>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</si>
  <si>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</si>
  <si>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</si>
  <si>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</si>
  <si>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При сложении положительных чисел получен отрицательный результат    ПЕРЕПОЛНЕНИЕ!</t>
  </si>
  <si>
    <t xml:space="preserve">B3</t>
  </si>
  <si>
    <t xml:space="preserve">X3</t>
  </si>
  <si>
    <t xml:space="preserve">Результат корректный, перенос из старшего разряда не учитывается</t>
  </si>
  <si>
    <t xml:space="preserve">B7</t>
  </si>
  <si>
    <t xml:space="preserve">X7</t>
  </si>
  <si>
    <t xml:space="preserve">B8</t>
  </si>
  <si>
    <t xml:space="preserve">X8</t>
  </si>
  <si>
    <t xml:space="preserve">При сложении отрицательных чисел получен положительный результат    ПЕРЕПОЛНЕНИЕ!</t>
  </si>
  <si>
    <t xml:space="preserve">B9</t>
  </si>
  <si>
    <t xml:space="preserve">X9</t>
  </si>
  <si>
    <t xml:space="preserve">B11</t>
  </si>
  <si>
    <t xml:space="preserve">X11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</si>
</sst>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7E6E6"/>
      <name val="Calibri"/>
      <family val="2"/>
      <charset val="1"/>
    </font>
    <font>
      <sz val="26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0"/>
        <i val="1"/>
      </font>
      <fill>
        <patternFill>
          <bgColor rgb="FFFFFFFF"/>
        </patternFill>
      </fill>
    </dxf>
    <dxf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1"/>
            <c:spPr>
              <a:solidFill>
                <a:srgbClr val="43682b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Лист1!$C$4:$C$15</c:f>
              <c:numCache>
                <c:formatCode>General</c:formatCode>
                <c:ptCount val="12"/>
                <c:pt idx="0">
                  <c:v>411</c:v>
                </c:pt>
                <c:pt idx="1">
                  <c:v>25531</c:v>
                </c:pt>
                <c:pt idx="2">
                  <c:v>25942</c:v>
                </c:pt>
                <c:pt idx="3">
                  <c:v>51473</c:v>
                </c:pt>
                <c:pt idx="4">
                  <c:v>25120</c:v>
                </c:pt>
                <c:pt idx="5">
                  <c:v>14063</c:v>
                </c:pt>
                <c:pt idx="6">
                  <c:v>-411</c:v>
                </c:pt>
                <c:pt idx="7">
                  <c:v>-25531</c:v>
                </c:pt>
                <c:pt idx="8">
                  <c:v>-25942</c:v>
                </c:pt>
                <c:pt idx="9">
                  <c:v>-51473</c:v>
                </c:pt>
                <c:pt idx="10">
                  <c:v>-25120</c:v>
                </c:pt>
                <c:pt idx="11">
                  <c:v>-14063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541080</xdr:colOff>
      <xdr:row>1</xdr:row>
      <xdr:rowOff>30600</xdr:rowOff>
    </xdr:from>
    <xdr:to>
      <xdr:col>7</xdr:col>
      <xdr:colOff>388080</xdr:colOff>
      <xdr:row>21</xdr:row>
      <xdr:rowOff>167040</xdr:rowOff>
    </xdr:to>
    <xdr:graphicFrame>
      <xdr:nvGraphicFramePr>
        <xdr:cNvPr id="0" name="Диаграмма 1"/>
        <xdr:cNvGraphicFramePr/>
      </xdr:nvGraphicFramePr>
      <xdr:xfrm>
        <a:off x="541080" y="211680"/>
        <a:ext cx="5163120" cy="37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1.55"/>
    <col collapsed="false" customWidth="true" hidden="false" outlineLevel="0" max="4" min="4" style="0" width="3"/>
    <col collapsed="false" customWidth="true" hidden="false" outlineLevel="0" max="5" min="5" style="0" width="6.55"/>
    <col collapsed="false" customWidth="true" hidden="false" outlineLevel="0" max="6" min="6" style="0" width="6"/>
    <col collapsed="false" customWidth="true" hidden="false" outlineLevel="0" max="22" min="7" style="0" width="1.78"/>
    <col collapsed="false" customWidth="true" hidden="false" outlineLevel="0" max="23" min="23" style="0" width="2.34"/>
    <col collapsed="false" customWidth="true" hidden="false" outlineLevel="0" max="24" min="24" style="0" width="8.66"/>
    <col collapsed="false" customWidth="true" hidden="false" outlineLevel="0" max="25" min="25" style="0" width="2.66"/>
    <col collapsed="false" customWidth="true" hidden="false" outlineLevel="0" max="26" min="26" style="0" width="5"/>
    <col collapsed="false" customWidth="true" hidden="false" outlineLevel="0" max="27" min="27" style="0" width="6.34"/>
  </cols>
  <sheetData>
    <row r="1" customFormat="false" ht="14.25" hidden="false" customHeight="false" outlineLevel="0" collapsed="false">
      <c r="B1" s="0" t="s">
        <v>0</v>
      </c>
      <c r="C1" s="0" t="n">
        <v>411</v>
      </c>
    </row>
    <row r="2" customFormat="false" ht="14.25" hidden="false" customHeight="false" outlineLevel="0" collapsed="false">
      <c r="B2" s="0" t="s">
        <v>1</v>
      </c>
      <c r="C2" s="0" t="n">
        <v>25531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customFormat="false" ht="14.25" hidden="false" customHeight="false" outlineLevel="0" collapsed="false">
      <c r="A4" s="0" t="s">
        <v>3</v>
      </c>
      <c r="B4" s="0" t="s">
        <v>0</v>
      </c>
      <c r="C4" s="0" t="n">
        <f aca="false">C1</f>
        <v>411</v>
      </c>
      <c r="E4" s="0" t="s">
        <v>4</v>
      </c>
      <c r="G4" s="2" t="str">
        <f aca="false">MID(_xlfn.BASE($C4,2,16), COLUMN() - COLUMN($G4 ) + 1, 1)</f>
        <v>0</v>
      </c>
      <c r="H4" s="2" t="str">
        <f aca="false">MID(_xlfn.BASE($C4,2,16), COLUMN() - COLUMN($G4 ) + 1, 1)</f>
        <v>0</v>
      </c>
      <c r="I4" s="2" t="str">
        <f aca="false">MID(_xlfn.BASE($C4,2,16), COLUMN() - COLUMN($G4 ) + 1, 1)</f>
        <v>0</v>
      </c>
      <c r="J4" s="2" t="str">
        <f aca="false">MID(_xlfn.BASE($C4,2,16), COLUMN() - COLUMN($G4 ) + 1, 1)</f>
        <v>0</v>
      </c>
      <c r="K4" s="2" t="str">
        <f aca="false">MID(_xlfn.BASE($C4,2,16), COLUMN() - COLUMN($G4 ) + 1, 1)</f>
        <v>0</v>
      </c>
      <c r="L4" s="2" t="str">
        <f aca="false">MID(_xlfn.BASE($C4,2,16), COLUMN() - COLUMN($G4 ) + 1, 1)</f>
        <v>0</v>
      </c>
      <c r="M4" s="2" t="str">
        <f aca="false">MID(_xlfn.BASE($C4,2,16), COLUMN() - COLUMN($G4 ) + 1, 1)</f>
        <v>0</v>
      </c>
      <c r="N4" s="2" t="str">
        <f aca="false">MID(_xlfn.BASE($C4,2,16), COLUMN() - COLUMN($G4 ) + 1, 1)</f>
        <v>1</v>
      </c>
      <c r="O4" s="2" t="str">
        <f aca="false">MID(_xlfn.BASE($C4,2,16), COLUMN() - COLUMN($G4 ) + 1, 1)</f>
        <v>1</v>
      </c>
      <c r="P4" s="2" t="str">
        <f aca="false">MID(_xlfn.BASE($C4,2,16), COLUMN() - COLUMN($G4 ) + 1, 1)</f>
        <v>0</v>
      </c>
      <c r="Q4" s="2" t="str">
        <f aca="false">MID(_xlfn.BASE($C4,2,16), COLUMN() - COLUMN($G4 ) + 1, 1)</f>
        <v>0</v>
      </c>
      <c r="R4" s="2" t="str">
        <f aca="false">MID(_xlfn.BASE($C4,2,16), COLUMN() - COLUMN($G4 ) + 1, 1)</f>
        <v>1</v>
      </c>
      <c r="S4" s="2" t="str">
        <f aca="false">MID(_xlfn.BASE($C4,2,16), COLUMN() - COLUMN($G4 ) + 1, 1)</f>
        <v>1</v>
      </c>
      <c r="T4" s="2" t="str">
        <f aca="false">MID(_xlfn.BASE($C4,2,16), COLUMN() - COLUMN($G4 ) + 1, 1)</f>
        <v>0</v>
      </c>
      <c r="U4" s="2" t="str">
        <f aca="false">MID(_xlfn.BASE($C4,2,16), COLUMN() - COLUMN($G4 ) + 1, 1)</f>
        <v>1</v>
      </c>
      <c r="V4" s="2" t="str">
        <f aca="false">MID(_xlfn.BASE($C4,2,16), COLUMN() - COLUMN($G4 ) + 1, 1)</f>
        <v>1</v>
      </c>
    </row>
    <row r="5" customFormat="false" ht="14.25" hidden="false" customHeight="false" outlineLevel="0" collapsed="false">
      <c r="A5" s="0" t="s">
        <v>5</v>
      </c>
      <c r="B5" s="0" t="s">
        <v>1</v>
      </c>
      <c r="C5" s="0" t="n">
        <f aca="false">C2</f>
        <v>25531</v>
      </c>
      <c r="E5" s="0" t="s">
        <v>6</v>
      </c>
      <c r="G5" s="2" t="str">
        <f aca="false">MID(_xlfn.BASE($C5,2,16), COLUMN() - COLUMN($G5 ) + 1, 1)</f>
        <v>0</v>
      </c>
      <c r="H5" s="2" t="str">
        <f aca="false">MID(_xlfn.BASE($C5,2,16), COLUMN() - COLUMN($G5 ) + 1, 1)</f>
        <v>1</v>
      </c>
      <c r="I5" s="2" t="str">
        <f aca="false">MID(_xlfn.BASE($C5,2,16), COLUMN() - COLUMN($G5 ) + 1, 1)</f>
        <v>1</v>
      </c>
      <c r="J5" s="2" t="str">
        <f aca="false">MID(_xlfn.BASE($C5,2,16), COLUMN() - COLUMN($G5 ) + 1, 1)</f>
        <v>0</v>
      </c>
      <c r="K5" s="2" t="str">
        <f aca="false">MID(_xlfn.BASE($C5,2,16), COLUMN() - COLUMN($G5 ) + 1, 1)</f>
        <v>0</v>
      </c>
      <c r="L5" s="2" t="str">
        <f aca="false">MID(_xlfn.BASE($C5,2,16), COLUMN() - COLUMN($G5 ) + 1, 1)</f>
        <v>0</v>
      </c>
      <c r="M5" s="2" t="str">
        <f aca="false">MID(_xlfn.BASE($C5,2,16), COLUMN() - COLUMN($G5 ) + 1, 1)</f>
        <v>1</v>
      </c>
      <c r="N5" s="2" t="str">
        <f aca="false">MID(_xlfn.BASE($C5,2,16), COLUMN() - COLUMN($G5 ) + 1, 1)</f>
        <v>1</v>
      </c>
      <c r="O5" s="2" t="str">
        <f aca="false">MID(_xlfn.BASE($C5,2,16), COLUMN() - COLUMN($G5 ) + 1, 1)</f>
        <v>1</v>
      </c>
      <c r="P5" s="2" t="str">
        <f aca="false">MID(_xlfn.BASE($C5,2,16), COLUMN() - COLUMN($G5 ) + 1, 1)</f>
        <v>0</v>
      </c>
      <c r="Q5" s="2" t="str">
        <f aca="false">MID(_xlfn.BASE($C5,2,16), COLUMN() - COLUMN($G5 ) + 1, 1)</f>
        <v>1</v>
      </c>
      <c r="R5" s="2" t="str">
        <f aca="false">MID(_xlfn.BASE($C5,2,16), COLUMN() - COLUMN($G5 ) + 1, 1)</f>
        <v>1</v>
      </c>
      <c r="S5" s="2" t="str">
        <f aca="false">MID(_xlfn.BASE($C5,2,16), COLUMN() - COLUMN($G5 ) + 1, 1)</f>
        <v>1</v>
      </c>
      <c r="T5" s="2" t="str">
        <f aca="false">MID(_xlfn.BASE($C5,2,16), COLUMN() - COLUMN($G5 ) + 1, 1)</f>
        <v>0</v>
      </c>
      <c r="U5" s="2" t="str">
        <f aca="false">MID(_xlfn.BASE($C5,2,16), COLUMN() - COLUMN($G5 ) + 1, 1)</f>
        <v>1</v>
      </c>
      <c r="V5" s="2" t="str">
        <f aca="false">MID(_xlfn.BASE($C5,2,16), COLUMN() - COLUMN($G5 ) + 1, 1)</f>
        <v>1</v>
      </c>
    </row>
    <row r="6" customFormat="false" ht="14.25" hidden="false" customHeight="false" outlineLevel="0" collapsed="false">
      <c r="A6" s="0" t="s">
        <v>7</v>
      </c>
      <c r="B6" s="0" t="s">
        <v>8</v>
      </c>
      <c r="C6" s="0" t="n">
        <f aca="false">C1 + C2</f>
        <v>25942</v>
      </c>
      <c r="E6" s="0" t="s">
        <v>9</v>
      </c>
      <c r="G6" s="2" t="str">
        <f aca="false">MID(_xlfn.BASE($C6,2,16), COLUMN() - COLUMN($G6 ) + 1, 1)</f>
        <v>0</v>
      </c>
      <c r="H6" s="2" t="str">
        <f aca="false">MID(_xlfn.BASE($C6,2,16), COLUMN() - COLUMN($G6 ) + 1, 1)</f>
        <v>1</v>
      </c>
      <c r="I6" s="2" t="str">
        <f aca="false">MID(_xlfn.BASE($C6,2,16), COLUMN() - COLUMN($G6 ) + 1, 1)</f>
        <v>1</v>
      </c>
      <c r="J6" s="2" t="str">
        <f aca="false">MID(_xlfn.BASE($C6,2,16), COLUMN() - COLUMN($G6 ) + 1, 1)</f>
        <v>0</v>
      </c>
      <c r="K6" s="2" t="str">
        <f aca="false">MID(_xlfn.BASE($C6,2,16), COLUMN() - COLUMN($G6 ) + 1, 1)</f>
        <v>0</v>
      </c>
      <c r="L6" s="2" t="str">
        <f aca="false">MID(_xlfn.BASE($C6,2,16), COLUMN() - COLUMN($G6 ) + 1, 1)</f>
        <v>1</v>
      </c>
      <c r="M6" s="2" t="str">
        <f aca="false">MID(_xlfn.BASE($C6,2,16), COLUMN() - COLUMN($G6 ) + 1, 1)</f>
        <v>0</v>
      </c>
      <c r="N6" s="2" t="str">
        <f aca="false">MID(_xlfn.BASE($C6,2,16), COLUMN() - COLUMN($G6 ) + 1, 1)</f>
        <v>1</v>
      </c>
      <c r="O6" s="2" t="str">
        <f aca="false">MID(_xlfn.BASE($C6,2,16), COLUMN() - COLUMN($G6 ) + 1, 1)</f>
        <v>0</v>
      </c>
      <c r="P6" s="2" t="str">
        <f aca="false">MID(_xlfn.BASE($C6,2,16), COLUMN() - COLUMN($G6 ) + 1, 1)</f>
        <v>1</v>
      </c>
      <c r="Q6" s="2" t="str">
        <f aca="false">MID(_xlfn.BASE($C6,2,16), COLUMN() - COLUMN($G6 ) + 1, 1)</f>
        <v>0</v>
      </c>
      <c r="R6" s="2" t="str">
        <f aca="false">MID(_xlfn.BASE($C6,2,16), COLUMN() - COLUMN($G6 ) + 1, 1)</f>
        <v>1</v>
      </c>
      <c r="S6" s="2" t="str">
        <f aca="false">MID(_xlfn.BASE($C6,2,16), COLUMN() - COLUMN($G6 ) + 1, 1)</f>
        <v>0</v>
      </c>
      <c r="T6" s="2" t="str">
        <f aca="false">MID(_xlfn.BASE($C6,2,16), COLUMN() - COLUMN($G6 ) + 1, 1)</f>
        <v>1</v>
      </c>
      <c r="U6" s="2" t="str">
        <f aca="false">MID(_xlfn.BASE($C6,2,16), COLUMN() - COLUMN($G6 ) + 1, 1)</f>
        <v>1</v>
      </c>
      <c r="V6" s="2" t="str">
        <f aca="false">MID(_xlfn.BASE($C6,2,16), COLUMN() - COLUMN($G6 ) + 1, 1)</f>
        <v>0</v>
      </c>
    </row>
    <row r="7" customFormat="false" ht="14.25" hidden="false" customHeight="false" outlineLevel="0" collapsed="false">
      <c r="A7" s="0" t="s">
        <v>10</v>
      </c>
      <c r="B7" s="0" t="s">
        <v>11</v>
      </c>
      <c r="C7" s="0" t="n">
        <f aca="false">C1 + C2 + C2</f>
        <v>51473</v>
      </c>
      <c r="E7" s="0" t="s">
        <v>12</v>
      </c>
      <c r="G7" s="2" t="str">
        <f aca="false">MID(_xlfn.BASE($C7,2,16), COLUMN() - COLUMN($G7 ) + 1, 1)</f>
        <v>1</v>
      </c>
      <c r="H7" s="2" t="str">
        <f aca="false">MID(_xlfn.BASE($C7,2,16), COLUMN() - COLUMN($G7 ) + 1, 1)</f>
        <v>1</v>
      </c>
      <c r="I7" s="2" t="str">
        <f aca="false">MID(_xlfn.BASE($C7,2,16), COLUMN() - COLUMN($G7 ) + 1, 1)</f>
        <v>0</v>
      </c>
      <c r="J7" s="2" t="str">
        <f aca="false">MID(_xlfn.BASE($C7,2,16), COLUMN() - COLUMN($G7 ) + 1, 1)</f>
        <v>0</v>
      </c>
      <c r="K7" s="2" t="str">
        <f aca="false">MID(_xlfn.BASE($C7,2,16), COLUMN() - COLUMN($G7 ) + 1, 1)</f>
        <v>1</v>
      </c>
      <c r="L7" s="2" t="str">
        <f aca="false">MID(_xlfn.BASE($C7,2,16), COLUMN() - COLUMN($G7 ) + 1, 1)</f>
        <v>0</v>
      </c>
      <c r="M7" s="2" t="str">
        <f aca="false">MID(_xlfn.BASE($C7,2,16), COLUMN() - COLUMN($G7 ) + 1, 1)</f>
        <v>0</v>
      </c>
      <c r="N7" s="2" t="str">
        <f aca="false">MID(_xlfn.BASE($C7,2,16), COLUMN() - COLUMN($G7 ) + 1, 1)</f>
        <v>1</v>
      </c>
      <c r="O7" s="2" t="str">
        <f aca="false">MID(_xlfn.BASE($C7,2,16), COLUMN() - COLUMN($G7 ) + 1, 1)</f>
        <v>0</v>
      </c>
      <c r="P7" s="2" t="str">
        <f aca="false">MID(_xlfn.BASE($C7,2,16), COLUMN() - COLUMN($G7 ) + 1, 1)</f>
        <v>0</v>
      </c>
      <c r="Q7" s="2" t="str">
        <f aca="false">MID(_xlfn.BASE($C7,2,16), COLUMN() - COLUMN($G7 ) + 1, 1)</f>
        <v>0</v>
      </c>
      <c r="R7" s="2" t="str">
        <f aca="false">MID(_xlfn.BASE($C7,2,16), COLUMN() - COLUMN($G7 ) + 1, 1)</f>
        <v>1</v>
      </c>
      <c r="S7" s="2" t="str">
        <f aca="false">MID(_xlfn.BASE($C7,2,16), COLUMN() - COLUMN($G7 ) + 1, 1)</f>
        <v>0</v>
      </c>
      <c r="T7" s="2" t="str">
        <f aca="false">MID(_xlfn.BASE($C7,2,16), COLUMN() - COLUMN($G7 ) + 1, 1)</f>
        <v>0</v>
      </c>
      <c r="U7" s="2" t="str">
        <f aca="false">MID(_xlfn.BASE($C7,2,16), COLUMN() - COLUMN($G7 ) + 1, 1)</f>
        <v>0</v>
      </c>
      <c r="V7" s="2" t="str">
        <f aca="false">MID(_xlfn.BASE($C7,2,16), COLUMN() - COLUMN($G7 ) + 1, 1)</f>
        <v>1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f aca="false">C2 - C1</f>
        <v>25120</v>
      </c>
      <c r="E8" s="0" t="s">
        <v>15</v>
      </c>
      <c r="G8" s="2" t="str">
        <f aca="false">MID(_xlfn.BASE($C8,2,16), COLUMN() - COLUMN($G8 ) + 1, 1)</f>
        <v>0</v>
      </c>
      <c r="H8" s="2" t="str">
        <f aca="false">MID(_xlfn.BASE($C8,2,16), COLUMN() - COLUMN($G8 ) + 1, 1)</f>
        <v>1</v>
      </c>
      <c r="I8" s="2" t="str">
        <f aca="false">MID(_xlfn.BASE($C8,2,16), COLUMN() - COLUMN($G8 ) + 1, 1)</f>
        <v>1</v>
      </c>
      <c r="J8" s="2" t="str">
        <f aca="false">MID(_xlfn.BASE($C8,2,16), COLUMN() - COLUMN($G8 ) + 1, 1)</f>
        <v>0</v>
      </c>
      <c r="K8" s="2" t="str">
        <f aca="false">MID(_xlfn.BASE($C8,2,16), COLUMN() - COLUMN($G8 ) + 1, 1)</f>
        <v>0</v>
      </c>
      <c r="L8" s="2" t="str">
        <f aca="false">MID(_xlfn.BASE($C8,2,16), COLUMN() - COLUMN($G8 ) + 1, 1)</f>
        <v>0</v>
      </c>
      <c r="M8" s="2" t="str">
        <f aca="false">MID(_xlfn.BASE($C8,2,16), COLUMN() - COLUMN($G8 ) + 1, 1)</f>
        <v>1</v>
      </c>
      <c r="N8" s="2" t="str">
        <f aca="false">MID(_xlfn.BASE($C8,2,16), COLUMN() - COLUMN($G8 ) + 1, 1)</f>
        <v>0</v>
      </c>
      <c r="O8" s="2" t="str">
        <f aca="false">MID(_xlfn.BASE($C8,2,16), COLUMN() - COLUMN($G8 ) + 1, 1)</f>
        <v>0</v>
      </c>
      <c r="P8" s="2" t="str">
        <f aca="false">MID(_xlfn.BASE($C8,2,16), COLUMN() - COLUMN($G8 ) + 1, 1)</f>
        <v>0</v>
      </c>
      <c r="Q8" s="2" t="str">
        <f aca="false">MID(_xlfn.BASE($C8,2,16), COLUMN() - COLUMN($G8 ) + 1, 1)</f>
        <v>1</v>
      </c>
      <c r="R8" s="2" t="str">
        <f aca="false">MID(_xlfn.BASE($C8,2,16), COLUMN() - COLUMN($G8 ) + 1, 1)</f>
        <v>0</v>
      </c>
      <c r="S8" s="2" t="str">
        <f aca="false">MID(_xlfn.BASE($C8,2,16), COLUMN() - COLUMN($G8 ) + 1, 1)</f>
        <v>0</v>
      </c>
      <c r="T8" s="2" t="str">
        <f aca="false">MID(_xlfn.BASE($C8,2,16), COLUMN() - COLUMN($G8 ) + 1, 1)</f>
        <v>0</v>
      </c>
      <c r="U8" s="2" t="str">
        <f aca="false">MID(_xlfn.BASE($C8,2,16), COLUMN() - COLUMN($G8 ) + 1, 1)</f>
        <v>0</v>
      </c>
      <c r="V8" s="2" t="str">
        <f aca="false">MID(_xlfn.BASE($C8,2,16), COLUMN() - COLUMN($G8 ) + 1, 1)</f>
        <v>0</v>
      </c>
    </row>
    <row r="9" customFormat="false" ht="14.25" hidden="false" customHeight="false" outlineLevel="0" collapsed="false">
      <c r="A9" s="0" t="s">
        <v>16</v>
      </c>
      <c r="B9" s="0" t="s">
        <v>17</v>
      </c>
      <c r="C9" s="0" t="n">
        <f aca="false">65536 - C7</f>
        <v>14063</v>
      </c>
      <c r="E9" s="0" t="s">
        <v>18</v>
      </c>
      <c r="G9" s="2" t="str">
        <f aca="false">MID(_xlfn.BASE($C9,2,16), COLUMN() - COLUMN($G9 ) + 1, 1)</f>
        <v>0</v>
      </c>
      <c r="H9" s="2" t="str">
        <f aca="false">MID(_xlfn.BASE($C9,2,16), COLUMN() - COLUMN($G9 ) + 1, 1)</f>
        <v>0</v>
      </c>
      <c r="I9" s="2" t="str">
        <f aca="false">MID(_xlfn.BASE($C9,2,16), COLUMN() - COLUMN($G9 ) + 1, 1)</f>
        <v>1</v>
      </c>
      <c r="J9" s="2" t="str">
        <f aca="false">MID(_xlfn.BASE($C9,2,16), COLUMN() - COLUMN($G9 ) + 1, 1)</f>
        <v>1</v>
      </c>
      <c r="K9" s="2" t="str">
        <f aca="false">MID(_xlfn.BASE($C9,2,16), COLUMN() - COLUMN($G9 ) + 1, 1)</f>
        <v>0</v>
      </c>
      <c r="L9" s="2" t="str">
        <f aca="false">MID(_xlfn.BASE($C9,2,16), COLUMN() - COLUMN($G9 ) + 1, 1)</f>
        <v>1</v>
      </c>
      <c r="M9" s="2" t="str">
        <f aca="false">MID(_xlfn.BASE($C9,2,16), COLUMN() - COLUMN($G9 ) + 1, 1)</f>
        <v>1</v>
      </c>
      <c r="N9" s="2" t="str">
        <f aca="false">MID(_xlfn.BASE($C9,2,16), COLUMN() - COLUMN($G9 ) + 1, 1)</f>
        <v>0</v>
      </c>
      <c r="O9" s="2" t="str">
        <f aca="false">MID(_xlfn.BASE($C9,2,16), COLUMN() - COLUMN($G9 ) + 1, 1)</f>
        <v>1</v>
      </c>
      <c r="P9" s="2" t="str">
        <f aca="false">MID(_xlfn.BASE($C9,2,16), COLUMN() - COLUMN($G9 ) + 1, 1)</f>
        <v>1</v>
      </c>
      <c r="Q9" s="2" t="str">
        <f aca="false">MID(_xlfn.BASE($C9,2,16), COLUMN() - COLUMN($G9 ) + 1, 1)</f>
        <v>1</v>
      </c>
      <c r="R9" s="2" t="str">
        <f aca="false">MID(_xlfn.BASE($C9,2,16), COLUMN() - COLUMN($G9 ) + 1, 1)</f>
        <v>0</v>
      </c>
      <c r="S9" s="2" t="str">
        <f aca="false">MID(_xlfn.BASE($C9,2,16), COLUMN() - COLUMN($G9 ) + 1, 1)</f>
        <v>1</v>
      </c>
      <c r="T9" s="2" t="str">
        <f aca="false">MID(_xlfn.BASE($C9,2,16), COLUMN() - COLUMN($G9 ) + 1, 1)</f>
        <v>1</v>
      </c>
      <c r="U9" s="2" t="str">
        <f aca="false">MID(_xlfn.BASE($C9,2,16), COLUMN() - COLUMN($G9 ) + 1, 1)</f>
        <v>1</v>
      </c>
      <c r="V9" s="2" t="str">
        <f aca="false">MID(_xlfn.BASE($C9,2,16), COLUMN() - COLUMN($G9 ) + 1, 1)</f>
        <v>1</v>
      </c>
    </row>
    <row r="10" customFormat="false" ht="14.25" hidden="false" customHeight="false" outlineLevel="0" collapsed="false">
      <c r="A10" s="0" t="s">
        <v>19</v>
      </c>
      <c r="B10" s="3" t="s">
        <v>20</v>
      </c>
      <c r="C10" s="0" t="n">
        <f aca="false">-C4</f>
        <v>-411</v>
      </c>
      <c r="E10" s="0" t="s">
        <v>21</v>
      </c>
      <c r="F10" s="3" t="s">
        <v>22</v>
      </c>
      <c r="G10" s="0" t="str">
        <f aca="false">MID(_xlfn.BASE(2^16+$C10,2,16), COLUMN() - COLUMN($G10 ) + 1, 1)</f>
        <v>1</v>
      </c>
      <c r="H10" s="0" t="str">
        <f aca="false">MID(_xlfn.BASE(2^16+$C10,2,16), COLUMN() - COLUMN($G10 ) + 1, 1)</f>
        <v>1</v>
      </c>
      <c r="I10" s="0" t="str">
        <f aca="false">MID(_xlfn.BASE(2^16+$C10,2,16), COLUMN() - COLUMN($G10 ) + 1, 1)</f>
        <v>1</v>
      </c>
      <c r="J10" s="0" t="str">
        <f aca="false">MID(_xlfn.BASE(2^16+$C10,2,16), COLUMN() - COLUMN($G10 ) + 1, 1)</f>
        <v>1</v>
      </c>
      <c r="K10" s="0" t="str">
        <f aca="false">MID(_xlfn.BASE(2^16+$C10,2,16), COLUMN() - COLUMN($G10 ) + 1, 1)</f>
        <v>1</v>
      </c>
      <c r="L10" s="0" t="str">
        <f aca="false">MID(_xlfn.BASE(2^16+$C10,2,16), COLUMN() - COLUMN($G10 ) + 1, 1)</f>
        <v>1</v>
      </c>
      <c r="M10" s="0" t="str">
        <f aca="false">MID(_xlfn.BASE(2^16+$C10,2,16), COLUMN() - COLUMN($G10 ) + 1, 1)</f>
        <v>1</v>
      </c>
      <c r="N10" s="0" t="str">
        <f aca="false">MID(_xlfn.BASE(2^16+$C10,2,16), COLUMN() - COLUMN($G10 ) + 1, 1)</f>
        <v>0</v>
      </c>
      <c r="O10" s="0" t="str">
        <f aca="false">MID(_xlfn.BASE(2^16+$C10,2,16), COLUMN() - COLUMN($G10 ) + 1, 1)</f>
        <v>0</v>
      </c>
      <c r="P10" s="0" t="str">
        <f aca="false">MID(_xlfn.BASE(2^16+$C10,2,16), COLUMN() - COLUMN($G10 ) + 1, 1)</f>
        <v>1</v>
      </c>
      <c r="Q10" s="0" t="str">
        <f aca="false">MID(_xlfn.BASE(2^16+$C10,2,16), COLUMN() - COLUMN($G10 ) + 1, 1)</f>
        <v>1</v>
      </c>
      <c r="R10" s="0" t="str">
        <f aca="false">MID(_xlfn.BASE(2^16+$C10,2,16), COLUMN() - COLUMN($G10 ) + 1, 1)</f>
        <v>0</v>
      </c>
      <c r="S10" s="0" t="str">
        <f aca="false">MID(_xlfn.BASE(2^16+$C10,2,16), COLUMN() - COLUMN($G10 ) + 1, 1)</f>
        <v>0</v>
      </c>
      <c r="T10" s="0" t="str">
        <f aca="false">MID(_xlfn.BASE(2^16+$C10,2,16), COLUMN() - COLUMN($G10 ) + 1, 1)</f>
        <v>1</v>
      </c>
      <c r="U10" s="0" t="str">
        <f aca="false">MID(_xlfn.BASE(2^16+$C10,2,16), COLUMN() - COLUMN($G10 ) + 1, 1)</f>
        <v>0</v>
      </c>
      <c r="V10" s="0" t="str">
        <f aca="false">MID(_xlfn.BASE(2^16+$C10,2,16), COLUMN() - COLUMN($G10 ) + 1, 1)</f>
        <v>1</v>
      </c>
    </row>
    <row r="11" customFormat="false" ht="14.25" hidden="false" customHeight="false" outlineLevel="0" collapsed="false">
      <c r="A11" s="0" t="s">
        <v>23</v>
      </c>
      <c r="B11" s="3" t="s">
        <v>24</v>
      </c>
      <c r="C11" s="0" t="n">
        <f aca="false">-C5</f>
        <v>-25531</v>
      </c>
      <c r="E11" s="0" t="s">
        <v>25</v>
      </c>
      <c r="F11" s="3" t="s">
        <v>26</v>
      </c>
      <c r="G11" s="0" t="str">
        <f aca="false">MID(_xlfn.BASE(2^16+$C11,2,16), COLUMN() - COLUMN($G11 ) + 1, 1)</f>
        <v>1</v>
      </c>
      <c r="H11" s="0" t="str">
        <f aca="false">MID(_xlfn.BASE(2^16+$C11,2,16), COLUMN() - COLUMN($G11 ) + 1, 1)</f>
        <v>0</v>
      </c>
      <c r="I11" s="0" t="str">
        <f aca="false">MID(_xlfn.BASE(2^16+$C11,2,16), COLUMN() - COLUMN($G11 ) + 1, 1)</f>
        <v>0</v>
      </c>
      <c r="J11" s="0" t="str">
        <f aca="false">MID(_xlfn.BASE(2^16+$C11,2,16), COLUMN() - COLUMN($G11 ) + 1, 1)</f>
        <v>1</v>
      </c>
      <c r="K11" s="0" t="str">
        <f aca="false">MID(_xlfn.BASE(2^16+$C11,2,16), COLUMN() - COLUMN($G11 ) + 1, 1)</f>
        <v>1</v>
      </c>
      <c r="L11" s="0" t="str">
        <f aca="false">MID(_xlfn.BASE(2^16+$C11,2,16), COLUMN() - COLUMN($G11 ) + 1, 1)</f>
        <v>1</v>
      </c>
      <c r="M11" s="0" t="str">
        <f aca="false">MID(_xlfn.BASE(2^16+$C11,2,16), COLUMN() - COLUMN($G11 ) + 1, 1)</f>
        <v>0</v>
      </c>
      <c r="N11" s="0" t="str">
        <f aca="false">MID(_xlfn.BASE(2^16+$C11,2,16), COLUMN() - COLUMN($G11 ) + 1, 1)</f>
        <v>0</v>
      </c>
      <c r="O11" s="0" t="str">
        <f aca="false">MID(_xlfn.BASE(2^16+$C11,2,16), COLUMN() - COLUMN($G11 ) + 1, 1)</f>
        <v>0</v>
      </c>
      <c r="P11" s="0" t="str">
        <f aca="false">MID(_xlfn.BASE(2^16+$C11,2,16), COLUMN() - COLUMN($G11 ) + 1, 1)</f>
        <v>1</v>
      </c>
      <c r="Q11" s="0" t="str">
        <f aca="false">MID(_xlfn.BASE(2^16+$C11,2,16), COLUMN() - COLUMN($G11 ) + 1, 1)</f>
        <v>0</v>
      </c>
      <c r="R11" s="0" t="str">
        <f aca="false">MID(_xlfn.BASE(2^16+$C11,2,16), COLUMN() - COLUMN($G11 ) + 1, 1)</f>
        <v>0</v>
      </c>
      <c r="S11" s="0" t="str">
        <f aca="false">MID(_xlfn.BASE(2^16+$C11,2,16), COLUMN() - COLUMN($G11 ) + 1, 1)</f>
        <v>0</v>
      </c>
      <c r="T11" s="0" t="str">
        <f aca="false">MID(_xlfn.BASE(2^16+$C11,2,16), COLUMN() - COLUMN($G11 ) + 1, 1)</f>
        <v>1</v>
      </c>
      <c r="U11" s="0" t="str">
        <f aca="false">MID(_xlfn.BASE(2^16+$C11,2,16), COLUMN() - COLUMN($G11 ) + 1, 1)</f>
        <v>0</v>
      </c>
      <c r="V11" s="0" t="str">
        <f aca="false">MID(_xlfn.BASE(2^16+$C11,2,16), COLUMN() - COLUMN($G11 ) + 1, 1)</f>
        <v>1</v>
      </c>
    </row>
    <row r="12" customFormat="false" ht="14.25" hidden="false" customHeight="false" outlineLevel="0" collapsed="false">
      <c r="A12" s="0" t="s">
        <v>27</v>
      </c>
      <c r="B12" s="3" t="s">
        <v>28</v>
      </c>
      <c r="C12" s="0" t="n">
        <f aca="false">-C6</f>
        <v>-25942</v>
      </c>
      <c r="E12" s="0" t="s">
        <v>29</v>
      </c>
      <c r="F12" s="3" t="s">
        <v>30</v>
      </c>
      <c r="G12" s="0" t="str">
        <f aca="false">MID(_xlfn.BASE(2^16+$C12,2,16), COLUMN() - COLUMN($G12 ) + 1, 1)</f>
        <v>1</v>
      </c>
      <c r="H12" s="0" t="str">
        <f aca="false">MID(_xlfn.BASE(2^16+$C12,2,16), COLUMN() - COLUMN($G12 ) + 1, 1)</f>
        <v>0</v>
      </c>
      <c r="I12" s="0" t="str">
        <f aca="false">MID(_xlfn.BASE(2^16+$C12,2,16), COLUMN() - COLUMN($G12 ) + 1, 1)</f>
        <v>0</v>
      </c>
      <c r="J12" s="0" t="str">
        <f aca="false">MID(_xlfn.BASE(2^16+$C12,2,16), COLUMN() - COLUMN($G12 ) + 1, 1)</f>
        <v>1</v>
      </c>
      <c r="K12" s="0" t="str">
        <f aca="false">MID(_xlfn.BASE(2^16+$C12,2,16), COLUMN() - COLUMN($G12 ) + 1, 1)</f>
        <v>1</v>
      </c>
      <c r="L12" s="0" t="str">
        <f aca="false">MID(_xlfn.BASE(2^16+$C12,2,16), COLUMN() - COLUMN($G12 ) + 1, 1)</f>
        <v>0</v>
      </c>
      <c r="M12" s="0" t="str">
        <f aca="false">MID(_xlfn.BASE(2^16+$C12,2,16), COLUMN() - COLUMN($G12 ) + 1, 1)</f>
        <v>1</v>
      </c>
      <c r="N12" s="0" t="str">
        <f aca="false">MID(_xlfn.BASE(2^16+$C12,2,16), COLUMN() - COLUMN($G12 ) + 1, 1)</f>
        <v>0</v>
      </c>
      <c r="O12" s="0" t="str">
        <f aca="false">MID(_xlfn.BASE(2^16+$C12,2,16), COLUMN() - COLUMN($G12 ) + 1, 1)</f>
        <v>1</v>
      </c>
      <c r="P12" s="0" t="str">
        <f aca="false">MID(_xlfn.BASE(2^16+$C12,2,16), COLUMN() - COLUMN($G12 ) + 1, 1)</f>
        <v>0</v>
      </c>
      <c r="Q12" s="0" t="str">
        <f aca="false">MID(_xlfn.BASE(2^16+$C12,2,16), COLUMN() - COLUMN($G12 ) + 1, 1)</f>
        <v>1</v>
      </c>
      <c r="R12" s="0" t="str">
        <f aca="false">MID(_xlfn.BASE(2^16+$C12,2,16), COLUMN() - COLUMN($G12 ) + 1, 1)</f>
        <v>0</v>
      </c>
      <c r="S12" s="0" t="str">
        <f aca="false">MID(_xlfn.BASE(2^16+$C12,2,16), COLUMN() - COLUMN($G12 ) + 1, 1)</f>
        <v>1</v>
      </c>
      <c r="T12" s="0" t="str">
        <f aca="false">MID(_xlfn.BASE(2^16+$C12,2,16), COLUMN() - COLUMN($G12 ) + 1, 1)</f>
        <v>0</v>
      </c>
      <c r="U12" s="0" t="str">
        <f aca="false">MID(_xlfn.BASE(2^16+$C12,2,16), COLUMN() - COLUMN($G12 ) + 1, 1)</f>
        <v>1</v>
      </c>
      <c r="V12" s="0" t="str">
        <f aca="false">MID(_xlfn.BASE(2^16+$C12,2,16), COLUMN() - COLUMN($G12 ) + 1, 1)</f>
        <v>0</v>
      </c>
    </row>
    <row r="13" customFormat="false" ht="14.25" hidden="false" customHeight="false" outlineLevel="0" collapsed="false">
      <c r="A13" s="0" t="s">
        <v>31</v>
      </c>
      <c r="B13" s="3" t="s">
        <v>32</v>
      </c>
      <c r="C13" s="0" t="n">
        <f aca="false">-C7</f>
        <v>-51473</v>
      </c>
      <c r="E13" s="0" t="s">
        <v>33</v>
      </c>
      <c r="F13" s="3" t="s">
        <v>34</v>
      </c>
      <c r="G13" s="0" t="str">
        <f aca="false">MID(_xlfn.BASE(2^16+$C13,2,16), COLUMN() - COLUMN($G13 ) + 1, 1)</f>
        <v>0</v>
      </c>
      <c r="H13" s="0" t="str">
        <f aca="false">MID(_xlfn.BASE(2^16+$C13,2,16), COLUMN() - COLUMN($G13 ) + 1, 1)</f>
        <v>0</v>
      </c>
      <c r="I13" s="0" t="str">
        <f aca="false">MID(_xlfn.BASE(2^16+$C13,2,16), COLUMN() - COLUMN($G13 ) + 1, 1)</f>
        <v>1</v>
      </c>
      <c r="J13" s="0" t="str">
        <f aca="false">MID(_xlfn.BASE(2^16+$C13,2,16), COLUMN() - COLUMN($G13 ) + 1, 1)</f>
        <v>1</v>
      </c>
      <c r="K13" s="0" t="str">
        <f aca="false">MID(_xlfn.BASE(2^16+$C13,2,16), COLUMN() - COLUMN($G13 ) + 1, 1)</f>
        <v>0</v>
      </c>
      <c r="L13" s="0" t="str">
        <f aca="false">MID(_xlfn.BASE(2^16+$C13,2,16), COLUMN() - COLUMN($G13 ) + 1, 1)</f>
        <v>1</v>
      </c>
      <c r="M13" s="0" t="str">
        <f aca="false">MID(_xlfn.BASE(2^16+$C13,2,16), COLUMN() - COLUMN($G13 ) + 1, 1)</f>
        <v>1</v>
      </c>
      <c r="N13" s="0" t="str">
        <f aca="false">MID(_xlfn.BASE(2^16+$C13,2,16), COLUMN() - COLUMN($G13 ) + 1, 1)</f>
        <v>0</v>
      </c>
      <c r="O13" s="0" t="str">
        <f aca="false">MID(_xlfn.BASE(2^16+$C13,2,16), COLUMN() - COLUMN($G13 ) + 1, 1)</f>
        <v>1</v>
      </c>
      <c r="P13" s="0" t="str">
        <f aca="false">MID(_xlfn.BASE(2^16+$C13,2,16), COLUMN() - COLUMN($G13 ) + 1, 1)</f>
        <v>1</v>
      </c>
      <c r="Q13" s="0" t="str">
        <f aca="false">MID(_xlfn.BASE(2^16+$C13,2,16), COLUMN() - COLUMN($G13 ) + 1, 1)</f>
        <v>1</v>
      </c>
      <c r="R13" s="0" t="str">
        <f aca="false">MID(_xlfn.BASE(2^16+$C13,2,16), COLUMN() - COLUMN($G13 ) + 1, 1)</f>
        <v>0</v>
      </c>
      <c r="S13" s="0" t="str">
        <f aca="false">MID(_xlfn.BASE(2^16+$C13,2,16), COLUMN() - COLUMN($G13 ) + 1, 1)</f>
        <v>1</v>
      </c>
      <c r="T13" s="0" t="str">
        <f aca="false">MID(_xlfn.BASE(2^16+$C13,2,16), COLUMN() - COLUMN($G13 ) + 1, 1)</f>
        <v>1</v>
      </c>
      <c r="U13" s="0" t="str">
        <f aca="false">MID(_xlfn.BASE(2^16+$C13,2,16), COLUMN() - COLUMN($G13 ) + 1, 1)</f>
        <v>1</v>
      </c>
      <c r="V13" s="0" t="str">
        <f aca="false">MID(_xlfn.BASE(2^16+$C13,2,16), COLUMN() - COLUMN($G13 ) + 1, 1)</f>
        <v>1</v>
      </c>
    </row>
    <row r="14" customFormat="false" ht="14.25" hidden="false" customHeight="false" outlineLevel="0" collapsed="false">
      <c r="A14" s="0" t="s">
        <v>35</v>
      </c>
      <c r="B14" s="3" t="s">
        <v>36</v>
      </c>
      <c r="C14" s="0" t="n">
        <f aca="false">-C8</f>
        <v>-25120</v>
      </c>
      <c r="E14" s="0" t="s">
        <v>37</v>
      </c>
      <c r="F14" s="3" t="s">
        <v>38</v>
      </c>
      <c r="G14" s="0" t="str">
        <f aca="false">MID(_xlfn.BASE(2^16+$C14,2,16), COLUMN() - COLUMN($G14 ) + 1, 1)</f>
        <v>1</v>
      </c>
      <c r="H14" s="0" t="str">
        <f aca="false">MID(_xlfn.BASE(2^16+$C14,2,16), COLUMN() - COLUMN($G14 ) + 1, 1)</f>
        <v>0</v>
      </c>
      <c r="I14" s="0" t="str">
        <f aca="false">MID(_xlfn.BASE(2^16+$C14,2,16), COLUMN() - COLUMN($G14 ) + 1, 1)</f>
        <v>0</v>
      </c>
      <c r="J14" s="0" t="str">
        <f aca="false">MID(_xlfn.BASE(2^16+$C14,2,16), COLUMN() - COLUMN($G14 ) + 1, 1)</f>
        <v>1</v>
      </c>
      <c r="K14" s="0" t="str">
        <f aca="false">MID(_xlfn.BASE(2^16+$C14,2,16), COLUMN() - COLUMN($G14 ) + 1, 1)</f>
        <v>1</v>
      </c>
      <c r="L14" s="0" t="str">
        <f aca="false">MID(_xlfn.BASE(2^16+$C14,2,16), COLUMN() - COLUMN($G14 ) + 1, 1)</f>
        <v>1</v>
      </c>
      <c r="M14" s="0" t="str">
        <f aca="false">MID(_xlfn.BASE(2^16+$C14,2,16), COLUMN() - COLUMN($G14 ) + 1, 1)</f>
        <v>0</v>
      </c>
      <c r="N14" s="0" t="str">
        <f aca="false">MID(_xlfn.BASE(2^16+$C14,2,16), COLUMN() - COLUMN($G14 ) + 1, 1)</f>
        <v>1</v>
      </c>
      <c r="O14" s="0" t="str">
        <f aca="false">MID(_xlfn.BASE(2^16+$C14,2,16), COLUMN() - COLUMN($G14 ) + 1, 1)</f>
        <v>1</v>
      </c>
      <c r="P14" s="0" t="str">
        <f aca="false">MID(_xlfn.BASE(2^16+$C14,2,16), COLUMN() - COLUMN($G14 ) + 1, 1)</f>
        <v>1</v>
      </c>
      <c r="Q14" s="0" t="str">
        <f aca="false">MID(_xlfn.BASE(2^16+$C14,2,16), COLUMN() - COLUMN($G14 ) + 1, 1)</f>
        <v>1</v>
      </c>
      <c r="R14" s="0" t="str">
        <f aca="false">MID(_xlfn.BASE(2^16+$C14,2,16), COLUMN() - COLUMN($G14 ) + 1, 1)</f>
        <v>0</v>
      </c>
      <c r="S14" s="0" t="str">
        <f aca="false">MID(_xlfn.BASE(2^16+$C14,2,16), COLUMN() - COLUMN($G14 ) + 1, 1)</f>
        <v>0</v>
      </c>
      <c r="T14" s="0" t="str">
        <f aca="false">MID(_xlfn.BASE(2^16+$C14,2,16), COLUMN() - COLUMN($G14 ) + 1, 1)</f>
        <v>0</v>
      </c>
      <c r="U14" s="0" t="str">
        <f aca="false">MID(_xlfn.BASE(2^16+$C14,2,16), COLUMN() - COLUMN($G14 ) + 1, 1)</f>
        <v>0</v>
      </c>
      <c r="V14" s="0" t="str">
        <f aca="false">MID(_xlfn.BASE(2^16+$C14,2,16), COLUMN() - COLUMN($G14 ) + 1, 1)</f>
        <v>0</v>
      </c>
    </row>
    <row r="15" customFormat="false" ht="14.25" hidden="false" customHeight="false" outlineLevel="0" collapsed="false">
      <c r="A15" s="0" t="s">
        <v>39</v>
      </c>
      <c r="B15" s="3" t="s">
        <v>40</v>
      </c>
      <c r="C15" s="0" t="n">
        <f aca="false">-C9</f>
        <v>-14063</v>
      </c>
      <c r="E15" s="0" t="s">
        <v>41</v>
      </c>
      <c r="F15" s="3" t="s">
        <v>42</v>
      </c>
      <c r="G15" s="0" t="str">
        <f aca="false">MID(_xlfn.BASE(2^16+$C15,2,16), COLUMN() - COLUMN($G15 ) + 1, 1)</f>
        <v>1</v>
      </c>
      <c r="H15" s="0" t="str">
        <f aca="false">MID(_xlfn.BASE(2^16+$C15,2,16), COLUMN() - COLUMN($G15 ) + 1, 1)</f>
        <v>1</v>
      </c>
      <c r="I15" s="0" t="str">
        <f aca="false">MID(_xlfn.BASE(2^16+$C15,2,16), COLUMN() - COLUMN($G15 ) + 1, 1)</f>
        <v>0</v>
      </c>
      <c r="J15" s="0" t="str">
        <f aca="false">MID(_xlfn.BASE(2^16+$C15,2,16), COLUMN() - COLUMN($G15 ) + 1, 1)</f>
        <v>0</v>
      </c>
      <c r="K15" s="0" t="str">
        <f aca="false">MID(_xlfn.BASE(2^16+$C15,2,16), COLUMN() - COLUMN($G15 ) + 1, 1)</f>
        <v>1</v>
      </c>
      <c r="L15" s="0" t="str">
        <f aca="false">MID(_xlfn.BASE(2^16+$C15,2,16), COLUMN() - COLUMN($G15 ) + 1, 1)</f>
        <v>0</v>
      </c>
      <c r="M15" s="0" t="str">
        <f aca="false">MID(_xlfn.BASE(2^16+$C15,2,16), COLUMN() - COLUMN($G15 ) + 1, 1)</f>
        <v>0</v>
      </c>
      <c r="N15" s="0" t="str">
        <f aca="false">MID(_xlfn.BASE(2^16+$C15,2,16), COLUMN() - COLUMN($G15 ) + 1, 1)</f>
        <v>1</v>
      </c>
      <c r="O15" s="0" t="str">
        <f aca="false">MID(_xlfn.BASE(2^16+$C15,2,16), COLUMN() - COLUMN($G15 ) + 1, 1)</f>
        <v>0</v>
      </c>
      <c r="P15" s="0" t="str">
        <f aca="false">MID(_xlfn.BASE(2^16+$C15,2,16), COLUMN() - COLUMN($G15 ) + 1, 1)</f>
        <v>0</v>
      </c>
      <c r="Q15" s="0" t="str">
        <f aca="false">MID(_xlfn.BASE(2^16+$C15,2,16), COLUMN() - COLUMN($G15 ) + 1, 1)</f>
        <v>0</v>
      </c>
      <c r="R15" s="0" t="str">
        <f aca="false">MID(_xlfn.BASE(2^16+$C15,2,16), COLUMN() - COLUMN($G15 ) + 1, 1)</f>
        <v>1</v>
      </c>
      <c r="S15" s="0" t="str">
        <f aca="false">MID(_xlfn.BASE(2^16+$C15,2,16), COLUMN() - COLUMN($G15 ) + 1, 1)</f>
        <v>0</v>
      </c>
      <c r="T15" s="0" t="str">
        <f aca="false">MID(_xlfn.BASE(2^16+$C15,2,16), COLUMN() - COLUMN($G15 ) + 1, 1)</f>
        <v>0</v>
      </c>
      <c r="U15" s="0" t="str">
        <f aca="false">MID(_xlfn.BASE(2^16+$C15,2,16), COLUMN() - COLUMN($G15 ) + 1, 1)</f>
        <v>0</v>
      </c>
      <c r="V15" s="0" t="str">
        <f aca="false">MID(_xlfn.BASE(2^16+$C15,2,16), COLUMN() - COLUMN($G15 ) + 1, 1)</f>
        <v>1</v>
      </c>
    </row>
    <row r="17" customFormat="false" ht="13.8" hidden="false" customHeight="false" outlineLevel="0" collapsed="false">
      <c r="F17" s="4" t="n">
        <f aca="false">IF(G17+G18+G19&gt;1,1,)</f>
        <v>0</v>
      </c>
      <c r="G17" s="4" t="n">
        <f aca="false">IF(H17+H18+H19&gt;1,1,)</f>
        <v>0</v>
      </c>
      <c r="H17" s="4" t="n">
        <f aca="false">IF(I17+I18+I19&gt;1,1,)</f>
        <v>0</v>
      </c>
      <c r="I17" s="4" t="n">
        <f aca="false">IF(J17+J18+J19&gt;1,1,)</f>
        <v>0</v>
      </c>
      <c r="J17" s="4" t="n">
        <f aca="false">IF(K17+K18+K19&gt;1,1,)</f>
        <v>0</v>
      </c>
      <c r="K17" s="4" t="n">
        <f aca="false">IF(L17+L18+L19&gt;1,1,)</f>
        <v>0</v>
      </c>
      <c r="L17" s="4" t="n">
        <f aca="false">IF(M17+M18+M19&gt;1,1,)</f>
        <v>1</v>
      </c>
      <c r="M17" s="4" t="n">
        <f aca="false">IF(N17+N18+N19&gt;1,1,)</f>
        <v>1</v>
      </c>
      <c r="N17" s="4" t="n">
        <f aca="false">IF(O17+O18+O19&gt;1,1,)</f>
        <v>1</v>
      </c>
      <c r="O17" s="4" t="n">
        <f aca="false">IF(P17+P18+P19&gt;1,1,)</f>
        <v>0</v>
      </c>
      <c r="P17" s="4" t="n">
        <f aca="false">IF(Q17+Q18+Q19&gt;1,1,)</f>
        <v>1</v>
      </c>
      <c r="Q17" s="4" t="n">
        <f aca="false">IF(R17+R18+R19&gt;1,1,)</f>
        <v>1</v>
      </c>
      <c r="R17" s="4" t="n">
        <f aca="false">IF(S17+S18+S19&gt;1,1,)</f>
        <v>1</v>
      </c>
      <c r="S17" s="4" t="n">
        <f aca="false">IF(T17+T18+T19&gt;1,1,)</f>
        <v>0</v>
      </c>
      <c r="T17" s="4" t="n">
        <f aca="false">IF(U17+U18+U19&gt;1,1,)</f>
        <v>1</v>
      </c>
      <c r="U17" s="4" t="n">
        <f aca="false">IF(V17+V18+V19&gt;1,1,)</f>
        <v>1</v>
      </c>
    </row>
    <row r="18" customFormat="false" ht="14.25" hidden="false" customHeight="true" outlineLevel="0" collapsed="false">
      <c r="C18" s="5" t="n">
        <v>1</v>
      </c>
      <c r="E18" s="6" t="s">
        <v>43</v>
      </c>
      <c r="F18" s="0" t="s">
        <v>44</v>
      </c>
      <c r="G18" s="0" t="str">
        <f aca="false">G4</f>
        <v>0</v>
      </c>
      <c r="H18" s="0" t="str">
        <f aca="false">H4</f>
        <v>0</v>
      </c>
      <c r="I18" s="0" t="str">
        <f aca="false">I4</f>
        <v>0</v>
      </c>
      <c r="J18" s="0" t="str">
        <f aca="false">J4</f>
        <v>0</v>
      </c>
      <c r="K18" s="0" t="str">
        <f aca="false">K4</f>
        <v>0</v>
      </c>
      <c r="L18" s="0" t="str">
        <f aca="false">L4</f>
        <v>0</v>
      </c>
      <c r="M18" s="0" t="str">
        <f aca="false">M4</f>
        <v>0</v>
      </c>
      <c r="N18" s="0" t="str">
        <f aca="false">N4</f>
        <v>1</v>
      </c>
      <c r="O18" s="0" t="str">
        <f aca="false">O4</f>
        <v>1</v>
      </c>
      <c r="P18" s="0" t="str">
        <f aca="false">P4</f>
        <v>0</v>
      </c>
      <c r="Q18" s="0" t="str">
        <f aca="false">Q4</f>
        <v>0</v>
      </c>
      <c r="R18" s="0" t="str">
        <f aca="false">R4</f>
        <v>1</v>
      </c>
      <c r="S18" s="0" t="str">
        <f aca="false">S4</f>
        <v>1</v>
      </c>
      <c r="T18" s="0" t="str">
        <f aca="false">T4</f>
        <v>0</v>
      </c>
      <c r="U18" s="0" t="str">
        <f aca="false">U4</f>
        <v>1</v>
      </c>
      <c r="V18" s="0" t="str">
        <f aca="false">V4</f>
        <v>1</v>
      </c>
      <c r="Z18" s="6" t="s">
        <v>43</v>
      </c>
      <c r="AA18" s="0" t="s">
        <v>45</v>
      </c>
      <c r="AB18" s="0" t="n">
        <f aca="false">C4</f>
        <v>411</v>
      </c>
      <c r="AD18" s="7" t="s">
        <v>46</v>
      </c>
      <c r="AE18" s="7"/>
      <c r="AF18" s="7"/>
      <c r="AG18" s="7"/>
      <c r="AH18" s="7"/>
    </row>
    <row r="19" customFormat="false" ht="14.25" hidden="false" customHeight="false" outlineLevel="0" collapsed="false">
      <c r="C19" s="5"/>
      <c r="E19" s="6"/>
      <c r="F19" s="0" t="s">
        <v>47</v>
      </c>
      <c r="G19" s="0" t="str">
        <f aca="false">G5</f>
        <v>0</v>
      </c>
      <c r="H19" s="0" t="str">
        <f aca="false">H5</f>
        <v>1</v>
      </c>
      <c r="I19" s="0" t="str">
        <f aca="false">I5</f>
        <v>1</v>
      </c>
      <c r="J19" s="0" t="str">
        <f aca="false">J5</f>
        <v>0</v>
      </c>
      <c r="K19" s="0" t="str">
        <f aca="false">K5</f>
        <v>0</v>
      </c>
      <c r="L19" s="0" t="str">
        <f aca="false">L5</f>
        <v>0</v>
      </c>
      <c r="M19" s="0" t="str">
        <f aca="false">M5</f>
        <v>1</v>
      </c>
      <c r="N19" s="0" t="str">
        <f aca="false">N5</f>
        <v>1</v>
      </c>
      <c r="O19" s="0" t="str">
        <f aca="false">O5</f>
        <v>1</v>
      </c>
      <c r="P19" s="0" t="str">
        <f aca="false">P5</f>
        <v>0</v>
      </c>
      <c r="Q19" s="0" t="str">
        <f aca="false">Q5</f>
        <v>1</v>
      </c>
      <c r="R19" s="0" t="str">
        <f aca="false">R5</f>
        <v>1</v>
      </c>
      <c r="S19" s="0" t="str">
        <f aca="false">S5</f>
        <v>1</v>
      </c>
      <c r="T19" s="0" t="str">
        <f aca="false">T5</f>
        <v>0</v>
      </c>
      <c r="U19" s="0" t="str">
        <f aca="false">U5</f>
        <v>1</v>
      </c>
      <c r="V19" s="0" t="str">
        <f aca="false">V5</f>
        <v>1</v>
      </c>
      <c r="Z19" s="6"/>
      <c r="AA19" s="0" t="s">
        <v>48</v>
      </c>
      <c r="AB19" s="0" t="n">
        <f aca="false">C5</f>
        <v>25531</v>
      </c>
      <c r="AD19" s="7"/>
      <c r="AE19" s="7"/>
      <c r="AF19" s="7"/>
      <c r="AG19" s="7"/>
      <c r="AH19" s="7"/>
    </row>
    <row r="20" customFormat="false" ht="14.25" hidden="false" customHeight="false" outlineLevel="0" collapsed="false">
      <c r="C20" s="5"/>
      <c r="G20" s="8" t="n">
        <f aca="false">MOD(G17+G18+G19,2)</f>
        <v>0</v>
      </c>
      <c r="H20" s="8" t="n">
        <f aca="false">MOD(H17+H18+H19,2)</f>
        <v>1</v>
      </c>
      <c r="I20" s="8" t="n">
        <f aca="false">MOD(I17+I18+I19,2)</f>
        <v>1</v>
      </c>
      <c r="J20" s="8" t="n">
        <f aca="false">MOD(J17+J18+J19,2)</f>
        <v>0</v>
      </c>
      <c r="K20" s="8" t="n">
        <f aca="false">MOD(K17+K18+K19,2)</f>
        <v>0</v>
      </c>
      <c r="L20" s="8" t="n">
        <f aca="false">MOD(L17+L18+L19,2)</f>
        <v>1</v>
      </c>
      <c r="M20" s="8" t="n">
        <f aca="false">MOD(M17+M18+M19,2)</f>
        <v>0</v>
      </c>
      <c r="N20" s="8" t="n">
        <f aca="false">MOD(N17+N18+N19,2)</f>
        <v>1</v>
      </c>
      <c r="O20" s="8" t="n">
        <f aca="false">MOD(O17+O18+O19,2)</f>
        <v>0</v>
      </c>
      <c r="P20" s="8" t="n">
        <f aca="false">MOD(P17+P18+P19,2)</f>
        <v>1</v>
      </c>
      <c r="Q20" s="8" t="n">
        <f aca="false">MOD(Q17+Q18+Q19,2)</f>
        <v>0</v>
      </c>
      <c r="R20" s="8" t="n">
        <f aca="false">MOD(R17+R18+R19,2)</f>
        <v>1</v>
      </c>
      <c r="S20" s="8" t="n">
        <f aca="false">MOD(S17+S18+S19,2)</f>
        <v>0</v>
      </c>
      <c r="T20" s="8" t="n">
        <f aca="false">MOD(T17+T18+T19,2)</f>
        <v>1</v>
      </c>
      <c r="U20" s="8" t="n">
        <f aca="false">MOD(U17+U18+U19,2)</f>
        <v>1</v>
      </c>
      <c r="V20" s="8" t="n">
        <f aca="false">MOD(V18+V19, 2)</f>
        <v>0</v>
      </c>
      <c r="W20" s="0" t="s">
        <v>49</v>
      </c>
      <c r="X20" s="0" t="n">
        <f aca="false">IF(G20=0,H20*2^14+I20*2^13+J20*2^12+K20*2^11+L20*2^10+M20*2^9+N20*2^8+O20*2^7+P20*2^6+Q20*2^5+R20*2^4+S20*2^3+T20*4+U20*2+V20,-2^15+H20*2^14+I20*2^13+J20*2^12+K20*2^11+L20*2^10+M20*2^9+N20*2^8+O20*2^7+P20*2^6+Q20*2^5+R20*2^4+S20*2^3+T20*4+U20*2+V20)</f>
        <v>25942</v>
      </c>
      <c r="AB20" s="0" t="n">
        <f aca="false">AB18 + AB19</f>
        <v>25942</v>
      </c>
      <c r="AD20" s="7"/>
      <c r="AE20" s="7"/>
      <c r="AF20" s="7"/>
      <c r="AG20" s="7"/>
      <c r="AH20" s="7"/>
    </row>
    <row r="21" customFormat="false" ht="14.25" hidden="false" customHeight="false" outlineLevel="0" collapsed="false">
      <c r="C21" s="5"/>
      <c r="AD21" s="7"/>
      <c r="AE21" s="7"/>
      <c r="AF21" s="7"/>
      <c r="AG21" s="7"/>
      <c r="AH21" s="7"/>
    </row>
    <row r="22" customFormat="false" ht="14.25" hidden="false" customHeight="false" outlineLevel="0" collapsed="false">
      <c r="C22" s="5"/>
      <c r="F22" s="0" t="s">
        <v>50</v>
      </c>
      <c r="G22" s="0" t="n">
        <f aca="false">IF(G17+G18+G19&gt;1,1,)</f>
        <v>0</v>
      </c>
      <c r="I22" s="9" t="s">
        <v>51</v>
      </c>
      <c r="J22" s="9"/>
      <c r="K22" s="0" t="n">
        <f aca="false">MOD(SUM(O20:V20)+1,2)</f>
        <v>1</v>
      </c>
      <c r="M22" s="9" t="s">
        <v>52</v>
      </c>
      <c r="N22" s="9"/>
      <c r="O22" s="0" t="n">
        <f aca="false">R17</f>
        <v>1</v>
      </c>
      <c r="Q22" s="9" t="s">
        <v>53</v>
      </c>
      <c r="R22" s="9"/>
      <c r="S22" s="0" t="n">
        <f aca="false">IF(SUM(G20:V20)=0, 1, 0)</f>
        <v>0</v>
      </c>
      <c r="U22" s="9" t="s">
        <v>54</v>
      </c>
      <c r="V22" s="9"/>
      <c r="W22" s="9"/>
      <c r="X22" s="0" t="n">
        <f aca="false">G20</f>
        <v>0</v>
      </c>
      <c r="Z22" s="0" t="s">
        <v>55</v>
      </c>
      <c r="AA22" s="0" t="n">
        <f aca="false">MOD(G17+F17,2)</f>
        <v>0</v>
      </c>
      <c r="AD22" s="7"/>
      <c r="AE22" s="7"/>
      <c r="AF22" s="7"/>
      <c r="AG22" s="7"/>
      <c r="AH22" s="7"/>
    </row>
    <row r="23" customFormat="false" ht="13.8" hidden="false" customHeight="false" outlineLevel="0" collapsed="false">
      <c r="F23" s="4" t="n">
        <f aca="false">IF(G23+G24+G25&gt;1,1,)</f>
        <v>0</v>
      </c>
      <c r="G23" s="4" t="n">
        <f aca="false">IF(H23+H24+H25&gt;1,1,)</f>
        <v>1</v>
      </c>
      <c r="H23" s="4" t="n">
        <f aca="false">IF(I23+I24+I25&gt;1,1,)</f>
        <v>1</v>
      </c>
      <c r="I23" s="4" t="n">
        <f aca="false">IF(J23+J24+J25&gt;1,1,)</f>
        <v>0</v>
      </c>
      <c r="J23" s="4" t="n">
        <f aca="false">IF(K23+K24+K25&gt;1,1,)</f>
        <v>0</v>
      </c>
      <c r="K23" s="4" t="n">
        <f aca="false">IF(L23+L24+L25&gt;1,1,)</f>
        <v>1</v>
      </c>
      <c r="L23" s="4" t="n">
        <f aca="false">IF(M23+M24+M25&gt;1,1,)</f>
        <v>1</v>
      </c>
      <c r="M23" s="4" t="n">
        <f aca="false">IF(N23+N24+N25&gt;1,1,)</f>
        <v>1</v>
      </c>
      <c r="N23" s="4" t="n">
        <f aca="false">IF(O23+O24+O25&gt;1,1,)</f>
        <v>1</v>
      </c>
      <c r="O23" s="4" t="n">
        <f aca="false">IF(P23+P24+P25&gt;1,1,)</f>
        <v>1</v>
      </c>
      <c r="P23" s="4" t="n">
        <f aca="false">IF(Q23+Q24+Q25&gt;1,1,)</f>
        <v>1</v>
      </c>
      <c r="Q23" s="4" t="n">
        <f aca="false">IF(R23+R24+R25&gt;1,1,)</f>
        <v>1</v>
      </c>
      <c r="R23" s="4" t="n">
        <f aca="false">IF(S23+S24+S25&gt;1,1,)</f>
        <v>1</v>
      </c>
      <c r="S23" s="4" t="n">
        <f aca="false">IF(T23+T24+T25&gt;1,1,)</f>
        <v>1</v>
      </c>
      <c r="T23" s="4" t="n">
        <f aca="false">IF(U23+U24+U25&gt;1,1,)</f>
        <v>1</v>
      </c>
      <c r="U23" s="4" t="n">
        <f aca="false">IF(V23+V24+V25&gt;1,1,)</f>
        <v>0</v>
      </c>
    </row>
    <row r="24" customFormat="false" ht="14.25" hidden="false" customHeight="true" outlineLevel="0" collapsed="false">
      <c r="C24" s="5" t="n">
        <v>2</v>
      </c>
      <c r="E24" s="6" t="s">
        <v>43</v>
      </c>
      <c r="F24" s="0" t="s">
        <v>47</v>
      </c>
      <c r="G24" s="0" t="str">
        <f aca="false">G5</f>
        <v>0</v>
      </c>
      <c r="H24" s="0" t="str">
        <f aca="false">H5</f>
        <v>1</v>
      </c>
      <c r="I24" s="0" t="str">
        <f aca="false">I5</f>
        <v>1</v>
      </c>
      <c r="J24" s="0" t="str">
        <f aca="false">J5</f>
        <v>0</v>
      </c>
      <c r="K24" s="0" t="str">
        <f aca="false">K5</f>
        <v>0</v>
      </c>
      <c r="L24" s="0" t="str">
        <f aca="false">L5</f>
        <v>0</v>
      </c>
      <c r="M24" s="0" t="str">
        <f aca="false">M5</f>
        <v>1</v>
      </c>
      <c r="N24" s="0" t="str">
        <f aca="false">N5</f>
        <v>1</v>
      </c>
      <c r="O24" s="0" t="str">
        <f aca="false">O5</f>
        <v>1</v>
      </c>
      <c r="P24" s="0" t="str">
        <f aca="false">P5</f>
        <v>0</v>
      </c>
      <c r="Q24" s="0" t="str">
        <f aca="false">Q5</f>
        <v>1</v>
      </c>
      <c r="R24" s="0" t="str">
        <f aca="false">R5</f>
        <v>1</v>
      </c>
      <c r="S24" s="0" t="str">
        <f aca="false">S5</f>
        <v>1</v>
      </c>
      <c r="T24" s="0" t="str">
        <f aca="false">T5</f>
        <v>0</v>
      </c>
      <c r="U24" s="0" t="str">
        <f aca="false">U5</f>
        <v>1</v>
      </c>
      <c r="V24" s="0" t="str">
        <f aca="false">V5</f>
        <v>1</v>
      </c>
      <c r="Z24" s="6" t="s">
        <v>43</v>
      </c>
      <c r="AA24" s="0" t="s">
        <v>48</v>
      </c>
      <c r="AB24" s="0" t="n">
        <f aca="false">C5</f>
        <v>25531</v>
      </c>
      <c r="AD24" s="7" t="s">
        <v>56</v>
      </c>
      <c r="AE24" s="7"/>
      <c r="AF24" s="7"/>
      <c r="AG24" s="7"/>
      <c r="AH24" s="7"/>
    </row>
    <row r="25" customFormat="false" ht="14.25" hidden="false" customHeight="false" outlineLevel="0" collapsed="false">
      <c r="C25" s="5"/>
      <c r="E25" s="6"/>
      <c r="F25" s="0" t="s">
        <v>57</v>
      </c>
      <c r="G25" s="0" t="str">
        <f aca="false">G6</f>
        <v>0</v>
      </c>
      <c r="H25" s="0" t="str">
        <f aca="false">H6</f>
        <v>1</v>
      </c>
      <c r="I25" s="0" t="str">
        <f aca="false">I6</f>
        <v>1</v>
      </c>
      <c r="J25" s="0" t="str">
        <f aca="false">J6</f>
        <v>0</v>
      </c>
      <c r="K25" s="0" t="str">
        <f aca="false">K6</f>
        <v>0</v>
      </c>
      <c r="L25" s="0" t="str">
        <f aca="false">L6</f>
        <v>1</v>
      </c>
      <c r="M25" s="0" t="str">
        <f aca="false">M6</f>
        <v>0</v>
      </c>
      <c r="N25" s="0" t="str">
        <f aca="false">N6</f>
        <v>1</v>
      </c>
      <c r="O25" s="0" t="str">
        <f aca="false">O6</f>
        <v>0</v>
      </c>
      <c r="P25" s="0" t="str">
        <f aca="false">P6</f>
        <v>1</v>
      </c>
      <c r="Q25" s="0" t="str">
        <f aca="false">Q6</f>
        <v>0</v>
      </c>
      <c r="R25" s="0" t="str">
        <f aca="false">R6</f>
        <v>1</v>
      </c>
      <c r="S25" s="0" t="str">
        <f aca="false">S6</f>
        <v>0</v>
      </c>
      <c r="T25" s="0" t="str">
        <f aca="false">T6</f>
        <v>1</v>
      </c>
      <c r="U25" s="0" t="str">
        <f aca="false">U6</f>
        <v>1</v>
      </c>
      <c r="V25" s="0" t="str">
        <f aca="false">V6</f>
        <v>0</v>
      </c>
      <c r="Z25" s="6"/>
      <c r="AA25" s="0" t="s">
        <v>58</v>
      </c>
      <c r="AB25" s="0" t="n">
        <f aca="false">C6</f>
        <v>25942</v>
      </c>
      <c r="AD25" s="7"/>
      <c r="AE25" s="7"/>
      <c r="AF25" s="7"/>
      <c r="AG25" s="7"/>
      <c r="AH25" s="7"/>
    </row>
    <row r="26" customFormat="false" ht="14.25" hidden="false" customHeight="false" outlineLevel="0" collapsed="false">
      <c r="C26" s="5"/>
      <c r="G26" s="8" t="n">
        <f aca="false">MOD(G23+G24+G25,2)</f>
        <v>1</v>
      </c>
      <c r="H26" s="8" t="n">
        <f aca="false">MOD(H23+H24+H25,2)</f>
        <v>1</v>
      </c>
      <c r="I26" s="8" t="n">
        <f aca="false">MOD(I23+I24+I25,2)</f>
        <v>0</v>
      </c>
      <c r="J26" s="8" t="n">
        <f aca="false">MOD(J23+J24+J25,2)</f>
        <v>0</v>
      </c>
      <c r="K26" s="8" t="n">
        <f aca="false">MOD(K23+K24+K25,2)</f>
        <v>1</v>
      </c>
      <c r="L26" s="8" t="n">
        <f aca="false">MOD(L23+L24+L25,2)</f>
        <v>0</v>
      </c>
      <c r="M26" s="8" t="n">
        <f aca="false">MOD(M23+M24+M25,2)</f>
        <v>0</v>
      </c>
      <c r="N26" s="8" t="n">
        <f aca="false">MOD(N23+N24+N25,2)</f>
        <v>1</v>
      </c>
      <c r="O26" s="8" t="n">
        <f aca="false">MOD(O23+O24+O25,2)</f>
        <v>0</v>
      </c>
      <c r="P26" s="8" t="n">
        <f aca="false">MOD(P23+P24+P25,2)</f>
        <v>0</v>
      </c>
      <c r="Q26" s="8" t="n">
        <f aca="false">MOD(Q23+Q24+Q25,2)</f>
        <v>0</v>
      </c>
      <c r="R26" s="8" t="n">
        <f aca="false">MOD(R23+R24+R25,2)</f>
        <v>1</v>
      </c>
      <c r="S26" s="8" t="n">
        <f aca="false">MOD(S23+S24+S25,2)</f>
        <v>0</v>
      </c>
      <c r="T26" s="8" t="n">
        <f aca="false">MOD(T23+T24+T25,2)</f>
        <v>0</v>
      </c>
      <c r="U26" s="8" t="n">
        <f aca="false">MOD(U23+U24+U25,2)</f>
        <v>0</v>
      </c>
      <c r="V26" s="8" t="n">
        <f aca="false">MOD(V24+V25, 2)</f>
        <v>1</v>
      </c>
      <c r="W26" s="0" t="s">
        <v>49</v>
      </c>
      <c r="X26" s="0" t="n">
        <f aca="false">IF(G26=0,H26*2^14+I26*2^13+J26*2^12+K26*2^11+L26*2^10+M26*2^9+N26*2^8+O26*2^7+P26*2^6+Q26*2^5+R26*2^4+S26*2^3+T26*4+U26*2+V26,-2^15+H26*2^14+I26*2^13+J26*2^12+K26*2^11+L26*2^10+M26*2^9+N26*2^8+O26*2^7+P26*2^6+Q26*2^5+R26*2^4+S26*2^3+T26*4+U26*2+V26)</f>
        <v>-14063</v>
      </c>
      <c r="AB26" s="0" t="n">
        <f aca="false">AB24 + AB25</f>
        <v>51473</v>
      </c>
      <c r="AD26" s="7"/>
      <c r="AE26" s="7"/>
      <c r="AF26" s="7"/>
      <c r="AG26" s="7"/>
      <c r="AH26" s="7"/>
    </row>
    <row r="27" customFormat="false" ht="14.25" hidden="false" customHeight="false" outlineLevel="0" collapsed="false">
      <c r="C27" s="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AD27" s="7"/>
      <c r="AE27" s="7"/>
      <c r="AF27" s="7"/>
      <c r="AG27" s="7"/>
      <c r="AH27" s="7"/>
    </row>
    <row r="28" customFormat="false" ht="13.8" hidden="false" customHeight="false" outlineLevel="0" collapsed="false">
      <c r="C28" s="5"/>
      <c r="F28" s="0" t="s">
        <v>50</v>
      </c>
      <c r="G28" s="0" t="n">
        <f aca="false">IF(G23+G24+G25&gt;1,1,)</f>
        <v>0</v>
      </c>
      <c r="I28" s="9" t="s">
        <v>51</v>
      </c>
      <c r="J28" s="9"/>
      <c r="K28" s="0" t="n">
        <f aca="false">IF(ISEVEN(SUM(O26:V26)), 1, 0)</f>
        <v>1</v>
      </c>
      <c r="M28" s="9" t="s">
        <v>52</v>
      </c>
      <c r="N28" s="9"/>
      <c r="O28" s="0" t="n">
        <f aca="false">IF(OR(SUM(S24:S25)=2,AND(SUM(S24:S25)=1,S26=0)), 1, 0)</f>
        <v>0</v>
      </c>
      <c r="Q28" s="9" t="s">
        <v>53</v>
      </c>
      <c r="R28" s="9"/>
      <c r="S28" s="0" t="n">
        <f aca="false">IF(SUM(G26:V26)=0, 1, 0)</f>
        <v>0</v>
      </c>
      <c r="U28" s="9" t="s">
        <v>54</v>
      </c>
      <c r="V28" s="9"/>
      <c r="W28" s="9"/>
      <c r="X28" s="0" t="n">
        <f aca="false">G26</f>
        <v>1</v>
      </c>
      <c r="Z28" s="0" t="s">
        <v>55</v>
      </c>
      <c r="AA28" s="0" t="n">
        <f aca="false">MOD(G23+F23,2)</f>
        <v>1</v>
      </c>
      <c r="AD28" s="7"/>
      <c r="AE28" s="7"/>
      <c r="AF28" s="7"/>
      <c r="AG28" s="7"/>
      <c r="AH28" s="7"/>
    </row>
    <row r="29" customFormat="false" ht="13.8" hidden="false" customHeight="false" outlineLevel="0" collapsed="false">
      <c r="F29" s="4" t="n">
        <f aca="false">IF(G29+G30+G31&gt;1,1,)</f>
        <v>1</v>
      </c>
      <c r="G29" s="4" t="n">
        <f aca="false">IF(H29+H30+H31&gt;1,1,)</f>
        <v>1</v>
      </c>
      <c r="H29" s="4" t="n">
        <f aca="false">IF(I29+I30+I31&gt;1,1,)</f>
        <v>1</v>
      </c>
      <c r="I29" s="4" t="n">
        <f aca="false">IF(J29+J30+J31&gt;1,1,)</f>
        <v>1</v>
      </c>
      <c r="J29" s="4" t="n">
        <f aca="false">IF(K29+K30+K31&gt;1,1,)</f>
        <v>1</v>
      </c>
      <c r="K29" s="4" t="n">
        <f aca="false">IF(L29+L30+L31&gt;1,1,)</f>
        <v>1</v>
      </c>
      <c r="L29" s="4" t="n">
        <f aca="false">IF(M29+M30+M31&gt;1,1,)</f>
        <v>1</v>
      </c>
      <c r="M29" s="4" t="n">
        <f aca="false">IF(N29+N30+N31&gt;1,1,)</f>
        <v>1</v>
      </c>
      <c r="N29" s="4" t="n">
        <f aca="false">IF(O29+O30+O31&gt;1,1,)</f>
        <v>1</v>
      </c>
      <c r="O29" s="4" t="n">
        <f aca="false">IF(P29+P30+P31&gt;1,1,)</f>
        <v>1</v>
      </c>
      <c r="P29" s="4" t="n">
        <f aca="false">IF(Q29+Q30+Q31&gt;1,1,)</f>
        <v>1</v>
      </c>
      <c r="Q29" s="4" t="n">
        <f aca="false">IF(R29+R30+R31&gt;1,1,)</f>
        <v>1</v>
      </c>
      <c r="R29" s="4" t="n">
        <f aca="false">IF(S29+S30+S31&gt;1,1,)</f>
        <v>1</v>
      </c>
      <c r="S29" s="4" t="n">
        <f aca="false">IF(T29+T30+T31&gt;1,1,)</f>
        <v>1</v>
      </c>
      <c r="T29" s="4" t="n">
        <f aca="false">IF(U29+U30+U31&gt;1,1,)</f>
        <v>1</v>
      </c>
      <c r="U29" s="4" t="n">
        <f aca="false">IF(V29+V30+V31&gt;1,1,)</f>
        <v>1</v>
      </c>
    </row>
    <row r="30" customFormat="false" ht="14.25" hidden="false" customHeight="true" outlineLevel="0" collapsed="false">
      <c r="C30" s="5" t="n">
        <v>3</v>
      </c>
      <c r="E30" s="6" t="s">
        <v>43</v>
      </c>
      <c r="F30" s="0" t="s">
        <v>47</v>
      </c>
      <c r="G30" s="0" t="str">
        <f aca="false">G5</f>
        <v>0</v>
      </c>
      <c r="H30" s="0" t="str">
        <f aca="false">H5</f>
        <v>1</v>
      </c>
      <c r="I30" s="0" t="str">
        <f aca="false">I5</f>
        <v>1</v>
      </c>
      <c r="J30" s="0" t="str">
        <f aca="false">J5</f>
        <v>0</v>
      </c>
      <c r="K30" s="0" t="str">
        <f aca="false">K5</f>
        <v>0</v>
      </c>
      <c r="L30" s="0" t="str">
        <f aca="false">L5</f>
        <v>0</v>
      </c>
      <c r="M30" s="0" t="str">
        <f aca="false">M5</f>
        <v>1</v>
      </c>
      <c r="N30" s="0" t="str">
        <f aca="false">N5</f>
        <v>1</v>
      </c>
      <c r="O30" s="0" t="str">
        <f aca="false">O5</f>
        <v>1</v>
      </c>
      <c r="P30" s="0" t="str">
        <f aca="false">P5</f>
        <v>0</v>
      </c>
      <c r="Q30" s="0" t="str">
        <f aca="false">Q5</f>
        <v>1</v>
      </c>
      <c r="R30" s="0" t="str">
        <f aca="false">R5</f>
        <v>1</v>
      </c>
      <c r="S30" s="0" t="str">
        <f aca="false">S5</f>
        <v>1</v>
      </c>
      <c r="T30" s="0" t="str">
        <f aca="false">T5</f>
        <v>0</v>
      </c>
      <c r="U30" s="0" t="str">
        <f aca="false">U5</f>
        <v>1</v>
      </c>
      <c r="V30" s="0" t="str">
        <f aca="false">V5</f>
        <v>1</v>
      </c>
      <c r="Z30" s="6" t="s">
        <v>43</v>
      </c>
      <c r="AA30" s="0" t="s">
        <v>48</v>
      </c>
      <c r="AB30" s="0" t="n">
        <f aca="false">C5</f>
        <v>25531</v>
      </c>
      <c r="AD30" s="7" t="s">
        <v>59</v>
      </c>
      <c r="AE30" s="7"/>
      <c r="AF30" s="7"/>
      <c r="AG30" s="7"/>
      <c r="AH30" s="7"/>
    </row>
    <row r="31" customFormat="false" ht="14.25" hidden="false" customHeight="false" outlineLevel="0" collapsed="false">
      <c r="C31" s="5"/>
      <c r="E31" s="6"/>
      <c r="F31" s="0" t="s">
        <v>60</v>
      </c>
      <c r="G31" s="0" t="str">
        <f aca="false">G10</f>
        <v>1</v>
      </c>
      <c r="H31" s="0" t="str">
        <f aca="false">H10</f>
        <v>1</v>
      </c>
      <c r="I31" s="0" t="str">
        <f aca="false">I10</f>
        <v>1</v>
      </c>
      <c r="J31" s="0" t="str">
        <f aca="false">J10</f>
        <v>1</v>
      </c>
      <c r="K31" s="0" t="str">
        <f aca="false">K10</f>
        <v>1</v>
      </c>
      <c r="L31" s="0" t="str">
        <f aca="false">L10</f>
        <v>1</v>
      </c>
      <c r="M31" s="0" t="str">
        <f aca="false">M10</f>
        <v>1</v>
      </c>
      <c r="N31" s="0" t="str">
        <f aca="false">N10</f>
        <v>0</v>
      </c>
      <c r="O31" s="0" t="str">
        <f aca="false">O10</f>
        <v>0</v>
      </c>
      <c r="P31" s="0" t="str">
        <f aca="false">P10</f>
        <v>1</v>
      </c>
      <c r="Q31" s="0" t="str">
        <f aca="false">Q10</f>
        <v>1</v>
      </c>
      <c r="R31" s="0" t="str">
        <f aca="false">R10</f>
        <v>0</v>
      </c>
      <c r="S31" s="0" t="str">
        <f aca="false">S10</f>
        <v>0</v>
      </c>
      <c r="T31" s="0" t="str">
        <f aca="false">T10</f>
        <v>1</v>
      </c>
      <c r="U31" s="0" t="str">
        <f aca="false">U10</f>
        <v>0</v>
      </c>
      <c r="V31" s="0" t="str">
        <f aca="false">V10</f>
        <v>1</v>
      </c>
      <c r="Z31" s="6"/>
      <c r="AA31" s="0" t="s">
        <v>61</v>
      </c>
      <c r="AB31" s="0" t="n">
        <f aca="false">C10</f>
        <v>-411</v>
      </c>
      <c r="AD31" s="7"/>
      <c r="AE31" s="7"/>
      <c r="AF31" s="7"/>
      <c r="AG31" s="7"/>
      <c r="AH31" s="7"/>
    </row>
    <row r="32" customFormat="false" ht="14.25" hidden="false" customHeight="false" outlineLevel="0" collapsed="false">
      <c r="C32" s="5"/>
      <c r="G32" s="8" t="n">
        <f aca="false">MOD(G29+G30+G31,2)</f>
        <v>0</v>
      </c>
      <c r="H32" s="8" t="n">
        <f aca="false">MOD(H29+H30+H31,2)</f>
        <v>1</v>
      </c>
      <c r="I32" s="8" t="n">
        <f aca="false">MOD(I29+I30+I31,2)</f>
        <v>1</v>
      </c>
      <c r="J32" s="8" t="n">
        <f aca="false">MOD(J29+J30+J31,2)</f>
        <v>0</v>
      </c>
      <c r="K32" s="8" t="n">
        <f aca="false">MOD(K29+K30+K31,2)</f>
        <v>0</v>
      </c>
      <c r="L32" s="8" t="n">
        <f aca="false">MOD(L29+L30+L31,2)</f>
        <v>0</v>
      </c>
      <c r="M32" s="8" t="n">
        <f aca="false">MOD(M29+M30+M31,2)</f>
        <v>1</v>
      </c>
      <c r="N32" s="8" t="n">
        <f aca="false">MOD(N29+N30+N31,2)</f>
        <v>0</v>
      </c>
      <c r="O32" s="8" t="n">
        <f aca="false">MOD(O29+O30+O31,2)</f>
        <v>0</v>
      </c>
      <c r="P32" s="8" t="n">
        <f aca="false">MOD(P29+P30+P31,2)</f>
        <v>0</v>
      </c>
      <c r="Q32" s="8" t="n">
        <f aca="false">MOD(Q29+Q30+Q31,2)</f>
        <v>1</v>
      </c>
      <c r="R32" s="8" t="n">
        <f aca="false">MOD(R29+R30+R31,2)</f>
        <v>0</v>
      </c>
      <c r="S32" s="8" t="n">
        <f aca="false">MOD(S29+S30+S31,2)</f>
        <v>0</v>
      </c>
      <c r="T32" s="8" t="n">
        <f aca="false">MOD(T29+T30+T31,2)</f>
        <v>0</v>
      </c>
      <c r="U32" s="8" t="n">
        <f aca="false">MOD(U29+U30+U31,2)</f>
        <v>0</v>
      </c>
      <c r="V32" s="8" t="n">
        <f aca="false">MOD(V30+V31, 2)</f>
        <v>0</v>
      </c>
      <c r="W32" s="0" t="s">
        <v>49</v>
      </c>
      <c r="X32" s="0" t="n">
        <f aca="false">IF(G32=0,H32*2^14+I32*2^13+J32*2^12+K32*2^11+L32*2^10+M32*2^9+N32*2^8+O32*2^7+P32*2^6+Q32*2^5+R32*2^4+S32*2^3+T32*4+U32*2+V32,-2^15+H32*2^14+I32*2^13+J32*2^12+K32*2^11+L32*2^10+M32*2^9+N32*2^8+O32*2^7+P32*2^6+Q32*2^5+R32*2^4+S32*2^3+T32*4+U32*2+V32)</f>
        <v>25120</v>
      </c>
      <c r="AB32" s="0" t="n">
        <f aca="false">AB30 + AB31</f>
        <v>25120</v>
      </c>
      <c r="AD32" s="7"/>
      <c r="AE32" s="7"/>
      <c r="AF32" s="7"/>
      <c r="AG32" s="7"/>
      <c r="AH32" s="7"/>
    </row>
    <row r="33" customFormat="false" ht="14.25" hidden="false" customHeight="false" outlineLevel="0" collapsed="false">
      <c r="C33" s="5"/>
      <c r="AD33" s="7"/>
      <c r="AE33" s="7"/>
      <c r="AF33" s="7"/>
      <c r="AG33" s="7"/>
      <c r="AH33" s="7"/>
    </row>
    <row r="34" customFormat="false" ht="13.8" hidden="false" customHeight="false" outlineLevel="0" collapsed="false">
      <c r="C34" s="5"/>
      <c r="F34" s="0" t="s">
        <v>50</v>
      </c>
      <c r="G34" s="0" t="n">
        <f aca="false">IF(G29+G30+G31&gt;1,1,)</f>
        <v>1</v>
      </c>
      <c r="I34" s="9" t="s">
        <v>51</v>
      </c>
      <c r="J34" s="9"/>
      <c r="K34" s="0" t="n">
        <f aca="false">IF(ISEVEN(SUM(O32:V32)), 1, 0)</f>
        <v>0</v>
      </c>
      <c r="M34" s="9" t="s">
        <v>52</v>
      </c>
      <c r="N34" s="9"/>
      <c r="O34" s="0" t="n">
        <f aca="false">IF(OR(SUM(S30:S31)=2,AND(SUM(S30:S31)=1,S32=0)), 1, 0)</f>
        <v>0</v>
      </c>
      <c r="Q34" s="9" t="s">
        <v>53</v>
      </c>
      <c r="R34" s="9"/>
      <c r="S34" s="0" t="n">
        <f aca="false">IF(SUM(G32:V32)=0, 1, 0)</f>
        <v>0</v>
      </c>
      <c r="U34" s="9" t="s">
        <v>54</v>
      </c>
      <c r="V34" s="9"/>
      <c r="W34" s="9"/>
      <c r="X34" s="0" t="n">
        <f aca="false">G32</f>
        <v>0</v>
      </c>
      <c r="Z34" s="0" t="s">
        <v>55</v>
      </c>
      <c r="AA34" s="0" t="n">
        <f aca="false">MOD(G29+F29,2)</f>
        <v>0</v>
      </c>
      <c r="AD34" s="7"/>
      <c r="AE34" s="7"/>
      <c r="AF34" s="7"/>
      <c r="AG34" s="7"/>
      <c r="AH34" s="7"/>
    </row>
    <row r="35" customFormat="false" ht="13.8" hidden="false" customHeight="false" outlineLevel="0" collapsed="false">
      <c r="F35" s="4" t="n">
        <f aca="false">IF(G35+G36+G37&gt;1,1,)</f>
        <v>1</v>
      </c>
      <c r="G35" s="4" t="n">
        <f aca="false">IF(H35+H36+H37&gt;1,1,)</f>
        <v>1</v>
      </c>
      <c r="H35" s="4" t="n">
        <f aca="false">IF(I35+I36+I37&gt;1,1,)</f>
        <v>1</v>
      </c>
      <c r="I35" s="4" t="n">
        <f aca="false">IF(J35+J36+J37&gt;1,1,)</f>
        <v>1</v>
      </c>
      <c r="J35" s="4" t="n">
        <f aca="false">IF(K35+K36+K37&gt;1,1,)</f>
        <v>1</v>
      </c>
      <c r="K35" s="4" t="n">
        <f aca="false">IF(L35+L36+L37&gt;1,1,)</f>
        <v>1</v>
      </c>
      <c r="L35" s="4" t="n">
        <f aca="false">IF(M35+M36+M37&gt;1,1,)</f>
        <v>0</v>
      </c>
      <c r="M35" s="4" t="n">
        <f aca="false">IF(N35+N36+N37&gt;1,1,)</f>
        <v>0</v>
      </c>
      <c r="N35" s="4" t="n">
        <f aca="false">IF(O35+O36+O37&gt;1,1,)</f>
        <v>0</v>
      </c>
      <c r="O35" s="4" t="n">
        <f aca="false">IF(P35+P36+P37&gt;1,1,)</f>
        <v>1</v>
      </c>
      <c r="P35" s="4" t="n">
        <f aca="false">IF(Q35+Q36+Q37&gt;1,1,)</f>
        <v>0</v>
      </c>
      <c r="Q35" s="4" t="n">
        <f aca="false">IF(R35+R36+R37&gt;1,1,)</f>
        <v>0</v>
      </c>
      <c r="R35" s="4" t="n">
        <f aca="false">IF(S35+S36+S37&gt;1,1,)</f>
        <v>0</v>
      </c>
      <c r="S35" s="4" t="n">
        <f aca="false">IF(T35+T36+T37&gt;1,1,)</f>
        <v>1</v>
      </c>
      <c r="T35" s="4" t="n">
        <f aca="false">IF(U35+U36+U37&gt;1,1,)</f>
        <v>0</v>
      </c>
      <c r="U35" s="4" t="n">
        <f aca="false">IF(V35+V36+V37&gt;1,1,)</f>
        <v>1</v>
      </c>
    </row>
    <row r="36" customFormat="false" ht="14.25" hidden="false" customHeight="true" outlineLevel="0" collapsed="false">
      <c r="C36" s="5" t="n">
        <v>4</v>
      </c>
      <c r="E36" s="6" t="s">
        <v>43</v>
      </c>
      <c r="F36" s="0" t="s">
        <v>60</v>
      </c>
      <c r="G36" s="0" t="str">
        <f aca="false">G10</f>
        <v>1</v>
      </c>
      <c r="H36" s="0" t="str">
        <f aca="false">H10</f>
        <v>1</v>
      </c>
      <c r="I36" s="0" t="str">
        <f aca="false">I10</f>
        <v>1</v>
      </c>
      <c r="J36" s="0" t="str">
        <f aca="false">J10</f>
        <v>1</v>
      </c>
      <c r="K36" s="0" t="str">
        <f aca="false">K10</f>
        <v>1</v>
      </c>
      <c r="L36" s="0" t="str">
        <f aca="false">L10</f>
        <v>1</v>
      </c>
      <c r="M36" s="0" t="str">
        <f aca="false">M10</f>
        <v>1</v>
      </c>
      <c r="N36" s="0" t="str">
        <f aca="false">N10</f>
        <v>0</v>
      </c>
      <c r="O36" s="0" t="str">
        <f aca="false">O10</f>
        <v>0</v>
      </c>
      <c r="P36" s="0" t="str">
        <f aca="false">P10</f>
        <v>1</v>
      </c>
      <c r="Q36" s="0" t="str">
        <f aca="false">Q10</f>
        <v>1</v>
      </c>
      <c r="R36" s="0" t="str">
        <f aca="false">R10</f>
        <v>0</v>
      </c>
      <c r="S36" s="0" t="str">
        <f aca="false">S10</f>
        <v>0</v>
      </c>
      <c r="T36" s="0" t="str">
        <f aca="false">T10</f>
        <v>1</v>
      </c>
      <c r="U36" s="0" t="str">
        <f aca="false">U10</f>
        <v>0</v>
      </c>
      <c r="V36" s="0" t="str">
        <f aca="false">V10</f>
        <v>1</v>
      </c>
      <c r="Z36" s="6" t="s">
        <v>43</v>
      </c>
      <c r="AA36" s="0" t="s">
        <v>61</v>
      </c>
      <c r="AB36" s="0" t="n">
        <f aca="false">C10</f>
        <v>-411</v>
      </c>
      <c r="AD36" s="7" t="s">
        <v>59</v>
      </c>
      <c r="AE36" s="7"/>
      <c r="AF36" s="7"/>
      <c r="AG36" s="7"/>
      <c r="AH36" s="7"/>
    </row>
    <row r="37" customFormat="false" ht="13.8" hidden="false" customHeight="false" outlineLevel="0" collapsed="false">
      <c r="C37" s="5"/>
      <c r="E37" s="6"/>
      <c r="F37" s="0" t="s">
        <v>62</v>
      </c>
      <c r="G37" s="0" t="str">
        <f aca="false">G11</f>
        <v>1</v>
      </c>
      <c r="H37" s="0" t="str">
        <f aca="false">H11</f>
        <v>0</v>
      </c>
      <c r="I37" s="0" t="str">
        <f aca="false">I11</f>
        <v>0</v>
      </c>
      <c r="J37" s="0" t="str">
        <f aca="false">J11</f>
        <v>1</v>
      </c>
      <c r="K37" s="0" t="str">
        <f aca="false">K11</f>
        <v>1</v>
      </c>
      <c r="L37" s="0" t="str">
        <f aca="false">L11</f>
        <v>1</v>
      </c>
      <c r="M37" s="0" t="str">
        <f aca="false">M11</f>
        <v>0</v>
      </c>
      <c r="N37" s="0" t="str">
        <f aca="false">N11</f>
        <v>0</v>
      </c>
      <c r="O37" s="0" t="str">
        <f aca="false">O11</f>
        <v>0</v>
      </c>
      <c r="P37" s="0" t="str">
        <f aca="false">P11</f>
        <v>1</v>
      </c>
      <c r="Q37" s="0" t="str">
        <f aca="false">Q11</f>
        <v>0</v>
      </c>
      <c r="R37" s="0" t="str">
        <f aca="false">R11</f>
        <v>0</v>
      </c>
      <c r="S37" s="0" t="str">
        <f aca="false">S11</f>
        <v>0</v>
      </c>
      <c r="T37" s="0" t="str">
        <f aca="false">T11</f>
        <v>1</v>
      </c>
      <c r="U37" s="0" t="str">
        <f aca="false">U11</f>
        <v>0</v>
      </c>
      <c r="V37" s="0" t="str">
        <f aca="false">V11</f>
        <v>1</v>
      </c>
      <c r="Z37" s="6"/>
      <c r="AA37" s="0" t="s">
        <v>63</v>
      </c>
      <c r="AB37" s="2" t="n">
        <f aca="false">C11</f>
        <v>-25531</v>
      </c>
      <c r="AD37" s="7"/>
      <c r="AE37" s="7"/>
      <c r="AF37" s="7"/>
      <c r="AG37" s="7"/>
      <c r="AH37" s="7"/>
    </row>
    <row r="38" customFormat="false" ht="13.8" hidden="false" customHeight="false" outlineLevel="0" collapsed="false">
      <c r="C38" s="5"/>
      <c r="G38" s="8" t="n">
        <f aca="false">MOD(G35+G36+G37,2)</f>
        <v>1</v>
      </c>
      <c r="H38" s="8" t="n">
        <f aca="false">MOD(H35+H36+H37,2)</f>
        <v>0</v>
      </c>
      <c r="I38" s="8" t="n">
        <f aca="false">MOD(I35+I36+I37,2)</f>
        <v>0</v>
      </c>
      <c r="J38" s="8" t="n">
        <f aca="false">MOD(J35+J36+J37,2)</f>
        <v>1</v>
      </c>
      <c r="K38" s="8" t="n">
        <f aca="false">MOD(K35+K36+K37,2)</f>
        <v>1</v>
      </c>
      <c r="L38" s="8" t="n">
        <f aca="false">MOD(L35+L36+L37,2)</f>
        <v>0</v>
      </c>
      <c r="M38" s="8" t="n">
        <f aca="false">MOD(M35+M36+M37,2)</f>
        <v>1</v>
      </c>
      <c r="N38" s="8" t="n">
        <f aca="false">MOD(N35+N36+N37,2)</f>
        <v>0</v>
      </c>
      <c r="O38" s="8" t="n">
        <f aca="false">MOD(O35+O36+O37,2)</f>
        <v>1</v>
      </c>
      <c r="P38" s="8" t="n">
        <f aca="false">MOD(P35+P36+P37,2)</f>
        <v>0</v>
      </c>
      <c r="Q38" s="8" t="n">
        <f aca="false">MOD(Q35+Q36+Q37,2)</f>
        <v>1</v>
      </c>
      <c r="R38" s="8" t="n">
        <f aca="false">MOD(R35+R36+R37,2)</f>
        <v>0</v>
      </c>
      <c r="S38" s="8" t="n">
        <f aca="false">MOD(S35+S36+S37,2)</f>
        <v>1</v>
      </c>
      <c r="T38" s="8" t="n">
        <f aca="false">MOD(T35+T36+T37,2)</f>
        <v>0</v>
      </c>
      <c r="U38" s="8" t="n">
        <f aca="false">MOD(U35+U36+U37,2)</f>
        <v>1</v>
      </c>
      <c r="V38" s="8" t="n">
        <f aca="false">MOD(V36+V37, 2)</f>
        <v>0</v>
      </c>
      <c r="W38" s="0" t="s">
        <v>49</v>
      </c>
      <c r="X38" s="0" t="n">
        <f aca="false">IF(G38=0,H38*2^14+I38*2^13+J38*2^12+K38*2^11+L38*2^10+M38*2^9+N38*2^8+O38*2^7+P38*2^6+Q38*2^5+R38*2^4+S38*2^3+T38*4+U38*2+V38,-2^15+H38*2^14+I38*2^13+J38*2^12+K38*2^11+L38*2^10+M38*2^9+N38*2^8+O38*2^7+P38*2^6+Q38*2^5+R38*2^4+S38*2^3+T38*4+U38*2+V38)</f>
        <v>-25942</v>
      </c>
      <c r="AB38" s="0" t="n">
        <f aca="false">AB36 + AB37</f>
        <v>-25942</v>
      </c>
      <c r="AD38" s="7"/>
      <c r="AE38" s="7"/>
      <c r="AF38" s="7"/>
      <c r="AG38" s="7"/>
      <c r="AH38" s="7"/>
    </row>
    <row r="39" customFormat="false" ht="13.8" hidden="false" customHeight="false" outlineLevel="0" collapsed="false">
      <c r="C39" s="5"/>
      <c r="AD39" s="7"/>
      <c r="AE39" s="7"/>
      <c r="AF39" s="7"/>
      <c r="AG39" s="7"/>
      <c r="AH39" s="7"/>
    </row>
    <row r="40" customFormat="false" ht="13.8" hidden="false" customHeight="false" outlineLevel="0" collapsed="false">
      <c r="C40" s="5"/>
      <c r="F40" s="0" t="s">
        <v>50</v>
      </c>
      <c r="G40" s="0" t="n">
        <f aca="false">IF(G35+G36+G37&gt;1,1,)</f>
        <v>1</v>
      </c>
      <c r="I40" s="9" t="s">
        <v>51</v>
      </c>
      <c r="J40" s="9"/>
      <c r="K40" s="0" t="n">
        <f aca="false">IF(ISEVEN(SUM(O38:V38)), 1, 0)</f>
        <v>1</v>
      </c>
      <c r="M40" s="9" t="s">
        <v>52</v>
      </c>
      <c r="N40" s="9"/>
      <c r="O40" s="0" t="n">
        <f aca="false">IF(OR(SUM(S36:S37)=2,AND(SUM(S36:S37)=1,S38=0)), 1, 0)</f>
        <v>0</v>
      </c>
      <c r="Q40" s="9" t="s">
        <v>53</v>
      </c>
      <c r="R40" s="9"/>
      <c r="S40" s="0" t="n">
        <f aca="false">IF(SUM(G38:V38)=0, 1, 0)</f>
        <v>0</v>
      </c>
      <c r="U40" s="9" t="s">
        <v>54</v>
      </c>
      <c r="V40" s="9"/>
      <c r="W40" s="9"/>
      <c r="X40" s="0" t="n">
        <f aca="false">G38</f>
        <v>1</v>
      </c>
      <c r="Z40" s="0" t="s">
        <v>55</v>
      </c>
      <c r="AA40" s="0" t="n">
        <f aca="false">MOD(G35+F35,2)</f>
        <v>0</v>
      </c>
      <c r="AD40" s="7"/>
      <c r="AE40" s="7"/>
      <c r="AF40" s="7"/>
      <c r="AG40" s="7"/>
      <c r="AH40" s="7"/>
    </row>
    <row r="41" customFormat="false" ht="13.8" hidden="false" customHeight="false" outlineLevel="0" collapsed="false">
      <c r="F41" s="4" t="n">
        <f aca="false">IF(G41+G42+G43&gt;1,1,)</f>
        <v>1</v>
      </c>
      <c r="G41" s="4" t="n">
        <f aca="false">IF(H41+H42+H43&gt;1,1,)</f>
        <v>0</v>
      </c>
      <c r="H41" s="4" t="n">
        <f aca="false">IF(I41+I42+I43&gt;1,1,)</f>
        <v>0</v>
      </c>
      <c r="I41" s="4" t="n">
        <f aca="false">IF(J41+J42+J43&gt;1,1,)</f>
        <v>1</v>
      </c>
      <c r="J41" s="4" t="n">
        <f aca="false">IF(K41+K42+K43&gt;1,1,)</f>
        <v>1</v>
      </c>
      <c r="K41" s="4" t="n">
        <f aca="false">IF(L41+L42+L43&gt;1,1,)</f>
        <v>0</v>
      </c>
      <c r="L41" s="4" t="n">
        <f aca="false">IF(M41+M42+M43&gt;1,1,)</f>
        <v>0</v>
      </c>
      <c r="M41" s="4" t="n">
        <f aca="false">IF(N41+N42+N43&gt;1,1,)</f>
        <v>0</v>
      </c>
      <c r="N41" s="4" t="n">
        <f aca="false">IF(O41+O42+O43&gt;1,1,)</f>
        <v>0</v>
      </c>
      <c r="O41" s="4" t="n">
        <f aca="false">IF(P41+P42+P43&gt;1,1,)</f>
        <v>0</v>
      </c>
      <c r="P41" s="4" t="n">
        <f aca="false">IF(Q41+Q42+Q43&gt;1,1,)</f>
        <v>0</v>
      </c>
      <c r="Q41" s="4" t="n">
        <f aca="false">IF(R41+R42+R43&gt;1,1,)</f>
        <v>0</v>
      </c>
      <c r="R41" s="4" t="n">
        <f aca="false">IF(S41+S42+S43&gt;1,1,)</f>
        <v>0</v>
      </c>
      <c r="S41" s="4" t="n">
        <f aca="false">IF(T41+T42+T43&gt;1,1,)</f>
        <v>0</v>
      </c>
      <c r="T41" s="4" t="n">
        <f aca="false">IF(U41+U42+U43&gt;1,1,)</f>
        <v>0</v>
      </c>
      <c r="U41" s="4" t="n">
        <f aca="false">IF(V41+V42+V43&gt;1,1,)</f>
        <v>0</v>
      </c>
    </row>
    <row r="42" customFormat="false" ht="13.8" hidden="false" customHeight="true" outlineLevel="0" collapsed="false">
      <c r="C42" s="5" t="n">
        <v>5</v>
      </c>
      <c r="E42" s="6" t="s">
        <v>43</v>
      </c>
      <c r="F42" s="0" t="s">
        <v>62</v>
      </c>
      <c r="G42" s="0" t="str">
        <f aca="false">G11</f>
        <v>1</v>
      </c>
      <c r="H42" s="0" t="str">
        <f aca="false">H11</f>
        <v>0</v>
      </c>
      <c r="I42" s="0" t="str">
        <f aca="false">I11</f>
        <v>0</v>
      </c>
      <c r="J42" s="0" t="str">
        <f aca="false">J11</f>
        <v>1</v>
      </c>
      <c r="K42" s="0" t="str">
        <f aca="false">K11</f>
        <v>1</v>
      </c>
      <c r="L42" s="0" t="str">
        <f aca="false">L11</f>
        <v>1</v>
      </c>
      <c r="M42" s="0" t="str">
        <f aca="false">M11</f>
        <v>0</v>
      </c>
      <c r="N42" s="0" t="str">
        <f aca="false">N11</f>
        <v>0</v>
      </c>
      <c r="O42" s="0" t="str">
        <f aca="false">O11</f>
        <v>0</v>
      </c>
      <c r="P42" s="0" t="str">
        <f aca="false">P11</f>
        <v>1</v>
      </c>
      <c r="Q42" s="0" t="str">
        <f aca="false">Q11</f>
        <v>0</v>
      </c>
      <c r="R42" s="0" t="str">
        <f aca="false">R11</f>
        <v>0</v>
      </c>
      <c r="S42" s="0" t="str">
        <f aca="false">S11</f>
        <v>0</v>
      </c>
      <c r="T42" s="0" t="str">
        <f aca="false">T11</f>
        <v>1</v>
      </c>
      <c r="U42" s="0" t="str">
        <f aca="false">U11</f>
        <v>0</v>
      </c>
      <c r="V42" s="0" t="str">
        <f aca="false">V11</f>
        <v>1</v>
      </c>
      <c r="Z42" s="6" t="s">
        <v>43</v>
      </c>
      <c r="AA42" s="0" t="s">
        <v>63</v>
      </c>
      <c r="AB42" s="0" t="n">
        <f aca="false">C11</f>
        <v>-25531</v>
      </c>
      <c r="AD42" s="7" t="s">
        <v>64</v>
      </c>
      <c r="AE42" s="7"/>
      <c r="AF42" s="7"/>
      <c r="AG42" s="7"/>
      <c r="AH42" s="7"/>
    </row>
    <row r="43" customFormat="false" ht="13.8" hidden="false" customHeight="false" outlineLevel="0" collapsed="false">
      <c r="C43" s="5"/>
      <c r="E43" s="6"/>
      <c r="F43" s="0" t="s">
        <v>65</v>
      </c>
      <c r="G43" s="0" t="str">
        <f aca="false">G12</f>
        <v>1</v>
      </c>
      <c r="H43" s="0" t="str">
        <f aca="false">H12</f>
        <v>0</v>
      </c>
      <c r="I43" s="0" t="str">
        <f aca="false">I12</f>
        <v>0</v>
      </c>
      <c r="J43" s="0" t="str">
        <f aca="false">J12</f>
        <v>1</v>
      </c>
      <c r="K43" s="0" t="str">
        <f aca="false">K12</f>
        <v>1</v>
      </c>
      <c r="L43" s="0" t="str">
        <f aca="false">L12</f>
        <v>0</v>
      </c>
      <c r="M43" s="0" t="str">
        <f aca="false">M12</f>
        <v>1</v>
      </c>
      <c r="N43" s="0" t="str">
        <f aca="false">N12</f>
        <v>0</v>
      </c>
      <c r="O43" s="0" t="str">
        <f aca="false">O12</f>
        <v>1</v>
      </c>
      <c r="P43" s="0" t="str">
        <f aca="false">P12</f>
        <v>0</v>
      </c>
      <c r="Q43" s="0" t="str">
        <f aca="false">Q12</f>
        <v>1</v>
      </c>
      <c r="R43" s="0" t="str">
        <f aca="false">R12</f>
        <v>0</v>
      </c>
      <c r="S43" s="0" t="str">
        <f aca="false">S12</f>
        <v>1</v>
      </c>
      <c r="T43" s="0" t="str">
        <f aca="false">T12</f>
        <v>0</v>
      </c>
      <c r="U43" s="0" t="str">
        <f aca="false">U12</f>
        <v>1</v>
      </c>
      <c r="V43" s="0" t="str">
        <f aca="false">V12</f>
        <v>0</v>
      </c>
      <c r="Z43" s="6"/>
      <c r="AA43" s="0" t="s">
        <v>66</v>
      </c>
      <c r="AB43" s="2" t="n">
        <f aca="false">C12</f>
        <v>-25942</v>
      </c>
      <c r="AD43" s="7"/>
      <c r="AE43" s="7"/>
      <c r="AF43" s="7"/>
      <c r="AG43" s="7"/>
      <c r="AH43" s="7"/>
    </row>
    <row r="44" customFormat="false" ht="13.8" hidden="false" customHeight="false" outlineLevel="0" collapsed="false">
      <c r="C44" s="5"/>
      <c r="G44" s="8" t="n">
        <f aca="false">MOD(G41+G42+G43,2)</f>
        <v>0</v>
      </c>
      <c r="H44" s="8" t="n">
        <f aca="false">MOD(H41+H42+H43,2)</f>
        <v>0</v>
      </c>
      <c r="I44" s="8" t="n">
        <f aca="false">MOD(I41+I42+I43,2)</f>
        <v>1</v>
      </c>
      <c r="J44" s="8" t="n">
        <f aca="false">MOD(J41+J42+J43,2)</f>
        <v>1</v>
      </c>
      <c r="K44" s="8" t="n">
        <f aca="false">MOD(K41+K42+K43,2)</f>
        <v>0</v>
      </c>
      <c r="L44" s="8" t="n">
        <f aca="false">MOD(L41+L42+L43,2)</f>
        <v>1</v>
      </c>
      <c r="M44" s="8" t="n">
        <f aca="false">MOD(M41+M42+M43,2)</f>
        <v>1</v>
      </c>
      <c r="N44" s="8" t="n">
        <f aca="false">MOD(N41+N42+N43,2)</f>
        <v>0</v>
      </c>
      <c r="O44" s="8" t="n">
        <f aca="false">MOD(O41+O42+O43,2)</f>
        <v>1</v>
      </c>
      <c r="P44" s="8" t="n">
        <f aca="false">MOD(P41+P42+P43,2)</f>
        <v>1</v>
      </c>
      <c r="Q44" s="8" t="n">
        <f aca="false">MOD(Q41+Q42+Q43,2)</f>
        <v>1</v>
      </c>
      <c r="R44" s="8" t="n">
        <f aca="false">MOD(R41+R42+R43,2)</f>
        <v>0</v>
      </c>
      <c r="S44" s="8" t="n">
        <f aca="false">MOD(S41+S42+S43,2)</f>
        <v>1</v>
      </c>
      <c r="T44" s="8" t="n">
        <f aca="false">MOD(T41+T42+T43,2)</f>
        <v>1</v>
      </c>
      <c r="U44" s="8" t="n">
        <f aca="false">MOD(U41+U42+U43,2)</f>
        <v>1</v>
      </c>
      <c r="V44" s="8" t="n">
        <f aca="false">MOD(V42+V43, 2)</f>
        <v>1</v>
      </c>
      <c r="W44" s="0" t="s">
        <v>49</v>
      </c>
      <c r="X44" s="0" t="n">
        <f aca="false">IF(G44=0,H44*2^14+I44*2^13+J44*2^12+K44*2^11+L44*2^10+M44*2^9+N44*2^8+O44*2^7+P44*2^6+Q44*2^5+R44*2^4+S44*2^3+T44*4+U44*2+V44,-2^15+H44*2^14+I44*2^13+J44*2^12+K44*2^11+L44*2^10+M44*2^9+N44*2^8+O44*2^7+P44*2^6+Q44*2^5+R44*2^4+S44*2^3+T44*4+U44*2+V44)</f>
        <v>14063</v>
      </c>
      <c r="AB44" s="0" t="n">
        <f aca="false">AB42 + AB43</f>
        <v>-51473</v>
      </c>
      <c r="AD44" s="7"/>
      <c r="AE44" s="7"/>
      <c r="AF44" s="7"/>
      <c r="AG44" s="7"/>
      <c r="AH44" s="7"/>
    </row>
    <row r="45" customFormat="false" ht="13.8" hidden="false" customHeight="false" outlineLevel="0" collapsed="false">
      <c r="C45" s="5"/>
      <c r="AD45" s="7"/>
      <c r="AE45" s="7"/>
      <c r="AF45" s="7"/>
      <c r="AG45" s="7"/>
      <c r="AH45" s="7"/>
    </row>
    <row r="46" customFormat="false" ht="13.8" hidden="false" customHeight="false" outlineLevel="0" collapsed="false">
      <c r="C46" s="5"/>
      <c r="F46" s="0" t="s">
        <v>50</v>
      </c>
      <c r="G46" s="0" t="n">
        <f aca="false">IF(G41+G42+G43&gt;1,1,)</f>
        <v>1</v>
      </c>
      <c r="I46" s="9" t="s">
        <v>51</v>
      </c>
      <c r="J46" s="9"/>
      <c r="K46" s="0" t="n">
        <f aca="false">IF(ISEVEN(SUM(O44:V44)), 1, 0)</f>
        <v>0</v>
      </c>
      <c r="M46" s="9" t="s">
        <v>52</v>
      </c>
      <c r="N46" s="9"/>
      <c r="O46" s="0" t="n">
        <f aca="false">IF(OR(SUM(S42:S43)=2,AND(SUM(S42:S43)=1,S44=0)), 1, 0)</f>
        <v>0</v>
      </c>
      <c r="Q46" s="9" t="s">
        <v>53</v>
      </c>
      <c r="R46" s="9"/>
      <c r="S46" s="0" t="n">
        <f aca="false">IF(SUM(G44:V44)=0, 1, 0)</f>
        <v>0</v>
      </c>
      <c r="U46" s="9" t="s">
        <v>54</v>
      </c>
      <c r="V46" s="9"/>
      <c r="W46" s="9"/>
      <c r="X46" s="0" t="n">
        <f aca="false">G44</f>
        <v>0</v>
      </c>
      <c r="Z46" s="0" t="s">
        <v>55</v>
      </c>
      <c r="AA46" s="0" t="n">
        <f aca="false">MOD(G41+F41,2)</f>
        <v>1</v>
      </c>
      <c r="AD46" s="7"/>
      <c r="AE46" s="7"/>
      <c r="AF46" s="7"/>
      <c r="AG46" s="7"/>
      <c r="AH46" s="7"/>
    </row>
    <row r="47" customFormat="false" ht="13.8" hidden="false" customHeight="false" outlineLevel="0" collapsed="false">
      <c r="F47" s="4" t="n">
        <f aca="false">IF(G47+G48+G49&gt;1,1,)</f>
        <v>0</v>
      </c>
      <c r="G47" s="4" t="n">
        <f aca="false">IF(H47+H48+H49&gt;1,1,)</f>
        <v>0</v>
      </c>
      <c r="H47" s="4" t="n">
        <f aca="false">IF(I47+I48+I49&gt;1,1,)</f>
        <v>0</v>
      </c>
      <c r="I47" s="4" t="n">
        <f aca="false">IF(J47+J48+J49&gt;1,1,)</f>
        <v>0</v>
      </c>
      <c r="J47" s="4" t="n">
        <f aca="false">IF(K47+K48+K49&gt;1,1,)</f>
        <v>0</v>
      </c>
      <c r="K47" s="4" t="n">
        <f aca="false">IF(L47+L48+L49&gt;1,1,)</f>
        <v>0</v>
      </c>
      <c r="L47" s="4" t="n">
        <f aca="false">IF(M47+M48+M49&gt;1,1,)</f>
        <v>0</v>
      </c>
      <c r="M47" s="4" t="n">
        <f aca="false">IF(N47+N48+N49&gt;1,1,)</f>
        <v>0</v>
      </c>
      <c r="N47" s="4" t="n">
        <f aca="false">IF(O47+O48+O49&gt;1,1,)</f>
        <v>0</v>
      </c>
      <c r="O47" s="4" t="n">
        <f aca="false">IF(P47+P48+P49&gt;1,1,)</f>
        <v>0</v>
      </c>
      <c r="P47" s="4" t="n">
        <f aca="false">IF(Q47+Q48+Q49&gt;1,1,)</f>
        <v>0</v>
      </c>
      <c r="Q47" s="4" t="n">
        <f aca="false">IF(R47+R48+R49&gt;1,1,)</f>
        <v>1</v>
      </c>
      <c r="R47" s="4" t="n">
        <f aca="false">IF(S47+S48+S49&gt;1,1,)</f>
        <v>1</v>
      </c>
      <c r="S47" s="4" t="n">
        <f aca="false">IF(T47+T48+T49&gt;1,1,)</f>
        <v>1</v>
      </c>
      <c r="T47" s="4" t="n">
        <f aca="false">IF(U47+U48+U49&gt;1,1,)</f>
        <v>1</v>
      </c>
      <c r="U47" s="4" t="n">
        <f aca="false">IF(V47+V48+V49&gt;1,1,)</f>
        <v>1</v>
      </c>
    </row>
    <row r="48" customFormat="false" ht="14.25" hidden="false" customHeight="true" outlineLevel="0" collapsed="false">
      <c r="C48" s="5" t="n">
        <v>6</v>
      </c>
      <c r="E48" s="6" t="s">
        <v>43</v>
      </c>
      <c r="F48" s="0" t="s">
        <v>44</v>
      </c>
      <c r="G48" s="0" t="str">
        <f aca="false">G4</f>
        <v>0</v>
      </c>
      <c r="H48" s="0" t="str">
        <f aca="false">H4</f>
        <v>0</v>
      </c>
      <c r="I48" s="0" t="str">
        <f aca="false">I4</f>
        <v>0</v>
      </c>
      <c r="J48" s="0" t="str">
        <f aca="false">J4</f>
        <v>0</v>
      </c>
      <c r="K48" s="0" t="str">
        <f aca="false">K4</f>
        <v>0</v>
      </c>
      <c r="L48" s="0" t="str">
        <f aca="false">L4</f>
        <v>0</v>
      </c>
      <c r="M48" s="0" t="str">
        <f aca="false">M4</f>
        <v>0</v>
      </c>
      <c r="N48" s="0" t="str">
        <f aca="false">N4</f>
        <v>1</v>
      </c>
      <c r="O48" s="0" t="str">
        <f aca="false">O4</f>
        <v>1</v>
      </c>
      <c r="P48" s="0" t="str">
        <f aca="false">P4</f>
        <v>0</v>
      </c>
      <c r="Q48" s="0" t="str">
        <f aca="false">Q4</f>
        <v>0</v>
      </c>
      <c r="R48" s="0" t="str">
        <f aca="false">R4</f>
        <v>1</v>
      </c>
      <c r="S48" s="0" t="str">
        <f aca="false">S4</f>
        <v>1</v>
      </c>
      <c r="T48" s="0" t="str">
        <f aca="false">T4</f>
        <v>0</v>
      </c>
      <c r="U48" s="0" t="str">
        <f aca="false">U4</f>
        <v>1</v>
      </c>
      <c r="V48" s="0" t="str">
        <f aca="false">V4</f>
        <v>1</v>
      </c>
      <c r="Z48" s="6" t="s">
        <v>43</v>
      </c>
      <c r="AA48" s="0" t="s">
        <v>45</v>
      </c>
      <c r="AB48" s="0" t="n">
        <f aca="false">C4</f>
        <v>411</v>
      </c>
      <c r="AD48" s="7" t="s">
        <v>46</v>
      </c>
      <c r="AE48" s="7"/>
      <c r="AF48" s="7"/>
      <c r="AG48" s="7"/>
      <c r="AH48" s="7"/>
    </row>
    <row r="49" customFormat="false" ht="13.8" hidden="false" customHeight="false" outlineLevel="0" collapsed="false">
      <c r="C49" s="5"/>
      <c r="E49" s="6"/>
      <c r="F49" s="0" t="s">
        <v>62</v>
      </c>
      <c r="G49" s="0" t="str">
        <f aca="false">G11</f>
        <v>1</v>
      </c>
      <c r="H49" s="0" t="str">
        <f aca="false">H11</f>
        <v>0</v>
      </c>
      <c r="I49" s="0" t="str">
        <f aca="false">I11</f>
        <v>0</v>
      </c>
      <c r="J49" s="0" t="str">
        <f aca="false">J11</f>
        <v>1</v>
      </c>
      <c r="K49" s="0" t="str">
        <f aca="false">K11</f>
        <v>1</v>
      </c>
      <c r="L49" s="0" t="str">
        <f aca="false">L11</f>
        <v>1</v>
      </c>
      <c r="M49" s="0" t="str">
        <f aca="false">M11</f>
        <v>0</v>
      </c>
      <c r="N49" s="0" t="str">
        <f aca="false">N11</f>
        <v>0</v>
      </c>
      <c r="O49" s="0" t="str">
        <f aca="false">O11</f>
        <v>0</v>
      </c>
      <c r="P49" s="0" t="str">
        <f aca="false">P11</f>
        <v>1</v>
      </c>
      <c r="Q49" s="0" t="str">
        <f aca="false">Q11</f>
        <v>0</v>
      </c>
      <c r="R49" s="0" t="str">
        <f aca="false">R11</f>
        <v>0</v>
      </c>
      <c r="S49" s="0" t="str">
        <f aca="false">S11</f>
        <v>0</v>
      </c>
      <c r="T49" s="0" t="str">
        <f aca="false">T11</f>
        <v>1</v>
      </c>
      <c r="U49" s="0" t="str">
        <f aca="false">U11</f>
        <v>0</v>
      </c>
      <c r="V49" s="0" t="str">
        <f aca="false">V11</f>
        <v>1</v>
      </c>
      <c r="Z49" s="6"/>
      <c r="AA49" s="0" t="s">
        <v>63</v>
      </c>
      <c r="AB49" s="2" t="n">
        <f aca="false">C11</f>
        <v>-25531</v>
      </c>
      <c r="AD49" s="7"/>
      <c r="AE49" s="7"/>
      <c r="AF49" s="7"/>
      <c r="AG49" s="7"/>
      <c r="AH49" s="7"/>
    </row>
    <row r="50" customFormat="false" ht="13.8" hidden="false" customHeight="false" outlineLevel="0" collapsed="false">
      <c r="C50" s="5"/>
      <c r="G50" s="8" t="n">
        <f aca="false">MOD(G47+G48+G49,2)</f>
        <v>1</v>
      </c>
      <c r="H50" s="8" t="n">
        <f aca="false">MOD(H47+H48+H49,2)</f>
        <v>0</v>
      </c>
      <c r="I50" s="8" t="n">
        <f aca="false">MOD(I47+I48+I49,2)</f>
        <v>0</v>
      </c>
      <c r="J50" s="8" t="n">
        <f aca="false">MOD(J47+J48+J49,2)</f>
        <v>1</v>
      </c>
      <c r="K50" s="8" t="n">
        <f aca="false">MOD(K47+K48+K49,2)</f>
        <v>1</v>
      </c>
      <c r="L50" s="8" t="n">
        <f aca="false">MOD(L47+L48+L49,2)</f>
        <v>1</v>
      </c>
      <c r="M50" s="8" t="n">
        <f aca="false">MOD(M47+M48+M49,2)</f>
        <v>0</v>
      </c>
      <c r="N50" s="8" t="n">
        <f aca="false">MOD(N47+N48+N49,2)</f>
        <v>1</v>
      </c>
      <c r="O50" s="8" t="n">
        <f aca="false">MOD(O47+O48+O49,2)</f>
        <v>1</v>
      </c>
      <c r="P50" s="8" t="n">
        <f aca="false">MOD(P47+P48+P49,2)</f>
        <v>1</v>
      </c>
      <c r="Q50" s="8" t="n">
        <f aca="false">MOD(Q47+Q48+Q49,2)</f>
        <v>1</v>
      </c>
      <c r="R50" s="8" t="n">
        <f aca="false">MOD(R47+R48+R49,2)</f>
        <v>0</v>
      </c>
      <c r="S50" s="8" t="n">
        <f aca="false">MOD(S47+S48+S49,2)</f>
        <v>0</v>
      </c>
      <c r="T50" s="8" t="n">
        <f aca="false">MOD(T47+T48+T49,2)</f>
        <v>0</v>
      </c>
      <c r="U50" s="8" t="n">
        <f aca="false">MOD(U47+U48+U49,2)</f>
        <v>0</v>
      </c>
      <c r="V50" s="8" t="n">
        <f aca="false">MOD(V48+V49, 2)</f>
        <v>0</v>
      </c>
      <c r="W50" s="0" t="s">
        <v>49</v>
      </c>
      <c r="X50" s="0" t="n">
        <f aca="false">IF(G50=0,H50*2^14+I50*2^13+J50*2^12+K50*2^11+L50*2^10+M50*2^9+N50*2^8+O50*2^7+P50*2^6+Q50*2^5+R50*2^4+S50*2^3+T50*4+U50*2+V50,-2^15+H50*2^14+I50*2^13+J50*2^12+K50*2^11+L50*2^10+M50*2^9+N50*2^8+O50*2^7+P50*2^6+Q50*2^5+R50*2^4+S50*2^3+T50*4+U50*2+V50)</f>
        <v>-25120</v>
      </c>
      <c r="AB50" s="0" t="n">
        <f aca="false">AB48 + AB49</f>
        <v>-25120</v>
      </c>
      <c r="AD50" s="7"/>
      <c r="AE50" s="7"/>
      <c r="AF50" s="7"/>
      <c r="AG50" s="7"/>
      <c r="AH50" s="7"/>
    </row>
    <row r="51" customFormat="false" ht="13.8" hidden="false" customHeight="false" outlineLevel="0" collapsed="false">
      <c r="C51" s="5"/>
      <c r="AD51" s="7"/>
      <c r="AE51" s="7"/>
      <c r="AF51" s="7"/>
      <c r="AG51" s="7"/>
      <c r="AH51" s="7"/>
    </row>
    <row r="52" customFormat="false" ht="13.8" hidden="false" customHeight="false" outlineLevel="0" collapsed="false">
      <c r="C52" s="5"/>
      <c r="F52" s="0" t="s">
        <v>50</v>
      </c>
      <c r="G52" s="0" t="n">
        <f aca="false">IF(G47+G48+G49&gt;1,1,)</f>
        <v>0</v>
      </c>
      <c r="I52" s="9" t="s">
        <v>51</v>
      </c>
      <c r="J52" s="9"/>
      <c r="K52" s="0" t="n">
        <f aca="false">IF(ISEVEN(SUM(O50:V50)), 1, 0)</f>
        <v>0</v>
      </c>
      <c r="M52" s="9" t="s">
        <v>52</v>
      </c>
      <c r="N52" s="9"/>
      <c r="O52" s="0" t="n">
        <f aca="false">IF(OR(SUM(S48:S49)=2,AND(SUM(S48:S49)=1,S50=0)), 1, 0)</f>
        <v>0</v>
      </c>
      <c r="Q52" s="9" t="s">
        <v>53</v>
      </c>
      <c r="R52" s="9"/>
      <c r="S52" s="0" t="n">
        <f aca="false">IF(SUM(G50:V50)=0, 1, 0)</f>
        <v>0</v>
      </c>
      <c r="U52" s="9" t="s">
        <v>54</v>
      </c>
      <c r="V52" s="9"/>
      <c r="W52" s="9"/>
      <c r="X52" s="0" t="n">
        <f aca="false">G50</f>
        <v>1</v>
      </c>
      <c r="Z52" s="0" t="s">
        <v>55</v>
      </c>
      <c r="AA52" s="0" t="n">
        <f aca="false">MOD(G47+F47,2)</f>
        <v>0</v>
      </c>
      <c r="AD52" s="7"/>
      <c r="AE52" s="7"/>
      <c r="AF52" s="7"/>
      <c r="AG52" s="7"/>
      <c r="AH52" s="7"/>
    </row>
    <row r="53" customFormat="false" ht="13.8" hidden="false" customHeight="false" outlineLevel="0" collapsed="false">
      <c r="F53" s="4" t="n">
        <f aca="false">IF(G53+G54+G55&gt;1,1,)</f>
        <v>1</v>
      </c>
      <c r="G53" s="4" t="n">
        <f aca="false">IF(H53+H54+H55&gt;1,1,)</f>
        <v>1</v>
      </c>
      <c r="H53" s="4" t="n">
        <f aca="false">IF(I53+I54+I55&gt;1,1,)</f>
        <v>1</v>
      </c>
      <c r="I53" s="4" t="n">
        <f aca="false">IF(J53+J54+J55&gt;1,1,)</f>
        <v>1</v>
      </c>
      <c r="J53" s="4" t="n">
        <f aca="false">IF(K53+K54+K55&gt;1,1,)</f>
        <v>1</v>
      </c>
      <c r="K53" s="4" t="n">
        <f aca="false">IF(L53+L54+L55&gt;1,1,)</f>
        <v>1</v>
      </c>
      <c r="L53" s="4" t="n">
        <f aca="false">IF(M53+M54+M55&gt;1,1,)</f>
        <v>0</v>
      </c>
      <c r="M53" s="4" t="n">
        <f aca="false">IF(N53+N54+N55&gt;1,1,)</f>
        <v>1</v>
      </c>
      <c r="N53" s="4" t="n">
        <f aca="false">IF(O53+O54+O55&gt;1,1,)</f>
        <v>1</v>
      </c>
      <c r="O53" s="4" t="n">
        <f aca="false">IF(P53+P54+P55&gt;1,1,)</f>
        <v>1</v>
      </c>
      <c r="P53" s="4" t="n">
        <f aca="false">IF(Q53+Q54+Q55&gt;1,1,)</f>
        <v>0</v>
      </c>
      <c r="Q53" s="4" t="n">
        <f aca="false">IF(R53+R54+R55&gt;1,1,)</f>
        <v>0</v>
      </c>
      <c r="R53" s="4" t="n">
        <f aca="false">IF(S53+S54+S55&gt;1,1,)</f>
        <v>0</v>
      </c>
      <c r="S53" s="4" t="n">
        <f aca="false">IF(T53+T54+T55&gt;1,1,)</f>
        <v>0</v>
      </c>
      <c r="T53" s="4" t="n">
        <f aca="false">IF(U53+U54+U55&gt;1,1,)</f>
        <v>0</v>
      </c>
      <c r="U53" s="4" t="n">
        <f aca="false">IF(V53+V54+V55&gt;1,1,)</f>
        <v>0</v>
      </c>
    </row>
    <row r="54" customFormat="false" ht="13.8" hidden="false" customHeight="true" outlineLevel="0" collapsed="false">
      <c r="C54" s="5" t="n">
        <v>7</v>
      </c>
      <c r="E54" s="6" t="s">
        <v>43</v>
      </c>
      <c r="F54" s="0" t="s">
        <v>67</v>
      </c>
      <c r="G54" s="0" t="str">
        <f aca="false">G14</f>
        <v>1</v>
      </c>
      <c r="H54" s="0" t="str">
        <f aca="false">H14</f>
        <v>0</v>
      </c>
      <c r="I54" s="0" t="str">
        <f aca="false">I14</f>
        <v>0</v>
      </c>
      <c r="J54" s="0" t="str">
        <f aca="false">J14</f>
        <v>1</v>
      </c>
      <c r="K54" s="0" t="str">
        <f aca="false">K14</f>
        <v>1</v>
      </c>
      <c r="L54" s="0" t="str">
        <f aca="false">L14</f>
        <v>1</v>
      </c>
      <c r="M54" s="0" t="str">
        <f aca="false">M14</f>
        <v>0</v>
      </c>
      <c r="N54" s="0" t="str">
        <f aca="false">N14</f>
        <v>1</v>
      </c>
      <c r="O54" s="0" t="str">
        <f aca="false">O14</f>
        <v>1</v>
      </c>
      <c r="P54" s="0" t="str">
        <f aca="false">P14</f>
        <v>1</v>
      </c>
      <c r="Q54" s="0" t="str">
        <f aca="false">Q14</f>
        <v>1</v>
      </c>
      <c r="R54" s="0" t="str">
        <f aca="false">R14</f>
        <v>0</v>
      </c>
      <c r="S54" s="0" t="str">
        <f aca="false">S14</f>
        <v>0</v>
      </c>
      <c r="T54" s="0" t="str">
        <f aca="false">T14</f>
        <v>0</v>
      </c>
      <c r="U54" s="0" t="str">
        <f aca="false">U14</f>
        <v>0</v>
      </c>
      <c r="V54" s="0" t="str">
        <f aca="false">V14</f>
        <v>0</v>
      </c>
      <c r="Z54" s="6" t="s">
        <v>43</v>
      </c>
      <c r="AA54" s="0" t="s">
        <v>68</v>
      </c>
      <c r="AB54" s="0" t="n">
        <f aca="false">C14</f>
        <v>-25120</v>
      </c>
      <c r="AD54" s="7" t="s">
        <v>59</v>
      </c>
      <c r="AE54" s="7"/>
      <c r="AF54" s="7"/>
      <c r="AG54" s="7"/>
      <c r="AH54" s="7"/>
    </row>
    <row r="55" customFormat="false" ht="13.8" hidden="false" customHeight="false" outlineLevel="0" collapsed="false">
      <c r="C55" s="5"/>
      <c r="E55" s="6"/>
      <c r="F55" s="0" t="s">
        <v>57</v>
      </c>
      <c r="G55" s="0" t="str">
        <f aca="false">G6</f>
        <v>0</v>
      </c>
      <c r="H55" s="0" t="str">
        <f aca="false">H6</f>
        <v>1</v>
      </c>
      <c r="I55" s="0" t="str">
        <f aca="false">I6</f>
        <v>1</v>
      </c>
      <c r="J55" s="0" t="str">
        <f aca="false">J6</f>
        <v>0</v>
      </c>
      <c r="K55" s="0" t="str">
        <f aca="false">K6</f>
        <v>0</v>
      </c>
      <c r="L55" s="0" t="str">
        <f aca="false">L6</f>
        <v>1</v>
      </c>
      <c r="M55" s="0" t="str">
        <f aca="false">M6</f>
        <v>0</v>
      </c>
      <c r="N55" s="0" t="str">
        <f aca="false">N6</f>
        <v>1</v>
      </c>
      <c r="O55" s="0" t="str">
        <f aca="false">O6</f>
        <v>0</v>
      </c>
      <c r="P55" s="0" t="str">
        <f aca="false">P6</f>
        <v>1</v>
      </c>
      <c r="Q55" s="0" t="str">
        <f aca="false">Q6</f>
        <v>0</v>
      </c>
      <c r="R55" s="0" t="str">
        <f aca="false">R6</f>
        <v>1</v>
      </c>
      <c r="S55" s="0" t="str">
        <f aca="false">S6</f>
        <v>0</v>
      </c>
      <c r="T55" s="0" t="str">
        <f aca="false">T6</f>
        <v>1</v>
      </c>
      <c r="U55" s="0" t="str">
        <f aca="false">U6</f>
        <v>1</v>
      </c>
      <c r="V55" s="0" t="str">
        <f aca="false">V6</f>
        <v>0</v>
      </c>
      <c r="Z55" s="6"/>
      <c r="AA55" s="0" t="s">
        <v>58</v>
      </c>
      <c r="AB55" s="2" t="n">
        <f aca="false">C6</f>
        <v>25942</v>
      </c>
      <c r="AD55" s="7"/>
      <c r="AE55" s="7"/>
      <c r="AF55" s="7"/>
      <c r="AG55" s="7"/>
      <c r="AH55" s="7"/>
    </row>
    <row r="56" customFormat="false" ht="13.8" hidden="false" customHeight="false" outlineLevel="0" collapsed="false">
      <c r="C56" s="5"/>
      <c r="G56" s="8" t="n">
        <f aca="false">MOD(G53+G54+G55,2)</f>
        <v>0</v>
      </c>
      <c r="H56" s="8" t="n">
        <f aca="false">MOD(H53+H54+H55,2)</f>
        <v>0</v>
      </c>
      <c r="I56" s="8" t="n">
        <f aca="false">MOD(I53+I54+I55,2)</f>
        <v>0</v>
      </c>
      <c r="J56" s="8" t="n">
        <f aca="false">MOD(J53+J54+J55,2)</f>
        <v>0</v>
      </c>
      <c r="K56" s="8" t="n">
        <f aca="false">MOD(K53+K54+K55,2)</f>
        <v>0</v>
      </c>
      <c r="L56" s="8" t="n">
        <f aca="false">MOD(L53+L54+L55,2)</f>
        <v>0</v>
      </c>
      <c r="M56" s="8" t="n">
        <f aca="false">MOD(M53+M54+M55,2)</f>
        <v>1</v>
      </c>
      <c r="N56" s="8" t="n">
        <f aca="false">MOD(N53+N54+N55,2)</f>
        <v>1</v>
      </c>
      <c r="O56" s="8" t="n">
        <f aca="false">MOD(O53+O54+O55,2)</f>
        <v>0</v>
      </c>
      <c r="P56" s="8" t="n">
        <f aca="false">MOD(P53+P54+P55,2)</f>
        <v>0</v>
      </c>
      <c r="Q56" s="8" t="n">
        <f aca="false">MOD(Q53+Q54+Q55,2)</f>
        <v>1</v>
      </c>
      <c r="R56" s="8" t="n">
        <f aca="false">MOD(R53+R54+R55,2)</f>
        <v>1</v>
      </c>
      <c r="S56" s="8" t="n">
        <f aca="false">MOD(S53+S54+S55,2)</f>
        <v>0</v>
      </c>
      <c r="T56" s="8" t="n">
        <f aca="false">MOD(T53+T54+T55,2)</f>
        <v>1</v>
      </c>
      <c r="U56" s="8" t="n">
        <f aca="false">MOD(U53+U54+U55,2)</f>
        <v>1</v>
      </c>
      <c r="V56" s="8" t="n">
        <f aca="false">MOD(V54+V55, 2)</f>
        <v>0</v>
      </c>
      <c r="W56" s="0" t="s">
        <v>49</v>
      </c>
      <c r="X56" s="0" t="n">
        <f aca="false">IF(G56=0,H56*2^14+I56*2^13+J56*2^12+K56*2^11+L56*2^10+M56*2^9+N56*2^8+O56*2^7+P56*2^6+Q56*2^5+R56*2^4+S56*2^3+T56*4+U56*2+V56,-2^15+H56*2^14+I56*2^13+J56*2^12+K56*2^11+L56*2^10+M56*2^9+N56*2^8+O56*2^7+P56*2^6+Q56*2^5+R56*2^4+S56*2^3+T56*4+U56*2+V56)</f>
        <v>822</v>
      </c>
      <c r="AB56" s="0" t="n">
        <f aca="false">AB54 + AB55</f>
        <v>822</v>
      </c>
      <c r="AD56" s="7"/>
      <c r="AE56" s="7"/>
      <c r="AF56" s="7"/>
      <c r="AG56" s="7"/>
      <c r="AH56" s="7"/>
    </row>
    <row r="57" customFormat="false" ht="13.8" hidden="false" customHeight="false" outlineLevel="0" collapsed="false">
      <c r="C57" s="5"/>
      <c r="AD57" s="7"/>
      <c r="AE57" s="7"/>
      <c r="AF57" s="7"/>
      <c r="AG57" s="7"/>
      <c r="AH57" s="7"/>
    </row>
    <row r="58" customFormat="false" ht="13.8" hidden="false" customHeight="false" outlineLevel="0" collapsed="false">
      <c r="C58" s="5"/>
      <c r="F58" s="0" t="s">
        <v>50</v>
      </c>
      <c r="G58" s="0" t="n">
        <f aca="false">IF(G53+G54+G55&gt;1,1,)</f>
        <v>1</v>
      </c>
      <c r="I58" s="9" t="s">
        <v>51</v>
      </c>
      <c r="J58" s="9"/>
      <c r="K58" s="0" t="n">
        <f aca="false">IF(ISEVEN(SUM(O56:V56)), 1, 0)</f>
        <v>1</v>
      </c>
      <c r="M58" s="9" t="s">
        <v>52</v>
      </c>
      <c r="N58" s="9"/>
      <c r="O58" s="0" t="n">
        <f aca="false">IF(OR(SUM(S54:S55)=2,AND(SUM(S54:S55)=1,S56=0)), 1, 0)</f>
        <v>0</v>
      </c>
      <c r="Q58" s="9" t="s">
        <v>53</v>
      </c>
      <c r="R58" s="9"/>
      <c r="S58" s="0" t="n">
        <f aca="false">IF(SUM(G56:V56)=0, 1, 0)</f>
        <v>0</v>
      </c>
      <c r="U58" s="9" t="s">
        <v>54</v>
      </c>
      <c r="V58" s="9"/>
      <c r="W58" s="9"/>
      <c r="X58" s="0" t="n">
        <f aca="false">G56</f>
        <v>0</v>
      </c>
      <c r="Z58" s="0" t="s">
        <v>55</v>
      </c>
      <c r="AA58" s="0" t="n">
        <f aca="false">MOD(G53+F53,2)</f>
        <v>0</v>
      </c>
      <c r="AD58" s="7"/>
      <c r="AE58" s="7"/>
      <c r="AF58" s="7"/>
      <c r="AG58" s="7"/>
      <c r="AH58" s="7"/>
    </row>
  </sheetData>
  <mergeCells count="57">
    <mergeCell ref="G2:V2"/>
    <mergeCell ref="C18:C22"/>
    <mergeCell ref="E18:E19"/>
    <mergeCell ref="Z18:Z19"/>
    <mergeCell ref="AD18:AH22"/>
    <mergeCell ref="I22:J22"/>
    <mergeCell ref="M22:N22"/>
    <mergeCell ref="Q22:R22"/>
    <mergeCell ref="U22:W22"/>
    <mergeCell ref="C24:C28"/>
    <mergeCell ref="E24:E25"/>
    <mergeCell ref="Z24:Z25"/>
    <mergeCell ref="AD24:AH28"/>
    <mergeCell ref="I28:J28"/>
    <mergeCell ref="M28:N28"/>
    <mergeCell ref="Q28:R28"/>
    <mergeCell ref="U28:W28"/>
    <mergeCell ref="C30:C34"/>
    <mergeCell ref="E30:E31"/>
    <mergeCell ref="Z30:Z31"/>
    <mergeCell ref="AD30:AH34"/>
    <mergeCell ref="I34:J34"/>
    <mergeCell ref="M34:N34"/>
    <mergeCell ref="Q34:R34"/>
    <mergeCell ref="U34:W34"/>
    <mergeCell ref="C36:C40"/>
    <mergeCell ref="E36:E37"/>
    <mergeCell ref="Z36:Z37"/>
    <mergeCell ref="AD36:AH40"/>
    <mergeCell ref="I40:J40"/>
    <mergeCell ref="M40:N40"/>
    <mergeCell ref="Q40:R40"/>
    <mergeCell ref="U40:W40"/>
    <mergeCell ref="C42:C46"/>
    <mergeCell ref="E42:E43"/>
    <mergeCell ref="Z42:Z43"/>
    <mergeCell ref="AD42:AH46"/>
    <mergeCell ref="I46:J46"/>
    <mergeCell ref="M46:N46"/>
    <mergeCell ref="Q46:R46"/>
    <mergeCell ref="U46:W46"/>
    <mergeCell ref="C48:C52"/>
    <mergeCell ref="E48:E49"/>
    <mergeCell ref="Z48:Z49"/>
    <mergeCell ref="AD48:AH52"/>
    <mergeCell ref="I52:J52"/>
    <mergeCell ref="M52:N52"/>
    <mergeCell ref="Q52:R52"/>
    <mergeCell ref="U52:W52"/>
    <mergeCell ref="C54:C58"/>
    <mergeCell ref="E54:E55"/>
    <mergeCell ref="Z54:Z55"/>
    <mergeCell ref="AD54:AH58"/>
    <mergeCell ref="I58:J58"/>
    <mergeCell ref="M58:N58"/>
    <mergeCell ref="Q58:R58"/>
    <mergeCell ref="U58:W58"/>
  </mergeCells>
  <conditionalFormatting sqref="G4:V9">
    <cfRule type="containsText" priority="2" operator="containsText" aboveAverage="0" equalAverage="0" bottom="0" percent="0" rank="0" text="1" dxfId="0">
      <formula>NOT(ISERROR(SEARCH("1",G4)))</formula>
    </cfRule>
    <cfRule type="containsText" priority="3" operator="containsText" aboveAverage="0" equalAverage="0" bottom="0" percent="0" rank="0" text="0" dxfId="1">
      <formula>NOT(ISERROR(SEARCH("0",G4)))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&amp;LГуменник Петр Олегович&amp;CВариант 9&amp;R&amp;F</oddHeader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2021-12-14T07:24:33Z</dcterms:created>
  <dc:creator>Дмитрий Суханкин</dc:creator>
  <dc:description/>
  <dc:language>ru-RU</dc:language>
  <cp:lastModifiedBy/>
  <cp:lastPrinted>2021-12-14T10:41:38Z</cp:lastPrinted>
  <dcterms:modified xsi:type="dcterms:W3CDTF">2022-12-18T00:53:58Z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