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eab7c7bc0a86ca/Anderson-BackUp/FAPEAM/Paper5_FieldExperiment/"/>
    </mc:Choice>
  </mc:AlternateContent>
  <xr:revisionPtr revIDLastSave="2" documentId="8_{C3B15D50-BD38-4C03-B5BD-3AD0147D8E4C}" xr6:coauthVersionLast="47" xr6:coauthVersionMax="47" xr10:uidLastSave="{EEB6DE1F-DA95-413F-8DD2-E8746BAED157}"/>
  <bookViews>
    <workbookView xWindow="-120" yWindow="-120" windowWidth="29040" windowHeight="15720" xr2:uid="{F4CBCD6E-9BF4-4659-BA2A-57B70E8B69AE}"/>
  </bookViews>
  <sheets>
    <sheet name="Plani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5" i="3" l="1"/>
  <c r="N4" i="3"/>
  <c r="M4" i="3"/>
  <c r="N3" i="3"/>
  <c r="N2" i="3"/>
  <c r="N5" i="3"/>
  <c r="M3" i="3"/>
  <c r="M2" i="3"/>
</calcChain>
</file>

<file path=xl/sharedStrings.xml><?xml version="1.0" encoding="utf-8"?>
<sst xmlns="http://schemas.openxmlformats.org/spreadsheetml/2006/main" count="304" uniqueCount="88">
  <si>
    <t>SampleID</t>
  </si>
  <si>
    <t>Portion</t>
  </si>
  <si>
    <t>Block</t>
  </si>
  <si>
    <t>Treatment</t>
  </si>
  <si>
    <t>Handroanthus ADE</t>
  </si>
  <si>
    <t>Height</t>
  </si>
  <si>
    <t>Stem</t>
  </si>
  <si>
    <t>Schizolobium ADE</t>
  </si>
  <si>
    <t>Group</t>
  </si>
  <si>
    <t>Tree</t>
  </si>
  <si>
    <t>Handroanthus Control</t>
  </si>
  <si>
    <t>Schizolobium Control</t>
  </si>
  <si>
    <t>406B3R1</t>
  </si>
  <si>
    <t>406B3R2</t>
  </si>
  <si>
    <t>406B3R3</t>
  </si>
  <si>
    <t>406B3R4</t>
  </si>
  <si>
    <t>406B3R5</t>
  </si>
  <si>
    <t>406B3R6</t>
  </si>
  <si>
    <t>306B3R1</t>
  </si>
  <si>
    <t>306B3R2</t>
  </si>
  <si>
    <t>306B3R3</t>
  </si>
  <si>
    <t>306B3R4</t>
  </si>
  <si>
    <t>306B3R5</t>
  </si>
  <si>
    <t>306B3R6</t>
  </si>
  <si>
    <t>305B3R1</t>
  </si>
  <si>
    <t>305B3R2</t>
  </si>
  <si>
    <t>305B3R3</t>
  </si>
  <si>
    <t>305B3R4</t>
  </si>
  <si>
    <t>305B3R5</t>
  </si>
  <si>
    <t>305B3R6</t>
  </si>
  <si>
    <t>205B3R1</t>
  </si>
  <si>
    <t>205B3R2</t>
  </si>
  <si>
    <t>205B3R3</t>
  </si>
  <si>
    <t>205B3R4</t>
  </si>
  <si>
    <t>205B3R5</t>
  </si>
  <si>
    <t>205B3R6</t>
  </si>
  <si>
    <t>404B2R1</t>
  </si>
  <si>
    <t>404B2R2</t>
  </si>
  <si>
    <t>404B2R3</t>
  </si>
  <si>
    <t>404B2R4</t>
  </si>
  <si>
    <t>404B2R5</t>
  </si>
  <si>
    <t>404B2R6</t>
  </si>
  <si>
    <t>104B2R1</t>
  </si>
  <si>
    <t>104B2R2</t>
  </si>
  <si>
    <t>104B2R3</t>
  </si>
  <si>
    <t>104B2R4</t>
  </si>
  <si>
    <t>104B2R5</t>
  </si>
  <si>
    <t>104B2R6</t>
  </si>
  <si>
    <t>403B2R1</t>
  </si>
  <si>
    <t>403B2R2</t>
  </si>
  <si>
    <t>403B2R3</t>
  </si>
  <si>
    <t>403B2R4</t>
  </si>
  <si>
    <t>403B2R5</t>
  </si>
  <si>
    <t>403B2R6</t>
  </si>
  <si>
    <t>103B2R1</t>
  </si>
  <si>
    <t>103B2R2</t>
  </si>
  <si>
    <t>103B2R3</t>
  </si>
  <si>
    <t>103B2R4</t>
  </si>
  <si>
    <t>103B2R5</t>
  </si>
  <si>
    <t>103B2R6</t>
  </si>
  <si>
    <t>402B1R1</t>
  </si>
  <si>
    <t>402B1R2</t>
  </si>
  <si>
    <t>402B1R3</t>
  </si>
  <si>
    <t>402B1R4</t>
  </si>
  <si>
    <t>402B1R5</t>
  </si>
  <si>
    <t>402B1R6</t>
  </si>
  <si>
    <t>102B1R1</t>
  </si>
  <si>
    <t>102B1R2</t>
  </si>
  <si>
    <t>102B1R3</t>
  </si>
  <si>
    <t>102B1R4</t>
  </si>
  <si>
    <t>102B1R5</t>
  </si>
  <si>
    <t>102B1R6</t>
  </si>
  <si>
    <t>401B1R1</t>
  </si>
  <si>
    <t>401B1R2</t>
  </si>
  <si>
    <t>401B1R3</t>
  </si>
  <si>
    <t>401B1R4</t>
  </si>
  <si>
    <t>401B1R6</t>
  </si>
  <si>
    <t>101B1R1</t>
  </si>
  <si>
    <t>101B1R2</t>
  </si>
  <si>
    <t>101B1R3</t>
  </si>
  <si>
    <t>101B1R4</t>
  </si>
  <si>
    <t>101B1R5</t>
  </si>
  <si>
    <t>101B1R6</t>
  </si>
  <si>
    <t>Handroanthus</t>
  </si>
  <si>
    <t>ADE</t>
  </si>
  <si>
    <t>Schizolobium</t>
  </si>
  <si>
    <t>Control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</si>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</sst>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AFD4-B92B-4DD6-8BA7-4E2DA7BFB5B3}">
  <dimension ref="A1:N72"/>
  <sheetViews>
    <sheetView tabSelected="1" workbookViewId="0">
      <selection activeCell="I47" sqref="I47"/>
    </sheetView>
  </sheetViews>
  <sheetFormatPr defaultRowHeight="15" x14ac:dyDescent="0.25"/>
  <cols>
    <col min="4" max="4" width="20.7109375" bestFit="1" customWidth="1"/>
    <col min="6" max="6" width="10" customWidth="1"/>
    <col min="7" max="7" width="23.7109375" customWidth="1"/>
    <col min="8" max="8" width="19" customWidth="1"/>
    <col min="11" max="11" width="13.5703125" bestFit="1" customWidth="1"/>
    <col min="12" max="12" width="10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8</v>
      </c>
      <c r="E1" t="s">
        <v>5</v>
      </c>
      <c r="F1" t="s">
        <v>6</v>
      </c>
      <c r="G1" t="s">
        <v>9</v>
      </c>
      <c r="H1" t="s">
        <v>3</v>
      </c>
      <c r="K1" t="s">
        <v>9</v>
      </c>
      <c r="L1" t="s">
        <v>3</v>
      </c>
      <c r="M1" t="s">
        <v>5</v>
      </c>
      <c r="N1" t="s">
        <v>87</v>
      </c>
    </row>
    <row r="2" spans="1:14" x14ac:dyDescent="0.25">
      <c r="A2" s="1" t="s">
        <v>12</v>
      </c>
      <c r="B2" s="1">
        <v>406</v>
      </c>
      <c r="C2" s="1">
        <v>3</v>
      </c>
      <c r="D2" s="1" t="s">
        <v>4</v>
      </c>
      <c r="E2">
        <v>40.5</v>
      </c>
      <c r="F2" s="2">
        <v>5.4</v>
      </c>
      <c r="G2" t="s">
        <v>83</v>
      </c>
      <c r="H2" t="s">
        <v>84</v>
      </c>
      <c r="K2" t="s">
        <v>83</v>
      </c>
      <c r="L2" t="s">
        <v>84</v>
      </c>
      <c r="M2">
        <f>AVERAGE(E2:E19)</f>
        <v>30.155555555555551</v>
      </c>
      <c r="N2">
        <f>_xlfn.STDEV.S(E2:E19)</f>
        <v>13.136756794771207</v>
      </c>
    </row>
    <row r="3" spans="1:14" x14ac:dyDescent="0.25">
      <c r="A3" s="1" t="s">
        <v>13</v>
      </c>
      <c r="B3" s="1">
        <v>406</v>
      </c>
      <c r="C3" s="1">
        <v>3</v>
      </c>
      <c r="D3" s="1" t="s">
        <v>4</v>
      </c>
      <c r="E3">
        <v>32.799999999999997</v>
      </c>
      <c r="F3" s="2">
        <v>3.9</v>
      </c>
      <c r="G3" t="s">
        <v>83</v>
      </c>
      <c r="H3" t="s">
        <v>84</v>
      </c>
      <c r="K3" t="s">
        <v>83</v>
      </c>
      <c r="L3" t="s">
        <v>86</v>
      </c>
      <c r="M3">
        <f>AVERAGE(E20:E37)</f>
        <v>19.394444444444446</v>
      </c>
      <c r="N3">
        <f>_xlfn.STDEV.S(E20:E37)</f>
        <v>5.7491147371954439</v>
      </c>
    </row>
    <row r="4" spans="1:14" x14ac:dyDescent="0.25">
      <c r="A4" s="1" t="s">
        <v>14</v>
      </c>
      <c r="B4" s="1">
        <v>406</v>
      </c>
      <c r="C4" s="1">
        <v>3</v>
      </c>
      <c r="D4" s="1" t="s">
        <v>4</v>
      </c>
      <c r="E4">
        <v>25.2</v>
      </c>
      <c r="F4" s="2">
        <v>3.8</v>
      </c>
      <c r="G4" t="s">
        <v>83</v>
      </c>
      <c r="H4" t="s">
        <v>84</v>
      </c>
      <c r="K4" t="s">
        <v>85</v>
      </c>
      <c r="L4" t="s">
        <v>84</v>
      </c>
      <c r="M4">
        <f>AVERAGE(E38:E54)</f>
        <v>199.01176470588234</v>
      </c>
      <c r="N4">
        <f>_xlfn.STDEV.S(E38:E54)</f>
        <v>73.096399384245871</v>
      </c>
    </row>
    <row r="5" spans="1:14" x14ac:dyDescent="0.25">
      <c r="A5" s="1" t="s">
        <v>15</v>
      </c>
      <c r="B5" s="1">
        <v>406</v>
      </c>
      <c r="C5" s="1">
        <v>3</v>
      </c>
      <c r="D5" s="1" t="s">
        <v>4</v>
      </c>
      <c r="E5">
        <v>18</v>
      </c>
      <c r="F5" s="2">
        <v>2.2000000000000002</v>
      </c>
      <c r="G5" t="s">
        <v>83</v>
      </c>
      <c r="H5" t="s">
        <v>84</v>
      </c>
      <c r="K5" t="s">
        <v>85</v>
      </c>
      <c r="L5" t="s">
        <v>86</v>
      </c>
      <c r="M5">
        <f>AVERAGE(E55:E72)</f>
        <v>162.86111111111111</v>
      </c>
      <c r="N5">
        <f>_xlfn.STDEV.S(E55:E72)</f>
        <v>46.688519043309938</v>
      </c>
    </row>
    <row r="6" spans="1:14" x14ac:dyDescent="0.25">
      <c r="A6" s="1" t="s">
        <v>16</v>
      </c>
      <c r="B6" s="1">
        <v>406</v>
      </c>
      <c r="C6" s="1">
        <v>3</v>
      </c>
      <c r="D6" s="1" t="s">
        <v>4</v>
      </c>
      <c r="E6">
        <v>20.9</v>
      </c>
      <c r="F6" s="2">
        <v>3.4</v>
      </c>
      <c r="G6" t="s">
        <v>83</v>
      </c>
      <c r="H6" t="s">
        <v>84</v>
      </c>
    </row>
    <row r="7" spans="1:14" x14ac:dyDescent="0.25">
      <c r="A7" s="1" t="s">
        <v>17</v>
      </c>
      <c r="B7" s="1">
        <v>406</v>
      </c>
      <c r="C7" s="1">
        <v>3</v>
      </c>
      <c r="D7" s="1" t="s">
        <v>4</v>
      </c>
      <c r="E7">
        <v>17.399999999999999</v>
      </c>
      <c r="F7" s="2">
        <v>3.2</v>
      </c>
      <c r="G7" t="s">
        <v>83</v>
      </c>
      <c r="H7" t="s">
        <v>84</v>
      </c>
    </row>
    <row r="8" spans="1:14" x14ac:dyDescent="0.25">
      <c r="A8" t="s">
        <v>48</v>
      </c>
      <c r="B8" s="1">
        <v>403</v>
      </c>
      <c r="C8" s="1">
        <v>2</v>
      </c>
      <c r="D8" s="1" t="s">
        <v>4</v>
      </c>
      <c r="E8">
        <v>56</v>
      </c>
      <c r="F8" s="2">
        <v>1.1200000000000001</v>
      </c>
      <c r="G8" t="s">
        <v>83</v>
      </c>
      <c r="H8" t="s">
        <v>84</v>
      </c>
    </row>
    <row r="9" spans="1:14" x14ac:dyDescent="0.25">
      <c r="A9" t="s">
        <v>49</v>
      </c>
      <c r="B9" s="1">
        <v>403</v>
      </c>
      <c r="C9" s="1">
        <v>2</v>
      </c>
      <c r="D9" s="1" t="s">
        <v>4</v>
      </c>
      <c r="E9">
        <v>57</v>
      </c>
      <c r="F9" s="2">
        <v>0.97</v>
      </c>
      <c r="G9" t="s">
        <v>83</v>
      </c>
      <c r="H9" t="s">
        <v>84</v>
      </c>
    </row>
    <row r="10" spans="1:14" x14ac:dyDescent="0.25">
      <c r="A10" t="s">
        <v>50</v>
      </c>
      <c r="B10" s="1">
        <v>403</v>
      </c>
      <c r="C10" s="1">
        <v>2</v>
      </c>
      <c r="D10" s="1" t="s">
        <v>4</v>
      </c>
      <c r="E10">
        <v>35</v>
      </c>
      <c r="F10" s="2">
        <v>0.8</v>
      </c>
      <c r="G10" t="s">
        <v>83</v>
      </c>
      <c r="H10" t="s">
        <v>84</v>
      </c>
    </row>
    <row r="11" spans="1:14" x14ac:dyDescent="0.25">
      <c r="A11" t="s">
        <v>51</v>
      </c>
      <c r="B11" s="1">
        <v>403</v>
      </c>
      <c r="C11" s="1">
        <v>2</v>
      </c>
      <c r="D11" s="1" t="s">
        <v>4</v>
      </c>
      <c r="E11">
        <v>35</v>
      </c>
      <c r="F11" s="2">
        <v>1.91</v>
      </c>
      <c r="G11" t="s">
        <v>83</v>
      </c>
      <c r="H11" t="s">
        <v>84</v>
      </c>
    </row>
    <row r="12" spans="1:14" x14ac:dyDescent="0.25">
      <c r="A12" t="s">
        <v>52</v>
      </c>
      <c r="B12" s="1">
        <v>403</v>
      </c>
      <c r="C12" s="1">
        <v>2</v>
      </c>
      <c r="D12" s="1" t="s">
        <v>4</v>
      </c>
      <c r="E12">
        <v>14</v>
      </c>
      <c r="F12" s="2">
        <v>1.96</v>
      </c>
      <c r="G12" t="s">
        <v>83</v>
      </c>
      <c r="H12" t="s">
        <v>84</v>
      </c>
    </row>
    <row r="13" spans="1:14" x14ac:dyDescent="0.25">
      <c r="A13" t="s">
        <v>53</v>
      </c>
      <c r="B13" s="1">
        <v>403</v>
      </c>
      <c r="C13" s="1">
        <v>2</v>
      </c>
      <c r="D13" s="1" t="s">
        <v>4</v>
      </c>
      <c r="E13">
        <v>46</v>
      </c>
      <c r="F13" s="2">
        <v>0.26</v>
      </c>
      <c r="G13" t="s">
        <v>83</v>
      </c>
      <c r="H13" t="s">
        <v>84</v>
      </c>
    </row>
    <row r="14" spans="1:14" x14ac:dyDescent="0.25">
      <c r="A14" t="s">
        <v>77</v>
      </c>
      <c r="B14" s="1">
        <v>101</v>
      </c>
      <c r="C14" s="1">
        <v>1</v>
      </c>
      <c r="D14" s="1" t="s">
        <v>4</v>
      </c>
      <c r="E14">
        <v>25</v>
      </c>
      <c r="F14" s="2">
        <v>1.98</v>
      </c>
      <c r="G14" t="s">
        <v>83</v>
      </c>
      <c r="H14" t="s">
        <v>84</v>
      </c>
    </row>
    <row r="15" spans="1:14" x14ac:dyDescent="0.25">
      <c r="A15" t="s">
        <v>78</v>
      </c>
      <c r="B15" s="1">
        <v>101</v>
      </c>
      <c r="C15" s="1">
        <v>1</v>
      </c>
      <c r="D15" s="1" t="s">
        <v>4</v>
      </c>
      <c r="E15">
        <v>26.5</v>
      </c>
      <c r="F15" s="2">
        <v>0.22</v>
      </c>
      <c r="G15" t="s">
        <v>83</v>
      </c>
      <c r="H15" t="s">
        <v>84</v>
      </c>
    </row>
    <row r="16" spans="1:14" x14ac:dyDescent="0.25">
      <c r="A16" t="s">
        <v>79</v>
      </c>
      <c r="B16" s="1">
        <v>101</v>
      </c>
      <c r="C16" s="1">
        <v>1</v>
      </c>
      <c r="D16" s="1" t="s">
        <v>4</v>
      </c>
      <c r="E16">
        <v>34</v>
      </c>
      <c r="F16" s="2">
        <v>0.51</v>
      </c>
      <c r="G16" t="s">
        <v>83</v>
      </c>
      <c r="H16" t="s">
        <v>84</v>
      </c>
    </row>
    <row r="17" spans="1:8" x14ac:dyDescent="0.25">
      <c r="A17" t="s">
        <v>80</v>
      </c>
      <c r="B17" s="1">
        <v>101</v>
      </c>
      <c r="C17" s="1">
        <v>1</v>
      </c>
      <c r="D17" s="1" t="s">
        <v>4</v>
      </c>
      <c r="E17">
        <v>16.5</v>
      </c>
      <c r="F17" s="2">
        <v>0.37</v>
      </c>
      <c r="G17" t="s">
        <v>83</v>
      </c>
      <c r="H17" t="s">
        <v>84</v>
      </c>
    </row>
    <row r="18" spans="1:8" x14ac:dyDescent="0.25">
      <c r="A18" t="s">
        <v>81</v>
      </c>
      <c r="B18" s="1">
        <v>101</v>
      </c>
      <c r="C18" s="1">
        <v>1</v>
      </c>
      <c r="D18" s="1" t="s">
        <v>4</v>
      </c>
      <c r="E18">
        <v>16</v>
      </c>
      <c r="F18" s="2">
        <v>1.29</v>
      </c>
      <c r="G18" t="s">
        <v>83</v>
      </c>
      <c r="H18" t="s">
        <v>84</v>
      </c>
    </row>
    <row r="19" spans="1:8" x14ac:dyDescent="0.25">
      <c r="A19" t="s">
        <v>82</v>
      </c>
      <c r="B19" s="1">
        <v>101</v>
      </c>
      <c r="C19" s="1">
        <v>1</v>
      </c>
      <c r="D19" s="1" t="s">
        <v>4</v>
      </c>
      <c r="E19">
        <v>27</v>
      </c>
      <c r="F19" s="2">
        <v>0.24</v>
      </c>
      <c r="G19" t="s">
        <v>83</v>
      </c>
      <c r="H19" t="s">
        <v>84</v>
      </c>
    </row>
    <row r="20" spans="1:8" x14ac:dyDescent="0.25">
      <c r="A20" s="1" t="s">
        <v>24</v>
      </c>
      <c r="B20" s="1">
        <v>305</v>
      </c>
      <c r="C20" s="1">
        <v>3</v>
      </c>
      <c r="D20" s="1" t="s">
        <v>10</v>
      </c>
      <c r="E20">
        <v>16.5</v>
      </c>
      <c r="F20" s="2">
        <v>0.79</v>
      </c>
      <c r="G20" t="s">
        <v>83</v>
      </c>
      <c r="H20" t="s">
        <v>86</v>
      </c>
    </row>
    <row r="21" spans="1:8" x14ac:dyDescent="0.25">
      <c r="A21" s="1" t="s">
        <v>25</v>
      </c>
      <c r="B21" s="1">
        <v>305</v>
      </c>
      <c r="C21" s="1">
        <v>3</v>
      </c>
      <c r="D21" s="1" t="s">
        <v>10</v>
      </c>
      <c r="E21">
        <v>21</v>
      </c>
      <c r="F21" s="2">
        <v>1.27</v>
      </c>
      <c r="G21" t="s">
        <v>83</v>
      </c>
      <c r="H21" t="s">
        <v>86</v>
      </c>
    </row>
    <row r="22" spans="1:8" x14ac:dyDescent="0.25">
      <c r="A22" s="1" t="s">
        <v>26</v>
      </c>
      <c r="B22" s="1">
        <v>305</v>
      </c>
      <c r="C22" s="1">
        <v>3</v>
      </c>
      <c r="D22" s="1" t="s">
        <v>10</v>
      </c>
      <c r="E22">
        <v>21</v>
      </c>
      <c r="F22" s="2">
        <v>0.24</v>
      </c>
      <c r="G22" t="s">
        <v>83</v>
      </c>
      <c r="H22" t="s">
        <v>86</v>
      </c>
    </row>
    <row r="23" spans="1:8" x14ac:dyDescent="0.25">
      <c r="A23" s="1" t="s">
        <v>27</v>
      </c>
      <c r="B23" s="1">
        <v>305</v>
      </c>
      <c r="C23" s="1">
        <v>3</v>
      </c>
      <c r="D23" s="1" t="s">
        <v>10</v>
      </c>
      <c r="E23">
        <v>22.2</v>
      </c>
      <c r="F23" s="2">
        <v>0.09</v>
      </c>
      <c r="G23" t="s">
        <v>83</v>
      </c>
      <c r="H23" t="s">
        <v>86</v>
      </c>
    </row>
    <row r="24" spans="1:8" x14ac:dyDescent="0.25">
      <c r="A24" s="1" t="s">
        <v>28</v>
      </c>
      <c r="B24" s="1">
        <v>305</v>
      </c>
      <c r="C24" s="1">
        <v>3</v>
      </c>
      <c r="D24" s="1" t="s">
        <v>10</v>
      </c>
      <c r="E24">
        <v>13.5</v>
      </c>
      <c r="F24" s="2">
        <v>1.1299999999999999</v>
      </c>
      <c r="G24" t="s">
        <v>83</v>
      </c>
      <c r="H24" t="s">
        <v>86</v>
      </c>
    </row>
    <row r="25" spans="1:8" x14ac:dyDescent="0.25">
      <c r="A25" s="1" t="s">
        <v>29</v>
      </c>
      <c r="B25" s="1">
        <v>305</v>
      </c>
      <c r="C25" s="1">
        <v>3</v>
      </c>
      <c r="D25" s="1" t="s">
        <v>10</v>
      </c>
      <c r="E25">
        <v>14.3</v>
      </c>
      <c r="F25" s="2">
        <v>1.1200000000000001</v>
      </c>
      <c r="G25" t="s">
        <v>83</v>
      </c>
      <c r="H25" t="s">
        <v>86</v>
      </c>
    </row>
    <row r="26" spans="1:8" x14ac:dyDescent="0.25">
      <c r="A26" t="s">
        <v>36</v>
      </c>
      <c r="B26" s="1">
        <v>404</v>
      </c>
      <c r="C26" s="1">
        <v>2</v>
      </c>
      <c r="D26" s="1" t="s">
        <v>10</v>
      </c>
      <c r="E26">
        <v>24</v>
      </c>
      <c r="F26" s="2">
        <v>1.62</v>
      </c>
      <c r="G26" t="s">
        <v>83</v>
      </c>
      <c r="H26" t="s">
        <v>86</v>
      </c>
    </row>
    <row r="27" spans="1:8" x14ac:dyDescent="0.25">
      <c r="A27" t="s">
        <v>37</v>
      </c>
      <c r="B27" s="1">
        <v>404</v>
      </c>
      <c r="C27" s="1">
        <v>2</v>
      </c>
      <c r="D27" s="1" t="s">
        <v>10</v>
      </c>
      <c r="E27">
        <v>15</v>
      </c>
      <c r="F27" s="2">
        <v>1.7</v>
      </c>
      <c r="G27" t="s">
        <v>83</v>
      </c>
      <c r="H27" t="s">
        <v>86</v>
      </c>
    </row>
    <row r="28" spans="1:8" x14ac:dyDescent="0.25">
      <c r="A28" t="s">
        <v>38</v>
      </c>
      <c r="B28" s="1">
        <v>404</v>
      </c>
      <c r="C28" s="1">
        <v>2</v>
      </c>
      <c r="D28" s="1" t="s">
        <v>10</v>
      </c>
      <c r="E28">
        <v>19.600000000000001</v>
      </c>
      <c r="F28" s="2">
        <v>0.8</v>
      </c>
      <c r="G28" t="s">
        <v>83</v>
      </c>
      <c r="H28" t="s">
        <v>86</v>
      </c>
    </row>
    <row r="29" spans="1:8" x14ac:dyDescent="0.25">
      <c r="A29" t="s">
        <v>39</v>
      </c>
      <c r="B29" s="1">
        <v>404</v>
      </c>
      <c r="C29" s="1">
        <v>2</v>
      </c>
      <c r="D29" s="1" t="s">
        <v>10</v>
      </c>
      <c r="E29">
        <v>29</v>
      </c>
      <c r="F29" s="2">
        <v>1.0900000000000001</v>
      </c>
      <c r="G29" t="s">
        <v>83</v>
      </c>
      <c r="H29" t="s">
        <v>86</v>
      </c>
    </row>
    <row r="30" spans="1:8" x14ac:dyDescent="0.25">
      <c r="A30" t="s">
        <v>40</v>
      </c>
      <c r="B30" s="1">
        <v>404</v>
      </c>
      <c r="C30" s="1">
        <v>2</v>
      </c>
      <c r="D30" s="1" t="s">
        <v>10</v>
      </c>
      <c r="E30">
        <v>33.5</v>
      </c>
      <c r="F30" s="2">
        <v>0.66</v>
      </c>
      <c r="G30" t="s">
        <v>83</v>
      </c>
      <c r="H30" t="s">
        <v>86</v>
      </c>
    </row>
    <row r="31" spans="1:8" x14ac:dyDescent="0.25">
      <c r="A31" t="s">
        <v>41</v>
      </c>
      <c r="B31" s="1">
        <v>404</v>
      </c>
      <c r="C31" s="1">
        <v>2</v>
      </c>
      <c r="D31" s="1" t="s">
        <v>10</v>
      </c>
      <c r="E31">
        <v>15.5</v>
      </c>
      <c r="F31" s="2">
        <v>0.52</v>
      </c>
      <c r="G31" t="s">
        <v>83</v>
      </c>
      <c r="H31" t="s">
        <v>86</v>
      </c>
    </row>
    <row r="32" spans="1:8" x14ac:dyDescent="0.25">
      <c r="A32" t="s">
        <v>66</v>
      </c>
      <c r="B32" s="1">
        <v>102</v>
      </c>
      <c r="C32" s="1">
        <v>1</v>
      </c>
      <c r="D32" s="1" t="s">
        <v>10</v>
      </c>
      <c r="E32">
        <v>10</v>
      </c>
      <c r="F32" s="2">
        <v>0.76</v>
      </c>
      <c r="G32" t="s">
        <v>83</v>
      </c>
      <c r="H32" t="s">
        <v>86</v>
      </c>
    </row>
    <row r="33" spans="1:8" x14ac:dyDescent="0.25">
      <c r="A33" t="s">
        <v>67</v>
      </c>
      <c r="B33" s="1">
        <v>102</v>
      </c>
      <c r="C33" s="1">
        <v>1</v>
      </c>
      <c r="D33" s="1" t="s">
        <v>10</v>
      </c>
      <c r="E33">
        <v>19</v>
      </c>
      <c r="F33" s="2">
        <v>1.1399999999999999</v>
      </c>
      <c r="G33" t="s">
        <v>83</v>
      </c>
      <c r="H33" t="s">
        <v>86</v>
      </c>
    </row>
    <row r="34" spans="1:8" x14ac:dyDescent="0.25">
      <c r="A34" t="s">
        <v>68</v>
      </c>
      <c r="B34" s="1">
        <v>102</v>
      </c>
      <c r="C34" s="1">
        <v>1</v>
      </c>
      <c r="D34" s="1" t="s">
        <v>10</v>
      </c>
      <c r="E34">
        <v>24</v>
      </c>
      <c r="F34" s="2">
        <v>0.7</v>
      </c>
      <c r="G34" t="s">
        <v>83</v>
      </c>
      <c r="H34" t="s">
        <v>86</v>
      </c>
    </row>
    <row r="35" spans="1:8" x14ac:dyDescent="0.25">
      <c r="A35" t="s">
        <v>69</v>
      </c>
      <c r="B35" s="1">
        <v>102</v>
      </c>
      <c r="C35" s="1">
        <v>1</v>
      </c>
      <c r="D35" s="1" t="s">
        <v>10</v>
      </c>
      <c r="E35">
        <v>16</v>
      </c>
      <c r="F35" s="2">
        <v>1.63</v>
      </c>
      <c r="G35" t="s">
        <v>83</v>
      </c>
      <c r="H35" t="s">
        <v>86</v>
      </c>
    </row>
    <row r="36" spans="1:8" x14ac:dyDescent="0.25">
      <c r="A36" t="s">
        <v>70</v>
      </c>
      <c r="B36" s="1">
        <v>102</v>
      </c>
      <c r="C36" s="1">
        <v>1</v>
      </c>
      <c r="D36" s="1" t="s">
        <v>10</v>
      </c>
      <c r="E36">
        <v>19</v>
      </c>
      <c r="F36" s="2">
        <v>1.32</v>
      </c>
      <c r="G36" t="s">
        <v>83</v>
      </c>
      <c r="H36" t="s">
        <v>86</v>
      </c>
    </row>
    <row r="37" spans="1:8" x14ac:dyDescent="0.25">
      <c r="A37" t="s">
        <v>71</v>
      </c>
      <c r="B37" s="1">
        <v>102</v>
      </c>
      <c r="C37" s="1">
        <v>1</v>
      </c>
      <c r="D37" s="1" t="s">
        <v>10</v>
      </c>
      <c r="E37">
        <v>16</v>
      </c>
      <c r="F37" s="2">
        <v>1.23</v>
      </c>
      <c r="G37" t="s">
        <v>83</v>
      </c>
      <c r="H37" t="s">
        <v>86</v>
      </c>
    </row>
    <row r="38" spans="1:8" x14ac:dyDescent="0.25">
      <c r="A38" s="1" t="s">
        <v>18</v>
      </c>
      <c r="B38" s="1">
        <v>306</v>
      </c>
      <c r="C38" s="1">
        <v>3</v>
      </c>
      <c r="D38" s="1" t="s">
        <v>7</v>
      </c>
      <c r="E38">
        <v>110.2</v>
      </c>
      <c r="F38" s="2">
        <v>22.4</v>
      </c>
      <c r="G38" t="s">
        <v>85</v>
      </c>
      <c r="H38" t="s">
        <v>84</v>
      </c>
    </row>
    <row r="39" spans="1:8" x14ac:dyDescent="0.25">
      <c r="A39" s="1" t="s">
        <v>19</v>
      </c>
      <c r="B39" s="1">
        <v>306</v>
      </c>
      <c r="C39" s="1">
        <v>3</v>
      </c>
      <c r="D39" s="1" t="s">
        <v>7</v>
      </c>
      <c r="E39">
        <v>120.1</v>
      </c>
      <c r="F39" s="2">
        <v>15.1</v>
      </c>
      <c r="G39" t="s">
        <v>85</v>
      </c>
      <c r="H39" t="s">
        <v>84</v>
      </c>
    </row>
    <row r="40" spans="1:8" x14ac:dyDescent="0.25">
      <c r="A40" s="1" t="s">
        <v>20</v>
      </c>
      <c r="B40" s="1">
        <v>306</v>
      </c>
      <c r="C40" s="1">
        <v>3</v>
      </c>
      <c r="D40" s="1" t="s">
        <v>7</v>
      </c>
      <c r="E40">
        <v>170</v>
      </c>
      <c r="F40" s="2">
        <v>23.4</v>
      </c>
      <c r="G40" t="s">
        <v>85</v>
      </c>
      <c r="H40" t="s">
        <v>84</v>
      </c>
    </row>
    <row r="41" spans="1:8" x14ac:dyDescent="0.25">
      <c r="A41" s="1" t="s">
        <v>21</v>
      </c>
      <c r="B41" s="1">
        <v>306</v>
      </c>
      <c r="C41" s="1">
        <v>3</v>
      </c>
      <c r="D41" s="1" t="s">
        <v>7</v>
      </c>
      <c r="E41">
        <v>187.2</v>
      </c>
      <c r="F41" s="2">
        <v>17.600000000000001</v>
      </c>
      <c r="G41" t="s">
        <v>85</v>
      </c>
      <c r="H41" t="s">
        <v>84</v>
      </c>
    </row>
    <row r="42" spans="1:8" x14ac:dyDescent="0.25">
      <c r="A42" s="1" t="s">
        <v>22</v>
      </c>
      <c r="B42" s="1">
        <v>306</v>
      </c>
      <c r="C42" s="1">
        <v>3</v>
      </c>
      <c r="D42" s="1" t="s">
        <v>7</v>
      </c>
      <c r="E42">
        <v>164.3</v>
      </c>
      <c r="F42" s="2">
        <v>22.79</v>
      </c>
      <c r="G42" t="s">
        <v>85</v>
      </c>
      <c r="H42" t="s">
        <v>84</v>
      </c>
    </row>
    <row r="43" spans="1:8" x14ac:dyDescent="0.25">
      <c r="A43" s="1" t="s">
        <v>23</v>
      </c>
      <c r="B43" s="1">
        <v>306</v>
      </c>
      <c r="C43" s="1">
        <v>3</v>
      </c>
      <c r="D43" s="1" t="s">
        <v>7</v>
      </c>
      <c r="E43">
        <v>163.4</v>
      </c>
      <c r="F43" s="2">
        <v>31.54</v>
      </c>
      <c r="G43" t="s">
        <v>85</v>
      </c>
      <c r="H43" t="s">
        <v>84</v>
      </c>
    </row>
    <row r="44" spans="1:8" x14ac:dyDescent="0.25">
      <c r="A44" t="s">
        <v>54</v>
      </c>
      <c r="B44" s="1">
        <v>103</v>
      </c>
      <c r="C44" s="1">
        <v>2</v>
      </c>
      <c r="D44" s="1" t="s">
        <v>7</v>
      </c>
      <c r="E44">
        <v>300</v>
      </c>
      <c r="F44" s="2">
        <v>58.89</v>
      </c>
      <c r="G44" t="s">
        <v>85</v>
      </c>
      <c r="H44" t="s">
        <v>84</v>
      </c>
    </row>
    <row r="45" spans="1:8" x14ac:dyDescent="0.25">
      <c r="A45" t="s">
        <v>55</v>
      </c>
      <c r="B45" s="1">
        <v>103</v>
      </c>
      <c r="C45" s="1">
        <v>2</v>
      </c>
      <c r="D45" s="1" t="s">
        <v>7</v>
      </c>
      <c r="E45">
        <v>260</v>
      </c>
      <c r="F45" s="2">
        <v>49.34</v>
      </c>
      <c r="G45" t="s">
        <v>85</v>
      </c>
      <c r="H45" t="s">
        <v>84</v>
      </c>
    </row>
    <row r="46" spans="1:8" x14ac:dyDescent="0.25">
      <c r="A46" t="s">
        <v>56</v>
      </c>
      <c r="B46" s="1">
        <v>103</v>
      </c>
      <c r="C46" s="1">
        <v>2</v>
      </c>
      <c r="D46" s="1" t="s">
        <v>7</v>
      </c>
      <c r="E46">
        <v>310</v>
      </c>
      <c r="F46" s="2">
        <v>54.11</v>
      </c>
      <c r="G46" t="s">
        <v>85</v>
      </c>
      <c r="H46" t="s">
        <v>84</v>
      </c>
    </row>
    <row r="47" spans="1:8" x14ac:dyDescent="0.25">
      <c r="A47" t="s">
        <v>57</v>
      </c>
      <c r="B47" s="1">
        <v>103</v>
      </c>
      <c r="C47" s="1">
        <v>2</v>
      </c>
      <c r="D47" s="1" t="s">
        <v>7</v>
      </c>
      <c r="E47">
        <v>220</v>
      </c>
      <c r="F47" s="2">
        <v>46.15</v>
      </c>
      <c r="G47" t="s">
        <v>85</v>
      </c>
      <c r="H47" t="s">
        <v>84</v>
      </c>
    </row>
    <row r="48" spans="1:8" x14ac:dyDescent="0.25">
      <c r="A48" t="s">
        <v>58</v>
      </c>
      <c r="B48" s="1">
        <v>103</v>
      </c>
      <c r="C48" s="1">
        <v>2</v>
      </c>
      <c r="D48" s="1" t="s">
        <v>7</v>
      </c>
      <c r="E48">
        <v>315</v>
      </c>
      <c r="F48" s="2">
        <v>52.84</v>
      </c>
      <c r="G48" t="s">
        <v>85</v>
      </c>
      <c r="H48" t="s">
        <v>84</v>
      </c>
    </row>
    <row r="49" spans="1:8" x14ac:dyDescent="0.25">
      <c r="A49" t="s">
        <v>59</v>
      </c>
      <c r="B49" s="1">
        <v>103</v>
      </c>
      <c r="C49" s="1">
        <v>2</v>
      </c>
      <c r="D49" s="1" t="s">
        <v>7</v>
      </c>
      <c r="E49">
        <v>300</v>
      </c>
      <c r="F49" s="2">
        <v>50.93</v>
      </c>
      <c r="G49" t="s">
        <v>85</v>
      </c>
      <c r="H49" t="s">
        <v>84</v>
      </c>
    </row>
    <row r="50" spans="1:8" x14ac:dyDescent="0.25">
      <c r="A50" t="s">
        <v>72</v>
      </c>
      <c r="B50" s="1">
        <v>401</v>
      </c>
      <c r="C50" s="1">
        <v>1</v>
      </c>
      <c r="D50" s="1" t="s">
        <v>7</v>
      </c>
      <c r="E50">
        <v>99</v>
      </c>
      <c r="F50" s="2">
        <v>15.92</v>
      </c>
      <c r="G50" t="s">
        <v>85</v>
      </c>
      <c r="H50" t="s">
        <v>84</v>
      </c>
    </row>
    <row r="51" spans="1:8" x14ac:dyDescent="0.25">
      <c r="A51" t="s">
        <v>73</v>
      </c>
      <c r="B51" s="1">
        <v>401</v>
      </c>
      <c r="C51" s="1">
        <v>1</v>
      </c>
      <c r="D51" s="1" t="s">
        <v>7</v>
      </c>
      <c r="E51">
        <v>199</v>
      </c>
      <c r="F51" s="2">
        <v>28.65</v>
      </c>
      <c r="G51" t="s">
        <v>85</v>
      </c>
      <c r="H51" t="s">
        <v>84</v>
      </c>
    </row>
    <row r="52" spans="1:8" x14ac:dyDescent="0.25">
      <c r="A52" t="s">
        <v>74</v>
      </c>
      <c r="B52" s="1">
        <v>401</v>
      </c>
      <c r="C52" s="1">
        <v>1</v>
      </c>
      <c r="D52" s="1" t="s">
        <v>7</v>
      </c>
      <c r="E52">
        <v>123</v>
      </c>
      <c r="F52" s="2">
        <v>22.28</v>
      </c>
      <c r="G52" t="s">
        <v>85</v>
      </c>
      <c r="H52" t="s">
        <v>84</v>
      </c>
    </row>
    <row r="53" spans="1:8" x14ac:dyDescent="0.25">
      <c r="A53" t="s">
        <v>75</v>
      </c>
      <c r="B53" s="1">
        <v>401</v>
      </c>
      <c r="C53" s="1">
        <v>1</v>
      </c>
      <c r="D53" s="1" t="s">
        <v>7</v>
      </c>
      <c r="E53">
        <v>182</v>
      </c>
      <c r="F53" s="2">
        <v>29.6</v>
      </c>
      <c r="G53" t="s">
        <v>85</v>
      </c>
      <c r="H53" t="s">
        <v>84</v>
      </c>
    </row>
    <row r="54" spans="1:8" x14ac:dyDescent="0.25">
      <c r="A54" t="s">
        <v>76</v>
      </c>
      <c r="B54" s="1">
        <v>401</v>
      </c>
      <c r="C54" s="1">
        <v>1</v>
      </c>
      <c r="D54" s="1" t="s">
        <v>7</v>
      </c>
      <c r="E54">
        <v>160</v>
      </c>
      <c r="F54" s="2">
        <v>28.33</v>
      </c>
      <c r="G54" t="s">
        <v>85</v>
      </c>
      <c r="H54" t="s">
        <v>84</v>
      </c>
    </row>
    <row r="55" spans="1:8" x14ac:dyDescent="0.25">
      <c r="A55" s="1" t="s">
        <v>30</v>
      </c>
      <c r="B55" s="1">
        <v>205</v>
      </c>
      <c r="C55" s="1">
        <v>3</v>
      </c>
      <c r="D55" s="1" t="s">
        <v>11</v>
      </c>
      <c r="E55">
        <v>130</v>
      </c>
      <c r="F55" s="2">
        <v>26.74</v>
      </c>
      <c r="G55" t="s">
        <v>85</v>
      </c>
      <c r="H55" t="s">
        <v>86</v>
      </c>
    </row>
    <row r="56" spans="1:8" x14ac:dyDescent="0.25">
      <c r="A56" s="1" t="s">
        <v>31</v>
      </c>
      <c r="B56" s="1">
        <v>205</v>
      </c>
      <c r="C56" s="1">
        <v>3</v>
      </c>
      <c r="D56" s="1" t="s">
        <v>11</v>
      </c>
      <c r="E56">
        <v>138</v>
      </c>
      <c r="F56" s="2">
        <v>25.78</v>
      </c>
      <c r="G56" t="s">
        <v>85</v>
      </c>
      <c r="H56" t="s">
        <v>86</v>
      </c>
    </row>
    <row r="57" spans="1:8" x14ac:dyDescent="0.25">
      <c r="A57" s="1" t="s">
        <v>32</v>
      </c>
      <c r="B57" s="1">
        <v>205</v>
      </c>
      <c r="C57" s="1">
        <v>3</v>
      </c>
      <c r="D57" s="1" t="s">
        <v>11</v>
      </c>
      <c r="E57">
        <v>167</v>
      </c>
      <c r="F57" s="2">
        <v>33.42</v>
      </c>
      <c r="G57" t="s">
        <v>85</v>
      </c>
      <c r="H57" t="s">
        <v>86</v>
      </c>
    </row>
    <row r="58" spans="1:8" x14ac:dyDescent="0.25">
      <c r="A58" s="1" t="s">
        <v>33</v>
      </c>
      <c r="B58" s="1">
        <v>205</v>
      </c>
      <c r="C58" s="1">
        <v>3</v>
      </c>
      <c r="D58" s="1" t="s">
        <v>11</v>
      </c>
      <c r="E58">
        <v>232</v>
      </c>
      <c r="F58" s="2">
        <v>30.56</v>
      </c>
      <c r="G58" t="s">
        <v>85</v>
      </c>
      <c r="H58" t="s">
        <v>86</v>
      </c>
    </row>
    <row r="59" spans="1:8" x14ac:dyDescent="0.25">
      <c r="A59" s="1" t="s">
        <v>34</v>
      </c>
      <c r="B59" s="1">
        <v>205</v>
      </c>
      <c r="C59" s="1">
        <v>3</v>
      </c>
      <c r="D59" s="1" t="s">
        <v>11</v>
      </c>
      <c r="E59">
        <v>175</v>
      </c>
      <c r="F59" s="2">
        <v>28.01</v>
      </c>
      <c r="G59" t="s">
        <v>85</v>
      </c>
      <c r="H59" t="s">
        <v>86</v>
      </c>
    </row>
    <row r="60" spans="1:8" x14ac:dyDescent="0.25">
      <c r="A60" s="1" t="s">
        <v>35</v>
      </c>
      <c r="B60" s="1">
        <v>205</v>
      </c>
      <c r="C60" s="1">
        <v>3</v>
      </c>
      <c r="D60" s="1" t="s">
        <v>11</v>
      </c>
      <c r="E60">
        <v>223</v>
      </c>
      <c r="F60" s="2">
        <v>37.24</v>
      </c>
      <c r="G60" t="s">
        <v>85</v>
      </c>
      <c r="H60" t="s">
        <v>86</v>
      </c>
    </row>
    <row r="61" spans="1:8" x14ac:dyDescent="0.25">
      <c r="A61" t="s">
        <v>42</v>
      </c>
      <c r="B61" s="1">
        <v>104</v>
      </c>
      <c r="C61" s="1">
        <v>2</v>
      </c>
      <c r="D61" s="1" t="s">
        <v>11</v>
      </c>
      <c r="E61">
        <v>230</v>
      </c>
      <c r="F61" s="2">
        <v>36.29</v>
      </c>
      <c r="G61" t="s">
        <v>85</v>
      </c>
      <c r="H61" t="s">
        <v>86</v>
      </c>
    </row>
    <row r="62" spans="1:8" x14ac:dyDescent="0.25">
      <c r="A62" t="s">
        <v>43</v>
      </c>
      <c r="B62" s="1">
        <v>104</v>
      </c>
      <c r="C62" s="1">
        <v>2</v>
      </c>
      <c r="D62" s="1" t="s">
        <v>11</v>
      </c>
      <c r="E62">
        <v>180</v>
      </c>
      <c r="F62" s="2">
        <v>33.74</v>
      </c>
      <c r="G62" t="s">
        <v>85</v>
      </c>
      <c r="H62" t="s">
        <v>86</v>
      </c>
    </row>
    <row r="63" spans="1:8" x14ac:dyDescent="0.25">
      <c r="A63" t="s">
        <v>44</v>
      </c>
      <c r="B63" s="1">
        <v>104</v>
      </c>
      <c r="C63" s="1">
        <v>2</v>
      </c>
      <c r="D63" s="1" t="s">
        <v>11</v>
      </c>
      <c r="E63">
        <v>230</v>
      </c>
      <c r="F63" s="2">
        <v>35.01</v>
      </c>
      <c r="G63" t="s">
        <v>85</v>
      </c>
      <c r="H63" t="s">
        <v>86</v>
      </c>
    </row>
    <row r="64" spans="1:8" x14ac:dyDescent="0.25">
      <c r="A64" t="s">
        <v>45</v>
      </c>
      <c r="B64" s="1">
        <v>104</v>
      </c>
      <c r="C64" s="1">
        <v>2</v>
      </c>
      <c r="D64" s="1" t="s">
        <v>11</v>
      </c>
      <c r="E64">
        <v>150</v>
      </c>
      <c r="F64" s="2">
        <v>28.97</v>
      </c>
      <c r="G64" t="s">
        <v>85</v>
      </c>
      <c r="H64" t="s">
        <v>86</v>
      </c>
    </row>
    <row r="65" spans="1:8" x14ac:dyDescent="0.25">
      <c r="A65" t="s">
        <v>46</v>
      </c>
      <c r="B65" s="1">
        <v>104</v>
      </c>
      <c r="C65" s="1">
        <v>2</v>
      </c>
      <c r="D65" s="1" t="s">
        <v>11</v>
      </c>
      <c r="E65">
        <v>165</v>
      </c>
      <c r="F65" s="2">
        <v>30.56</v>
      </c>
      <c r="G65" t="s">
        <v>85</v>
      </c>
      <c r="H65" t="s">
        <v>86</v>
      </c>
    </row>
    <row r="66" spans="1:8" x14ac:dyDescent="0.25">
      <c r="A66" t="s">
        <v>47</v>
      </c>
      <c r="B66" s="1">
        <v>104</v>
      </c>
      <c r="C66" s="1">
        <v>2</v>
      </c>
      <c r="D66" s="1" t="s">
        <v>11</v>
      </c>
      <c r="E66">
        <v>81</v>
      </c>
      <c r="F66" s="2">
        <v>12.41</v>
      </c>
      <c r="G66" t="s">
        <v>85</v>
      </c>
      <c r="H66" t="s">
        <v>86</v>
      </c>
    </row>
    <row r="67" spans="1:8" x14ac:dyDescent="0.25">
      <c r="A67" t="s">
        <v>60</v>
      </c>
      <c r="B67" s="1">
        <v>402</v>
      </c>
      <c r="C67" s="1">
        <v>1</v>
      </c>
      <c r="D67" s="1" t="s">
        <v>11</v>
      </c>
      <c r="E67">
        <v>110</v>
      </c>
      <c r="F67" s="2">
        <v>19.100000000000001</v>
      </c>
      <c r="G67" t="s">
        <v>85</v>
      </c>
      <c r="H67" t="s">
        <v>86</v>
      </c>
    </row>
    <row r="68" spans="1:8" x14ac:dyDescent="0.25">
      <c r="A68" t="s">
        <v>61</v>
      </c>
      <c r="B68" s="1">
        <v>402</v>
      </c>
      <c r="C68" s="1">
        <v>1</v>
      </c>
      <c r="D68" s="1" t="s">
        <v>11</v>
      </c>
      <c r="E68">
        <v>176</v>
      </c>
      <c r="F68" s="2">
        <v>30.24</v>
      </c>
      <c r="G68" t="s">
        <v>85</v>
      </c>
      <c r="H68" t="s">
        <v>86</v>
      </c>
    </row>
    <row r="69" spans="1:8" x14ac:dyDescent="0.25">
      <c r="A69" t="s">
        <v>62</v>
      </c>
      <c r="B69" s="1">
        <v>402</v>
      </c>
      <c r="C69" s="1">
        <v>1</v>
      </c>
      <c r="D69" s="1" t="s">
        <v>11</v>
      </c>
      <c r="E69">
        <v>180</v>
      </c>
      <c r="F69" s="2">
        <v>26.74</v>
      </c>
      <c r="G69" t="s">
        <v>85</v>
      </c>
      <c r="H69" t="s">
        <v>86</v>
      </c>
    </row>
    <row r="70" spans="1:8" x14ac:dyDescent="0.25">
      <c r="A70" t="s">
        <v>63</v>
      </c>
      <c r="B70" s="1">
        <v>402</v>
      </c>
      <c r="C70" s="1">
        <v>1</v>
      </c>
      <c r="D70" s="1" t="s">
        <v>11</v>
      </c>
      <c r="E70">
        <v>160</v>
      </c>
      <c r="F70" s="2">
        <v>26.42</v>
      </c>
      <c r="G70" t="s">
        <v>85</v>
      </c>
      <c r="H70" t="s">
        <v>86</v>
      </c>
    </row>
    <row r="71" spans="1:8" x14ac:dyDescent="0.25">
      <c r="A71" t="s">
        <v>64</v>
      </c>
      <c r="B71" s="1">
        <v>402</v>
      </c>
      <c r="C71" s="1">
        <v>1</v>
      </c>
      <c r="D71" s="1" t="s">
        <v>11</v>
      </c>
      <c r="E71">
        <v>101.5</v>
      </c>
      <c r="F71" s="2">
        <v>16.55</v>
      </c>
      <c r="G71" t="s">
        <v>85</v>
      </c>
      <c r="H71" t="s">
        <v>86</v>
      </c>
    </row>
    <row r="72" spans="1:8" x14ac:dyDescent="0.25">
      <c r="A72" t="s">
        <v>65</v>
      </c>
      <c r="B72" s="1">
        <v>402</v>
      </c>
      <c r="C72" s="1">
        <v>1</v>
      </c>
      <c r="D72" s="1" t="s">
        <v>11</v>
      </c>
      <c r="E72">
        <v>103</v>
      </c>
      <c r="F72" s="2">
        <v>22.92</v>
      </c>
      <c r="G72" t="s">
        <v>85</v>
      </c>
      <c r="H72" t="s">
        <v>86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1 k N W 8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H W Q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1 k N W y i K R 7 g O A A A A E Q A A A B M A H A B G b 3 J t d W x h c y 9 T Z W N 0 a W 9 u M S 5 t I K I Y A C i g F A A A A A A A A A A A A A A A A A A A A A A A A A A A A C t O T S 7 J z M 9 T C I b Q h t Y A U E s B A i 0 A F A A C A A g A x 1 k N W 8 u b + L q m A A A A 9 w A A A B I A A A A A A A A A A A A A A A A A A A A A A E N v b m Z p Z y 9 Q Y W N r Y W d l L n h t b F B L A Q I t A B Q A A g A I A M d Z D V s P y u m r p A A A A O k A A A A T A A A A A A A A A A A A A A A A A P I A A A B b Q 2 9 u d G V u d F 9 U e X B l c 1 0 u e G 1 s U E s B A i 0 A F A A C A A g A x 1 k N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O 3 V g 1 w l o F D q R Z x 1 0 O 2 k F o A A A A A A g A A A A A A E G Y A A A A B A A A g A A A A a 5 X C H l m m T R w l h T J D q N F / T t A x 3 J 0 1 S 4 O u D h l 4 w J q p p 4 A A A A A A D o A A A A A C A A A g A A A A Y 3 a u 8 + J 9 S z o v M E V w B Y 8 P f t x 1 W 9 t x 5 y n J U P L e q b t n 6 n h Q A A A A S H n 0 u O y O W M E 3 V J z T a 6 0 8 4 y u W + x Z j 0 A P A n 7 U 2 n r 3 x n J + 8 P g f c D y B T q m D i T E a I s U Y O H X Z P k e B Q s 2 r F 4 d f l c S D V z h B c l Y 8 t f O S e N p k f / 1 Q z G 8 x A A A A A o d I + E 7 p 1 5 K + 0 v Z Z L 8 K R l H C d S I p h t o r E c P 7 i T o l q X k 3 L y b q P y L y F p S n y U o f i y 1 6 H k 9 A m H G H p 5 2 w E o 4 P i N 2 j p h y w = = < / D a t a M a s h u p > 
</file>

<file path=customXml/itemProps1.xml><?xml version="1.0" encoding="utf-8"?>
<ds:datastoreItem xmlns:ds="http://schemas.openxmlformats.org/officeDocument/2006/customXml" ds:itemID="{A873C5B2-66DB-4257-B36F-1B22A1E68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 Freitas</dc:creator>
  <cp:lastModifiedBy>Anderson Freitas</cp:lastModifiedBy>
  <dcterms:created xsi:type="dcterms:W3CDTF">2023-05-02T18:03:40Z</dcterms:created>
  <dcterms:modified xsi:type="dcterms:W3CDTF">2025-10-16T13:40:44Z</dcterms:modified>
</cp:coreProperties>
</file>