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eab7c7bc0a86ca/Anderson-BackUp/Jeferson/New_Kefir/"/>
    </mc:Choice>
  </mc:AlternateContent>
  <xr:revisionPtr revIDLastSave="27" documentId="8_{176A552C-15F9-49E4-AB59-52F1C10835E1}" xr6:coauthVersionLast="47" xr6:coauthVersionMax="47" xr10:uidLastSave="{B91F7B4F-7E36-449B-B9D9-8AB330061B9A}"/>
  <bookViews>
    <workbookView xWindow="11760" yWindow="270" windowWidth="15030" windowHeight="11295" tabRatio="500" activeTab="3" xr2:uid="{00000000-000D-0000-FFFF-FFFF00000000}"/>
  </bookViews>
  <sheets>
    <sheet name="Planilha1" sheetId="1" r:id="rId1"/>
    <sheet name="ITS" sheetId="3" r:id="rId2"/>
    <sheet name="16S" sheetId="2" r:id="rId3"/>
    <sheet name="Planilha2" sheetId="4" r:id="rId4"/>
    <sheet name="Planilha3" sheetId="5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1" i="4"/>
  <c r="B2" i="4"/>
  <c r="B3" i="4"/>
  <c r="B4" i="4"/>
  <c r="B5" i="4"/>
  <c r="B6" i="4"/>
  <c r="B1" i="4"/>
</calcChain>
</file>

<file path=xl/sharedStrings.xml><?xml version="1.0" encoding="utf-8"?>
<sst xmlns="http://schemas.openxmlformats.org/spreadsheetml/2006/main" count="260" uniqueCount="76">
  <si>
    <t>Kefir 0 dias</t>
  </si>
  <si>
    <t xml:space="preserve">Sample ID.           </t>
  </si>
  <si>
    <t xml:space="preserve">Treatment </t>
  </si>
  <si>
    <t>16S</t>
  </si>
  <si>
    <t>S18</t>
  </si>
  <si>
    <t>S15</t>
  </si>
  <si>
    <t>Kefir 15 dias</t>
  </si>
  <si>
    <t>S16</t>
  </si>
  <si>
    <t>Kefir 30 dias</t>
  </si>
  <si>
    <t>S17</t>
  </si>
  <si>
    <t>S13</t>
  </si>
  <si>
    <t>S14</t>
  </si>
  <si>
    <t>S81</t>
  </si>
  <si>
    <t>S141</t>
  </si>
  <si>
    <t>S79</t>
  </si>
  <si>
    <t>S139</t>
  </si>
  <si>
    <t>S77</t>
  </si>
  <si>
    <t>S137</t>
  </si>
  <si>
    <t>ITS</t>
  </si>
  <si>
    <t>SampleID</t>
  </si>
  <si>
    <t>Time</t>
  </si>
  <si>
    <t>Day0</t>
  </si>
  <si>
    <t>Day15</t>
  </si>
  <si>
    <t>Day30</t>
  </si>
  <si>
    <t>2-Heptanol</t>
  </si>
  <si>
    <t>2-Heptanona</t>
  </si>
  <si>
    <t>2-Nonanona</t>
  </si>
  <si>
    <t>2-Undecanona</t>
  </si>
  <si>
    <t>2,3-Butanodiol</t>
  </si>
  <si>
    <t>2,3-Butanodiol, [R-(R*,R*)]-</t>
  </si>
  <si>
    <t>4,5-Octanodiol, 2,7-dimetil-</t>
  </si>
  <si>
    <t>Acido butanoico, 2-metil-</t>
  </si>
  <si>
    <t>Acido butanoico, 3-metil-</t>
  </si>
  <si>
    <t>Acido hexanoico</t>
  </si>
  <si>
    <t>Acido n-decanoico</t>
  </si>
  <si>
    <t>Acido octanoico</t>
  </si>
  <si>
    <t>Acido propanoico, 2-hidroxi-, √©ster et√≠lico</t>
  </si>
  <si>
    <t>Alcool Feniletil</t>
  </si>
  <si>
    <t>kefir</t>
  </si>
  <si>
    <t>Brazil: Porto Alegre</t>
  </si>
  <si>
    <t>30.03 S 51.23 W</t>
  </si>
  <si>
    <t>Day0_R1</t>
  </si>
  <si>
    <t>Day0_R2</t>
  </si>
  <si>
    <t>Day15_R1</t>
  </si>
  <si>
    <t>Day15_R2</t>
  </si>
  <si>
    <t>Day30_R1</t>
  </si>
  <si>
    <t>Day30_R2</t>
  </si>
  <si>
    <t>accession</t>
  </si>
  <si>
    <t>message</t>
  </si>
  <si>
    <t>sample_name</t>
  </si>
  <si>
    <t>sample_title</t>
  </si>
  <si>
    <t>bioproject_accession</t>
  </si>
  <si>
    <t>organism</t>
  </si>
  <si>
    <t>host</t>
  </si>
  <si>
    <t>isolation_source</t>
  </si>
  <si>
    <t>collection_date</t>
  </si>
  <si>
    <t>geo_loc_name</t>
  </si>
  <si>
    <t>lat_lon</t>
  </si>
  <si>
    <t>ref_biomaterial</t>
  </si>
  <si>
    <t>rel_to_oxygen</t>
  </si>
  <si>
    <t>samp_collect_device</t>
  </si>
  <si>
    <t>samp_mat_process</t>
  </si>
  <si>
    <t>samp_size</t>
  </si>
  <si>
    <t>source_material_id</t>
  </si>
  <si>
    <t>description</t>
  </si>
  <si>
    <t>Waiting for review by curators</t>
  </si>
  <si>
    <t>Time zero, rep 1</t>
  </si>
  <si>
    <t>Bacteria</t>
  </si>
  <si>
    <t>2023-05</t>
  </si>
  <si>
    <t>Submission processing may be delayed due to necessary curator review. Please check spelling of organism, current information could not be resolved automatically and will require a taxonomy consult. For more information about providing a valid organism, including new species, metagenomes (microbiomes) and metagenome-assembled genomes, see https://www.ncbi.nlm.nih.gov/biosample/docs/organism/.</t>
  </si>
  <si>
    <t>May-2023</t>
  </si>
  <si>
    <t>Time zero, rep 2</t>
  </si>
  <si>
    <t>Time 15, rep 1</t>
  </si>
  <si>
    <t>Time 15, rep 2</t>
  </si>
  <si>
    <t>Time 30, rep 1</t>
  </si>
  <si>
    <t>Time 30, rep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</si>
</sst>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zoomScaleNormal="100" workbookViewId="0">
      <selection activeCell="F15" sqref="F15"/>
    </sheetView>
  </sheetViews>
  <sheetFormatPr defaultColWidth="8.7109375" defaultRowHeight="15" x14ac:dyDescent="0.25"/>
  <cols>
    <col min="2" max="2" width="17.42578125" customWidth="1"/>
    <col min="8" max="8" width="10.42578125" customWidth="1"/>
    <col min="13" max="13" width="22.85546875" bestFit="1" customWidth="1"/>
    <col min="14" max="14" width="11.7109375" bestFit="1" customWidth="1"/>
  </cols>
  <sheetData>
    <row r="1" spans="1:2" x14ac:dyDescent="0.25">
      <c r="A1" s="4" t="s">
        <v>3</v>
      </c>
    </row>
    <row r="2" spans="1:2" x14ac:dyDescent="0.25">
      <c r="A2" s="1" t="s">
        <v>1</v>
      </c>
      <c r="B2" s="1" t="s">
        <v>2</v>
      </c>
    </row>
    <row r="3" spans="1:2" x14ac:dyDescent="0.25">
      <c r="A3" s="2" t="s">
        <v>9</v>
      </c>
      <c r="B3" s="2" t="s">
        <v>0</v>
      </c>
    </row>
    <row r="4" spans="1:2" x14ac:dyDescent="0.25">
      <c r="A4" s="2" t="s">
        <v>4</v>
      </c>
      <c r="B4" s="2" t="s">
        <v>0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s="2" t="s">
        <v>6</v>
      </c>
    </row>
    <row r="7" spans="1:2" x14ac:dyDescent="0.25">
      <c r="A7" s="2" t="s">
        <v>10</v>
      </c>
      <c r="B7" s="2" t="s">
        <v>8</v>
      </c>
    </row>
    <row r="8" spans="1:2" x14ac:dyDescent="0.25">
      <c r="A8" s="2" t="s">
        <v>11</v>
      </c>
      <c r="B8" s="2" t="s">
        <v>8</v>
      </c>
    </row>
    <row r="10" spans="1:2" x14ac:dyDescent="0.25">
      <c r="A10" s="4" t="s">
        <v>18</v>
      </c>
    </row>
    <row r="11" spans="1:2" x14ac:dyDescent="0.25">
      <c r="A11" s="1" t="s">
        <v>1</v>
      </c>
      <c r="B11" s="1" t="s">
        <v>2</v>
      </c>
    </row>
    <row r="12" spans="1:2" x14ac:dyDescent="0.25">
      <c r="A12" s="3" t="s">
        <v>12</v>
      </c>
      <c r="B12" s="3" t="s">
        <v>0</v>
      </c>
    </row>
    <row r="13" spans="1:2" x14ac:dyDescent="0.25">
      <c r="A13" s="3" t="s">
        <v>13</v>
      </c>
      <c r="B13" s="3" t="s">
        <v>0</v>
      </c>
    </row>
    <row r="14" spans="1:2" x14ac:dyDescent="0.25">
      <c r="A14" s="3" t="s">
        <v>14</v>
      </c>
      <c r="B14" s="3" t="s">
        <v>6</v>
      </c>
    </row>
    <row r="15" spans="1:2" x14ac:dyDescent="0.25">
      <c r="A15" s="3" t="s">
        <v>15</v>
      </c>
      <c r="B15" s="3" t="s">
        <v>6</v>
      </c>
    </row>
    <row r="16" spans="1:2" x14ac:dyDescent="0.25">
      <c r="A16" s="3" t="s">
        <v>16</v>
      </c>
      <c r="B16" s="3" t="s">
        <v>8</v>
      </c>
    </row>
    <row r="17" spans="1:2" x14ac:dyDescent="0.25">
      <c r="A17" s="3" t="s">
        <v>17</v>
      </c>
      <c r="B17" s="3" t="s">
        <v>8</v>
      </c>
    </row>
  </sheetData>
  <phoneticPr fontId="1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553A-4A88-9349-A9ED-8AF3F170FB43}">
  <dimension ref="A1:P7"/>
  <sheetViews>
    <sheetView workbookViewId="0">
      <selection activeCell="A2" sqref="A2:A7"/>
    </sheetView>
  </sheetViews>
  <sheetFormatPr defaultColWidth="11.42578125" defaultRowHeight="15" x14ac:dyDescent="0.25"/>
  <sheetData>
    <row r="1" spans="1:16" x14ac:dyDescent="0.25">
      <c r="A1" s="2" t="s">
        <v>19</v>
      </c>
      <c r="B1" s="2" t="s">
        <v>20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 spans="1:16" x14ac:dyDescent="0.25">
      <c r="A2" s="3" t="s">
        <v>12</v>
      </c>
      <c r="B2" s="2" t="s">
        <v>21</v>
      </c>
      <c r="C2">
        <v>1</v>
      </c>
      <c r="D2">
        <v>1</v>
      </c>
      <c r="E2">
        <v>1</v>
      </c>
      <c r="F2">
        <v>1</v>
      </c>
      <c r="G2">
        <v>0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5">
      <c r="A3" s="3" t="s">
        <v>13</v>
      </c>
      <c r="B3" s="2" t="s">
        <v>21</v>
      </c>
      <c r="C3">
        <v>1</v>
      </c>
      <c r="D3">
        <v>1</v>
      </c>
      <c r="E3">
        <v>1</v>
      </c>
      <c r="F3">
        <v>1</v>
      </c>
      <c r="G3">
        <v>0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5">
      <c r="A4" s="3" t="s">
        <v>14</v>
      </c>
      <c r="B4" s="2" t="s">
        <v>22</v>
      </c>
      <c r="C4">
        <v>1</v>
      </c>
      <c r="D4">
        <v>1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3</v>
      </c>
      <c r="P4">
        <v>1</v>
      </c>
    </row>
    <row r="5" spans="1:16" x14ac:dyDescent="0.25">
      <c r="A5" s="3" t="s">
        <v>15</v>
      </c>
      <c r="B5" s="2" t="s">
        <v>22</v>
      </c>
      <c r="C5">
        <v>1</v>
      </c>
      <c r="D5">
        <v>1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3</v>
      </c>
      <c r="P5">
        <v>1</v>
      </c>
    </row>
    <row r="6" spans="1:16" x14ac:dyDescent="0.25">
      <c r="A6" s="3" t="s">
        <v>16</v>
      </c>
      <c r="B6" s="2" t="s">
        <v>23</v>
      </c>
      <c r="C6">
        <v>1</v>
      </c>
      <c r="D6">
        <v>1</v>
      </c>
      <c r="E6">
        <v>1</v>
      </c>
      <c r="F6">
        <v>1</v>
      </c>
      <c r="G6">
        <v>0</v>
      </c>
      <c r="H6">
        <v>2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5">
      <c r="A7" s="3" t="s">
        <v>17</v>
      </c>
      <c r="B7" s="2" t="s">
        <v>23</v>
      </c>
      <c r="C7">
        <v>1</v>
      </c>
      <c r="D7">
        <v>1</v>
      </c>
      <c r="E7">
        <v>1</v>
      </c>
      <c r="F7">
        <v>1</v>
      </c>
      <c r="G7">
        <v>0</v>
      </c>
      <c r="H7">
        <v>2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8F28-166D-F34A-BB62-FC20AD7AC1F6}">
  <dimension ref="A1:P7"/>
  <sheetViews>
    <sheetView zoomScale="90" workbookViewId="0">
      <selection activeCell="B2" sqref="B2:B7"/>
    </sheetView>
  </sheetViews>
  <sheetFormatPr defaultColWidth="11.42578125" defaultRowHeight="15" x14ac:dyDescent="0.25"/>
  <sheetData>
    <row r="1" spans="1:16" x14ac:dyDescent="0.25">
      <c r="A1" s="2" t="s">
        <v>19</v>
      </c>
      <c r="B1" s="2" t="s">
        <v>20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 spans="1:16" x14ac:dyDescent="0.25">
      <c r="A2" s="2" t="s">
        <v>9</v>
      </c>
      <c r="B2" s="2" t="s">
        <v>21</v>
      </c>
      <c r="C2">
        <v>1</v>
      </c>
      <c r="D2">
        <v>1</v>
      </c>
      <c r="E2">
        <v>1</v>
      </c>
      <c r="F2">
        <v>1</v>
      </c>
      <c r="G2">
        <v>0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5">
      <c r="A3" s="2" t="s">
        <v>4</v>
      </c>
      <c r="B3" s="2" t="s">
        <v>21</v>
      </c>
      <c r="C3">
        <v>1</v>
      </c>
      <c r="D3">
        <v>1</v>
      </c>
      <c r="E3">
        <v>1</v>
      </c>
      <c r="F3">
        <v>1</v>
      </c>
      <c r="G3">
        <v>0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5">
      <c r="A4" s="2" t="s">
        <v>5</v>
      </c>
      <c r="B4" s="2" t="s">
        <v>22</v>
      </c>
      <c r="C4">
        <v>1</v>
      </c>
      <c r="D4">
        <v>1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3</v>
      </c>
      <c r="P4">
        <v>1</v>
      </c>
    </row>
    <row r="5" spans="1:16" x14ac:dyDescent="0.25">
      <c r="A5" s="2" t="s">
        <v>7</v>
      </c>
      <c r="B5" s="2" t="s">
        <v>22</v>
      </c>
      <c r="C5">
        <v>1</v>
      </c>
      <c r="D5">
        <v>1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3</v>
      </c>
      <c r="P5">
        <v>1</v>
      </c>
    </row>
    <row r="6" spans="1:16" x14ac:dyDescent="0.25">
      <c r="A6" s="2" t="s">
        <v>10</v>
      </c>
      <c r="B6" s="2" t="s">
        <v>23</v>
      </c>
      <c r="C6">
        <v>1</v>
      </c>
      <c r="D6">
        <v>1</v>
      </c>
      <c r="E6">
        <v>1</v>
      </c>
      <c r="F6">
        <v>1</v>
      </c>
      <c r="G6">
        <v>0</v>
      </c>
      <c r="H6">
        <v>2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5">
      <c r="A7" s="2" t="s">
        <v>11</v>
      </c>
      <c r="B7" s="2" t="s">
        <v>23</v>
      </c>
      <c r="C7">
        <v>1</v>
      </c>
      <c r="D7">
        <v>1</v>
      </c>
      <c r="E7">
        <v>1</v>
      </c>
      <c r="F7">
        <v>1</v>
      </c>
      <c r="G7">
        <v>0</v>
      </c>
      <c r="H7">
        <v>2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1018-B8E8-4F1E-88BD-153DD45562EC}">
  <dimension ref="A1:Q20"/>
  <sheetViews>
    <sheetView tabSelected="1" workbookViewId="0">
      <selection activeCell="D7" sqref="D7"/>
    </sheetView>
  </sheetViews>
  <sheetFormatPr defaultRowHeight="15" x14ac:dyDescent="0.25"/>
  <sheetData>
    <row r="1" spans="1:17" ht="45" x14ac:dyDescent="0.25">
      <c r="A1" s="3" t="s">
        <v>12</v>
      </c>
      <c r="B1" s="5" t="str">
        <f>A1&amp;"_R1"&amp;".fastq"</f>
        <v>S81_R1.fastq</v>
      </c>
      <c r="C1" s="5" t="str">
        <f>A1&amp;"_R2"&amp;".fastq"</f>
        <v>S81_R2.fastq</v>
      </c>
      <c r="D1" s="5" t="s">
        <v>3</v>
      </c>
      <c r="E1" s="5"/>
      <c r="F1" s="5" t="s">
        <v>38</v>
      </c>
      <c r="G1" s="5"/>
      <c r="H1" s="5" t="s">
        <v>39</v>
      </c>
      <c r="I1" s="5" t="s">
        <v>40</v>
      </c>
      <c r="J1" s="5"/>
      <c r="K1" s="5"/>
      <c r="L1" s="5"/>
      <c r="M1" s="5"/>
      <c r="N1" s="5"/>
      <c r="O1" s="5"/>
      <c r="P1" s="5" t="s">
        <v>41</v>
      </c>
      <c r="Q1" s="5"/>
    </row>
    <row r="2" spans="1:17" ht="45" x14ac:dyDescent="0.25">
      <c r="A2" s="3" t="s">
        <v>13</v>
      </c>
      <c r="B2" s="5" t="str">
        <f t="shared" ref="B2:B6" si="0">A2&amp;"_R1"&amp;".fastq"</f>
        <v>S141_R1.fastq</v>
      </c>
      <c r="C2" s="5" t="str">
        <f t="shared" ref="C2:C6" si="1">A2&amp;"_R2"&amp;".fastq"</f>
        <v>S141_R2.fastq</v>
      </c>
      <c r="D2" s="5" t="s">
        <v>3</v>
      </c>
      <c r="E2" s="5"/>
      <c r="F2" s="5" t="s">
        <v>38</v>
      </c>
      <c r="G2" s="5"/>
      <c r="H2" s="5" t="s">
        <v>39</v>
      </c>
      <c r="I2" s="5" t="s">
        <v>40</v>
      </c>
      <c r="J2" s="5"/>
      <c r="K2" s="5"/>
      <c r="L2" s="5"/>
      <c r="M2" s="5"/>
      <c r="N2" s="5"/>
      <c r="O2" s="5"/>
      <c r="P2" s="5" t="s">
        <v>42</v>
      </c>
      <c r="Q2" s="5"/>
    </row>
    <row r="3" spans="1:17" ht="45" x14ac:dyDescent="0.25">
      <c r="A3" s="3" t="s">
        <v>14</v>
      </c>
      <c r="B3" s="5" t="str">
        <f t="shared" si="0"/>
        <v>S79_R1.fastq</v>
      </c>
      <c r="C3" s="5" t="str">
        <f t="shared" si="1"/>
        <v>S79_R2.fastq</v>
      </c>
      <c r="D3" s="5" t="s">
        <v>3</v>
      </c>
      <c r="E3" s="5"/>
      <c r="F3" s="5" t="s">
        <v>38</v>
      </c>
      <c r="G3" s="5"/>
      <c r="H3" s="5" t="s">
        <v>39</v>
      </c>
      <c r="I3" s="5" t="s">
        <v>40</v>
      </c>
      <c r="J3" s="5"/>
      <c r="K3" s="5"/>
      <c r="L3" s="5"/>
      <c r="M3" s="5"/>
      <c r="N3" s="5"/>
      <c r="O3" s="5"/>
      <c r="P3" s="5" t="s">
        <v>43</v>
      </c>
      <c r="Q3" s="5"/>
    </row>
    <row r="4" spans="1:17" ht="45" x14ac:dyDescent="0.25">
      <c r="A4" s="3" t="s">
        <v>15</v>
      </c>
      <c r="B4" s="5" t="str">
        <f t="shared" si="0"/>
        <v>S139_R1.fastq</v>
      </c>
      <c r="C4" s="5" t="str">
        <f t="shared" si="1"/>
        <v>S139_R2.fastq</v>
      </c>
      <c r="D4" s="5" t="s">
        <v>3</v>
      </c>
      <c r="E4" s="5"/>
      <c r="F4" s="5" t="s">
        <v>38</v>
      </c>
      <c r="G4" s="5"/>
      <c r="H4" s="5" t="s">
        <v>39</v>
      </c>
      <c r="I4" s="5" t="s">
        <v>40</v>
      </c>
      <c r="J4" s="5"/>
      <c r="K4" s="5"/>
      <c r="L4" s="5"/>
      <c r="M4" s="5"/>
      <c r="N4" s="5"/>
      <c r="O4" s="5"/>
      <c r="P4" s="5" t="s">
        <v>44</v>
      </c>
      <c r="Q4" s="5"/>
    </row>
    <row r="5" spans="1:17" ht="45" x14ac:dyDescent="0.25">
      <c r="A5" s="3" t="s">
        <v>16</v>
      </c>
      <c r="B5" s="5" t="str">
        <f t="shared" si="0"/>
        <v>S77_R1.fastq</v>
      </c>
      <c r="C5" s="5" t="str">
        <f t="shared" si="1"/>
        <v>S77_R2.fastq</v>
      </c>
      <c r="D5" s="5" t="s">
        <v>3</v>
      </c>
      <c r="E5" s="5"/>
      <c r="F5" s="5" t="s">
        <v>38</v>
      </c>
      <c r="G5" s="5"/>
      <c r="H5" s="5" t="s">
        <v>39</v>
      </c>
      <c r="I5" s="5" t="s">
        <v>40</v>
      </c>
      <c r="J5" s="5"/>
      <c r="K5" s="5"/>
      <c r="L5" s="5"/>
      <c r="M5" s="5"/>
      <c r="N5" s="5"/>
      <c r="O5" s="5"/>
      <c r="P5" s="5" t="s">
        <v>45</v>
      </c>
      <c r="Q5" s="5"/>
    </row>
    <row r="6" spans="1:17" ht="45" x14ac:dyDescent="0.25">
      <c r="A6" s="3" t="s">
        <v>17</v>
      </c>
      <c r="B6" s="5" t="str">
        <f t="shared" si="0"/>
        <v>S137_R1.fastq</v>
      </c>
      <c r="C6" s="5" t="str">
        <f t="shared" si="1"/>
        <v>S137_R2.fastq</v>
      </c>
      <c r="D6" s="5" t="s">
        <v>3</v>
      </c>
      <c r="E6" s="5"/>
      <c r="F6" s="5" t="s">
        <v>38</v>
      </c>
      <c r="G6" s="5"/>
      <c r="H6" s="5" t="s">
        <v>39</v>
      </c>
      <c r="I6" s="5" t="s">
        <v>40</v>
      </c>
      <c r="J6" s="5"/>
      <c r="K6" s="5"/>
      <c r="L6" s="5"/>
      <c r="M6" s="5"/>
      <c r="N6" s="5"/>
      <c r="O6" s="5"/>
      <c r="P6" s="5" t="s">
        <v>46</v>
      </c>
      <c r="Q6" s="5"/>
    </row>
    <row r="7" spans="1:1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D32A-7DB3-44E7-A56F-CCC5072767CE}">
  <dimension ref="A1:R13"/>
  <sheetViews>
    <sheetView topLeftCell="F1" workbookViewId="0">
      <selection activeCell="N11" sqref="N11:N12"/>
    </sheetView>
  </sheetViews>
  <sheetFormatPr defaultRowHeight="15" x14ac:dyDescent="0.25"/>
  <cols>
    <col min="14" max="14" width="19.7109375" bestFit="1" customWidth="1"/>
  </cols>
  <sheetData>
    <row r="1" spans="1:18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 spans="1:18" x14ac:dyDescent="0.25">
      <c r="B2" t="s">
        <v>65</v>
      </c>
      <c r="C2" t="s">
        <v>10</v>
      </c>
      <c r="D2" t="s">
        <v>66</v>
      </c>
      <c r="F2" t="s">
        <v>67</v>
      </c>
      <c r="H2" t="s">
        <v>38</v>
      </c>
      <c r="I2" t="s">
        <v>68</v>
      </c>
      <c r="J2" t="s">
        <v>39</v>
      </c>
      <c r="K2" t="s">
        <v>40</v>
      </c>
      <c r="N2" t="s">
        <v>66</v>
      </c>
      <c r="R2" t="s">
        <v>41</v>
      </c>
    </row>
    <row r="3" spans="1:18" x14ac:dyDescent="0.25">
      <c r="B3" t="s">
        <v>69</v>
      </c>
      <c r="C3" t="s">
        <v>10</v>
      </c>
      <c r="D3" t="s">
        <v>66</v>
      </c>
      <c r="F3" t="s">
        <v>67</v>
      </c>
      <c r="H3" t="s">
        <v>38</v>
      </c>
      <c r="I3" t="s">
        <v>70</v>
      </c>
      <c r="J3" t="s">
        <v>39</v>
      </c>
      <c r="K3" t="s">
        <v>40</v>
      </c>
      <c r="N3" t="s">
        <v>66</v>
      </c>
      <c r="R3" t="s">
        <v>41</v>
      </c>
    </row>
    <row r="4" spans="1:18" x14ac:dyDescent="0.25">
      <c r="B4" t="s">
        <v>65</v>
      </c>
      <c r="C4" t="s">
        <v>11</v>
      </c>
      <c r="D4" t="s">
        <v>71</v>
      </c>
      <c r="F4" t="s">
        <v>67</v>
      </c>
      <c r="H4" t="s">
        <v>38</v>
      </c>
      <c r="I4" t="s">
        <v>68</v>
      </c>
      <c r="J4" t="s">
        <v>39</v>
      </c>
      <c r="K4" t="s">
        <v>40</v>
      </c>
      <c r="N4" t="s">
        <v>71</v>
      </c>
      <c r="R4" t="s">
        <v>42</v>
      </c>
    </row>
    <row r="5" spans="1:18" x14ac:dyDescent="0.25">
      <c r="B5" t="s">
        <v>69</v>
      </c>
      <c r="C5" t="s">
        <v>11</v>
      </c>
      <c r="D5" t="s">
        <v>71</v>
      </c>
      <c r="F5" t="s">
        <v>67</v>
      </c>
      <c r="H5" t="s">
        <v>38</v>
      </c>
      <c r="I5" t="s">
        <v>70</v>
      </c>
      <c r="J5" t="s">
        <v>39</v>
      </c>
      <c r="K5" t="s">
        <v>40</v>
      </c>
      <c r="N5" t="s">
        <v>71</v>
      </c>
      <c r="R5" t="s">
        <v>42</v>
      </c>
    </row>
    <row r="6" spans="1:18" x14ac:dyDescent="0.25">
      <c r="B6" t="s">
        <v>65</v>
      </c>
      <c r="C6" t="s">
        <v>5</v>
      </c>
      <c r="D6" t="s">
        <v>72</v>
      </c>
      <c r="F6" t="s">
        <v>67</v>
      </c>
      <c r="H6" t="s">
        <v>38</v>
      </c>
      <c r="I6" t="s">
        <v>68</v>
      </c>
      <c r="J6" t="s">
        <v>39</v>
      </c>
      <c r="K6" t="s">
        <v>40</v>
      </c>
      <c r="N6" t="s">
        <v>72</v>
      </c>
      <c r="R6" t="s">
        <v>43</v>
      </c>
    </row>
    <row r="7" spans="1:18" x14ac:dyDescent="0.25">
      <c r="B7" t="s">
        <v>69</v>
      </c>
      <c r="C7" t="s">
        <v>5</v>
      </c>
      <c r="D7" t="s">
        <v>72</v>
      </c>
      <c r="F7" t="s">
        <v>67</v>
      </c>
      <c r="H7" t="s">
        <v>38</v>
      </c>
      <c r="I7" t="s">
        <v>70</v>
      </c>
      <c r="J7" t="s">
        <v>39</v>
      </c>
      <c r="K7" t="s">
        <v>40</v>
      </c>
      <c r="N7" t="s">
        <v>72</v>
      </c>
      <c r="R7" t="s">
        <v>43</v>
      </c>
    </row>
    <row r="8" spans="1:18" x14ac:dyDescent="0.25">
      <c r="B8" t="s">
        <v>65</v>
      </c>
      <c r="C8" t="s">
        <v>7</v>
      </c>
      <c r="D8" t="s">
        <v>73</v>
      </c>
      <c r="F8" t="s">
        <v>67</v>
      </c>
      <c r="H8" t="s">
        <v>38</v>
      </c>
      <c r="I8" t="s">
        <v>68</v>
      </c>
      <c r="J8" t="s">
        <v>39</v>
      </c>
      <c r="K8" t="s">
        <v>40</v>
      </c>
      <c r="N8" t="s">
        <v>73</v>
      </c>
      <c r="R8" t="s">
        <v>44</v>
      </c>
    </row>
    <row r="9" spans="1:18" x14ac:dyDescent="0.25">
      <c r="B9" t="s">
        <v>69</v>
      </c>
      <c r="C9" t="s">
        <v>7</v>
      </c>
      <c r="D9" t="s">
        <v>73</v>
      </c>
      <c r="F9" t="s">
        <v>67</v>
      </c>
      <c r="H9" t="s">
        <v>38</v>
      </c>
      <c r="I9" t="s">
        <v>70</v>
      </c>
      <c r="J9" t="s">
        <v>39</v>
      </c>
      <c r="K9" t="s">
        <v>40</v>
      </c>
      <c r="N9" t="s">
        <v>73</v>
      </c>
      <c r="R9" t="s">
        <v>44</v>
      </c>
    </row>
    <row r="10" spans="1:18" x14ac:dyDescent="0.25">
      <c r="B10" t="s">
        <v>65</v>
      </c>
      <c r="C10" t="s">
        <v>9</v>
      </c>
      <c r="D10" t="s">
        <v>74</v>
      </c>
      <c r="F10" t="s">
        <v>67</v>
      </c>
      <c r="H10" t="s">
        <v>38</v>
      </c>
      <c r="I10" t="s">
        <v>68</v>
      </c>
      <c r="J10" t="s">
        <v>39</v>
      </c>
      <c r="K10" t="s">
        <v>40</v>
      </c>
      <c r="N10" t="s">
        <v>74</v>
      </c>
      <c r="R10" t="s">
        <v>45</v>
      </c>
    </row>
    <row r="11" spans="1:18" x14ac:dyDescent="0.25">
      <c r="B11" t="s">
        <v>69</v>
      </c>
      <c r="C11" t="s">
        <v>9</v>
      </c>
      <c r="D11" t="s">
        <v>74</v>
      </c>
      <c r="F11" t="s">
        <v>67</v>
      </c>
      <c r="H11" t="s">
        <v>38</v>
      </c>
      <c r="I11" t="s">
        <v>70</v>
      </c>
      <c r="J11" t="s">
        <v>39</v>
      </c>
      <c r="K11" t="s">
        <v>40</v>
      </c>
      <c r="N11" t="s">
        <v>74</v>
      </c>
      <c r="R11" t="s">
        <v>45</v>
      </c>
    </row>
    <row r="12" spans="1:18" x14ac:dyDescent="0.25">
      <c r="B12" t="s">
        <v>65</v>
      </c>
      <c r="C12" t="s">
        <v>4</v>
      </c>
      <c r="D12" t="s">
        <v>75</v>
      </c>
      <c r="F12" t="s">
        <v>67</v>
      </c>
      <c r="H12" t="s">
        <v>38</v>
      </c>
      <c r="I12" t="s">
        <v>68</v>
      </c>
      <c r="J12" t="s">
        <v>39</v>
      </c>
      <c r="K12" t="s">
        <v>40</v>
      </c>
      <c r="N12" t="s">
        <v>75</v>
      </c>
      <c r="R12" t="s">
        <v>46</v>
      </c>
    </row>
    <row r="13" spans="1:18" x14ac:dyDescent="0.25">
      <c r="B13" t="s">
        <v>69</v>
      </c>
      <c r="C13" t="s">
        <v>4</v>
      </c>
      <c r="D13" t="s">
        <v>75</v>
      </c>
      <c r="F13" t="s">
        <v>67</v>
      </c>
      <c r="H13" t="s">
        <v>38</v>
      </c>
      <c r="I13" t="s">
        <v>70</v>
      </c>
      <c r="J13" t="s">
        <v>39</v>
      </c>
      <c r="K13" t="s">
        <v>40</v>
      </c>
      <c r="N13" t="s">
        <v>75</v>
      </c>
      <c r="R13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ITS</vt:lpstr>
      <vt:lpstr>16S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Anderson Freitas</cp:lastModifiedBy>
  <cp:revision>3</cp:revision>
  <dcterms:created xsi:type="dcterms:W3CDTF">2020-04-13T13:33:27Z</dcterms:created>
  <dcterms:modified xsi:type="dcterms:W3CDTF">2025-01-21T15:03:15Z</dcterms:modified>
  <dc:language>pt-BR</dc:language>
</cp:coreProperties>
</file>