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kadir.cengiz\Desktop\"/>
    </mc:Choice>
  </mc:AlternateContent>
  <xr:revisionPtr revIDLastSave="0" documentId="13_ncr:1_{443585CA-643C-40E1-8B18-FF4B958BEE6E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Kazanım_Barkod_Kodları" sheetId="1" r:id="rId1"/>
    <sheet name="Matematik" sheetId="2" state="hidden" r:id="rId2"/>
    <sheet name="Fizik" sheetId="3" state="hidden" r:id="rId3"/>
    <sheet name="Kimya" sheetId="4" state="hidden" r:id="rId4"/>
    <sheet name="Coğrafya" sheetId="5" state="hidden" r:id="rId5"/>
    <sheet name="Biyoloji" sheetId="6" state="hidden" r:id="rId6"/>
    <sheet name="Edebiyat" sheetId="7" state="hidden" r:id="rId7"/>
    <sheet name="Tarih" sheetId="8" state="hidden" r:id="rId8"/>
    <sheet name="Felsefe" sheetId="9" state="hidden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9" l="1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H113" i="8"/>
  <c r="G113" i="8"/>
  <c r="F113" i="8"/>
  <c r="H112" i="8"/>
  <c r="G112" i="8"/>
  <c r="F112" i="8"/>
  <c r="H111" i="8"/>
  <c r="G111" i="8"/>
  <c r="F111" i="8"/>
  <c r="H110" i="8"/>
  <c r="G110" i="8"/>
  <c r="F110" i="8"/>
  <c r="H109" i="8"/>
  <c r="G109" i="8"/>
  <c r="F109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4" i="8"/>
  <c r="G104" i="8"/>
  <c r="F104" i="8"/>
  <c r="H103" i="8"/>
  <c r="G103" i="8"/>
  <c r="F103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8" i="8"/>
  <c r="G98" i="8"/>
  <c r="F98" i="8"/>
  <c r="H97" i="8"/>
  <c r="G97" i="8"/>
  <c r="F97" i="8"/>
  <c r="H96" i="8"/>
  <c r="G96" i="8"/>
  <c r="F96" i="8"/>
  <c r="H95" i="8"/>
  <c r="G95" i="8"/>
  <c r="F95" i="8"/>
  <c r="H94" i="8"/>
  <c r="G94" i="8"/>
  <c r="F94" i="8"/>
  <c r="H93" i="8"/>
  <c r="G93" i="8"/>
  <c r="F93" i="8"/>
  <c r="H92" i="8"/>
  <c r="G92" i="8"/>
  <c r="F92" i="8"/>
  <c r="H91" i="8"/>
  <c r="G91" i="8"/>
  <c r="F91" i="8"/>
  <c r="H90" i="8"/>
  <c r="G90" i="8"/>
  <c r="F90" i="8"/>
  <c r="H89" i="8"/>
  <c r="G89" i="8"/>
  <c r="F89" i="8"/>
  <c r="H88" i="8"/>
  <c r="G88" i="8"/>
  <c r="F88" i="8"/>
  <c r="H87" i="8"/>
  <c r="G87" i="8"/>
  <c r="F87" i="8"/>
  <c r="H86" i="8"/>
  <c r="G86" i="8"/>
  <c r="F86" i="8"/>
  <c r="H85" i="8"/>
  <c r="G85" i="8"/>
  <c r="F85" i="8"/>
  <c r="H84" i="8"/>
  <c r="G84" i="8"/>
  <c r="F84" i="8"/>
  <c r="H83" i="8"/>
  <c r="G83" i="8"/>
  <c r="F83" i="8"/>
  <c r="H82" i="8"/>
  <c r="G82" i="8"/>
  <c r="F82" i="8"/>
  <c r="H81" i="8"/>
  <c r="G81" i="8"/>
  <c r="F81" i="8"/>
  <c r="H80" i="8"/>
  <c r="G80" i="8"/>
  <c r="F80" i="8"/>
  <c r="H79" i="8"/>
  <c r="G79" i="8"/>
  <c r="F79" i="8"/>
  <c r="H78" i="8"/>
  <c r="G78" i="8"/>
  <c r="F78" i="8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62" i="7"/>
  <c r="G162" i="7"/>
  <c r="F162" i="7"/>
  <c r="H161" i="7"/>
  <c r="G161" i="7"/>
  <c r="F161" i="7"/>
  <c r="H160" i="7"/>
  <c r="G160" i="7"/>
  <c r="F160" i="7"/>
  <c r="H159" i="7"/>
  <c r="G159" i="7"/>
  <c r="F159" i="7"/>
  <c r="H158" i="7"/>
  <c r="G158" i="7"/>
  <c r="F158" i="7"/>
  <c r="H157" i="7"/>
  <c r="G157" i="7"/>
  <c r="F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H150" i="7"/>
  <c r="G150" i="7"/>
  <c r="F150" i="7"/>
  <c r="H149" i="7"/>
  <c r="G149" i="7"/>
  <c r="F149" i="7"/>
  <c r="H148" i="7"/>
  <c r="G148" i="7"/>
  <c r="F148" i="7"/>
  <c r="H147" i="7"/>
  <c r="G147" i="7"/>
  <c r="F147" i="7"/>
  <c r="H146" i="7"/>
  <c r="G146" i="7"/>
  <c r="F146" i="7"/>
  <c r="H145" i="7"/>
  <c r="G145" i="7"/>
  <c r="F145" i="7"/>
  <c r="H144" i="7"/>
  <c r="G144" i="7"/>
  <c r="F144" i="7"/>
  <c r="H143" i="7"/>
  <c r="G143" i="7"/>
  <c r="F143" i="7"/>
  <c r="H142" i="7"/>
  <c r="G142" i="7"/>
  <c r="F142" i="7"/>
  <c r="H141" i="7"/>
  <c r="G141" i="7"/>
  <c r="F141" i="7"/>
  <c r="H140" i="7"/>
  <c r="G140" i="7"/>
  <c r="F140" i="7"/>
  <c r="H139" i="7"/>
  <c r="G139" i="7"/>
  <c r="F139" i="7"/>
  <c r="H138" i="7"/>
  <c r="G138" i="7"/>
  <c r="F138" i="7"/>
  <c r="H137" i="7"/>
  <c r="G137" i="7"/>
  <c r="F137" i="7"/>
  <c r="H136" i="7"/>
  <c r="G136" i="7"/>
  <c r="F136" i="7"/>
  <c r="H135" i="7"/>
  <c r="G135" i="7"/>
  <c r="F135" i="7"/>
  <c r="H134" i="7"/>
  <c r="G134" i="7"/>
  <c r="F134" i="7"/>
  <c r="H133" i="7"/>
  <c r="G133" i="7"/>
  <c r="F133" i="7"/>
  <c r="H132" i="7"/>
  <c r="G132" i="7"/>
  <c r="F132" i="7"/>
  <c r="H131" i="7"/>
  <c r="G131" i="7"/>
  <c r="F131" i="7"/>
  <c r="H130" i="7"/>
  <c r="G130" i="7"/>
  <c r="F130" i="7"/>
  <c r="H129" i="7"/>
  <c r="G129" i="7"/>
  <c r="F129" i="7"/>
  <c r="H128" i="7"/>
  <c r="G128" i="7"/>
  <c r="F128" i="7"/>
  <c r="H127" i="7"/>
  <c r="G127" i="7"/>
  <c r="F127" i="7"/>
  <c r="H126" i="7"/>
  <c r="G126" i="7"/>
  <c r="F126" i="7"/>
  <c r="H125" i="7"/>
  <c r="G125" i="7"/>
  <c r="F125" i="7"/>
  <c r="H124" i="7"/>
  <c r="G124" i="7"/>
  <c r="F124" i="7"/>
  <c r="H123" i="7"/>
  <c r="G123" i="7"/>
  <c r="F123" i="7"/>
  <c r="H122" i="7"/>
  <c r="G122" i="7"/>
  <c r="F122" i="7"/>
  <c r="H121" i="7"/>
  <c r="G121" i="7"/>
  <c r="F121" i="7"/>
  <c r="H120" i="7"/>
  <c r="G120" i="7"/>
  <c r="F120" i="7"/>
  <c r="H119" i="7"/>
  <c r="G119" i="7"/>
  <c r="F119" i="7"/>
  <c r="H118" i="7"/>
  <c r="G118" i="7"/>
  <c r="F118" i="7"/>
  <c r="H117" i="7"/>
  <c r="G117" i="7"/>
  <c r="F117" i="7"/>
  <c r="H116" i="7"/>
  <c r="G116" i="7"/>
  <c r="F116" i="7"/>
  <c r="H115" i="7"/>
  <c r="G115" i="7"/>
  <c r="F115" i="7"/>
  <c r="H114" i="7"/>
  <c r="G114" i="7"/>
  <c r="F114" i="7"/>
  <c r="H113" i="7"/>
  <c r="G113" i="7"/>
  <c r="F113" i="7"/>
  <c r="H112" i="7"/>
  <c r="G112" i="7"/>
  <c r="F112" i="7"/>
  <c r="H111" i="7"/>
  <c r="G111" i="7"/>
  <c r="F111" i="7"/>
  <c r="H110" i="7"/>
  <c r="G110" i="7"/>
  <c r="F110" i="7"/>
  <c r="H109" i="7"/>
  <c r="G109" i="7"/>
  <c r="F109" i="7"/>
  <c r="H108" i="7"/>
  <c r="G108" i="7"/>
  <c r="F108" i="7"/>
  <c r="H107" i="7"/>
  <c r="G107" i="7"/>
  <c r="F107" i="7"/>
  <c r="H106" i="7"/>
  <c r="G106" i="7"/>
  <c r="F106" i="7"/>
  <c r="H105" i="7"/>
  <c r="G105" i="7"/>
  <c r="F105" i="7"/>
  <c r="H104" i="7"/>
  <c r="G104" i="7"/>
  <c r="F104" i="7"/>
  <c r="H103" i="7"/>
  <c r="G103" i="7"/>
  <c r="F103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H97" i="7"/>
  <c r="G97" i="7"/>
  <c r="F97" i="7"/>
  <c r="H96" i="7"/>
  <c r="G96" i="7"/>
  <c r="F96" i="7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G78" i="7"/>
  <c r="F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I2" i="7"/>
  <c r="H2" i="7"/>
  <c r="G2" i="7"/>
  <c r="F2" i="7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<sst xmlns="http://schemas.openxmlformats.org/spreadsheetml/2006/main" count="3513" uniqueCount="2335">
  <si>
    <t>Kaynak ID</t>
  </si>
  <si>
    <t>Kaynak Adı</t>
  </si>
  <si>
    <t>BARKOD</t>
  </si>
  <si>
    <t>Okyanus Kazanım Kodu</t>
  </si>
  <si>
    <t>Alt Konu</t>
  </si>
  <si>
    <t>Konu</t>
  </si>
  <si>
    <t>Ünite</t>
  </si>
  <si>
    <t>9.Sınıf</t>
  </si>
  <si>
    <t>/ 1. Mikro Konu - Önerme ve Bileşik Önermeler</t>
  </si>
  <si>
    <t>/ 1. Mikro Konu - Fizik Biliminin Önemi ve Uygulama Alanları</t>
  </si>
  <si>
    <t>0B700A53</t>
  </si>
  <si>
    <t>01B30AED</t>
  </si>
  <si>
    <t>/ 2. Mikro Konu - Fiziksel Niceliklerin Sınıflandırılması ve Bilim Araştırma Merkezleri</t>
  </si>
  <si>
    <t>/ 2. Mikro Konu - Koşullu Önerme ve Niceleyiciler, Aksiyom, Teorem, İspat</t>
  </si>
  <si>
    <t>0B8308EB</t>
  </si>
  <si>
    <t>00D80CA7</t>
  </si>
  <si>
    <t>MAT201001001</t>
  </si>
  <si>
    <t>/ 3. Mikro Konu - Madde ve Özkütle</t>
  </si>
  <si>
    <t>0C58085D</t>
  </si>
  <si>
    <t>0A130710</t>
  </si>
  <si>
    <t>/ 3. Mikro Konu - Kümelerle İlgili Temel Kavramlar, Alt Küme ve İki Kümenin Eşitliği</t>
  </si>
  <si>
    <t>04B90D98</t>
  </si>
  <si>
    <t>/ 4. Mikro Konu - Dayanıklılık, Yapışma ve Birbirini Tutma</t>
  </si>
  <si>
    <t>0CBA0BC5</t>
  </si>
  <si>
    <t>/ 4. Mikro Konu - Birleşim, Keşisim, Tümleme ve Fark İşlemleri</t>
  </si>
  <si>
    <t>0C4D09D0</t>
  </si>
  <si>
    <t>MAT201001002</t>
  </si>
  <si>
    <t>/ 5. Mikro Konu - Hareket</t>
  </si>
  <si>
    <t>0D530B7D</t>
  </si>
  <si>
    <t>/ 5. Mikro Konu - Küme Problemleri ve İki Kümenin Kartezyen Çarpımı</t>
  </si>
  <si>
    <t>0D4A071A</t>
  </si>
  <si>
    <t>/ 6. Mikro Konu - Kuvvet</t>
  </si>
  <si>
    <t>0D210258</t>
  </si>
  <si>
    <t>/ 6. Mikro Konu - Sayı Kümeleri</t>
  </si>
  <si>
    <t>0D8F047E</t>
  </si>
  <si>
    <t>/ 7. Mikro Konu - Newton’un Hareket Yasaları</t>
  </si>
  <si>
    <t>0E200CC5</t>
  </si>
  <si>
    <t>04E80A1F</t>
  </si>
  <si>
    <t>/ 7. Mikro Konu - Tam Sayılarda Bölme ve Bölünebilme Kuralları</t>
  </si>
  <si>
    <t>0D200726</t>
  </si>
  <si>
    <t>09CD075B</t>
  </si>
  <si>
    <t>/ 8. Mikro Konu - Sürtünme Kuvveti</t>
  </si>
  <si>
    <t>0EAE0A4A</t>
  </si>
  <si>
    <t>/ 8. Mikro Konu - Tam Sayılarda Ebob - Ekok ve Periyodik Durumlar</t>
  </si>
  <si>
    <t>0E2A01B1</t>
  </si>
  <si>
    <t>/ 9. Mikro Konu - İş, Enerji ve Güç</t>
  </si>
  <si>
    <t>02A10ADB</t>
  </si>
  <si>
    <t>/ 9. Mikro Konu - Gerçek Sayılarda Aralık Kavramı ve I. Derecen Bir Bilinmeyenli Denklemler</t>
  </si>
  <si>
    <t>0E2F02FA</t>
  </si>
  <si>
    <t>05F401B6</t>
  </si>
  <si>
    <t>/ 10. Mikro Konu - Mekanik Enerji</t>
  </si>
  <si>
    <t>04B701F9</t>
  </si>
  <si>
    <t>/ 10. Mikro Konu - I. Dereceden Bir Bilinmeyenli Eşitsizlikler</t>
  </si>
  <si>
    <t>0E84053E</t>
  </si>
  <si>
    <t>/ 11. Mikro Konu - Mutlak Değer İçeren Denklemler ve Eşitsizlikler</t>
  </si>
  <si>
    <t>0EBC093F</t>
  </si>
  <si>
    <t>/ 11. Mikro Konu - Enerji Korunum ve Enerji Dönüşümleri</t>
  </si>
  <si>
    <t>04DF0704</t>
  </si>
  <si>
    <t>/ 12. Mikro Konu - I. Dereceden İki Bilinmeyenli Denklem ve Eşiitsizlikler</t>
  </si>
  <si>
    <t>0EDB0BB5</t>
  </si>
  <si>
    <t>/ 12. Mikro Konu - Verim ve Enerji Kaynakları</t>
  </si>
  <si>
    <t>04FA06DA</t>
  </si>
  <si>
    <t>/ 13. Mikro Konu - Üslü İfadeler I</t>
  </si>
  <si>
    <t>0EEB0CA6</t>
  </si>
  <si>
    <t>/ 13. Mikro Konu - Isı ve Sıcaklık</t>
  </si>
  <si>
    <t>09C80400</t>
  </si>
  <si>
    <t>/ 14. Mikro Konu - Üslü İfadeler II</t>
  </si>
  <si>
    <t>0FF00568</t>
  </si>
  <si>
    <t>/ 14. Mikro Konu - Hâl Değişimi</t>
  </si>
  <si>
    <t>032E0096</t>
  </si>
  <si>
    <t>/ 15. Mikro Konu - Kareköklü İfadeler I</t>
  </si>
  <si>
    <t>02B30569</t>
  </si>
  <si>
    <t>/ 15. Mikro Konu - Isıl Denge</t>
  </si>
  <si>
    <t>046D0712</t>
  </si>
  <si>
    <t>0A5A0F7F</t>
  </si>
  <si>
    <t>/ 16. Mikro Konu - Enerji İletim Yolları ve Enerji İletim Hızı</t>
  </si>
  <si>
    <t>055C0D31</t>
  </si>
  <si>
    <t>/ 16. Mikro Konu - Kareköklü İfadeler II</t>
  </si>
  <si>
    <t>03D50E4E</t>
  </si>
  <si>
    <t>0D8C0DA1</t>
  </si>
  <si>
    <t>/ 17. Mikro Konu - Genleşme</t>
  </si>
  <si>
    <t>01550C5D</t>
  </si>
  <si>
    <t>/ 17. Mikro Konu - Oran ve Orantı</t>
  </si>
  <si>
    <t>004F0C52</t>
  </si>
  <si>
    <t>0DF90117</t>
  </si>
  <si>
    <t>/ 18. Mikro Konu - Elektrik Yükleri</t>
  </si>
  <si>
    <t>01900BFA</t>
  </si>
  <si>
    <t>/ 18. Mikro Konu - Sayı ve Kesir Problemleri</t>
  </si>
  <si>
    <t>07A10E44</t>
  </si>
  <si>
    <t>/ 19. Mikro Konu - Elektroskop</t>
  </si>
  <si>
    <t>06200BA5</t>
  </si>
  <si>
    <t>0DB50324</t>
  </si>
  <si>
    <t>/ 19. Mikro Konu - Yaş Problemleri</t>
  </si>
  <si>
    <t>08CA0709</t>
  </si>
  <si>
    <t>/ 20. Mikro Konu - Elektriksel Kuvvet ve Elektrik Alan</t>
  </si>
  <si>
    <t>06330E60</t>
  </si>
  <si>
    <t>0D7B009A</t>
  </si>
  <si>
    <t>/ 20. Mikro Konu - İşçi Problemleri</t>
  </si>
  <si>
    <t>08E10A74</t>
  </si>
  <si>
    <t>10.Sınıf</t>
  </si>
  <si>
    <t>/ 1. Mikro Konu - Elektrik Akımı, Potansiyel Farkı ve Direnç</t>
  </si>
  <si>
    <t>00C2099A</t>
  </si>
  <si>
    <t>00B20BBE</t>
  </si>
  <si>
    <t>05A109D0</t>
  </si>
  <si>
    <t>/ 21. Mikro Konu - Yüzde ve Karışım Problemleri</t>
  </si>
  <si>
    <t>024D0452</t>
  </si>
  <si>
    <t>/ 2. Mikro Konu - Elektrik Devreleri</t>
  </si>
  <si>
    <t>0A0F0470</t>
  </si>
  <si>
    <t>0A630801</t>
  </si>
  <si>
    <t>/ 22. Mikro Konu - Hız Problemleri</t>
  </si>
  <si>
    <t>032D0B15</t>
  </si>
  <si>
    <t>/ 3. Mikro Konu - Üreteçler</t>
  </si>
  <si>
    <t>0A1C017B</t>
  </si>
  <si>
    <t>0B8506B1</t>
  </si>
  <si>
    <t>0E340FA2</t>
  </si>
  <si>
    <t>/ 23. Mikro Konu - Rutin Olmayan Problemler</t>
  </si>
  <si>
    <t>033B03BB</t>
  </si>
  <si>
    <t>/ 4. Mikro Konu - Elektrik Enerjisi ve Elektriksel Güç</t>
  </si>
  <si>
    <t>0A450793</t>
  </si>
  <si>
    <t>/ 24. Mikro Konu - Doğruda ve Üçgende Açılar</t>
  </si>
  <si>
    <t>084F0A22</t>
  </si>
  <si>
    <t>/ 5. Mikro Konu - Mıknatıs ve Manyetik Alan</t>
  </si>
  <si>
    <t>0B140224</t>
  </si>
  <si>
    <t>/ 25. Mikro Konu - Üçgende Açı Kenar İlişkileri</t>
  </si>
  <si>
    <t>096D0538</t>
  </si>
  <si>
    <t>/ 6. Mikro Konu - Akım ve Manyetik Alan</t>
  </si>
  <si>
    <t>0C6608FF</t>
  </si>
  <si>
    <t>/ 26. Mikro Konu - Üçgenlerin Eğliği</t>
  </si>
  <si>
    <t>096E0C23</t>
  </si>
  <si>
    <t>/ 7. Mikro Konu - Sıvı basınç kuvveti</t>
  </si>
  <si>
    <t>0C11047B</t>
  </si>
  <si>
    <t>/ 27. Mikro Konu - Üçgenlerin Benzerliği</t>
  </si>
  <si>
    <t>04160E7A</t>
  </si>
  <si>
    <t>/ 8. Mikro Konu - Gazlarda ve Akışkanlarda Basınç</t>
  </si>
  <si>
    <t>0D9B0F2D</t>
  </si>
  <si>
    <t>/ 28. Mikro Konu - Üçgende Açıortay</t>
  </si>
  <si>
    <t>06040E3D</t>
  </si>
  <si>
    <t>/ 9. Mikro Konu - Kaldırma kuvveti</t>
  </si>
  <si>
    <t>0D470DD2</t>
  </si>
  <si>
    <t>/ 29. Mikro Konu - Üçgende Kenarortay, Kenarorta Dikme ve Yükseklik</t>
  </si>
  <si>
    <t>050300CC</t>
  </si>
  <si>
    <t>/ 10. Mikro Konu - Cisimlerin Sıvıdaki Durumları</t>
  </si>
  <si>
    <t>0D990D3D</t>
  </si>
  <si>
    <t>/ 30. Mikro Konu - Dik Üçgen</t>
  </si>
  <si>
    <t>056203D9</t>
  </si>
  <si>
    <t>/ 11. Mikro Konu - Dalga Hareketi ve Dalgaların Temel Değişkenleri</t>
  </si>
  <si>
    <t>0F4601C3</t>
  </si>
  <si>
    <t>/ 31. Mikro Konu - Trigonometri</t>
  </si>
  <si>
    <t>057905F2</t>
  </si>
  <si>
    <t>/ 12. Mikro Konu - Yaylarda Atmanın Hızı ve Yansıması</t>
  </si>
  <si>
    <t>0FC30823</t>
  </si>
  <si>
    <t>/ 32. Mikro Konu - Üçgende Alan</t>
  </si>
  <si>
    <t>088204E1</t>
  </si>
  <si>
    <t>/ 13. Mikro Konu - Yaylarda Atmanın İletilmesi ve İki Atmanın Karşılaşması</t>
  </si>
  <si>
    <t>0FEE0885</t>
  </si>
  <si>
    <t>/ 33. Mikro Konu - Merkezi Eğilim ve Yayılım Ölçüleri</t>
  </si>
  <si>
    <t>03490675</t>
  </si>
  <si>
    <t>/ 14. Mikro Konu - Su Dalgalarının Özellikleri ve Yansıması</t>
  </si>
  <si>
    <t>04B90272</t>
  </si>
  <si>
    <t>/ 34. Mikro Konu - Verilerin Grafikle Gösterilmesi</t>
  </si>
  <si>
    <t>03610494</t>
  </si>
  <si>
    <t>0EF10CB0</t>
  </si>
  <si>
    <t>/ 15. Mikro Konu - Su Dalgalarının Kırılması</t>
  </si>
  <si>
    <t>06A804AF</t>
  </si>
  <si>
    <t>/ 1. Mikro Konu - Toplama ve Çarpma Yoluyla Sayma</t>
  </si>
  <si>
    <t>00B80EBE</t>
  </si>
  <si>
    <t>/ 16. Mikro Konu - Ses ve Deprem Dalgaları</t>
  </si>
  <si>
    <t>09C80F22</t>
  </si>
  <si>
    <t>/ 2. Mikro Konu - Permütasyon ve Tekrarlı Permütasyon</t>
  </si>
  <si>
    <t>00BC0010</t>
  </si>
  <si>
    <t>0F540B98</t>
  </si>
  <si>
    <t>/ 17. Mikro Konu - Aydınlanma</t>
  </si>
  <si>
    <t>020D07DF</t>
  </si>
  <si>
    <t>/ 3. Mikro Konu - Kombinasyon</t>
  </si>
  <si>
    <t>0AA9053A</t>
  </si>
  <si>
    <t>0F1801B1</t>
  </si>
  <si>
    <t>0FEC08E3</t>
  </si>
  <si>
    <t>/ 4. Mikro Konu - Binom</t>
  </si>
  <si>
    <t>/ 18. Mikro Konu - Yansıma ve Düzlem Ayna</t>
  </si>
  <si>
    <t>0AF5026A</t>
  </si>
  <si>
    <t>082D03EB</t>
  </si>
  <si>
    <t>01A10487</t>
  </si>
  <si>
    <t>01C001D9</t>
  </si>
  <si>
    <t>/ 19. Mikro Konu - Küresel Aynalarda Yansıma</t>
  </si>
  <si>
    <t>09760B06</t>
  </si>
  <si>
    <t>/ 5. Mikro Konu - Olasılık</t>
  </si>
  <si>
    <t>0C2A06C2</t>
  </si>
  <si>
    <t>01DF0896</t>
  </si>
  <si>
    <t>/ 20. Mikro Konu - Küresel Aynalarda Görüntü</t>
  </si>
  <si>
    <t>018103A2</t>
  </si>
  <si>
    <t>/ 6. Mikro Konu - Fonksiyonun Tanımı ve Özellikleri</t>
  </si>
  <si>
    <t>0C5D0D80</t>
  </si>
  <si>
    <t>03A1001B</t>
  </si>
  <si>
    <t>/ 21. Mikro Konu - Kırılma</t>
  </si>
  <si>
    <t>03AA032E</t>
  </si>
  <si>
    <t>050404F1</t>
  </si>
  <si>
    <t>/ 7. Mikro Konu - Fonksiyon Türleri</t>
  </si>
  <si>
    <t>0DE5050C</t>
  </si>
  <si>
    <t>03FD06A1</t>
  </si>
  <si>
    <t>012E0909</t>
  </si>
  <si>
    <t>/ 22. Mikro Konu - Mercek Türleri ve Merceklerde Özel Işınlar</t>
  </si>
  <si>
    <t>02970423</t>
  </si>
  <si>
    <t>/ 8. Mikro Konu - Fonksiyonlarda Dört İşlem</t>
  </si>
  <si>
    <t>0DF9061F</t>
  </si>
  <si>
    <t>/ 23. Mikro Konu - Merceklerde Görüntü</t>
  </si>
  <si>
    <t>08700320</t>
  </si>
  <si>
    <t>/ 9. Mikro Konu - ax + b Fonksiyonunun Grafiği ve Eğim</t>
  </si>
  <si>
    <t>0DFA0F78</t>
  </si>
  <si>
    <t>/ 24. Mikro Konu - Prizmalar ve Renk</t>
  </si>
  <si>
    <t>09900429</t>
  </si>
  <si>
    <t>014E0970</t>
  </si>
  <si>
    <t>/ 11. Mikro Konu - Bileşke Fonksiyon</t>
  </si>
  <si>
    <t>0E190F37</t>
  </si>
  <si>
    <t>11.Sınıf</t>
  </si>
  <si>
    <t>/ 1. Mikro Konu - Vektörler</t>
  </si>
  <si>
    <t>0C9D0AD1</t>
  </si>
  <si>
    <t>0E5B041B</t>
  </si>
  <si>
    <t>/ 10. Mikro Konu - Fonksiyon Grafiğinin Yorumlanması</t>
  </si>
  <si>
    <t>/ 2. Mikro Konu - Sabit Hızlı İki Cismin Birbirine Göre Hareketi</t>
  </si>
  <si>
    <t>0AE60BC6</t>
  </si>
  <si>
    <t>/ 12. Mikro Konu - Bir Fonksiyonun Tersi</t>
  </si>
  <si>
    <t>0E7501C3</t>
  </si>
  <si>
    <t>018D0EFD</t>
  </si>
  <si>
    <t>/ 3. Mikro Konu - Hareketli Ortamda Cisimlerin Birbirine Göre Hareketi</t>
  </si>
  <si>
    <t>0B670F6F</t>
  </si>
  <si>
    <t>/ 13. Mikro Konu - Polinomlar</t>
  </si>
  <si>
    <t>0ECE0C72</t>
  </si>
  <si>
    <t>/ 4. Mikro Konu - Newtonun Hareket Yasaları</t>
  </si>
  <si>
    <t>0B17074D</t>
  </si>
  <si>
    <t>/ 14. Mikro Konu - Polinomların Çarpanlara Ayrılması</t>
  </si>
  <si>
    <t>0F1D03DF</t>
  </si>
  <si>
    <t>/ 5. Mikro Konu - Bir Boyutta Sabit (İvmeli) Hareket</t>
  </si>
  <si>
    <t>0EB0041B</t>
  </si>
  <si>
    <t>/ 15. Mikro Konu - Rasyonel İfadelerin Sadeleştirilmesi</t>
  </si>
  <si>
    <t>01A9039B</t>
  </si>
  <si>
    <t>/ 6. Mikro Konu - Düşey Doğrultuda Sabit İvmeli Hareket</t>
  </si>
  <si>
    <t>0F750840</t>
  </si>
  <si>
    <t>033E097E</t>
  </si>
  <si>
    <t>/ 16. Mikro Konu - İkinci Dereceden Denklemin Kökleri</t>
  </si>
  <si>
    <t>004E0940</t>
  </si>
  <si>
    <t>/ 7. Mikro Konu - İki Boyutta Hareket</t>
  </si>
  <si>
    <t>0FA200B5</t>
  </si>
  <si>
    <t>/ 17. Mikro Konu - Karmaşık Sayılar</t>
  </si>
  <si>
    <t>04B8042E</t>
  </si>
  <si>
    <t>/ 8. Mikro Konu - İş-Enerji İlişkisi</t>
  </si>
  <si>
    <t>0FF705A2</t>
  </si>
  <si>
    <t>03C90F08</t>
  </si>
  <si>
    <t>0280086A</t>
  </si>
  <si>
    <t>/ 18. Mikro Konu - Kökler ve Katsayılar Arasındaki İlişki</t>
  </si>
  <si>
    <t>04E9006A</t>
  </si>
  <si>
    <t>/ 9. Mikro Konu - Mekanik Enerjinin Korunumu</t>
  </si>
  <si>
    <t>02B707C7</t>
  </si>
  <si>
    <t>/ 19. Mikro Konu - Çokgenler</t>
  </si>
  <si>
    <t>06F60A66</t>
  </si>
  <si>
    <t>/ 10. Mikro Konu - İtme ve Çizgisel Momentum</t>
  </si>
  <si>
    <t>04C70BBF</t>
  </si>
  <si>
    <t>/ 20. Mikro Konu - Dörtgenlerde Açı ve Uzunluk</t>
  </si>
  <si>
    <t>/ 11. Mikro Konu - Çizgisel momentum korunumu</t>
  </si>
  <si>
    <t>022C0167</t>
  </si>
  <si>
    <t>04FC02F9</t>
  </si>
  <si>
    <t>/ 21. Mikro Konu - Özel Dörtgenler - Yamuk</t>
  </si>
  <si>
    <t>025D0DC1</t>
  </si>
  <si>
    <t>/ 12. Mikro Konu - Tork</t>
  </si>
  <si>
    <t>05BF01DA</t>
  </si>
  <si>
    <t>02AE09EE</t>
  </si>
  <si>
    <t>/ 22. Mikro Konu - Özel Dörtgenler - Paralelkenar</t>
  </si>
  <si>
    <t>/ 13. Mikro Konu - Cisimlerin Denge Şartları</t>
  </si>
  <si>
    <t>055C0502</t>
  </si>
  <si>
    <t>09AC0AA9</t>
  </si>
  <si>
    <t>/ 14. Mikro Konu - Ağırlık Merkezi</t>
  </si>
  <si>
    <t>030A04E2</t>
  </si>
  <si>
    <t>/ 23. Mikro Konu - Özel Dörtgenler - Eşkenar Dörtgen</t>
  </si>
  <si>
    <t>00510DE7</t>
  </si>
  <si>
    <t>/ 15. Mikro Konu - Kaldıraç, Makara, Palanga, Eğik Düzlem ve Vida</t>
  </si>
  <si>
    <t>034C07CE</t>
  </si>
  <si>
    <t>/ 24. Mikro Konu - Özel Dörtgenler - Dikdörtgen</t>
  </si>
  <si>
    <t>02540DC5</t>
  </si>
  <si>
    <t>/ 16. Mikro Konu - Çıkrık, Çarklar ve Kasnaklar</t>
  </si>
  <si>
    <t>059A077D</t>
  </si>
  <si>
    <t>/ 25. Mikro Konu - Özel Dörtgenler - Kare</t>
  </si>
  <si>
    <t>012601CF</t>
  </si>
  <si>
    <t>/ 17. Mikro Konu - Elektriksel Kuvvet</t>
  </si>
  <si>
    <t>00080E1B</t>
  </si>
  <si>
    <t>/ 26. Mikro Konu - Özel Dörtgenler - Deltoid</t>
  </si>
  <si>
    <t>025401E4</t>
  </si>
  <si>
    <t>/ 18. Mikro Konu - Elektriksel Alanı</t>
  </si>
  <si>
    <t>080C05A2</t>
  </si>
  <si>
    <t>/ 27. Mikro Konu - Katı Cisimler - Prizmalar</t>
  </si>
  <si>
    <t>059904D0</t>
  </si>
  <si>
    <t>/ 19. Mikro Konu - Elektriksel Potansiyel</t>
  </si>
  <si>
    <t>085B0AF0</t>
  </si>
  <si>
    <t>/ 20. Mikro Konu - Düzgün Elektrik Alan ve Sığa</t>
  </si>
  <si>
    <t>00840AD8</t>
  </si>
  <si>
    <t>/ 28. Mikro Konu - Katı Cisimler - Piramitler</t>
  </si>
  <si>
    <t>0348020C</t>
  </si>
  <si>
    <t>/ 21. Mikro Konu - Elektrik ve manyetizma</t>
  </si>
  <si>
    <t>011504A4</t>
  </si>
  <si>
    <t>/ 1. Mikro Konu - Açı Ölçü Birimleri, Birim Çember ve Esas Ölçü</t>
  </si>
  <si>
    <t>00D809AA</t>
  </si>
  <si>
    <t>0FAA027A</t>
  </si>
  <si>
    <t>/ 22. Mikro Konu - Manyetik Kuvvet</t>
  </si>
  <si>
    <t>0025098C</t>
  </si>
  <si>
    <t>/ 2. Mikro Konu - Trigonometrik Fonksiyonlar</t>
  </si>
  <si>
    <t>0A7C0FD6</t>
  </si>
  <si>
    <t>/ 23. Mikro Konu - Elektromanyetik İndükleme</t>
  </si>
  <si>
    <t>045301C5</t>
  </si>
  <si>
    <t>/ 3. Mikro Konu - Kosinüs ve Sinüs Teoremleri</t>
  </si>
  <si>
    <t>0ABB0EE8</t>
  </si>
  <si>
    <t>001A0C71</t>
  </si>
  <si>
    <t>/ 24. Mikro Konu - Alternatif Akım</t>
  </si>
  <si>
    <t>0737057A</t>
  </si>
  <si>
    <t>/ 4. Mikro Konu - Trigonometrik Fonksiyonların Grafiği ve Ters Trigonometri Fonksiyonları</t>
  </si>
  <si>
    <t>0B020700</t>
  </si>
  <si>
    <t>/ 25. Mikro Konu - Transformatör</t>
  </si>
  <si>
    <t>00800999</t>
  </si>
  <si>
    <t>/ 5. Mikro Konu - Analitik Düzlem ve Noktanın Analitiği</t>
  </si>
  <si>
    <t>0BC10614</t>
  </si>
  <si>
    <t>AYT</t>
  </si>
  <si>
    <t>0BF60032</t>
  </si>
  <si>
    <t>/ 6. Mikro Konu - Doğrunun Eğimi ve Doğru Denklemi</t>
  </si>
  <si>
    <t>0BCB0DC3</t>
  </si>
  <si>
    <t>01D907AF</t>
  </si>
  <si>
    <t>/ 2. Mikro Konu - Tork</t>
  </si>
  <si>
    <t>0A11071A</t>
  </si>
  <si>
    <t>/ 7. Mikro Konu - İki Doğruınun Birbirine Göre Durumları</t>
  </si>
  <si>
    <t>0D140B4B</t>
  </si>
  <si>
    <t>/ 3. Mikro Konu - Denge ve Denge Şartları</t>
  </si>
  <si>
    <t>0BF10FA8</t>
  </si>
  <si>
    <t>/ 8. Mikro Konu - Noktanın Doğruya Uzaklığı, Paralel İki Doğru Arasındaki Uzaklık</t>
  </si>
  <si>
    <t>0D420B64</t>
  </si>
  <si>
    <t>/ 4. Mikro Konu - Ağırlık Merkezi</t>
  </si>
  <si>
    <t>0C0F061F</t>
  </si>
  <si>
    <t>/ 9. Mikro Konu - Fonksiyon Grafikleri</t>
  </si>
  <si>
    <t>0F2E080C</t>
  </si>
  <si>
    <t>/ 5. Mikro Konu - Kaldıraç, Makara, Palanga ve Eğik Düzlem</t>
  </si>
  <si>
    <t>0C2E0218</t>
  </si>
  <si>
    <t>/ 10. Mikro Konu - İkinci Dereceden Fonksiyonların Grafiği (Parabol)</t>
  </si>
  <si>
    <t>/ 6. Mikro Konu - Vida, Çıkrık, Çarklar ve Kasnaklar</t>
  </si>
  <si>
    <t>0C6F0429</t>
  </si>
  <si>
    <t>0CD608CD</t>
  </si>
  <si>
    <t>/ 11. Mikro Konu - Parabol Denklemini Bulma</t>
  </si>
  <si>
    <t>/ 8. Mikro Konu - Sabit Hızlı İki Cismin Birbirine Göre Hareketi</t>
  </si>
  <si>
    <t>0D510A2B</t>
  </si>
  <si>
    <t>/ 12. Mikro Konu - Doğru İle Parabolün Birbiirine Göre Durumları</t>
  </si>
  <si>
    <t>/ 9. Mikro Konu - Hareketli Ortamda Cisimlerin Birbirine Göre Hareketi</t>
  </si>
  <si>
    <t>0E1D034B</t>
  </si>
  <si>
    <t>/ 13. Mikro Konu - Fonksiyon Dönüşümleri (Öteleme ve Simetri)</t>
  </si>
  <si>
    <t>/ 10. Mikro Konu - Bir Boyutta Sabit İvmeli Hareket</t>
  </si>
  <si>
    <t>0E9907E7</t>
  </si>
  <si>
    <t>/ 14. Mikro Konu - Birinci ve İkinci Dereceden Denklem Sistemleri</t>
  </si>
  <si>
    <t>03D205AA</t>
  </si>
  <si>
    <t>/ 15. Mikro Konu - İkinci Dereceden Eşitsizlikler</t>
  </si>
  <si>
    <t>03E40E4F</t>
  </si>
  <si>
    <t>/ 11. Mikro Konu - Düşey Doğrultuda Sabit İvmeli Hareket</t>
  </si>
  <si>
    <t>0EA205A0</t>
  </si>
  <si>
    <t>/ 17. Mikro Konu - Çemberin Temel Elemanları</t>
  </si>
  <si>
    <t>05A40FE2</t>
  </si>
  <si>
    <t>/ 12. Mikro Konu - İki Boyutta Hareket</t>
  </si>
  <si>
    <t>0EAF0DFC</t>
  </si>
  <si>
    <t>/ 19. Mikro Konu - Çemberde Uzunluk</t>
  </si>
  <si>
    <t>05CF0710</t>
  </si>
  <si>
    <t>/ 13. Mikro Konu - İş Enerji İlişkisi</t>
  </si>
  <si>
    <t>/ 18. Mikro Konu - Çemberde Açılar</t>
  </si>
  <si>
    <t>05A40171</t>
  </si>
  <si>
    <t>0FA10B3B</t>
  </si>
  <si>
    <t>/ 20. Mikro Konu - Dairenin Çevresi ve Alanı</t>
  </si>
  <si>
    <t>07A90E3A</t>
  </si>
  <si>
    <t>0ECE0929</t>
  </si>
  <si>
    <t>/ 14. Mikro Konu - Mekanik Enerjinin Korunumu</t>
  </si>
  <si>
    <t>0FC60E6A</t>
  </si>
  <si>
    <t>/ 21. Mikro Konu - Dik Dairesel Silindir</t>
  </si>
  <si>
    <t>09A304D0</t>
  </si>
  <si>
    <t>0EED0AEC</t>
  </si>
  <si>
    <t>/ 15. Mikro Konu - İtme ve Çizgisel Momentum</t>
  </si>
  <si>
    <t>01CB0073</t>
  </si>
  <si>
    <t>/ 16. Mikro Konu - İkinci Dereceden Eşitsizlik Sistemleri</t>
  </si>
  <si>
    <t>03ED05A2</t>
  </si>
  <si>
    <t>/ 16. Mikro Konu - Çizgisel Momentumun Korunumu</t>
  </si>
  <si>
    <t>01E10D3E</t>
  </si>
  <si>
    <t>/ 22. Mikro Konu - Dik Dairesel Koni ve Küre</t>
  </si>
  <si>
    <t>013D0659</t>
  </si>
  <si>
    <t>/ 17. Mikro Konu - Düzgün Çembersel Hareket</t>
  </si>
  <si>
    <t>01FC056E</t>
  </si>
  <si>
    <t>064D0875</t>
  </si>
  <si>
    <t>/ 24. Mikro Konu - Bağımlı, Bağımsız ve Bileşik Olayların Olasılığı</t>
  </si>
  <si>
    <t>065B04F4</t>
  </si>
  <si>
    <t>/ 18. Mikro Konu - Düzgün Çembersel Hareketin Uygulamaları</t>
  </si>
  <si>
    <t>02B503F4</t>
  </si>
  <si>
    <t>/ 25. Mikro Konu - Deneysel ve Teorik Olasılık</t>
  </si>
  <si>
    <t>070A0120</t>
  </si>
  <si>
    <t>/ 19. Mikro Konu - Dönerek Öteleme Hareketi</t>
  </si>
  <si>
    <t>02BE0EE9</t>
  </si>
  <si>
    <t>/ 20. Mikro Konu - Açısal Momentum</t>
  </si>
  <si>
    <t>02C302D9</t>
  </si>
  <si>
    <t>/ 23. Mikro Konu - Koşullu Olasılık</t>
  </si>
  <si>
    <t>052A0411</t>
  </si>
  <si>
    <t>/ 21. Mikro Konu - Kütle Çekim Kuvveti ve Kepler Kanunları</t>
  </si>
  <si>
    <t>03BA0CF7</t>
  </si>
  <si>
    <t>/ 1. Mikro Konu - Fonksiyonlar ile Uygulamalar</t>
  </si>
  <si>
    <t>/ 22. Mikro Konu - Basit Harmonik Hareket’in Temel Kavramları</t>
  </si>
  <si>
    <t>05B40498</t>
  </si>
  <si>
    <t>/ 2. Mikro Konu - İkinci Dereceden Fonksiyonun Grafiği (Parabol)</t>
  </si>
  <si>
    <t>04370351</t>
  </si>
  <si>
    <t>/ 23. Mikro Konu - Yay Sarkacı ve Basit Sarkacın Periyodu</t>
  </si>
  <si>
    <t>05C3028E</t>
  </si>
  <si>
    <t>/ 3. Mikro Konu - Fonksiyonların Dönüşümleri</t>
  </si>
  <si>
    <t>/ 24. Mikro Konu - Elektriksel Kuvvet</t>
  </si>
  <si>
    <t>06DE03A2</t>
  </si>
  <si>
    <t>/ 4. Mikro Konu - İkinci Dereceden İki Bilinmeyenli Denklem Sistemleri</t>
  </si>
  <si>
    <t>0144075D</t>
  </si>
  <si>
    <t>/ 25. Mikro Konu - Elektrik Alanı</t>
  </si>
  <si>
    <t>06FF0FD6</t>
  </si>
  <si>
    <t>/ 5. Mikro Konu - İkinci Dereceden Eşitsizlikler</t>
  </si>
  <si>
    <t>029105A2</t>
  </si>
  <si>
    <t>/ 26. Mikro Konu - Elektriksel Potansiyel</t>
  </si>
  <si>
    <t>007C03AE</t>
  </si>
  <si>
    <t>08D90EBC</t>
  </si>
  <si>
    <t>/ 27. Mikro Konu - Düzgün Elektrik Alan ve Yüklü Levhalar</t>
  </si>
  <si>
    <t>07BE0F7F</t>
  </si>
  <si>
    <t>/ 6</t>
  </si>
  <si>
    <t>007008C1</t>
  </si>
  <si>
    <t>08AF0A02</t>
  </si>
  <si>
    <t>/ 7. Mikro Konu - Yönlü Açılar, Birim Çember ve Birim Açının Esas Ölçüsü</t>
  </si>
  <si>
    <t>/ 28. Mikro Konu - Sığaçlar (Kondansatörler)</t>
  </si>
  <si>
    <t>05880AD8</t>
  </si>
  <si>
    <t>07EB0FCF</t>
  </si>
  <si>
    <t>/ 8. Mikro Konu - Trigonometrik Fonksiyonlar</t>
  </si>
  <si>
    <t>03570FBE</t>
  </si>
  <si>
    <t>/ 29. Mikro Konu - Akımın Manyetik Alanı</t>
  </si>
  <si>
    <t>09DC050D</t>
  </si>
  <si>
    <t>/ 9. Mikro Konu - Trigonometrik Fonksiyonlar Arasındaki Temel Özdeşlikler</t>
  </si>
  <si>
    <t>001108FC</t>
  </si>
  <si>
    <t>/ 30. Mikro Konu - Akım Geçen Düz Tele Etkiyen Manyetik Kuvvet</t>
  </si>
  <si>
    <t>051F0099</t>
  </si>
  <si>
    <t>/ 10. Mikro Konu - k . p 2 = 0 Sayılarının Trigonometrik Değeri</t>
  </si>
  <si>
    <t>053D0139</t>
  </si>
  <si>
    <t>/ 31. Mikro Konu - Yüklü Parçacıkların Elektrik Alan ve Manyetik Alandaki Hareketi</t>
  </si>
  <si>
    <t>058F0A32</t>
  </si>
  <si>
    <t>/ 11. Mikro Konu - Trigonometrik Fonksiyonların Periyotları, Grafikleri ve Tersleri</t>
  </si>
  <si>
    <t>044C0E03</t>
  </si>
  <si>
    <t>/ 12. Mikro Konu - Sinüs, Kosinüs ve Alan Teoremleri</t>
  </si>
  <si>
    <t>040F0262</t>
  </si>
  <si>
    <t>/ 32. Mikro Konu - Elektromanyetik İndükleme</t>
  </si>
  <si>
    <t>064E069D</t>
  </si>
  <si>
    <t>07AE09C9</t>
  </si>
  <si>
    <t>/ 13. Mikro Konu - Toplam, Fark ve Yarım Açı Formülleri</t>
  </si>
  <si>
    <t>022D0435</t>
  </si>
  <si>
    <t>/ 14. Mikro Konu - Trigonometrik Denklemler</t>
  </si>
  <si>
    <t>/ 33. Mikro Konu - Alternatif Akım</t>
  </si>
  <si>
    <t>09D20E71</t>
  </si>
  <si>
    <t>083F0CF5</t>
  </si>
  <si>
    <t>/ 15. Mikro Konu - Üstel Fonksiyon</t>
  </si>
  <si>
    <t>/ 34. Mikro Konu - Transformatör</t>
  </si>
  <si>
    <t>089E09B9</t>
  </si>
  <si>
    <t>/ 16. Mikro Konu - Logaritma Fonksiyonu</t>
  </si>
  <si>
    <t>/ 35. Mikro Konu - Su Dalgalarında Kırınım ve Girişim</t>
  </si>
  <si>
    <t>095A0EFA</t>
  </si>
  <si>
    <t>0B2D0CEA</t>
  </si>
  <si>
    <t>/ 17. Mikro Konu - Üstel ve Logaritmik Denklem ve Eşitsizlikler</t>
  </si>
  <si>
    <t>/ 36. Mikro Konu - Işık Dalgalarında Kırınım ve Girişim</t>
  </si>
  <si>
    <t>0E9F073E</t>
  </si>
  <si>
    <t>02630A87</t>
  </si>
  <si>
    <t>/ 37. Mikro Konu - Doppler Olayı</t>
  </si>
  <si>
    <t>03520FCD</t>
  </si>
  <si>
    <t>/ 18. Mikro Konu - Gerçek Sayı Dizileri</t>
  </si>
  <si>
    <t>05F901D9</t>
  </si>
  <si>
    <t>/ 38. Mikro Konu - Elektromanyetik Dalgalar</t>
  </si>
  <si>
    <t>/ 19. Mikro Konu - Dizilerin Eşitliği ve İşlemleri</t>
  </si>
  <si>
    <t>06100B35</t>
  </si>
  <si>
    <t>04D20801</t>
  </si>
  <si>
    <t>0D740187</t>
  </si>
  <si>
    <t>/ 39. Mikro Konu - Atom Kavramının Tarihsel Gelişimi ve Bohr Atom Teorisi</t>
  </si>
  <si>
    <t>024209FA</t>
  </si>
  <si>
    <t>/ 20. Mikro Konu - Aritmetik Dizi</t>
  </si>
  <si>
    <t>01F80308</t>
  </si>
  <si>
    <t>06A4082B</t>
  </si>
  <si>
    <t>/ 40. Mikro Konu - Atomun Uyarılması ve Modern Atom Teorisi</t>
  </si>
  <si>
    <t>061402BF</t>
  </si>
  <si>
    <t>/ 21. Mikro Konu - Geometrik Dizi</t>
  </si>
  <si>
    <t>01D905DB</t>
  </si>
  <si>
    <t>/ 41. Mikro Konu - Büyük Patlama ve Atom Altı Parçacıklar</t>
  </si>
  <si>
    <t>070106AF</t>
  </si>
  <si>
    <t>/ 23. Mikro Konu - Parçalı ve Mutlak Değer Fonksiyonlarının Limiti</t>
  </si>
  <si>
    <t>0FE90991</t>
  </si>
  <si>
    <t>0FCE08B4</t>
  </si>
  <si>
    <t>/ 42. Mikro Konu - Radyoaktivite</t>
  </si>
  <si>
    <t>0373008C</t>
  </si>
  <si>
    <t>/ 24. Mikro Konu - 0 / 0 Belirsizliği</t>
  </si>
  <si>
    <t>0FD70676</t>
  </si>
  <si>
    <t>/ 25. Mikro Konu - Süreklilik</t>
  </si>
  <si>
    <t>0FAE0BB9</t>
  </si>
  <si>
    <t>/ 43. Mikro Konu - Özel Görelilik</t>
  </si>
  <si>
    <t>0406030D</t>
  </si>
  <si>
    <t>/ 27. Mikro Konu - Türevin Süreklilik İlişkisi, Fonksiyonlarda Kritik Noktalar</t>
  </si>
  <si>
    <t>0EA90B96</t>
  </si>
  <si>
    <t>/ 28. Mikro Konu - Toplam, Fark, Çarpım ve Bölünüm Türevi</t>
  </si>
  <si>
    <t>/ 44. Mikro Konu - Kuantum Fiziğine Giriş ve Fotoelektrik Olay</t>
  </si>
  <si>
    <t>0E870198</t>
  </si>
  <si>
    <t>0794035A</t>
  </si>
  <si>
    <t>/ 45. Mikro Konu - Compton Saçılması ve De Broglie Dalga Boyu</t>
  </si>
  <si>
    <t>/ 29. Mikro Konu - Bileşke Fonksiyonun Türevi</t>
  </si>
  <si>
    <t>02050662</t>
  </si>
  <si>
    <t>0E3803F4</t>
  </si>
  <si>
    <t>/ 46. Mikro Konu - Görüntüleme Teknolojileri ve Yarı İletken Teknolojisi</t>
  </si>
  <si>
    <t>02580834</t>
  </si>
  <si>
    <t>/ 30. Mikro Konu - Teğet ve Normal Denklemleri</t>
  </si>
  <si>
    <t>0E8B00C4</t>
  </si>
  <si>
    <t>0FE301E2</t>
  </si>
  <si>
    <t>/ 31. Mikro Konu - Bir Fonksiyonun Artan Azalanlığının Türevle İlişkisi</t>
  </si>
  <si>
    <t>0DCC06CF</t>
  </si>
  <si>
    <t>/ 47. Mikro Konu - Süper İletkenler, Nanoteknoloji ve Lazer Işınları</t>
  </si>
  <si>
    <t>04940843</t>
  </si>
  <si>
    <t>/ 32. Mikro Konu - Mutlak ve Yerel Maksimum ve Minimum</t>
  </si>
  <si>
    <t>0DBE0D0F</t>
  </si>
  <si>
    <t>TYT</t>
  </si>
  <si>
    <t>/ 1. Mikro Konu - Fizik Bilimine Giriş</t>
  </si>
  <si>
    <t>0FC80309</t>
  </si>
  <si>
    <t>/ 33. Mikro Konu - Maksimum, Minimum Değer Problemleri</t>
  </si>
  <si>
    <t>/ 2. Mikro Konu - Fiziksel Niceliklerin Sınıflandırılması</t>
  </si>
  <si>
    <t>0D260B17</t>
  </si>
  <si>
    <t>0A6206A1</t>
  </si>
  <si>
    <t>/ 34. Mikro Konu - Polinom Fonksiyonlarının Grafikleri</t>
  </si>
  <si>
    <t>0CD70311</t>
  </si>
  <si>
    <t>0AD20EBC</t>
  </si>
  <si>
    <t>/ 35. Mikro Konu - Belirsiz İntegral ve Özellikleri</t>
  </si>
  <si>
    <t>0C6903AE</t>
  </si>
  <si>
    <t>/ 4. Mikro Konu - Dayanıklılık</t>
  </si>
  <si>
    <t>0AD904A9</t>
  </si>
  <si>
    <t>/ 36. Mikro Konu - İntegralde Değişken Değiştirme Yöntemi</t>
  </si>
  <si>
    <t>0C8D008B</t>
  </si>
  <si>
    <t>/ 5. Mikro Konu - Yapışma ve Birbirini Tutma</t>
  </si>
  <si>
    <t>0B8D0BB4</t>
  </si>
  <si>
    <t>/ 37. Mikro Konu - Riemann Toplamı, Belirli İntegral ve Özellikleri</t>
  </si>
  <si>
    <t>0B75041B</t>
  </si>
  <si>
    <t>/ 6. Mikro Konu - Basınç</t>
  </si>
  <si>
    <t>0BF406DD</t>
  </si>
  <si>
    <t>/ 38. Mikro Konu - Parçalı Fonksiyonların İntegrali</t>
  </si>
  <si>
    <t>0AFB02B1</t>
  </si>
  <si>
    <t>/ 7. Mikro Konu - Sıvılarda Basınç</t>
  </si>
  <si>
    <t>0C0B0E35</t>
  </si>
  <si>
    <t>/ 39. Mikro Konu - İntegral ile Alan Hesabı</t>
  </si>
  <si>
    <t>0AB709EB</t>
  </si>
  <si>
    <t>/ 8. Mikro Konu - Gazlarda Basınç</t>
  </si>
  <si>
    <t>0C5305B9</t>
  </si>
  <si>
    <t>066A053D</t>
  </si>
  <si>
    <t>/ 22. Mikro Konu - Limit Kavramı ve Limitin Özellikleri</t>
  </si>
  <si>
    <t>01C804E7</t>
  </si>
  <si>
    <t>/ 9. Mikro Konu - Akışkanlarda Basınç</t>
  </si>
  <si>
    <t>0D7A0844</t>
  </si>
  <si>
    <t>/ 26. Mikro Konu - Anlık Değişim Oranı, Türevin Tanımı ve x in Türevi</t>
  </si>
  <si>
    <t>0EB902F6</t>
  </si>
  <si>
    <t>/ 10. Mikro Konu - Sıvıların Kaldırma Kuvveti</t>
  </si>
  <si>
    <t>0D030749</t>
  </si>
  <si>
    <t>/ 1. Mikro Konu - Üçgenin Tanımı, Temel ve Yardımcı Elemanlarının Tanıtımı ve Açı Bağıntıları</t>
  </si>
  <si>
    <t>08B10CF6</t>
  </si>
  <si>
    <t>/ 11. Mikro Konu - Cisimlerin Sıvıdaki Durumları</t>
  </si>
  <si>
    <t>0E8F0585</t>
  </si>
  <si>
    <t>/ 2. Mikro Konu - Üçgen Eşitsizliği, Açı - Kenar İlişkileri</t>
  </si>
  <si>
    <t>0A9A0011</t>
  </si>
  <si>
    <t>/ 12. Mikro Konu - Isı ve Sıcaklık</t>
  </si>
  <si>
    <t>0EBF02CB</t>
  </si>
  <si>
    <t>/ 3. Mikro Konu - Üçgenin Yardımcı Elemanları</t>
  </si>
  <si>
    <t>0A030C25</t>
  </si>
  <si>
    <t>/ 13. Mikro Konu - Hâl Değişimi</t>
  </si>
  <si>
    <t>0EF10E9D</t>
  </si>
  <si>
    <t>/ 4. Mikro Konu - Üçgenlerin Eşliği ve Benzerliği</t>
  </si>
  <si>
    <t>0B1F05AD</t>
  </si>
  <si>
    <t>/ 14. Mikro Konu - Isıl Denge</t>
  </si>
  <si>
    <t>0F560CCB</t>
  </si>
  <si>
    <t>/ 5. Mikro Konu - Özel Üçgenler</t>
  </si>
  <si>
    <t>0BDA001D</t>
  </si>
  <si>
    <t>/ 15. Mikro Konu - Enerji İletim Yolları ve Enerji İletim Hızı</t>
  </si>
  <si>
    <t>0FCD07DB</t>
  </si>
  <si>
    <t>/ 6. Mikro Konu - Üçgenin Alan Formülleri ve Alan Özellikleri</t>
  </si>
  <si>
    <t>0C8C0199</t>
  </si>
  <si>
    <t>/ 16. Mikro Konu - Genleşme</t>
  </si>
  <si>
    <t>0FF2085D</t>
  </si>
  <si>
    <t>/ 7. Mikro Konu - Çokgenler</t>
  </si>
  <si>
    <t>/ 17. Mikro Konu - Hareket</t>
  </si>
  <si>
    <t>01B80284</t>
  </si>
  <si>
    <t>/ 8. Mikro Konu - Dörtgen</t>
  </si>
  <si>
    <t>0F9802E8</t>
  </si>
  <si>
    <t>/ 18. Mikro Konu - Kuvvet ve Newton’un Hareket Yasaları</t>
  </si>
  <si>
    <t>02A70B96</t>
  </si>
  <si>
    <t>/ 9. Mikro Konu - Yamuk</t>
  </si>
  <si>
    <t>/ 19. Mikro Konu - İş, Enerji ve Güç</t>
  </si>
  <si>
    <t>02B3045E</t>
  </si>
  <si>
    <t>/ 10. Mikro Konu - Paralelkenar ve Eşkenar Dörtgen</t>
  </si>
  <si>
    <t>/ 20. Mikro Konu - Mekanik Enerji</t>
  </si>
  <si>
    <t>04E001A8</t>
  </si>
  <si>
    <t>/ 11. Mikro Konu - Dikdörtgen, Kare ve Deltoid</t>
  </si>
  <si>
    <t>/ 21. Mikro Konu - Mekanik Enerjinin Korunumu ve Enerji Dönüşümleri</t>
  </si>
  <si>
    <t>05A60DDC</t>
  </si>
  <si>
    <t>/ 12. Mikro Konu - Noktanın Analitik İncelenmesi</t>
  </si>
  <si>
    <t>06BC05F4</t>
  </si>
  <si>
    <t>/ 22. Mikro Konu - Verimli Enerji Kaynakları</t>
  </si>
  <si>
    <t>05AD0E69</t>
  </si>
  <si>
    <t>/ 13. Mikro Konu - Doğrunun Analitik İncelenmesi</t>
  </si>
  <si>
    <t>08E90808</t>
  </si>
  <si>
    <t>/ 23. Mikro Konu - Elektrik Yükleri</t>
  </si>
  <si>
    <t>05B50D4F</t>
  </si>
  <si>
    <t>/ 14. Mikro Konu - Çember ve Elemanları</t>
  </si>
  <si>
    <t>09AA0CA0</t>
  </si>
  <si>
    <t>/ 24. Mikro Konu - Elektroskop</t>
  </si>
  <si>
    <t>05D002F2</t>
  </si>
  <si>
    <t>/ 25. Mikro Konu - Elektriksel Kuvvet ve Elektriksel Alan</t>
  </si>
  <si>
    <t>/ 15. Mikro Konu - Çemberin Açıları, Kiriş ve Yay Özellikleri</t>
  </si>
  <si>
    <t>07CE0CE0</t>
  </si>
  <si>
    <t>/ 26. Mikro Konu - Elektrik Akımı, Potansiyel Farkı ve Direnç</t>
  </si>
  <si>
    <t>/ 16. Mikro Konu - Teğet ve Çemberde Uzunluk Özellikleri</t>
  </si>
  <si>
    <t>07ED0A93</t>
  </si>
  <si>
    <t>070A0FE7</t>
  </si>
  <si>
    <t>/ 27. Mikro Konu - Elektrik Devreleri</t>
  </si>
  <si>
    <t>017E0F6A</t>
  </si>
  <si>
    <t>/ 17. Mikro Konu - Dairenin Çevresi ve Alanı</t>
  </si>
  <si>
    <t>074C0EB1</t>
  </si>
  <si>
    <t>/ 28. Mikro Konu - Üreteçler</t>
  </si>
  <si>
    <t>042B09E7</t>
  </si>
  <si>
    <t>/ 18. Mikro Konu - Dik Prizmalar</t>
  </si>
  <si>
    <t>091B095C</t>
  </si>
  <si>
    <t>/ 29. Mikro Konu - Elektrik Enerjisi ve Elektriksel Güç</t>
  </si>
  <si>
    <t>043B024A</t>
  </si>
  <si>
    <t>/ 19. Mikro Konu - Dik Piramitler</t>
  </si>
  <si>
    <t>00980CAE</t>
  </si>
  <si>
    <t>04AB035D</t>
  </si>
  <si>
    <t>/ 30. Mikro Konu - Lambalı Devreler</t>
  </si>
  <si>
    <t>059C0787</t>
  </si>
  <si>
    <t>/ 20. Mikro Konu - Dik Dairesel Silindir</t>
  </si>
  <si>
    <t>05330F01</t>
  </si>
  <si>
    <t>/ 31. Mikro Konu - Mıknatıs ve Manyetik Alan</t>
  </si>
  <si>
    <t>091A0F31</t>
  </si>
  <si>
    <t>/ 21. Mikro Konu - Dik Dairesel Koni ve Küre</t>
  </si>
  <si>
    <t>/ 32. Mikro Konu - Akımın Manyetik Etkisi ve Dünya’nın Manyetik Alanı</t>
  </si>
  <si>
    <t>06870B0D</t>
  </si>
  <si>
    <t>00720D04</t>
  </si>
  <si>
    <t>/ 22. Mikro Konu - Dönüşüm Geometrisi</t>
  </si>
  <si>
    <t>/ 33. Mikro Konu - Dalga Hareketi ve Dalgaların Temel Değişkenleri</t>
  </si>
  <si>
    <t>019901A8</t>
  </si>
  <si>
    <t>02780B05</t>
  </si>
  <si>
    <t>/ 23. Mikro Konu - Çember Denklemleri</t>
  </si>
  <si>
    <t>0124065E</t>
  </si>
  <si>
    <t>/ 34. Mikro Konu - Yaylarda Atmanın Hızı ve Yansıması</t>
  </si>
  <si>
    <t>04560C82</t>
  </si>
  <si>
    <t>/ 35. Mikro Konu - Yaylarda Atmanın İletilmesi ve İki Atmanın Karşılaşması</t>
  </si>
  <si>
    <t>05760C53</t>
  </si>
  <si>
    <t>/ 24. Mikro Konu - Doğru ile Çemberin Durumu, Teğet ve Normal Denklemleri</t>
  </si>
  <si>
    <t>0229008F</t>
  </si>
  <si>
    <t>/ 36. Mikro Konu - Su Dalgalarının Özellikleri ve Yansıması</t>
  </si>
  <si>
    <t>08810A59</t>
  </si>
  <si>
    <t>/ 25. Mikro Konu - Nokta ile Çemberin Durumu, İki Çemberin Birbirine Göre Durumu</t>
  </si>
  <si>
    <t>0681010B</t>
  </si>
  <si>
    <t>/ 37. Mikro Konu - Su Dalgalarının Hızı ve Su Dalgalarının Kırılması</t>
  </si>
  <si>
    <t>09140ED6</t>
  </si>
  <si>
    <t>/ 1. Mikro Konu - Doğal Sayı - Tam Sayı</t>
  </si>
  <si>
    <t>/ 38. Mikro Konu - Ses ve Deprem Dalgaları</t>
  </si>
  <si>
    <t>09860F6F</t>
  </si>
  <si>
    <t>/ 2. Mikro Konu - Sayı Çeşitleri (Tek Sayılar, Çift Sayılar, Pozitif - Negatif Sayılar</t>
  </si>
  <si>
    <t>/ 39. Mikro Konu - Aydınlanma</t>
  </si>
  <si>
    <t>0064057A</t>
  </si>
  <si>
    <t>/ 3. Mikro Konu - Faktöriyel İşlemler</t>
  </si>
  <si>
    <t>0A2C0CCA</t>
  </si>
  <si>
    <t>/ 40. Mikro Konu - Gölge</t>
  </si>
  <si>
    <t>082109D6</t>
  </si>
  <si>
    <t>/ 4. Mikro Konu - Sayı Basamakları</t>
  </si>
  <si>
    <t>/ 41. Mikro Konu - Yansıma ve Düzlem Ayna</t>
  </si>
  <si>
    <t>095106D9</t>
  </si>
  <si>
    <t>/ 5. Mikro Konu - Bölme, Bölünebilme Kuralları</t>
  </si>
  <si>
    <t>/ 42. Mikro Konu - Küresel Aynalarda Yansıma</t>
  </si>
  <si>
    <t>0616090E</t>
  </si>
  <si>
    <t>/ 43. Mikro Konu - Küresel Aynalarda Görüntü</t>
  </si>
  <si>
    <t>/ 6. Mikro Konu - Asal Çarpan - EBOB EKOK Özellikleri ve Problemleri</t>
  </si>
  <si>
    <t>0631041F</t>
  </si>
  <si>
    <t>/ 44. Mikro Konu - Kırılma</t>
  </si>
  <si>
    <t>00780905</t>
  </si>
  <si>
    <t>/ 7. Mikro Konu - Günlük Hayatta Periyodik Olarak Tekrar Eden Durumları İçeren Problemler</t>
  </si>
  <si>
    <t>0BDA0CEF</t>
  </si>
  <si>
    <t>/ 45. Mikro Konu - Tam Yansıma ve Görünür Uzaklık</t>
  </si>
  <si>
    <t>02160502</t>
  </si>
  <si>
    <t>/ 8. Mikro Konu - Rasyonel Sayılar</t>
  </si>
  <si>
    <t>/ 46. Mikro Konu - Prizmalar ve Renk</t>
  </si>
  <si>
    <t>04000914</t>
  </si>
  <si>
    <t>/ 9. Mikro Konu - Ondalık ve Devirli Ondalık Sayılar</t>
  </si>
  <si>
    <t>/ 47. Mikro Konu - Mercek Türleri ve Merceklerde Özel Işınlar</t>
  </si>
  <si>
    <t>05210856</t>
  </si>
  <si>
    <t>/ 10. Mikro Konu - Birinci Dereceden Bir Bilinmeyenli ve İki Bilinmeyenli Denklemler</t>
  </si>
  <si>
    <t>/ 48. Mikro Konu - Merceklerde Görüntü</t>
  </si>
  <si>
    <t>09250014</t>
  </si>
  <si>
    <t>/ 11. Mikro Konu - Eşitsizlikler ve Özellikleri</t>
  </si>
  <si>
    <t>/ 12. Mikro Konu - Mutlak Değer Kavramı, Mutlak Değerli Denklem ve Eşitsizlikler</t>
  </si>
  <si>
    <t>/ 13. Mikro Konu - Üslü Sayılar, Üslü Sayıların İşlemleri ve Üslü Denklemler</t>
  </si>
  <si>
    <t>0E620D48</t>
  </si>
  <si>
    <t>/ 1. Mikro Konu - Simyadan Kimyaya</t>
  </si>
  <si>
    <t>0A3C07BB</t>
  </si>
  <si>
    <t>KİM701001002</t>
  </si>
  <si>
    <t>/ 14. Mikro Konu - Köklü Sayılar, Köklü Sayıların İşlemleri ve Köklü Denklemler</t>
  </si>
  <si>
    <t>0E02085F</t>
  </si>
  <si>
    <t>/ 15. Mikro Konu - Çarpanlara Ayırma ve Çarpanlara Ayırma Yöntemleri</t>
  </si>
  <si>
    <t>/ 2. Mikro Konu - Kimya Disiplinleri ve Başlıca Kimya Endüstrileri</t>
  </si>
  <si>
    <t>0A710DDD</t>
  </si>
  <si>
    <t>KİM701006001</t>
  </si>
  <si>
    <t>/ 3. Mikro Konu - Kimyanın Sembolik Dili</t>
  </si>
  <si>
    <t>0AB805BD</t>
  </si>
  <si>
    <t>KİM701003008</t>
  </si>
  <si>
    <t>/ 16. Mikro Konu - Özdeşlikler</t>
  </si>
  <si>
    <t>/ 4. Mikro Konu - Kimya Laboratuvarlarında Uyulması Gereken İş Sağlığı ve Güvenlik Kuralları</t>
  </si>
  <si>
    <t>0ADA068C</t>
  </si>
  <si>
    <t>KİM701004001</t>
  </si>
  <si>
    <t>/ 17. Mikro Konu - Oran Orantı ve Özellikleri, Orantı Çeşitleri</t>
  </si>
  <si>
    <t>/ 5. Mikro Konu - Kimya Laboratuvalarında Uyulması Gereken İş Sağlığı ve Güvenlik Kuralları</t>
  </si>
  <si>
    <t>0ADB0B94</t>
  </si>
  <si>
    <t>KİM701007001</t>
  </si>
  <si>
    <t>/ 18. Mikro Konu - Sayı Problemleri</t>
  </si>
  <si>
    <t>/ 6. Mikro Konu - Kimya Laboratuvarında Kullanılan Temel Malzemeler</t>
  </si>
  <si>
    <t>0B0E02F6</t>
  </si>
  <si>
    <t>KİM701007004</t>
  </si>
  <si>
    <t>/ 19. Mikro Konu - Kesir Problemleri</t>
  </si>
  <si>
    <t>/ 20. Mikro Konu - Yaş Problemleri</t>
  </si>
  <si>
    <t>/ 7. Mikro Konu - Atom Modelleri</t>
  </si>
  <si>
    <t>0C4707E8</t>
  </si>
  <si>
    <t>KİM702001001</t>
  </si>
  <si>
    <t>/ 8. Mikro Konu - Atomun Yapısı</t>
  </si>
  <si>
    <t>0CE0087B</t>
  </si>
  <si>
    <t>/ 21. Mikro Konu - İşçi Problemleri</t>
  </si>
  <si>
    <t>KİM702001010</t>
  </si>
  <si>
    <t>/ 22. Mikro Konu - Hareket Problemleri</t>
  </si>
  <si>
    <t>/ 9. Mikro Konu - Elementlerin Periyodik Sisteme Yerleşim Esasları ve Sınıflandırılması</t>
  </si>
  <si>
    <t>0D8A0038</t>
  </si>
  <si>
    <t>KİM702003006</t>
  </si>
  <si>
    <t>/ 10. Mikro Konu - Periyodik Özelliklerin Değişimi</t>
  </si>
  <si>
    <t>0E5B0356</t>
  </si>
  <si>
    <t>/ 23. Mikro Konu - Yüzde Problemleri</t>
  </si>
  <si>
    <t>KİM702003008</t>
  </si>
  <si>
    <t>/ 11. Mikro Konu - Kimyasal Türler Arası Etkileşimlerin Sınıflandırılması</t>
  </si>
  <si>
    <t>0F6B0264</t>
  </si>
  <si>
    <t>KİM703002001</t>
  </si>
  <si>
    <t>/ 24. Mikro Konu - Karışım Problemleri</t>
  </si>
  <si>
    <t>/ 12. Mikro Konu - Güçlü Etkileşimler</t>
  </si>
  <si>
    <t>008E0200</t>
  </si>
  <si>
    <t>KİM703002004</t>
  </si>
  <si>
    <t>/ 25. Mikro Konu - Grafik Problemleri</t>
  </si>
  <si>
    <t>/ 13. Mikro Konu - Zayıf Etkileşimler</t>
  </si>
  <si>
    <t>08E80C0F</t>
  </si>
  <si>
    <t>KİM703004001</t>
  </si>
  <si>
    <t>/ 26. Mikro Konu - Rutin Olmayan Problemler ve Genel Yetenek</t>
  </si>
  <si>
    <t>/ 14. Mikro Konu - Fiziksel ve Kimyasal Değişim</t>
  </si>
  <si>
    <t>09C40D6D</t>
  </si>
  <si>
    <t>KİM703005001</t>
  </si>
  <si>
    <t>/ 27. Mikro Konu - Mantık</t>
  </si>
  <si>
    <t>/ 15. Mikro Konu - Maddenin Fiziksel Halleri ve Katılar</t>
  </si>
  <si>
    <t>09EE084C</t>
  </si>
  <si>
    <t>KİM704001001</t>
  </si>
  <si>
    <t>/ 28. Mikro Konu - Kümelerle İlgili Temel Kavramlar ve Alt Küme</t>
  </si>
  <si>
    <t>/ 16. Mikro Konu - Sıvılar ve Viskozite</t>
  </si>
  <si>
    <t>039E08C7</t>
  </si>
  <si>
    <t>KİM704003003</t>
  </si>
  <si>
    <t>/ 29. Mikro Konu - Kümelerde İşlemler</t>
  </si>
  <si>
    <t>/ 17. Mikro Konu - Buharlaşma ve Buhar Basıncı</t>
  </si>
  <si>
    <t>059F0683</t>
  </si>
  <si>
    <t>KİM704003006</t>
  </si>
  <si>
    <t>/ 31. Mikro Konu - Küme Bilgileriyle Problem Çözme</t>
  </si>
  <si>
    <t>/ 18. Mikro Konu - Gazlar ve Plazma Hali</t>
  </si>
  <si>
    <t>0005070C</t>
  </si>
  <si>
    <t>KİM704002001</t>
  </si>
  <si>
    <t>/ 19. Mikro Konu - Su ve Hayat</t>
  </si>
  <si>
    <t>08580EB6</t>
  </si>
  <si>
    <t>KİM708001001</t>
  </si>
  <si>
    <t>/ 30. Mikro Konu - Kartezyen Çarpım</t>
  </si>
  <si>
    <t>/ 20. Mikro Konu - Çevre Kimyası</t>
  </si>
  <si>
    <t>08610349</t>
  </si>
  <si>
    <t>KİM708013001</t>
  </si>
  <si>
    <t>/ 32. Mikro Konu - Fonksiyon Tanımı ve Değer Bulma</t>
  </si>
  <si>
    <t>/ 1. Mikro Konu - Kimyanın Temel Kanunları</t>
  </si>
  <si>
    <t>08BC0392</t>
  </si>
  <si>
    <t>KİM723003001</t>
  </si>
  <si>
    <t>/ 33. Mikro Konu - Fonksiyon Çeşitleri ve Fonksiyonlarda Dört İşlem</t>
  </si>
  <si>
    <t>/ 2. Mikro Konu - Mol Kavramı</t>
  </si>
  <si>
    <t>013805CB</t>
  </si>
  <si>
    <t>KİM710001001</t>
  </si>
  <si>
    <t>/ 34. Mikro Konu - Fonksiyon Grafikleri ve Güncel Uygulamaları</t>
  </si>
  <si>
    <t>/ 3. Mikro Konu - Kimyasal Tepkime Türleri</t>
  </si>
  <si>
    <t>019406AA</t>
  </si>
  <si>
    <t>KİM710003001</t>
  </si>
  <si>
    <t>/ 35. Mikro Konu - Bileşke Fonksiyon ve Bir Fonksiyonun Tersi</t>
  </si>
  <si>
    <t>/ 4. Mikro Konu - Kimyasal Hesaplamalar</t>
  </si>
  <si>
    <t>023201F3</t>
  </si>
  <si>
    <t>KİM710004001</t>
  </si>
  <si>
    <t>/ 36. Mikro Konu - Polinomlarla İlgili Temel Bilgiler</t>
  </si>
  <si>
    <t>/ 5. Mikro Konu - Karışımların Sınıflandırılması</t>
  </si>
  <si>
    <t>025600F6</t>
  </si>
  <si>
    <t>KİM706001001</t>
  </si>
  <si>
    <t>/ 37. Mikro Konu - Polinom Fonksiyon İlişkisi</t>
  </si>
  <si>
    <t>071C0951</t>
  </si>
  <si>
    <t>/ 6. Mikro Konu - Çözünme Süreci</t>
  </si>
  <si>
    <t>033909F4</t>
  </si>
  <si>
    <t>KİM706003001</t>
  </si>
  <si>
    <t>/ 7. Mikro Konu - Çözünmüş Madde Oranlarını Belirleyen İfadeler</t>
  </si>
  <si>
    <t>/ 1. Mikro Konu - Temel Geometrik Kavramlar</t>
  </si>
  <si>
    <t>035504C5</t>
  </si>
  <si>
    <t>0AEC0409</t>
  </si>
  <si>
    <t>KİM706006001</t>
  </si>
  <si>
    <t>/ 8. Mikro Konu - Çözeltilerin Özellikleri</t>
  </si>
  <si>
    <t>037502D3</t>
  </si>
  <si>
    <t>KİM706004001</t>
  </si>
  <si>
    <t>/ 2. Mikro Konu - Doğruda Açılar</t>
  </si>
  <si>
    <t>/ 9. Mikro Konu - Karışım Ayırma Teknikleri</t>
  </si>
  <si>
    <t>047309AE</t>
  </si>
  <si>
    <t>KİM706008001</t>
  </si>
  <si>
    <t>/ 3. Mikro Konu - Üçgenin Tanımı Temel ve Yardımcı Elemanlarının Tanıtımı ve Açı Bağıntıları</t>
  </si>
  <si>
    <t>0BD40C82</t>
  </si>
  <si>
    <t>/ 10. Mikro Konu - Asitlerin ve Bazların Ayırt Edilmesi</t>
  </si>
  <si>
    <t>054401ED</t>
  </si>
  <si>
    <t>KİM705002002</t>
  </si>
  <si>
    <t>/ 4. Mikro Konu - Üçgen Eşitsizliği, Açı - Kenar İlişkileri</t>
  </si>
  <si>
    <t>0CC70478</t>
  </si>
  <si>
    <t>/ 11. Mikro Konu - Moleküler Düzeyde Asitlik ve Bazlık</t>
  </si>
  <si>
    <t>064109C1</t>
  </si>
  <si>
    <t>/ 6. Mikro Konu - Üçgenlerin Eşliği ve Benzerliği</t>
  </si>
  <si>
    <t>0D320B09</t>
  </si>
  <si>
    <t>/ 12. Mikro Konu - Asitlerin ve Bazların Tepkimeleri</t>
  </si>
  <si>
    <t>073306BE</t>
  </si>
  <si>
    <t>KİM705003001</t>
  </si>
  <si>
    <t>/ 5. Mikro Konu - Üçgenin Yardımcı Elemanları</t>
  </si>
  <si>
    <t>0D3E03CD</t>
  </si>
  <si>
    <t>/ 13. Mikro Konu - Günlük Hayatta Asit - Baz Tepkıimeleri</t>
  </si>
  <si>
    <t>081204AE</t>
  </si>
  <si>
    <t>KİM705003005</t>
  </si>
  <si>
    <t>/ 7. Mikro Konu - Özel Üçgenler</t>
  </si>
  <si>
    <t>/ 14. Mikro Konu - Asit ve Bazların Fayda ve Zararları</t>
  </si>
  <si>
    <t>081500FC</t>
  </si>
  <si>
    <t>KİM705008003</t>
  </si>
  <si>
    <t>/ 8. Mikro Konu - Dar Açıların Trigonometrik Oranları</t>
  </si>
  <si>
    <t>0E960FDB</t>
  </si>
  <si>
    <t>/ 9. Mikro Konu - Üçgenin Alan Formülleri ve Alan Özellikleri</t>
  </si>
  <si>
    <t>0F2E086C</t>
  </si>
  <si>
    <t>/ 15. Mikro Konu - Asit ve Bazlarla Çalışırken Dikkat Edilmesi Gerekenler</t>
  </si>
  <si>
    <t>082203F2</t>
  </si>
  <si>
    <t>/ 10. Mikro Konu - Çokgenler</t>
  </si>
  <si>
    <t>0F4E0F11</t>
  </si>
  <si>
    <t>/ 16. Mikro Konu - Tuzların Özellikleri ve Kullanım Alanları</t>
  </si>
  <si>
    <t>099401D1</t>
  </si>
  <si>
    <t>KİM705008002</t>
  </si>
  <si>
    <t>/ 11. Mikro Konu - Dörtgen</t>
  </si>
  <si>
    <t>0F390A4A</t>
  </si>
  <si>
    <t>/ 17. Mikro Konu - Temizlik Maddelerinin Özellikleri</t>
  </si>
  <si>
    <t>0134055B</t>
  </si>
  <si>
    <t>KİM708005001</t>
  </si>
  <si>
    <t>/ 12. Mikro Konu - Yamuk</t>
  </si>
  <si>
    <t>/ 18. Mikro Konu - Yaygın Polimerler ve Kullanım Alanları</t>
  </si>
  <si>
    <t>03C9099A</t>
  </si>
  <si>
    <t>0248050B</t>
  </si>
  <si>
    <t>KİM708006001</t>
  </si>
  <si>
    <t>/ 19. Mikro Konu - Geri Dönüşümün Ülke Ekonomisine Katkısı</t>
  </si>
  <si>
    <t>00370414</t>
  </si>
  <si>
    <t>/ 13. Mikro Konu - Paralelkenar ve Eşkenar Dörtgen</t>
  </si>
  <si>
    <t>04D40273</t>
  </si>
  <si>
    <t>/ 20. Mikro Konu - Kozmetik Malzemelerin İçediği Zararlı Kimyasallar</t>
  </si>
  <si>
    <t>0384047A</t>
  </si>
  <si>
    <t>KİM708008001</t>
  </si>
  <si>
    <t>/ 14. Mikro Konu - Dikdörtgen, Kare ve Deltoid</t>
  </si>
  <si>
    <t>06C3095A</t>
  </si>
  <si>
    <t>/ 21. Mikro Konu - İlaç Formları</t>
  </si>
  <si>
    <t>0458086B</t>
  </si>
  <si>
    <t>KİM708009001</t>
  </si>
  <si>
    <t>/ 15. Mikro Konu - Koordinat Geometriye Giriş</t>
  </si>
  <si>
    <t>08B90351</t>
  </si>
  <si>
    <t>/ 22. Mikro Konu - Hazır Gıdaları Seçerken ve Tüketirken Dikkat Edilmesi Gerekenler</t>
  </si>
  <si>
    <t>0529086D</t>
  </si>
  <si>
    <t>KİM708004001</t>
  </si>
  <si>
    <t>/ 23. Mikro Konu - Yenilebilir Yağ Türleri</t>
  </si>
  <si>
    <t>0552043B</t>
  </si>
  <si>
    <t>KİM708016001</t>
  </si>
  <si>
    <t>/ 16. Mikro Konu - Noktanın Analitik İncelenmesi</t>
  </si>
  <si>
    <t>036F02A9</t>
  </si>
  <si>
    <t>/ 1. Mikro Konu - Atomun Kuantum Modeli</t>
  </si>
  <si>
    <t>0A4F0E37</t>
  </si>
  <si>
    <t>KİM709002002</t>
  </si>
  <si>
    <t>/ 17. Mikro Konu - Doğrunun Analitik İncelenmesi</t>
  </si>
  <si>
    <t>040C0B7B</t>
  </si>
  <si>
    <t>/ 2. Mikro Konu - Periyodik Sistem ve Elektron Dağılımı</t>
  </si>
  <si>
    <t>0A970C11</t>
  </si>
  <si>
    <t>KİM709003001</t>
  </si>
  <si>
    <t>/ 18. Mikro Konu - Çember ve Elemanları</t>
  </si>
  <si>
    <t>061C0300</t>
  </si>
  <si>
    <t>/ 3. Mikro Konu - Periyodik Özellikler</t>
  </si>
  <si>
    <t>0CD209FF</t>
  </si>
  <si>
    <t>KİM709004002</t>
  </si>
  <si>
    <t>/ 19. Mikro Konu - Çemberlerin Açıları, Kiriş ve Yay Özellikleri</t>
  </si>
  <si>
    <t>065A0115</t>
  </si>
  <si>
    <t>/ 4. Mikro Konu - Elementleri Tanıyalım</t>
  </si>
  <si>
    <t>0CD809D8</t>
  </si>
  <si>
    <t>KİM709005001</t>
  </si>
  <si>
    <t>/ 20. Mikro Konu - Çemberde Teğet ve Uzunluk Özellikleri</t>
  </si>
  <si>
    <t>06660CA4</t>
  </si>
  <si>
    <t>/ 5. Mikro Konu - Gazların Özellikleri ve Gaz Yasaları</t>
  </si>
  <si>
    <t>0E0A044E</t>
  </si>
  <si>
    <t>KİM711003001</t>
  </si>
  <si>
    <t>/ 21. Mikro Konu - Dairenin Çevresi ve Alanı</t>
  </si>
  <si>
    <t>08400A21</t>
  </si>
  <si>
    <t>/ 22. Mikro Konu - Dik Prizmalar</t>
  </si>
  <si>
    <t>08740EF7</t>
  </si>
  <si>
    <t>/ 6. Mikro Konu - İdeal Gaz Yasası</t>
  </si>
  <si>
    <t>0E2C02B7</t>
  </si>
  <si>
    <t>KİM711002001</t>
  </si>
  <si>
    <t>/ 23. Mikro Konu - Dik Piramitler</t>
  </si>
  <si>
    <t>0197072F</t>
  </si>
  <si>
    <t>/ 7. Mikro Konu - Gazlarda Kinetik Teori</t>
  </si>
  <si>
    <t>0F8C0811</t>
  </si>
  <si>
    <t>KİM711004001</t>
  </si>
  <si>
    <t>/ 24. Mikro Konu - Dik Dairesel Silindir</t>
  </si>
  <si>
    <t>01050536</t>
  </si>
  <si>
    <t>/ 25. Mikro Konu - Dik Dairesel Koni ve Küre</t>
  </si>
  <si>
    <t>06500731</t>
  </si>
  <si>
    <t>/ 8. Mikro Konu - Gerçek Gazlar ve Gaz Karışımları</t>
  </si>
  <si>
    <t>0F280B6C</t>
  </si>
  <si>
    <t>KİM711005002</t>
  </si>
  <si>
    <t>/ 9. Mikro Konu - Çözücü ve Çözünen Etkileşimi</t>
  </si>
  <si>
    <t>0F33034A</t>
  </si>
  <si>
    <t>KİM712001001</t>
  </si>
  <si>
    <t>/ 10. Mikro Konu - Derişim Birimleri</t>
  </si>
  <si>
    <t>0FE00C0D</t>
  </si>
  <si>
    <t>KİM712002004</t>
  </si>
  <si>
    <t>/ 1. Mikro Konu - İnsan ve Doğa Etkileşimi</t>
  </si>
  <si>
    <t>0AE902E5</t>
  </si>
  <si>
    <t>/ 11. Mikro Konu - Koligatif Özellikler</t>
  </si>
  <si>
    <t>/ 2. Mikro Konu - Coğrafyanın Tanımı, Konuları, Bölümleri ve Gelişimi</t>
  </si>
  <si>
    <t>0A2A0639</t>
  </si>
  <si>
    <t>0FF70315</t>
  </si>
  <si>
    <t>KİM712003002</t>
  </si>
  <si>
    <t>/ 3. Mikro Konu - Dünya'nın Şekli ve Sonuçları</t>
  </si>
  <si>
    <t>0A3E07D3</t>
  </si>
  <si>
    <t>/ 12. Mikro Konu - Çözünürlük ve Çözünürlüğe Etki Eden Faktörler</t>
  </si>
  <si>
    <t>03CF07E6</t>
  </si>
  <si>
    <t>KİM712005001</t>
  </si>
  <si>
    <t>/ 4. Mikro Konu - Dünya'nın Günlük (Eksen) Hareketi ve Sonuçları</t>
  </si>
  <si>
    <t>0AB603B3</t>
  </si>
  <si>
    <t>/ 13. Mikro Konu - Tepkimelerde Isı Değişimi</t>
  </si>
  <si>
    <t>05F6073B</t>
  </si>
  <si>
    <t>KİM713003003</t>
  </si>
  <si>
    <t>/ 5. Mikro Konu - Dünya'nın Yıllık (Yörünge) Hareketi ve Sonuçları</t>
  </si>
  <si>
    <t>0B8B0638</t>
  </si>
  <si>
    <t>/ 6. Mikro Konu - Koordinat Sistemi</t>
  </si>
  <si>
    <t>0BAB09FD</t>
  </si>
  <si>
    <t>/ 14. Mikro Konu - Oluşum Entalpisi ve Tepkime Entalpilerinin Hesaplanması</t>
  </si>
  <si>
    <t>008C05ED</t>
  </si>
  <si>
    <t>KİM713003004</t>
  </si>
  <si>
    <t>/ 7. Mikro Konu - Konum ve Türkiye'nin Coğrafi Konumu (Korumalı Görünüm)</t>
  </si>
  <si>
    <t>0D8B08D5</t>
  </si>
  <si>
    <t>/ 15. Mikro Konu - Bağ Enerjileri ve Tepkime Isılarının Toplanabilirliği</t>
  </si>
  <si>
    <t>09C800E6</t>
  </si>
  <si>
    <t>KİM713003006</t>
  </si>
  <si>
    <t>/ 8. Mikro Konu - Haritalarda Temel Kavramlar, Ölçek, Uzunluk ve Alan Hesaplama</t>
  </si>
  <si>
    <t>0D310E3E</t>
  </si>
  <si>
    <t>/ 16. Mikro Konu - Kimyasal Tepkime Hızları</t>
  </si>
  <si>
    <t>019A0F06</t>
  </si>
  <si>
    <t>KİM714002002</t>
  </si>
  <si>
    <t>/ 9. Mikro Konu - Haritacılığın Tarihsel Gelişimi</t>
  </si>
  <si>
    <t>0D790C0D</t>
  </si>
  <si>
    <t>/ 17. Mikro Konu - Tepkime Hızını Etkileyen Faktörler</t>
  </si>
  <si>
    <t>020B0856</t>
  </si>
  <si>
    <t>KİM714003001</t>
  </si>
  <si>
    <t>/ 10. Mikro Konu - Haritalarda Yer Şekillerinin Gösterimi</t>
  </si>
  <si>
    <t>0DFE08D8</t>
  </si>
  <si>
    <t>/ 18. Mikro Konu - Kimyasal Denge</t>
  </si>
  <si>
    <t>09340E42</t>
  </si>
  <si>
    <t>KİM714004001</t>
  </si>
  <si>
    <t>/ 11. Mikro Konu - Atmosfer, Hava Durumu ve İklim</t>
  </si>
  <si>
    <t>0ED80F7F</t>
  </si>
  <si>
    <t>/ 12. Mikro Konu - İklim Elemanları - Sıcaklık</t>
  </si>
  <si>
    <t>01F403CE</t>
  </si>
  <si>
    <t>/ 19. Mikro Konu - Kimyasal Tepkimelerde Dengeyi Etkileyen Faktörler</t>
  </si>
  <si>
    <t>0109092E</t>
  </si>
  <si>
    <t>KİM714005001</t>
  </si>
  <si>
    <t>/ 13. Mikro Konu - İklim Elemanları Basınç ve Rüzgarlar</t>
  </si>
  <si>
    <t>04C00CDD</t>
  </si>
  <si>
    <t>/ 20. Mikro Konu - Suyun Otoiyonizasyonu ile Asit Bazlarda pH ve pOH Kavramlarının Açıklanması</t>
  </si>
  <si>
    <t>0394047C</t>
  </si>
  <si>
    <t>KİM714006001</t>
  </si>
  <si>
    <t>/ 14. Mikro Konu - İklim Elemanları Nem ve Yağış</t>
  </si>
  <si>
    <t>07BA0C70</t>
  </si>
  <si>
    <t>/ 15. Mikro Konu - Yeryüzündeki İklim Tipleri</t>
  </si>
  <si>
    <t>07BD0302</t>
  </si>
  <si>
    <t>/ 21. Mikro Konu - Nötralleşme Tepkimeleri ve Titrasyon</t>
  </si>
  <si>
    <t>02450152</t>
  </si>
  <si>
    <t>KİM714006008</t>
  </si>
  <si>
    <t>/ 16. Mikro Konu - Türkiye'nin İklimi</t>
  </si>
  <si>
    <t>08F302A6</t>
  </si>
  <si>
    <t>/ 17. Mikro Konu - Yerleşmelerin Gelişimi</t>
  </si>
  <si>
    <t>09CB094C</t>
  </si>
  <si>
    <t>/ 22. Mikro Konu - Çözünme ve Çökelme Dengeleri</t>
  </si>
  <si>
    <t>03000473</t>
  </si>
  <si>
    <t>KİM714006009</t>
  </si>
  <si>
    <t>/ 18. Mikro Konu - Yerleşme Dokuları ve Tipleri</t>
  </si>
  <si>
    <t>054B0509</t>
  </si>
  <si>
    <t>/ 23. Mikro Konu - Çözünürlüğe Etki Eden Faktörler</t>
  </si>
  <si>
    <t>04360954</t>
  </si>
  <si>
    <t>/ 19. Mikro Konu - Türkiye'de Yerleşmeler</t>
  </si>
  <si>
    <t>082D09E9</t>
  </si>
  <si>
    <t>/ 20. Mikro Konu - Bölge ve Bölge Çeşitleri</t>
  </si>
  <si>
    <t>01700CE1</t>
  </si>
  <si>
    <t>0C900CF0</t>
  </si>
  <si>
    <t>/ 21. Mikro Konu - Bölge Sınırlarının Belirlenmesi</t>
  </si>
  <si>
    <t>023102D4</t>
  </si>
  <si>
    <t>/ 2. Mikro Konu - Periyodik Sistem ve Periyodik Özellikler</t>
  </si>
  <si>
    <t>00A70E52</t>
  </si>
  <si>
    <t>/ 22. Mikro Konu - İnsanın Doğayı Kullanması</t>
  </si>
  <si>
    <t>2540864</t>
  </si>
  <si>
    <t>/ 3. Mikro Konu - Elementler ve Yükseltgenme Basamakları</t>
  </si>
  <si>
    <t>00BC0BFF</t>
  </si>
  <si>
    <t>KİM709006001</t>
  </si>
  <si>
    <t>/ 23. Mikro Konu - Doğal Ortamda İnsan Etkileri</t>
  </si>
  <si>
    <t>3920098</t>
  </si>
  <si>
    <t>/ 4. Mikro Konu - Gazların Özellikleri ve Gaz Yasaları</t>
  </si>
  <si>
    <t>0A1F0BF3</t>
  </si>
  <si>
    <t>/ 1. Mikro Konu - Dünya’nın Tektonik Oluşumu ve Değişimi</t>
  </si>
  <si>
    <t>00B70B1B</t>
  </si>
  <si>
    <t>/ 2. Mikro Konu - Jeolojik Zamanlar</t>
  </si>
  <si>
    <t>0A9503B7</t>
  </si>
  <si>
    <t>/ 5. Mikro Konu - İdeal Gaz Yasası</t>
  </si>
  <si>
    <t>0A4B0012</t>
  </si>
  <si>
    <t>/ 3. Mikro Konu - İç Kuvvetler</t>
  </si>
  <si>
    <t>0AB10D98</t>
  </si>
  <si>
    <t>/ 6. Mikro Konu - Gazlarda Kinetik Teori</t>
  </si>
  <si>
    <t>0AD50643</t>
  </si>
  <si>
    <t>/ 4. Mikro Konu - Kayaçlar ve Yer Şekillerine Etkisi</t>
  </si>
  <si>
    <t>0ABC0A63</t>
  </si>
  <si>
    <t>/ 5. Mikro Konu - Türkiye'de İç Kuvvetler</t>
  </si>
  <si>
    <t>0AE70038</t>
  </si>
  <si>
    <t>/ 7. Mikro Konu - Gaz Karışımları</t>
  </si>
  <si>
    <t>0B0F0256</t>
  </si>
  <si>
    <t>KİM711006001</t>
  </si>
  <si>
    <t>/ 6. Mikro Konu - Dış Kuvvetler (Akarsular ve Akarsuların Oluşturduğu Yeryüzü Şekilleri)</t>
  </si>
  <si>
    <t>0BFE0749</t>
  </si>
  <si>
    <t>/ 7. Mikro Konu - Dış Kuvvetler (Rüzgarların Oluşturduğu ve Karstik Arazilerde Oluşan Yeryüzü Şekilleri)</t>
  </si>
  <si>
    <t>0C3F00CB</t>
  </si>
  <si>
    <t>/ 8. Mikro Konu - Gerçek Gazlar</t>
  </si>
  <si>
    <t>0B590F37</t>
  </si>
  <si>
    <t>/ 8. Mikro Konu - Dış Kuvvetler (Buzulların Dalga ve Akıntıların Oluşturduğu Yeryüzü, Yer Şekilleri</t>
  </si>
  <si>
    <t>0C6B0369</t>
  </si>
  <si>
    <t>/ 9. Mikro Konu - Çözeltiler ve Derişim Birimleri</t>
  </si>
  <si>
    <t>0C9E0F62</t>
  </si>
  <si>
    <t>/ 9. Mikro Konu - Kıyı Tipleri</t>
  </si>
  <si>
    <t>0D9F0AC1</t>
  </si>
  <si>
    <t>/ 10. Mikro Konu - Koligatif Özellikler</t>
  </si>
  <si>
    <t>0CAF056A</t>
  </si>
  <si>
    <t>/ 10. Mikro Konu - Dış Kuvvetler (Yer Şekillerinin Diğer Oluşum Süreçleri)</t>
  </si>
  <si>
    <t>0D62021C</t>
  </si>
  <si>
    <t>/ 11. Mikro Konu - Türkiye'de Dış Kuvvetler</t>
  </si>
  <si>
    <t>/ 11. Mikro Konu - Çözünürlük</t>
  </si>
  <si>
    <t>0E5D0AB8</t>
  </si>
  <si>
    <t>0CC00564</t>
  </si>
  <si>
    <t>KİM712004001</t>
  </si>
  <si>
    <t>/ 12. Mikro Konu - Türkiye'de Başlıca Yüzey Şekilleri</t>
  </si>
  <si>
    <t>0E740E46</t>
  </si>
  <si>
    <t>/ 12. Mikro Konu - Tepkime Isısı ve Oluşum Isısı</t>
  </si>
  <si>
    <t>0D5F0F0D</t>
  </si>
  <si>
    <t>/ 13. Mikro Konu - Dünyada Su Kaynakları</t>
  </si>
  <si>
    <t>0E530172</t>
  </si>
  <si>
    <t>/ 13. Mikro Konu - Bağ Enerjisi ve Hess Yasası</t>
  </si>
  <si>
    <t>/ 14. Mikro Konu - Türkiyede Su Kaynakları ve Suların Kullanımı</t>
  </si>
  <si>
    <t>0DB50457</t>
  </si>
  <si>
    <t>0EA401F5</t>
  </si>
  <si>
    <t>/ 15. Mikro Konu - Dünyada Topraklar</t>
  </si>
  <si>
    <t>01A606AD</t>
  </si>
  <si>
    <t>/ 14. Mikro Konu - Çarpışma Teorisi</t>
  </si>
  <si>
    <t>0F5B09DD</t>
  </si>
  <si>
    <t>KİM714001001</t>
  </si>
  <si>
    <t>/ 16. Mikro Konu - Türkiyede Topraklar ve Toprakların Kullanımı</t>
  </si>
  <si>
    <t>01B20B65</t>
  </si>
  <si>
    <t>/ 15. Mikro Konu - Tepkime Hızları</t>
  </si>
  <si>
    <t>0F9A0F86</t>
  </si>
  <si>
    <t>/ 17. Mikro Konu - Dünyada Bitkiler</t>
  </si>
  <si>
    <t>02D802B6</t>
  </si>
  <si>
    <t>/ 18. Mikro Konu - Türkiyede Bitkiler ve Bitkilerden Yararlanma</t>
  </si>
  <si>
    <t>03C903EC</t>
  </si>
  <si>
    <t>/ 16. Mikro Konu - Tepkime Hızını Etkileyen Faktörler</t>
  </si>
  <si>
    <t>0F990D88</t>
  </si>
  <si>
    <t>KİM714003003</t>
  </si>
  <si>
    <t>/ 19. Mikro Konu - Nüfusun Özellikleri ve Önemi</t>
  </si>
  <si>
    <t>04A90DFD</t>
  </si>
  <si>
    <t>/ 17. Mikro Konu - Kimyasal Denge</t>
  </si>
  <si>
    <t>02F207A9</t>
  </si>
  <si>
    <t>KİM714004003</t>
  </si>
  <si>
    <t>/ 20. Mikro Konu - Dünyada Nüfusun Tarihsel Değişimi ve DağılışI</t>
  </si>
  <si>
    <t>09EA0BD7</t>
  </si>
  <si>
    <t>/ 18. Mikro Konu - Dengeyi Etkileyen Faktörler</t>
  </si>
  <si>
    <t>04A70009</t>
  </si>
  <si>
    <t>/ 21. Mikro Konu - Nüfus Piramitleri</t>
  </si>
  <si>
    <t>045B06DD</t>
  </si>
  <si>
    <t>/ 22. Mikro Konu - Türkiye'de Nüfus</t>
  </si>
  <si>
    <t>057D04B1</t>
  </si>
  <si>
    <t>/ 19. Mikro Konu - pH ve pOH Kavramları</t>
  </si>
  <si>
    <t>06F306D4</t>
  </si>
  <si>
    <t>/ 23. Mikro Konu - Göç ve Göçlerin Nedenleri</t>
  </si>
  <si>
    <t>058F0691</t>
  </si>
  <si>
    <t>/ 20. Mikro Konu - Zayıf Asit ve Baz Dengeleri</t>
  </si>
  <si>
    <t>09AD0AC6</t>
  </si>
  <si>
    <t>KİM714006004</t>
  </si>
  <si>
    <t>/ 24. Mikro Konu - Türkiye'deki Göçlerin Nedenleri, Sonuçları ve Mekansal Etkileri</t>
  </si>
  <si>
    <t>069D0790</t>
  </si>
  <si>
    <t>/ 21. Mikro Konu - Hidroliz ve Tampon Çözeltiler</t>
  </si>
  <si>
    <t>09B20B2B</t>
  </si>
  <si>
    <t>KİM714006006</t>
  </si>
  <si>
    <t>/ 25. Mikro Konu - Ekonomik faaliyetler</t>
  </si>
  <si>
    <t>097B073D</t>
  </si>
  <si>
    <t>/ 26. Mikro Konu - Dünyada Ulaşım Ve Ulaşım Sistemleri (Kara Yolu, Demir Yolu, Hava Yolu, Boru Hatları)</t>
  </si>
  <si>
    <t>05150C24</t>
  </si>
  <si>
    <t>/ 22. Mikro Konu - Nötralleşme ve Titrasyon</t>
  </si>
  <si>
    <t>09B60CB8</t>
  </si>
  <si>
    <t>/ 27. Mikro Konu - Dünyada Ulaşım Ve Ulaşım Sistemleri (Deniz Yolu Ve Boğazlar - Kanallar)</t>
  </si>
  <si>
    <t>06210B2B</t>
  </si>
  <si>
    <t>/ 23. Mikro Konu - Çözünme - Çökelme Dengeleri</t>
  </si>
  <si>
    <t>09B30248</t>
  </si>
  <si>
    <t>/ 28. Mikro Konu - Afetlerin Genel Özellikleri Ve Dağılışı</t>
  </si>
  <si>
    <t>0920027E</t>
  </si>
  <si>
    <t>/ 24. Mikro Konu - İndirgenme ve Yükseltgenme Tepkimeleri</t>
  </si>
  <si>
    <t>055A0983</t>
  </si>
  <si>
    <t>011A0A9A</t>
  </si>
  <si>
    <t>KİM721001003</t>
  </si>
  <si>
    <t>/ 29. Mikro Konu - Türkiye’de Doğal Afetler</t>
  </si>
  <si>
    <t>05160887</t>
  </si>
  <si>
    <t>/ 25. Mikro Konu - Elektrot Potansiyelleri</t>
  </si>
  <si>
    <t>083F0FEF</t>
  </si>
  <si>
    <t>KİM721002001</t>
  </si>
  <si>
    <t>/ 30. Mikro Konu - Afetlerden Korunma Yolları</t>
  </si>
  <si>
    <t>07910943</t>
  </si>
  <si>
    <t>00DD07EC</t>
  </si>
  <si>
    <t>/ 1. Mikro Konu - Biyoçeşitlilik</t>
  </si>
  <si>
    <t>0A5D0B24</t>
  </si>
  <si>
    <t>/ 26. Mikro Konu - Elektrokimyasal Hücreler</t>
  </si>
  <si>
    <t>086A0DAF</t>
  </si>
  <si>
    <t>KİM721002003</t>
  </si>
  <si>
    <t>/ 2. Mikro Konu - Ekosistemlerin Unsurları</t>
  </si>
  <si>
    <t>0B8F0300</t>
  </si>
  <si>
    <t>/ 3. Mikro Konu - Su Ekosistemlerinin İşleyişi</t>
  </si>
  <si>
    <t>0C530AEA</t>
  </si>
  <si>
    <t>/ 27. Mikro Konu - Elektroliz ve Korozyon</t>
  </si>
  <si>
    <t>00370A65</t>
  </si>
  <si>
    <t>KİM721006001</t>
  </si>
  <si>
    <t>/ 4. Mikro Konu - Nüfus Politikaları ve Türkiye’nin Nüfus Projeksiyonları</t>
  </si>
  <si>
    <t>0C830141</t>
  </si>
  <si>
    <t>/ 28. Mikro Konu - Anorganik ve Organik Bileşikler</t>
  </si>
  <si>
    <t>00630A5A</t>
  </si>
  <si>
    <t>KİM722001001</t>
  </si>
  <si>
    <t>/ 5. Mikro Konu - Şehirlerin Gelişimi, Fonksiyonları ve Etki Alanları</t>
  </si>
  <si>
    <t>0DCD089B</t>
  </si>
  <si>
    <t>/ 29. Mikro Konu - Organik Bileşiklerin Formülleri</t>
  </si>
  <si>
    <t>03610A8A</t>
  </si>
  <si>
    <t>KİM722007001</t>
  </si>
  <si>
    <t>/ 6. Mikro Konu - Türkiye’de Yerleşmeler</t>
  </si>
  <si>
    <t>0E810E85</t>
  </si>
  <si>
    <t>/ 30. Mikro Konu - Hibritleşme ve Molekül Geometrisi</t>
  </si>
  <si>
    <t>08710C70</t>
  </si>
  <si>
    <t>KİM722004002</t>
  </si>
  <si>
    <t>/ 7. Mikro Konu - Üretim, Dağıtım ve Tüketimi Etkileyen Faktörler</t>
  </si>
  <si>
    <t>0F2B03CE</t>
  </si>
  <si>
    <t>0A8608A0</t>
  </si>
  <si>
    <t>/ 31. Mikro Konu - Hidrokarbonlar</t>
  </si>
  <si>
    <t>062008EA</t>
  </si>
  <si>
    <t>KİM718003004</t>
  </si>
  <si>
    <t>/ 8. Mikro Konu - Doğal Kaynaklar ile Ekonomi, Göç ve Şehirleşme İlişkisi</t>
  </si>
  <si>
    <t>0F7B0E1F</t>
  </si>
  <si>
    <t>/ 32. Mikro Konu - Fonksiyonel Gruplar</t>
  </si>
  <si>
    <t>078500CD</t>
  </si>
  <si>
    <t>KİM716004001</t>
  </si>
  <si>
    <t>/ 9. Mikro Konu - Türkiye’nin Ekonomi Politikaları ve Türkiye Ekonomisinin Sektörel Dağılımı</t>
  </si>
  <si>
    <t>01E109BB</t>
  </si>
  <si>
    <t>/ 33. Mikro Konu - Alkoller ve Eterler</t>
  </si>
  <si>
    <t>0130045D</t>
  </si>
  <si>
    <t>KİM718006003</t>
  </si>
  <si>
    <t>/ 34. Mikro Konu - Karbonil Bileşikleri</t>
  </si>
  <si>
    <t>0B5F07AF</t>
  </si>
  <si>
    <t>0199008A</t>
  </si>
  <si>
    <t>KİM718007005</t>
  </si>
  <si>
    <t>/ 10. Mikro Konu - Türkiye Ekonomisini ve Türkiye'de Tarımı Etkileyen Faktörler</t>
  </si>
  <si>
    <t>02C609E0</t>
  </si>
  <si>
    <t>/ 35. Mikro Konu - Karboksilik Asitler ve Esterler</t>
  </si>
  <si>
    <t>0690069E</t>
  </si>
  <si>
    <t>KİM718008001</t>
  </si>
  <si>
    <t>0B060D66</t>
  </si>
  <si>
    <t>/ 11. Mikro Konu - Türkiye’nin Başlıca Tarım Ürünleri</t>
  </si>
  <si>
    <t>03E40DF4</t>
  </si>
  <si>
    <t>/ 36. Mikro Konu - Fosil Yakıtlar ve Alternatif Enerji Kaynakları</t>
  </si>
  <si>
    <t>0705006D</t>
  </si>
  <si>
    <t>KİM707004001</t>
  </si>
  <si>
    <t>0D0F00B3</t>
  </si>
  <si>
    <t>/ 12. Mikro Konu - Türkiye’de Ormancılık, Hayvancılık ve Balıkçılık</t>
  </si>
  <si>
    <t>04E8008E</t>
  </si>
  <si>
    <t>/ 37. Mikro Konu - Sürdürülebilirlik</t>
  </si>
  <si>
    <t>02270039</t>
  </si>
  <si>
    <t>KİM708022001</t>
  </si>
  <si>
    <t>0E3B09BE</t>
  </si>
  <si>
    <t>/ 13. Mikro Konu - Türkiye’de Madenler</t>
  </si>
  <si>
    <t>04EC0618</t>
  </si>
  <si>
    <t>0C250B7E</t>
  </si>
  <si>
    <t>/ 2. Mikro Konu - Kimya Disiplinleri ve Kimyacıların Çalışma Alanları</t>
  </si>
  <si>
    <t>0F1A07AD</t>
  </si>
  <si>
    <t>0A69031E</t>
  </si>
  <si>
    <t>KİM701006004</t>
  </si>
  <si>
    <t>/ 14. Mikro Konu - Türkiye'de Enerji Kaynakları</t>
  </si>
  <si>
    <t>04F40930</t>
  </si>
  <si>
    <t>0AC106E5</t>
  </si>
  <si>
    <t>0F7B0BE2</t>
  </si>
  <si>
    <t>/ 15. Mikro Konu - Türkiye'de Sanayi</t>
  </si>
  <si>
    <t>05E90DFF</t>
  </si>
  <si>
    <t>001D0221</t>
  </si>
  <si>
    <t>/ 4. Mikro Konu - Atom Modelleri ve Atomun Yapısı</t>
  </si>
  <si>
    <t>0B61000C</t>
  </si>
  <si>
    <t>KİM702001009</t>
  </si>
  <si>
    <t>/ 16. Mikro Konu - İlk Kültür Merkezleri, Kültür Bölgelerinin Oluşumu ve Dağılışı</t>
  </si>
  <si>
    <t>008C0F73</t>
  </si>
  <si>
    <t>/ 5. Mikro Konu - Periyodik Sistem</t>
  </si>
  <si>
    <t>0C0501BD</t>
  </si>
  <si>
    <t>KİM702003002</t>
  </si>
  <si>
    <t>/ 17. Mikro Konu - Türk Kültürü ve Anadolu'nun Kültür Özellikleri</t>
  </si>
  <si>
    <t>08A40247</t>
  </si>
  <si>
    <t>/ 6. Mikro Konu - Periyodik Özellikler</t>
  </si>
  <si>
    <t>0CFB0D45</t>
  </si>
  <si>
    <t>/ 18. Mikro Konu - Uluslararası Ticaret</t>
  </si>
  <si>
    <t>08FA0F34</t>
  </si>
  <si>
    <t>/ 19. Mikro Konu - Uluslararası Turizm</t>
  </si>
  <si>
    <t>028C0D15</t>
  </si>
  <si>
    <t>/ 7. Mikro Konu - Kimyasal Türler</t>
  </si>
  <si>
    <t>0D3F0EBB</t>
  </si>
  <si>
    <t>KİM703001001</t>
  </si>
  <si>
    <t>/ 20. Mikro Konu - Sanayileşme Süreci: Almanya ve Tarım - Ekonomi İlişkisi</t>
  </si>
  <si>
    <t>082C02C6</t>
  </si>
  <si>
    <t>/ 8. Mikro Konu - Güçlü Etkileşimler</t>
  </si>
  <si>
    <t>0D310551</t>
  </si>
  <si>
    <t>/ 21. Mikro Konu - Uluslararası Örgütler</t>
  </si>
  <si>
    <t>088E0D68</t>
  </si>
  <si>
    <t>01AC0EFB</t>
  </si>
  <si>
    <t>/ 9. Mikro Konu - Zayıf Etkileşimler</t>
  </si>
  <si>
    <t>0DFE0B78</t>
  </si>
  <si>
    <t>/ 22. Mikro Konu - Çevre Sorunları ve Türleri</t>
  </si>
  <si>
    <t>099D06EB</t>
  </si>
  <si>
    <t>010E0D5C</t>
  </si>
  <si>
    <t>/ 10. Mikro Konu - Fiziksel ve Kimyasal Değişimler</t>
  </si>
  <si>
    <t>0E2B0EDB</t>
  </si>
  <si>
    <t>07F30B52</t>
  </si>
  <si>
    <t>/ 23. Mikro Konu - Madenler ve Enerji Kaynaklarına Ait Kullanımın Çevresel Etkileri</t>
  </si>
  <si>
    <t>05160EBA</t>
  </si>
  <si>
    <t>/ 11. Mikro Konu - Maddenin Fiziksel Hâlleri</t>
  </si>
  <si>
    <t>0F150927</t>
  </si>
  <si>
    <t>07E806CD</t>
  </si>
  <si>
    <t>/ 12. Mikro Konu - Gazlar ve Plazma</t>
  </si>
  <si>
    <t>01CC060F</t>
  </si>
  <si>
    <t>/ 24. Mikro Konu - Doğal Kaynak ve Arazi Kullanımının Çevresel Etkileri</t>
  </si>
  <si>
    <t>037606A6</t>
  </si>
  <si>
    <t>/ 13. Mikro Konu - Katı ve Sıvıların Özellikleri</t>
  </si>
  <si>
    <t>03BB0CDE</t>
  </si>
  <si>
    <t>KİM704004001</t>
  </si>
  <si>
    <t>/ 25. Mikro Konu - Küresel Çevre Sorunları</t>
  </si>
  <si>
    <t>0396000F</t>
  </si>
  <si>
    <t>004D02D9</t>
  </si>
  <si>
    <t>KİM704003010</t>
  </si>
  <si>
    <t>/ 26. Mikro Konu - Doğal Kaynakların Sürdürülebilir Kullanımı</t>
  </si>
  <si>
    <t>08750984</t>
  </si>
  <si>
    <t>/ 15. Mikro Konu - Su ve Hayat</t>
  </si>
  <si>
    <t>09FA0454</t>
  </si>
  <si>
    <t>/ 8. Mikro Konu - Doğal Kaynaklar, Ekonomi ve Türkiye’de Doğal Kaynak - Ekonomi İlişkisi</t>
  </si>
  <si>
    <t>011B0FD9</t>
  </si>
  <si>
    <t>/ 16. Mikro Konu - Çevre Kimyası</t>
  </si>
  <si>
    <t>09FE0849</t>
  </si>
  <si>
    <t>0A5E0A50</t>
  </si>
  <si>
    <t>024F0E7A</t>
  </si>
  <si>
    <t>/ 17. Mikro Konu - Kimyanın Temel Kanunları</t>
  </si>
  <si>
    <t>047A023E</t>
  </si>
  <si>
    <t>/ 2. Mikro Konu - Ekosistemlerin Unsurları, Enerji Akışı ve Madde Döngüleri</t>
  </si>
  <si>
    <t>0A8809DB</t>
  </si>
  <si>
    <t>/ 18. Mikro Konu - Mol Kavramı</t>
  </si>
  <si>
    <t>060D0EFF</t>
  </si>
  <si>
    <t>049F0F27</t>
  </si>
  <si>
    <t>0A18073D</t>
  </si>
  <si>
    <t>079C0453</t>
  </si>
  <si>
    <t>/ 19. Mikro Konu - Kimyasal Tepkimeler ve Denklemler</t>
  </si>
  <si>
    <t>097E0A38</t>
  </si>
  <si>
    <t>061D00D7</t>
  </si>
  <si>
    <t>/ 5. Mikro Konu - Doğa ve Değişim ile Küresel İklim Değişimi</t>
  </si>
  <si>
    <t>0AF10E59</t>
  </si>
  <si>
    <t>/ 20. Mikro Konu - Kimyasal Tepkimelerde Hesaplamalar</t>
  </si>
  <si>
    <t>00280DAC</t>
  </si>
  <si>
    <t>/ 6. Mikro Konu - Nüfus Politikaları ve Türkiye’nin Nüfus Projeksiyonları</t>
  </si>
  <si>
    <t>0B7B03A9</t>
  </si>
  <si>
    <t>/ 21. Mikro Konu - Karışımların Sınıflandırılması</t>
  </si>
  <si>
    <t>/ 7. Mikro Konu - Şehirlerin Gelişimi, Fonksiyonları ve Etki Alanları</t>
  </si>
  <si>
    <t>02320BF2</t>
  </si>
  <si>
    <t>0BB80596</t>
  </si>
  <si>
    <t>/ 8. Mikro Konu - Türkiye’de Yerleşmeler</t>
  </si>
  <si>
    <t>0DD9087B</t>
  </si>
  <si>
    <t>/ 22. Mikro Konu - Çözelti Derişimleri</t>
  </si>
  <si>
    <t>05470A4C</t>
  </si>
  <si>
    <t>/ 9. Mikro Konu - Üretim, Dağıtım ve Tüketimi Etkileyen Faktörler</t>
  </si>
  <si>
    <t>0E8A026F</t>
  </si>
  <si>
    <t>/ 10. Mikro Konu - Doğal Kaynaklar, Ekonomik ve Türkiye’de Doğal Kaynak - Ekonomi İlişkisi</t>
  </si>
  <si>
    <t>0E610524</t>
  </si>
  <si>
    <t>/ 23. Mikro Konu - Koligatif Özellikler</t>
  </si>
  <si>
    <t>06720E30</t>
  </si>
  <si>
    <t>KİM706007001</t>
  </si>
  <si>
    <t>049101B0</t>
  </si>
  <si>
    <t>/ 11. Mikro Konu - Geçmişte Geleceğe Şehir ve Ekonomi</t>
  </si>
  <si>
    <t>0ECC0B47</t>
  </si>
  <si>
    <t>/ 24. Mikro Konu - Ayırma ve Saflaştırma Teknikleri</t>
  </si>
  <si>
    <t>07850D0C</t>
  </si>
  <si>
    <t>0B550597</t>
  </si>
  <si>
    <t>/ 25. Mikro Konu - Asitler ve Bazlar</t>
  </si>
  <si>
    <t>/ 12. Mikro Konu - Türkiye’nin Ekonomi Politikaları ve Türkiye Ekonomisinin Sektörel Dağılımı</t>
  </si>
  <si>
    <t>058304C6</t>
  </si>
  <si>
    <t>0FBC0CB2</t>
  </si>
  <si>
    <t>000F0708</t>
  </si>
  <si>
    <t>00DB0E24</t>
  </si>
  <si>
    <t>/ 26. Mikro Konu - Tuzlar</t>
  </si>
  <si>
    <t>071302E8</t>
  </si>
  <si>
    <t>KİM705008001</t>
  </si>
  <si>
    <t>/ 13. Mikro Konu - Türkiye’de Tarım</t>
  </si>
  <si>
    <t>0FD50699</t>
  </si>
  <si>
    <t>/ 27. Mikro Konu - Yaygın Günlük Hayat Kimyasalları</t>
  </si>
  <si>
    <t>0549080F</t>
  </si>
  <si>
    <t>/ 14. Mikro Konu - Türkiye’de Ormancılık, Hayvancılık ve Balıkçılık</t>
  </si>
  <si>
    <t>01A809A8</t>
  </si>
  <si>
    <t>00F8028B</t>
  </si>
  <si>
    <t>/ 15. Mikro Konu - Türkiye’de Madenler ve Enerji Kaynakları</t>
  </si>
  <si>
    <t>01C00C64</t>
  </si>
  <si>
    <t>/ 28. Mikro Konu - Gıdalar</t>
  </si>
  <si>
    <t>0768012B</t>
  </si>
  <si>
    <t>/ 16. Mikro Konu - Türkiye’de Sanayi</t>
  </si>
  <si>
    <t>01D30629</t>
  </si>
  <si>
    <t>00FF0CD6</t>
  </si>
  <si>
    <t>/ 17. Mikro Konu - Türkiye’nin İşlevsel Bölgeleri ve Kalkınma Projeleri</t>
  </si>
  <si>
    <t>04A70BC8</t>
  </si>
  <si>
    <t>/ 18. Mikro Konu - Türkiye’de Ulaşım</t>
  </si>
  <si>
    <t>0A6C0226</t>
  </si>
  <si>
    <t>05B609FF</t>
  </si>
  <si>
    <t>/ 19. Mikro Konu - Türkiye’de Ticaret</t>
  </si>
  <si>
    <t>06C60F5C</t>
  </si>
  <si>
    <t>/ 1. Mikro Konu - Biyoloji ve Canlıların Ortak Özellikleri</t>
  </si>
  <si>
    <t>/ 20. Mikro Konu - Türkiye’de Turizm</t>
  </si>
  <si>
    <t>06CF021D</t>
  </si>
  <si>
    <t>/ 21. Mikro Konu - İlk Kültür Merkezleri, Kültür Bölgelerinin Oluşumu ve Dağılışı</t>
  </si>
  <si>
    <t>/ 2. Mikro Konu - Canlıların Yapısında Bulunan Temel Bileşikler, İnorganik Bileşikler (Su, Asitler ve Bazlar)</t>
  </si>
  <si>
    <t>07B50738</t>
  </si>
  <si>
    <t>/ 3. Mikro Konu - İnorganik Bileşikler (Mineraller)</t>
  </si>
  <si>
    <t>0AE90D5A</t>
  </si>
  <si>
    <t>/ 22. Mikro Konu - Türk Kültürü ve Anadolu’nun Kültür Özellikleri</t>
  </si>
  <si>
    <t>09A40C21</t>
  </si>
  <si>
    <t>0441009D</t>
  </si>
  <si>
    <t>/ 4. Mikro Konu - Organik Bileşikler (Karbonhidratlar)</t>
  </si>
  <si>
    <t>/ 23. Mikro Konu - Uluslararası Ticaret</t>
  </si>
  <si>
    <t>09B6084A</t>
  </si>
  <si>
    <t>08480D19</t>
  </si>
  <si>
    <t>/ 5. Mikro Konu - Organik Bileşikler (Lipitler)</t>
  </si>
  <si>
    <t>/ 24. Mikro Konu - Uluslararası Turizm</t>
  </si>
  <si>
    <t>031E03C3</t>
  </si>
  <si>
    <t>/ 6. Mikro Konu - Organik Bileşikler (Proteinler)</t>
  </si>
  <si>
    <t>/ 25. Mikro Konu - Sanayileşme Süreci: Almanya ve Tarım - Ekonomi İlişkisi</t>
  </si>
  <si>
    <t>052D0736</t>
  </si>
  <si>
    <t>/ 7. Mikro Konu - Organik Bilrşikler (Enzimler ve Hormonlar)</t>
  </si>
  <si>
    <t>/ 26. Mikro Konu - Uluslararası Örgütler</t>
  </si>
  <si>
    <t>056A067F</t>
  </si>
  <si>
    <t>/ 27. Mikro Konu - Kıtaların, Okyanusların Önemindeki Değişimler ve Ülkelerin Konumunun Küresel - Bölgesel Etkileri</t>
  </si>
  <si>
    <t>/ 8. Mikro Konu - Organik Bileşikler (Vitaminer)</t>
  </si>
  <si>
    <t>065E0A85</t>
  </si>
  <si>
    <t>/ 28. Mikro Konu - Türkiye’nin Jeopolitik Konumu ve Türk Kültürü Havzası</t>
  </si>
  <si>
    <t>069A013A</t>
  </si>
  <si>
    <t>/ 9. Mikro Konu - Organik Bileşikler (Nükleik Asitler)</t>
  </si>
  <si>
    <t>/ 29. Mikro Konu - Teknolojik Gelişmelerin Kültürel, Ekonomik Etkileri ve Ülkelerin Gelişmişlik Düzeyleri</t>
  </si>
  <si>
    <t>086A0AA0</t>
  </si>
  <si>
    <t>/ 10. Mikro Konu - Organik Bileşikler (Adenozin Trifosfat (ATP) ve Metabolizma</t>
  </si>
  <si>
    <t>/ 30. Mikro Konu - Ülkelerin Bölgesel ve Küresel Ölçekte Doğal Kaynak Potansiyeli ve Çatışma Bölgeleri</t>
  </si>
  <si>
    <t>00740C25</t>
  </si>
  <si>
    <t>/ 11. Mikro Konu - Hücrenin Keşfedilmesi ve Hücre Teorisi</t>
  </si>
  <si>
    <t>/ 31. Mikro Konu - Çevre Sorunları ve Türleri</t>
  </si>
  <si>
    <t>03000A93</t>
  </si>
  <si>
    <t>/ 13. Mikro Konu - Hücre Zarında Madde Alış Verişi</t>
  </si>
  <si>
    <t>/ 32. Mikro Konu - Madenler ve Enerji Kaynaklarına Ait Kullanımın Çevresel Etkileri</t>
  </si>
  <si>
    <t>07430D94</t>
  </si>
  <si>
    <t>/ 14. Mikro Konu - Aktif Taşıma, Endositoz ve Ekzositoz</t>
  </si>
  <si>
    <t>09FA0A2E</t>
  </si>
  <si>
    <t>0A7D0914</t>
  </si>
  <si>
    <t>/ 15. Mikro Konu - Prokaryot ve Ökaryot Hücreler - Bitki ve Hayvan Hücresi Karşılaştırılması</t>
  </si>
  <si>
    <t>/ 33. Mikro Konu - Doğal Kaynak ve Arazi Kullanımının Çevresel Etkileri</t>
  </si>
  <si>
    <t>040900AB</t>
  </si>
  <si>
    <t>/ 16. Mikro Konu - Bilimsel Çalışma Süreçleri</t>
  </si>
  <si>
    <t>0A110EB6</t>
  </si>
  <si>
    <t>/ 34. Mikro Konu - Küresel Çevre Sorunları</t>
  </si>
  <si>
    <t>068409EE</t>
  </si>
  <si>
    <t>/ 17. Mikro Konu - Canlıların Çeşitliliği ve Sınıflandırılması</t>
  </si>
  <si>
    <t>0A0204DE</t>
  </si>
  <si>
    <t>/ 35. Mikro Konu - Doğal Kaynakların Sürdürülebilir Kullanımı</t>
  </si>
  <si>
    <t>072603BE</t>
  </si>
  <si>
    <t>/ 18. Mikro Konu - Arkeler Alemi ve Bakteriler Alemi</t>
  </si>
  <si>
    <t>/ 19. Mikro Konu - Protistalar Alemi</t>
  </si>
  <si>
    <t>/ 36. Mikro Konu - Doğal Çevrenin Sınırlılığı, Doğal Kaynakların Bilinçsiz Kullanımı ve Çevre Politikaları</t>
  </si>
  <si>
    <t>02080087</t>
  </si>
  <si>
    <t>/ 20. Mikro Konu - Bitkiler Alemi</t>
  </si>
  <si>
    <t>/ 37. Mikro Konu - Ülkelerin Çevre Sorunlarına Yaklaşımları, Çevresel Örgütler ve Ortak Doğal - Kültürel Mirasın Korunması</t>
  </si>
  <si>
    <t>09210846</t>
  </si>
  <si>
    <t>/ 21. Mikro Konu - Mantarlar Alemi</t>
  </si>
  <si>
    <t>/ 4. Mikro Konu - Ekstrem Doğa Olayları</t>
  </si>
  <si>
    <t>0ABE0FA4</t>
  </si>
  <si>
    <t>0A810E4E</t>
  </si>
  <si>
    <t>/ 22. Mikro Konu - Omurgasız Hayvanlar</t>
  </si>
  <si>
    <t>080B005D</t>
  </si>
  <si>
    <t>000E018E</t>
  </si>
  <si>
    <t>/ 23. Mikro Konu - Omurgalı Hayvanlar, Balıklar ve İki Yaşamlılar</t>
  </si>
  <si>
    <t>081B07DC</t>
  </si>
  <si>
    <t>00FF04B7</t>
  </si>
  <si>
    <t>/ 24. Mikro Konu - Sürüngenler ve Kuşlar</t>
  </si>
  <si>
    <t>05280C10</t>
  </si>
  <si>
    <t>/ 3. Mikro Konu - Dünya’nın Şekli ve Sonuçları</t>
  </si>
  <si>
    <t>0A0E07AA</t>
  </si>
  <si>
    <t>/ 25. Mikro Konu - Memeliler</t>
  </si>
  <si>
    <t>06350B08</t>
  </si>
  <si>
    <t>/ 26. Mikro Konu - Virüsler</t>
  </si>
  <si>
    <t>/ 4. Mikro Konu - Dünya’nın Günlük (Eksen) Hareketi ve Sonuçları</t>
  </si>
  <si>
    <t>0A3C0AEA</t>
  </si>
  <si>
    <t>06C20F43</t>
  </si>
  <si>
    <t>/ 12. Mikro Konu - Hücre Organelleri</t>
  </si>
  <si>
    <t>0AB60096</t>
  </si>
  <si>
    <t>/ 5. Mikro Konu - Dünya’nın Yıllık (Yörünge) Hareketi ve Sonuçları</t>
  </si>
  <si>
    <t>0A430C66</t>
  </si>
  <si>
    <t>/ 1. Mikro Konu - Hücre Bölünmesinin Gerekliliği</t>
  </si>
  <si>
    <t>0AB70598</t>
  </si>
  <si>
    <t>0AD4003E</t>
  </si>
  <si>
    <t>001A01EE</t>
  </si>
  <si>
    <t>/ 2. Mikro Konu - Mitoz Bölünme</t>
  </si>
  <si>
    <t>0AFB003F</t>
  </si>
  <si>
    <t>/ 3. Mikro Konu - Eşeysiz Üreme</t>
  </si>
  <si>
    <t>/ 7. Mikro Konu - Konum ve Türkiye’nin Coğrafi Konumu</t>
  </si>
  <si>
    <t>0B660D95</t>
  </si>
  <si>
    <t>/ 4. Mikro Konu - Mayoz Bölünme</t>
  </si>
  <si>
    <t>0B220974</t>
  </si>
  <si>
    <t>0AFD06D2</t>
  </si>
  <si>
    <t>/ 5. Mikro Konu - Eşeyli Üreme</t>
  </si>
  <si>
    <t>0BBE06A6</t>
  </si>
  <si>
    <t>0B650C6C</t>
  </si>
  <si>
    <t>/ 6. Mikro Konu - Kalıtımın Genel Esasları</t>
  </si>
  <si>
    <t>/ 10. Mikro Konu - Haritalarda Yeryüzü Şekillerinin Gösterimi</t>
  </si>
  <si>
    <t>0C570B46</t>
  </si>
  <si>
    <t>/ 7. Mikro Konu - Monohibrit Çaprazlama</t>
  </si>
  <si>
    <t>0CB00705</t>
  </si>
  <si>
    <t>/ 8. Mikro Konu - Dihibrit ve Polihibrit Çaprazlama</t>
  </si>
  <si>
    <t>BİY807001001</t>
  </si>
  <si>
    <t>/ 12. Mikro Konu - İklim Elemanları: Sıcaklık</t>
  </si>
  <si>
    <t>0CE7040B</t>
  </si>
  <si>
    <t>/ 9. Mikro Konu - Kontrol Çaprazlaması Eş Baskınlık Çok Alellik</t>
  </si>
  <si>
    <t>0EAA0AAF</t>
  </si>
  <si>
    <t>0F2B058B</t>
  </si>
  <si>
    <t>/ 13. Mikro Konu - İklim Elemanları: Basınç ve Rüzgârlar</t>
  </si>
  <si>
    <t>0D510CC2</t>
  </si>
  <si>
    <t>/ 10. Mikro Konu - Eşeye Bağlı Kalıtım</t>
  </si>
  <si>
    <t>/ 14. Mikro Konu - İklim Elemanları: Nem ve Yağış</t>
  </si>
  <si>
    <t>0D890CEC</t>
  </si>
  <si>
    <t>/ 11. Mikro Konu - Genetik Varyasyonların Biyolojik Çeşitliliği Açıklamadaki Rolü</t>
  </si>
  <si>
    <t>/ 12. Mikro Konu - Popülasyon, Komünite, Ekosistemin Canlı ve Cansız Bileşenleri</t>
  </si>
  <si>
    <t>0D9806BF</t>
  </si>
  <si>
    <t>/ 13. Mikro Konu - Ekosistemde Madde ve Enerji Akışı</t>
  </si>
  <si>
    <t>/ 16. Mikro Konu - Türkiye İkliminin Genel Özellikleri</t>
  </si>
  <si>
    <t>0E67014A</t>
  </si>
  <si>
    <t>/ 14. Mikro Konu - Azot Karbon Ve Su Döngüleri</t>
  </si>
  <si>
    <t>/ 17. Mikro Konu - Dünya’nın Tektonik Oluşumu ve Değişimi</t>
  </si>
  <si>
    <t>0FE70C16</t>
  </si>
  <si>
    <t>/ 15. Mikro Konu - Güncel Çevre Sorunları, Doğal Kaynaklar ve Biyolojik Çeşitliliğin Korunması</t>
  </si>
  <si>
    <t>/ 18. Mikro Konu - Jeolojik Zamanlar ve Türkiye’nin Jeolojik Geçmişi</t>
  </si>
  <si>
    <t>01CB062A</t>
  </si>
  <si>
    <t>/ 1. Mikro Konu - Sinir Sisteminin Yapısı, Görevi ve İşleyişi</t>
  </si>
  <si>
    <t>05E70FC4</t>
  </si>
  <si>
    <t>/ 19. Mikro Konu - İç Kuvvetler</t>
  </si>
  <si>
    <t>02A003F9</t>
  </si>
  <si>
    <t>/ 20. Mikro Konu - Kayaçlar ve Yer Şekilleri</t>
  </si>
  <si>
    <t>03B00765</t>
  </si>
  <si>
    <t>/ 2. Mikro Konu - Endokrin Bezler ve Salgıladıkları Hormonlar</t>
  </si>
  <si>
    <t>0B130069</t>
  </si>
  <si>
    <t>0F8A0683</t>
  </si>
  <si>
    <t>/ 21. Mikro Konu - Türkiye’de İç Kuvvetler</t>
  </si>
  <si>
    <t>03DF0246</t>
  </si>
  <si>
    <t>/ 3. Mikro Konu - Duyu Organlarının Yapısı ve İşlevi</t>
  </si>
  <si>
    <t>0BF50253</t>
  </si>
  <si>
    <t>/ 22. Mikro Konu - Dış Kuvvetler (Akarsuların Oluşturduğu Yeryüzü Şekilleri)</t>
  </si>
  <si>
    <t>05A10167</t>
  </si>
  <si>
    <t>/ 23. Mikro Konu - Dış Kuvvetler (Rüzgârların Oluşturduğu ve Karstik Arazilerde Oluşan Yeryüzü Şekilleri)</t>
  </si>
  <si>
    <t>06E30D7A</t>
  </si>
  <si>
    <t>/ 4. Mikro Konu - Sinir Sistemi, Endokrin Sistemi ve Duyu Organlarının Sağlıklı Yapısının Korunması</t>
  </si>
  <si>
    <t>0EC302A4</t>
  </si>
  <si>
    <t>/ 24. Mikro Konu - Dış Kuvvetler (Buzulların, Dalga ve Akıntıların Oluşturduğu Yeryüzü Şekilleri)</t>
  </si>
  <si>
    <t>06F209DE</t>
  </si>
  <si>
    <t>/ 25. Mikro Konu - Dış Kuvvetler (Kıyı Tipleri)</t>
  </si>
  <si>
    <t>07E00588</t>
  </si>
  <si>
    <t>/ 5. Mikro Konu - Destek ve Hareket Sistemi (İskelet)</t>
  </si>
  <si>
    <t>0F1105DD</t>
  </si>
  <si>
    <t>/ 26. Mikro Konu - Dış Kuvvetler (Yer Şekillerinin Diğer Oluşum Süreçleri)</t>
  </si>
  <si>
    <t>07F20F84</t>
  </si>
  <si>
    <t>/ 6. Mikro Konu - Hareket Sistemi (Kasler)</t>
  </si>
  <si>
    <t>01C80893</t>
  </si>
  <si>
    <t>/ 27. Mikro Konu - Türkiye’de Dış Kuvvetler</t>
  </si>
  <si>
    <t>08AB0C1D</t>
  </si>
  <si>
    <t>/ 7. Mikro Konu - Destek ve Hareket Sisteminin Sağlığı</t>
  </si>
  <si>
    <t>002B0289</t>
  </si>
  <si>
    <t>/ 28. Mikro Konu - Türkiye’de Başlıca Yüzey Şekilleri</t>
  </si>
  <si>
    <t>08BA0887</t>
  </si>
  <si>
    <t>/ 8. Mikro Konu - Sindirim Sisteminin Yapısı</t>
  </si>
  <si>
    <t>/ 29. Mikro Konu - Dünya’da Su Kaynakları</t>
  </si>
  <si>
    <t>02E40A41</t>
  </si>
  <si>
    <t>09A50A83</t>
  </si>
  <si>
    <t>/ 9. Mikro Konu - Sindirim Organlarının İşlevleri</t>
  </si>
  <si>
    <t>03D1046B</t>
  </si>
  <si>
    <t>/ 30. Mikro Konu - Türkiye’de Su Kaynakları ve Suların Kullanımı</t>
  </si>
  <si>
    <t>015E03BB</t>
  </si>
  <si>
    <t>/ 10. Mikro Konu - Sindirim Sisteminin Sağlığı</t>
  </si>
  <si>
    <t>09A50AA3</t>
  </si>
  <si>
    <t>/ 31. Mikro Konu - Dünya’da Topraklar</t>
  </si>
  <si>
    <t>020D0B7F</t>
  </si>
  <si>
    <t>/ 32. Mikro Konu - Türkiye’de Topraklar ve Toprakların Kullanımı</t>
  </si>
  <si>
    <t>022F0892</t>
  </si>
  <si>
    <t>/ 11. Mikro Konu - Dolaşım Sisteminin Yapısı ve Dolaşım Organlarının İşleyişi</t>
  </si>
  <si>
    <t>047B0A89</t>
  </si>
  <si>
    <t>/ 33. Mikro Konu - Dünya’da Bitkiler</t>
  </si>
  <si>
    <t>032A0D64</t>
  </si>
  <si>
    <t>/ 12. Mikro Konu - Bağışıklık Sistemi</t>
  </si>
  <si>
    <t>047F069A</t>
  </si>
  <si>
    <t>/ 34. Mikro Konu - Türkiye’de Bitkiler ve Bitkilerden Yararlanma</t>
  </si>
  <si>
    <t>033B0AEB</t>
  </si>
  <si>
    <t>/ 13. Mikro Konu - Dolaşım Sisteminin Sağlığı</t>
  </si>
  <si>
    <t>050F0A97</t>
  </si>
  <si>
    <t>/ 35. Mikro Konu - Yerleşmelerin Gelişimi</t>
  </si>
  <si>
    <t>034B0DCE</t>
  </si>
  <si>
    <t>/ 14. Mikro Konu - Solunum Sisteminin Yapısı, Solunum Organlarının İşlevi, Solunum Gazlarının Taşınması, Solunum Sisteminin Sağlığı</t>
  </si>
  <si>
    <t>092F0246</t>
  </si>
  <si>
    <t>/ 36. Mikro Konu - Yerleşme Dokuları ve Tipleri</t>
  </si>
  <si>
    <t>043E05CB</t>
  </si>
  <si>
    <t>/ 15. Mikro Konu - Üriner Sistemin Yapısı, Üriner Organların İşlevi</t>
  </si>
  <si>
    <t>03180D0B</t>
  </si>
  <si>
    <t>/ 37. Mikro Konu - Türkiye’de Yerleşmeler</t>
  </si>
  <si>
    <t>049F0BF6</t>
  </si>
  <si>
    <t>/ 16. Mikro Konu - Erkek Üreme Sistemi ve Spermatogenez</t>
  </si>
  <si>
    <t>/ 38. Mikro Konu - Nüfusun Özellikleri ve Önemi</t>
  </si>
  <si>
    <t>055A0606</t>
  </si>
  <si>
    <t>/ 17. Mikro Konu - Dişi Üreme Sistemi ve Oogenez</t>
  </si>
  <si>
    <t>/ 39. Mikro Konu - Dünya’da Nüfusun Tarihsel Değişimi ve Dağılışı</t>
  </si>
  <si>
    <t>056F07F9</t>
  </si>
  <si>
    <t>/ 18. Mikro Konu - İnsanda Embiyonik Gelişim, Üreme Sisteminin Sağlığı</t>
  </si>
  <si>
    <t>02110636</t>
  </si>
  <si>
    <t>/ 19. Mikro Konu - Komünite Yapısı, Rekabet, Simbiyotik İlişkiler, Süksesyon</t>
  </si>
  <si>
    <t>02200226</t>
  </si>
  <si>
    <t>/ 40. Mikro Konu - Nüfus Piramitleri</t>
  </si>
  <si>
    <t>079F05BA</t>
  </si>
  <si>
    <t>/ 20. Mikro Konu - Popülasyon Yapısı, Popülasyonların Farklı Büyüme Eğrileri</t>
  </si>
  <si>
    <t>0A7D09A8</t>
  </si>
  <si>
    <t>TYT - AYT</t>
  </si>
  <si>
    <t>/ 41. Mikro Konu - Türkiye’de Nüfus</t>
  </si>
  <si>
    <t>/ 2. Mikro Konu - Canlılardaki İnorganik Bileşikler</t>
  </si>
  <si>
    <t>0AB10D4F</t>
  </si>
  <si>
    <t>084E0454</t>
  </si>
  <si>
    <t>/ 3. Mikro Konu - Karbonhidratlar</t>
  </si>
  <si>
    <t>0B1E0EDD</t>
  </si>
  <si>
    <t>/ 42. Mikro Konu - Göç ve Göçlerin Nedenleri</t>
  </si>
  <si>
    <t>085C0420</t>
  </si>
  <si>
    <t>/ 4. Mikro Konu - Lipitler, Proteinler</t>
  </si>
  <si>
    <t>0B0609E2</t>
  </si>
  <si>
    <t>/ 5. Mikro Konu - Ayıraçlar, Vitaminler</t>
  </si>
  <si>
    <t>0B940AD2</t>
  </si>
  <si>
    <t>/ 43. Mikro Konu - Türkiye’de Göçlerin Nedenleri, Sonuçları ve Mekânsal Etkileri</t>
  </si>
  <si>
    <t>01460BA4</t>
  </si>
  <si>
    <t>/ 6. Mikro Konu - Enzimler</t>
  </si>
  <si>
    <t>0BE00C68</t>
  </si>
  <si>
    <t>/ 44. Mikro Konu - Ekonomik Faaliyetler</t>
  </si>
  <si>
    <t>01680BAD</t>
  </si>
  <si>
    <t>/ 7. Mikro Konu - Hücre Teorisi, Prokaryot ve Ökaryot Hücreler</t>
  </si>
  <si>
    <t>0C340E82</t>
  </si>
  <si>
    <t>/ 8. Mikro Konu - Hücre Zarı ve Madde Geçişleri</t>
  </si>
  <si>
    <t>0CA3024C</t>
  </si>
  <si>
    <t>/ 45. Mikro Konu - Bölge ve Bölge Çeşitleri</t>
  </si>
  <si>
    <t>01810E6F</t>
  </si>
  <si>
    <t>/ 9. Mikro Konu - Sitoplazma ve Organeller</t>
  </si>
  <si>
    <t>0CF70C18</t>
  </si>
  <si>
    <t>/ 46. Mikro Konu - Bölge Sınırlarının Belirlenmesi</t>
  </si>
  <si>
    <t>04610D2A</t>
  </si>
  <si>
    <t>/ 10. Mikro Konu - Canlıların Sınıflandırılması ve Çeşitliliği</t>
  </si>
  <si>
    <t>0D8B0298</t>
  </si>
  <si>
    <t>/ 11. Mikro Konu - Canlıların Sınıflandırılması ve Çeşitliliği</t>
  </si>
  <si>
    <t>0D9A0172</t>
  </si>
  <si>
    <t>/ 12. Mikro Konu - Ökaryot Canlılar, Biyoçeşitlilik</t>
  </si>
  <si>
    <t>0DA70223</t>
  </si>
  <si>
    <t>/ 47. Mikro Konu - Dünya’da Ulaşım ve Ulaşım Sistemleri (Kara Yolu, Demir Yolu, Hava Yolu, Boru Hatları)</t>
  </si>
  <si>
    <t>05240AAB</t>
  </si>
  <si>
    <t>/ 13. Mikro Konu - Popülasyon Ekolojisi</t>
  </si>
  <si>
    <t>0E1D0733</t>
  </si>
  <si>
    <t>/ 14. Mikro Konu - Komünite Ekolojisi</t>
  </si>
  <si>
    <t>0E240B99</t>
  </si>
  <si>
    <t>/ 48. Mikro Konu - Ulaşım Sistemleri (Deniz Yolu ve Boğazlar - Kanallar)</t>
  </si>
  <si>
    <t>08310F33</t>
  </si>
  <si>
    <t>/ 15. Mikro Konu - Ekosistem Ekolojisi</t>
  </si>
  <si>
    <t>0E7001A3</t>
  </si>
  <si>
    <t>/ 49. Mikro Konu - Afetlerin Genel Özellikleri ve Dağılışı</t>
  </si>
  <si>
    <t>09860C15</t>
  </si>
  <si>
    <t>/ 16. Mikro Konu - Ekolojik Sorunlar, Ekosistem Hizmetleri, Sürdürülebilirlik</t>
  </si>
  <si>
    <t>0E430393</t>
  </si>
  <si>
    <t>/ 17. Mikro Konu - Metabolizma ve ATP</t>
  </si>
  <si>
    <t>/ 50. Mikro Konu - Türkiye’de Doğal Afetler</t>
  </si>
  <si>
    <t>049103B5</t>
  </si>
  <si>
    <t>/ 18. Mikro Konu - Fotosentez</t>
  </si>
  <si>
    <t>/ 19. Mikro Konu - Hücre Solunumu</t>
  </si>
  <si>
    <t>/ 51. Mikro Konu - Afetlerden Korunma Yolları</t>
  </si>
  <si>
    <t>0598002B</t>
  </si>
  <si>
    <t>/ 21. Mikro Konu - Genetik Şifre ve Protein Sentezi</t>
  </si>
  <si>
    <t>001A0FB8</t>
  </si>
  <si>
    <t>/ 52. Mikro Konu - İnsanın Doğayı Kullanması</t>
  </si>
  <si>
    <t>02080193</t>
  </si>
  <si>
    <t>/ 22. Mikro Konu - Genetik Mühendisliği ve Biyoteknoloji</t>
  </si>
  <si>
    <t>/ 53. Mikro Konu - Doğal Ortamda İnsan Etkileri</t>
  </si>
  <si>
    <t>08630735</t>
  </si>
  <si>
    <t>/ 23. Mikro Konu - Mitoz Bölünme</t>
  </si>
  <si>
    <t>02CE0539</t>
  </si>
  <si>
    <t>/ 20. Mikro Konu - Nükleik Asitlerin Keşfi ve Önemi</t>
  </si>
  <si>
    <t>0F020649</t>
  </si>
  <si>
    <t>/ 24. Mikro Konu - Mayoz Bölünme</t>
  </si>
  <si>
    <t>02D20AF4</t>
  </si>
  <si>
    <t>/ 25. Mikro Konu - Eşeysiz Üreme</t>
  </si>
  <si>
    <t>02ED0626</t>
  </si>
  <si>
    <t>/ 26. Mikro Konu - Eşeyli Üreme</t>
  </si>
  <si>
    <t>03C8036E</t>
  </si>
  <si>
    <t>9. Sınıf</t>
  </si>
  <si>
    <t>/ 1. Mikro Konu - Edebiyat Kavramı - Edebiyatın Bilimle ve Güzel Sanatlarla İlişkisi</t>
  </si>
  <si>
    <t>00DA0E01</t>
  </si>
  <si>
    <t>/ 27. Mikro Konu - Bitkilerde Eşeyli Üreme</t>
  </si>
  <si>
    <t>03CF0534</t>
  </si>
  <si>
    <t>/ 2. Mikro Konu - Metinlerin Sınıflandırılması - Dilin Kullanımdan Doğan Türleri</t>
  </si>
  <si>
    <t>00F50604</t>
  </si>
  <si>
    <t>/ 28. Mikro Konu - İnsanda Üreme Sistemi</t>
  </si>
  <si>
    <t>04E4080A</t>
  </si>
  <si>
    <t>/ 29. Mikro Konu - İnsanda Embriyonik Gelişim</t>
  </si>
  <si>
    <t>05BE01CB</t>
  </si>
  <si>
    <t>/ 3. Mikro Konu - Yazma Süreci - İletişimin Ögeleri</t>
  </si>
  <si>
    <t>0A8C0023</t>
  </si>
  <si>
    <t>/ 30. Mikro Konu - Mendel Genetiği</t>
  </si>
  <si>
    <t>/ 4. Mikro Konu - Hikâyenin Genel Özellikleri - Olay ve Durum Hikâyesi</t>
  </si>
  <si>
    <t>0A4908DB</t>
  </si>
  <si>
    <t>05F707BC</t>
  </si>
  <si>
    <t>/ 5. Mikro Konu - Yazım Kuralları</t>
  </si>
  <si>
    <t>0AB901BC</t>
  </si>
  <si>
    <t>/ 31. Mikro Konu - Eş Baskınlık, Kontrol Çaprazlaması</t>
  </si>
  <si>
    <t>05F903D6</t>
  </si>
  <si>
    <t>/ 6. Mikro Konu - Noktalama İşaretleri</t>
  </si>
  <si>
    <t>0ADA0E7A</t>
  </si>
  <si>
    <t>/ 32. Mikro Konu - Çok Alellik, Kan Grupları</t>
  </si>
  <si>
    <t>/ 7. Mikro Konu - İsim (Ad)</t>
  </si>
  <si>
    <t>0ADE06EA</t>
  </si>
  <si>
    <t>/ 34. Mikro Konu - Ayrılmama, Genetik Çeşitlilik</t>
  </si>
  <si>
    <t>009A0E90</t>
  </si>
  <si>
    <t>/ 8. Mikro Konu - Sunu</t>
  </si>
  <si>
    <t>0AF80766</t>
  </si>
  <si>
    <t>/ 35. Mikro Konu - Canlılar ve Çevre</t>
  </si>
  <si>
    <t>09AE01DF</t>
  </si>
  <si>
    <t>/ 9. Mikro Konu - Şiir Türünün Genel Özellikleri</t>
  </si>
  <si>
    <t>0C5B02E5</t>
  </si>
  <si>
    <t>/ 1. Mikro Konu - Bilim, Bilimsel Yöntem ve Canlıların Ortak Özellikleri</t>
  </si>
  <si>
    <t>0E860FD9</t>
  </si>
  <si>
    <t>/ 10. Mikro Konu - Sıfat (Ön Ad)</t>
  </si>
  <si>
    <t>0D460276</t>
  </si>
  <si>
    <t>/ 33. Mikro Konu - Cinsiyete Bağlı Kalıtım</t>
  </si>
  <si>
    <t>08AD0090</t>
  </si>
  <si>
    <t>/ 11. Mikro Konu - Şiir Yazma Çalışmaları - Şiir Dinletisi Nasıl Hazırlanır</t>
  </si>
  <si>
    <t>0DC80876</t>
  </si>
  <si>
    <t>/ 36. Mikro Konu - Bitki Organları</t>
  </si>
  <si>
    <t>09E50459</t>
  </si>
  <si>
    <t>/ 37. Mikro Konu - Bitkisel Dokular</t>
  </si>
  <si>
    <t>014D0497</t>
  </si>
  <si>
    <t>/ 12. Mikro Konu - Masal Türünün Genel Özellikleri</t>
  </si>
  <si>
    <t>0DFD0BEF</t>
  </si>
  <si>
    <t>/ 38. Mikro Konu - Bitkilerde Taşıma</t>
  </si>
  <si>
    <t>024F019C</t>
  </si>
  <si>
    <t>/ 13. Mikro Konu - Fabl Türünün Özellikleri</t>
  </si>
  <si>
    <t>0E0E0109</t>
  </si>
  <si>
    <t>/ 39. Mikro Konu - Bitkilerde Büyüme ve Hareket</t>
  </si>
  <si>
    <t>060C0822</t>
  </si>
  <si>
    <t>/ 14. Mikro Konu - Edat Bağlaç Ünlem</t>
  </si>
  <si>
    <t>0E1C05DC</t>
  </si>
  <si>
    <t>/ 41. Mikro Konu - Endokrin Sistem (Hormonal Sistem)</t>
  </si>
  <si>
    <t>071D0A27</t>
  </si>
  <si>
    <t>/ 15. Mikro Konu - Dinleme Türleri ve Etkili Dinlemenin İlkeleri</t>
  </si>
  <si>
    <t>0F3F0966</t>
  </si>
  <si>
    <t>/ 42. Mikro Konu - Duyu Organları</t>
  </si>
  <si>
    <t>092F0B65</t>
  </si>
  <si>
    <t>/ 16. Mikro Konu - Roman Türünün Genel Özellikleri</t>
  </si>
  <si>
    <t>0F350788</t>
  </si>
  <si>
    <t>/ 43. Mikro Konu - İnsanda İskelet</t>
  </si>
  <si>
    <t>00440A79</t>
  </si>
  <si>
    <t>/ 17. Mikro Konu - Zamir (Adıl)</t>
  </si>
  <si>
    <t>0F930302</t>
  </si>
  <si>
    <t>/ 44. Mikro Konu - Kas Sistemi</t>
  </si>
  <si>
    <t>06140C04</t>
  </si>
  <si>
    <t>/ 18. Mikro Konu - Roman Türünün Genel Özellikleri</t>
  </si>
  <si>
    <t>0FA30B1C</t>
  </si>
  <si>
    <t>/ 45. Mikro Konu - Sindirim Sistemi</t>
  </si>
  <si>
    <t>061405E2</t>
  </si>
  <si>
    <t>/ 19. Mikro Konu - Hazırlıklı Konuşma</t>
  </si>
  <si>
    <t>0FBF02BD</t>
  </si>
  <si>
    <t>/ 46. Mikro Konu - Dolaşım Sistemi</t>
  </si>
  <si>
    <t>085707D6</t>
  </si>
  <si>
    <t>/ 20. Mikro Konu - Tiyatro Hakkında Genel Bilgi / Tiyatro Türleri</t>
  </si>
  <si>
    <t>0FEF0ED4</t>
  </si>
  <si>
    <t>/ 47. Mikro Konu - Vücudun Savunulması</t>
  </si>
  <si>
    <t>0603014F</t>
  </si>
  <si>
    <t>/ 21. Mikro Konu - Temel Tiyatro Terimleri</t>
  </si>
  <si>
    <t>02C1089F</t>
  </si>
  <si>
    <t>/ 48. Mikro Konu - Solunum Sistemi</t>
  </si>
  <si>
    <t>0743063B</t>
  </si>
  <si>
    <t>/ 22. Mikro Konu - Zarf (Belirteç)</t>
  </si>
  <si>
    <t>09EB08C5</t>
  </si>
  <si>
    <t>/ 49. Mikro Konu - Üriner sistem</t>
  </si>
  <si>
    <t>05400203</t>
  </si>
  <si>
    <t>/ 40. Mikro Konu - İnsanda Sinir Sistemi</t>
  </si>
  <si>
    <t>070F0210</t>
  </si>
  <si>
    <t>/ 23. Mikro Konu - Kısa Oyun Yazma - Kısa Oyun Sahneleme</t>
  </si>
  <si>
    <t>09F709D8</t>
  </si>
  <si>
    <t>/ 24. Mikro Konu - Biyografi Türünün Genel Özellikleri</t>
  </si>
  <si>
    <t>069D0644</t>
  </si>
  <si>
    <t>/ 25. Mikro Konu - Mektup Türünün Genel Özellikleri</t>
  </si>
  <si>
    <t>082B00CE</t>
  </si>
  <si>
    <t>/ 26. Mikro Konu - E-Posta Türünün Genel Özellikleri</t>
  </si>
  <si>
    <t>02110FDF</t>
  </si>
  <si>
    <t>/ 1. Mikro Konu - İnsanlığın Hafızası Tarih</t>
  </si>
  <si>
    <t>0C870E57</t>
  </si>
  <si>
    <t>İNK301001001</t>
  </si>
  <si>
    <t>/ 27. Mikro Konu - Fiil (Eylem) - Fiilimsi (Eylemsi)</t>
  </si>
  <si>
    <t>04000E27</t>
  </si>
  <si>
    <t>/ 2. Mikro Konu - Neden Tarih - Zamanın Taksimi</t>
  </si>
  <si>
    <t>0850029F</t>
  </si>
  <si>
    <t>İNK301001002</t>
  </si>
  <si>
    <t>/ 28. Mikro Konu - Mektup</t>
  </si>
  <si>
    <t>060705D0</t>
  </si>
  <si>
    <t>/ 3. Mikro Konu - İnsanlığın İlk İzleri</t>
  </si>
  <si>
    <t>0856072B</t>
  </si>
  <si>
    <t>TAR323001001</t>
  </si>
  <si>
    <t>/ 29. Mikro Konu - Günlük Türünün Genel Özellikleri</t>
  </si>
  <si>
    <t>0356016C</t>
  </si>
  <si>
    <t>/ 4. Mikro Konu - Yazının Gelişimi</t>
  </si>
  <si>
    <t>01190717</t>
  </si>
  <si>
    <t>İNK302001001</t>
  </si>
  <si>
    <t>/ 30. Mikro Konu - Blog Türleri</t>
  </si>
  <si>
    <t>0796024E</t>
  </si>
  <si>
    <t>/ 5. Mikro Konu - Yerleşik İnsan ve Medeniyet</t>
  </si>
  <si>
    <t>02010877</t>
  </si>
  <si>
    <t>İNK302002001</t>
  </si>
  <si>
    <t>/ 31. Mikro Konu - Çatılarına Göre Fiiller</t>
  </si>
  <si>
    <t>01240039</t>
  </si>
  <si>
    <t>/ 6. Mikro Konu - Kabileden Devlete (MÖ. 7500 - MÖ. 350)</t>
  </si>
  <si>
    <t>02140212</t>
  </si>
  <si>
    <t>TAR323002002</t>
  </si>
  <si>
    <t>10. Sınıf</t>
  </si>
  <si>
    <t>/ 7. Mikro Konu - İlk Devletlerde Gücün Meşruiyet Kaynağı</t>
  </si>
  <si>
    <t>02940748</t>
  </si>
  <si>
    <t>/ 1. Mikro Konu - Edebiyat - Tarih İlişkisi</t>
  </si>
  <si>
    <t>TAR323003001</t>
  </si>
  <si>
    <t>00AA0EAE</t>
  </si>
  <si>
    <t>/ 8. Mikro Konu - Kanunlar Doğuyor</t>
  </si>
  <si>
    <t>/ 2. Mikro Konu - Türkçenin Tarihi Gelişimi (Sözlü Dönem)</t>
  </si>
  <si>
    <t>03380864</t>
  </si>
  <si>
    <t>00FA0192</t>
  </si>
  <si>
    <t>TAR323004001</t>
  </si>
  <si>
    <t>/ 3. Mikro Konu - Türkçenin Tarihi Gelişimi (Yazılı Dönem)</t>
  </si>
  <si>
    <t>0A7F05F2</t>
  </si>
  <si>
    <t>/ 9. Mikro Konu - Devletten İmparatorluğa (MÖ. 350 - MS. 1250)</t>
  </si>
  <si>
    <t>03880053</t>
  </si>
  <si>
    <t>/ 4. Mikro Konu - Yazım Kuralları</t>
  </si>
  <si>
    <t>0A410061</t>
  </si>
  <si>
    <t>/ 10. Mikro Konu - Tarımdan Ticarete Ekonomi</t>
  </si>
  <si>
    <t>04010270</t>
  </si>
  <si>
    <t>TAR323006001</t>
  </si>
  <si>
    <t>/ 5. Mikro Konu - Noktalama İşaretleri</t>
  </si>
  <si>
    <t>0BE90DA1</t>
  </si>
  <si>
    <t>/ 11. Mikro Konu - Orta Çağ’da Ordu</t>
  </si>
  <si>
    <t>04050919</t>
  </si>
  <si>
    <t>TAR323005001</t>
  </si>
  <si>
    <t>/ 6. Mikro Konu - Türk Edebiyatı'nda Hikâye Türünün Kaynakları ve Dede Korkut Hikâyeleri</t>
  </si>
  <si>
    <t>0C5404EF</t>
  </si>
  <si>
    <t>/ 12. Mikro Konu - Avrasya'da İlk Türk İzleri</t>
  </si>
  <si>
    <t>04550989</t>
  </si>
  <si>
    <t>İNK303001002</t>
  </si>
  <si>
    <t>/ 7. Mikro Konu - Mesnevi</t>
  </si>
  <si>
    <t>0C81088D</t>
  </si>
  <si>
    <t>/ 13. Mikro Konu - İlk Türk Devletleri</t>
  </si>
  <si>
    <t>04650536</t>
  </si>
  <si>
    <t>İNK303002001</t>
  </si>
  <si>
    <t>/ 14. Mikro Konu - Kavimler Göçü</t>
  </si>
  <si>
    <t>/ 8. Mikro Konu - Halk Hikâyeleri</t>
  </si>
  <si>
    <t>04790492</t>
  </si>
  <si>
    <t>0CD70620</t>
  </si>
  <si>
    <t>İNK303002002</t>
  </si>
  <si>
    <t>/ 15. Mikro Konu - Türklerde Coğrafya İle Oluşan Yaşam Tarzı</t>
  </si>
  <si>
    <t>05190102</t>
  </si>
  <si>
    <t>/ 9. Mikro Konu - Tanzimat’tan Millî Edebiyat Dönemi’ne Kadar Türk Hikâyesinin Gelişimi</t>
  </si>
  <si>
    <t>0D7F0527</t>
  </si>
  <si>
    <t>/ 16. Mikro Konu - İlk Türk Devletleri ve Komşuları</t>
  </si>
  <si>
    <t>05370212</t>
  </si>
  <si>
    <t>İNK303003002</t>
  </si>
  <si>
    <t>/ 17. Mikro Konu - Türklerde Askeri Kültür</t>
  </si>
  <si>
    <t>05690655</t>
  </si>
  <si>
    <t>/ 10. Mikro Konu - Fiilimsiler (Eylemsiler)</t>
  </si>
  <si>
    <t>0D660FBD</t>
  </si>
  <si>
    <t>/ 18. Mikro Konu - İslamiyet'in Doğduğu Dönemde Dünya</t>
  </si>
  <si>
    <t>05920722</t>
  </si>
  <si>
    <t>İNK304001001</t>
  </si>
  <si>
    <t>/ 11. Mikro Konu - Hikâyede Anlatma, Gösterme, Diyalog, İç Konuşma, Hikâye Yazma Teknikleri</t>
  </si>
  <si>
    <t>0E7708A3</t>
  </si>
  <si>
    <t>/ 19. Mikro Konu - İslamiyet Yayılıyor</t>
  </si>
  <si>
    <t>07120344</t>
  </si>
  <si>
    <t>İNK304001002</t>
  </si>
  <si>
    <t>/ 12. Mikro Konu - İslamiyet Öncesi Türk Edebiyatında Şiir</t>
  </si>
  <si>
    <t>0ED604BB</t>
  </si>
  <si>
    <t>/ 20. Mikro Konu - Emeviler ve Abbasiler Dönemi</t>
  </si>
  <si>
    <t>08390329</t>
  </si>
  <si>
    <t>TAR304001004</t>
  </si>
  <si>
    <t>/ 13. Mikro Konu - Geçiş Dönemi (11 - 12. Yüzyıl) Eserleri</t>
  </si>
  <si>
    <t>02D905A6</t>
  </si>
  <si>
    <t>/ 21. Mikro Konu - Bilim Medeniyeti</t>
  </si>
  <si>
    <t>08420159</t>
  </si>
  <si>
    <t>İNK304001006</t>
  </si>
  <si>
    <t>/ 22. Mikro Konu - Türklerin İslamiyet’i Kabulü</t>
  </si>
  <si>
    <t>08760027</t>
  </si>
  <si>
    <t>İNK305001001</t>
  </si>
  <si>
    <t>/ 14. Mikro Konu - Halk Edebiyatında Şiir Özellikleri Ve Türleri</t>
  </si>
  <si>
    <t>03D40B94</t>
  </si>
  <si>
    <t>/ 15. Mikro Konu - Söz Sanatları (Edebî Sanatlar)</t>
  </si>
  <si>
    <t>/ 23. Mikro Konu - İslamiyet’in Türk - Devlet Yapısına Etkisi ve İlk Türk - İslam Devletleri</t>
  </si>
  <si>
    <t>005F0DB3</t>
  </si>
  <si>
    <t>09040135</t>
  </si>
  <si>
    <t>TAR305001001</t>
  </si>
  <si>
    <t>/ 24. Mikro Konu - Büyük Selçuklu Devleti (1040 - 1157)</t>
  </si>
  <si>
    <t>09150994</t>
  </si>
  <si>
    <t>/ 16. Mikro Konu - Divan Edebiyatında Şiir Özellikleri Ve Türleri</t>
  </si>
  <si>
    <t>TAR306001001</t>
  </si>
  <si>
    <t>05BF0410</t>
  </si>
  <si>
    <t>/ 17. Mikro Konu - İsimler (Adlar)</t>
  </si>
  <si>
    <t>05ED0682</t>
  </si>
  <si>
    <t>/ 1. Mikro Konu - Anadolu’ya Türk Göçleri, Anadolu’nun Türkleşme Süreci, Türkiye Selçuklu Devleti (1077 - 1308)</t>
  </si>
  <si>
    <t>0B210E90</t>
  </si>
  <si>
    <t>TAR306002001</t>
  </si>
  <si>
    <t>/ 18. Mikro Konu - Destan</t>
  </si>
  <si>
    <t>07B90083</t>
  </si>
  <si>
    <t>/ 19. Mikro Konu - Efsane</t>
  </si>
  <si>
    <t>07CA0624</t>
  </si>
  <si>
    <t>/ 2. Mikro Konu - Anadolu’da Devletleşme Süreci, Haçlı Seferleri ve Sonuçları</t>
  </si>
  <si>
    <t>0B5301D4</t>
  </si>
  <si>
    <t>TAR306002002</t>
  </si>
  <si>
    <t>/ 20. Mikro Konu - Sıfatlar (Ön Adlar)</t>
  </si>
  <si>
    <t>08D10103</t>
  </si>
  <si>
    <t>/ 21. Mikro Konu - Dünya Edebiyatında Roman</t>
  </si>
  <si>
    <t>023F068E</t>
  </si>
  <si>
    <t>/ 3. Mikro Konu - Anadolu’da Moğol Tehlikesi</t>
  </si>
  <si>
    <t>0C6309F7</t>
  </si>
  <si>
    <t>İNK306002004</t>
  </si>
  <si>
    <t>/ 22. Mikro Konu - Tanzimat Dönemi'nde Roman</t>
  </si>
  <si>
    <t>073B0CDC</t>
  </si>
  <si>
    <t>/ 4. Mikro Konu - Aşiretten Beyliğe</t>
  </si>
  <si>
    <t>0D330E5F</t>
  </si>
  <si>
    <t>İNK307001002</t>
  </si>
  <si>
    <t>/ 23. Mikro Konu - Servetifünun Dönemi'nde Roman</t>
  </si>
  <si>
    <t>079F0C5A</t>
  </si>
  <si>
    <t>/ 5. Mikro Konu - Beylikten Devlete - Rumeli’de Genişleme</t>
  </si>
  <si>
    <t>0E720A4B</t>
  </si>
  <si>
    <t>İNK307001003</t>
  </si>
  <si>
    <t>/ 24. Mikro Konu - Millî Edebiyat Dönemi'nde Roman</t>
  </si>
  <si>
    <t>083D0F27</t>
  </si>
  <si>
    <t>/ 25. Mikro Konu - Cümle Türleri</t>
  </si>
  <si>
    <t>/ 6. Mikro Konu - Anadolu Türk Siyasi Birliği’nin Kurulma Çabaları - Ankara Savaşı ve Fetret Devri (1402 -1413)</t>
  </si>
  <si>
    <t>00120B52</t>
  </si>
  <si>
    <t>001A08E5</t>
  </si>
  <si>
    <t>İNK307001009</t>
  </si>
  <si>
    <t>/ 26. Mikro Konu - Geleneksel Türk Tiyatrosu (Halk Tiyatrosu)</t>
  </si>
  <si>
    <t>03260EEF</t>
  </si>
  <si>
    <t>/ 7. Mikro Konu - Osmanlı Askeri Teşkilatı’nın Kurulma Süreci - Tımar Sistemi ve Tımarlı Sipahiler</t>
  </si>
  <si>
    <t>02BC0A47</t>
  </si>
  <si>
    <t>İNK307002002</t>
  </si>
  <si>
    <t>/ 27. Mikro Konu - Modern Tiyatro ve Tiyatronun Türk Edebiyatındaki Yeri</t>
  </si>
  <si>
    <t>0055075E</t>
  </si>
  <si>
    <t>/ 8. Mikro Konu - Yeniçeri Ocağı’nın Kurulması - Kapıkulular</t>
  </si>
  <si>
    <t>04C10933</t>
  </si>
  <si>
    <t>TAR326003001</t>
  </si>
  <si>
    <t>/ 28. Mikro Konu - Anı (Hatıra) Türünün Özellikleri</t>
  </si>
  <si>
    <t>01390692</t>
  </si>
  <si>
    <t>/ 9. Mikro Konu - Anadolu’nun İslamlaşması</t>
  </si>
  <si>
    <t>04EA0E23</t>
  </si>
  <si>
    <t>TAR327001001</t>
  </si>
  <si>
    <t>/ 29. Mikro Konu - Güncel Gazete Haberleri / Haber Metinlerinin Özellikleri ve İnternet Haber Metni</t>
  </si>
  <si>
    <t>05120607</t>
  </si>
  <si>
    <t>/ 10. Mikro Konu - Osmanlı’da İlim ve İlmiye Sınıfı</t>
  </si>
  <si>
    <t>06AD03EB</t>
  </si>
  <si>
    <t>TAR327001004</t>
  </si>
  <si>
    <t>/ 30. Mikro Konu - Gezi Yazısı Türünün Özellikleri</t>
  </si>
  <si>
    <t>/ 11. Mikro Konu - Sözlü ve Yazılı Kültür</t>
  </si>
  <si>
    <t>022E0942</t>
  </si>
  <si>
    <t>TAR327003001</t>
  </si>
  <si>
    <t>11. Sınıf</t>
  </si>
  <si>
    <t>/ 1. Mikro Konu - Edebiyat ve Toplum İlişkisi</t>
  </si>
  <si>
    <t>01F10B33</t>
  </si>
  <si>
    <t>/ 12. Mikro Konu - Zanaat, Sanat ve Kültür Faaliyetleri</t>
  </si>
  <si>
    <t>093B0316</t>
  </si>
  <si>
    <t>TAR327004001</t>
  </si>
  <si>
    <t>/ 2. Mikro Konu - Edebiyatın Sanat Akımları İle İlişkisi</t>
  </si>
  <si>
    <t>0A1D00A2</t>
  </si>
  <si>
    <t>/ 13. Mikro Konu - İstanbul’un Fethi ve Fethin Stratejik Etkileri - İslam Dünyası Liderliğine</t>
  </si>
  <si>
    <t>02640D88</t>
  </si>
  <si>
    <t>/ 3. Mikro Konu - Yazım Kuralları</t>
  </si>
  <si>
    <t>0A0303D9</t>
  </si>
  <si>
    <t>TAR328001001</t>
  </si>
  <si>
    <t>/ 4. Mikro Konu - Hikaye</t>
  </si>
  <si>
    <t>0B370707</t>
  </si>
  <si>
    <t>/ 14. Mikro Konu - I. Süleyman (Kanuni) Dönemi Batıdaki ve Doğudaki Siyasal Güçlerle Mücadeleler</t>
  </si>
  <si>
    <t>05920CD2</t>
  </si>
  <si>
    <t>TAR328002002</t>
  </si>
  <si>
    <t>/ 5. Mikro Konu - Bireyin İç Dünyasını Yansıtan Hikayeler</t>
  </si>
  <si>
    <t>0BCE09DA</t>
  </si>
  <si>
    <t>/ 15. Mikro Konu - Topkapı Sarayı ve Divân-ı Hümayun</t>
  </si>
  <si>
    <t>017202BE</t>
  </si>
  <si>
    <t>TAR329001002</t>
  </si>
  <si>
    <t>/ 6. Mikro Konu - Milli Edebiyat Zevk ve Anlayışını Sürdüren Hikayeler</t>
  </si>
  <si>
    <t>0C2F0FE0</t>
  </si>
  <si>
    <t>/ 16. Mikro Konu - Osmanlı Devlet Anlayışı</t>
  </si>
  <si>
    <t>042104CF</t>
  </si>
  <si>
    <t>TAR327002001</t>
  </si>
  <si>
    <t>/ 7. Mikro Konu - Toplumcu Gerçekçi Hikayeler</t>
  </si>
  <si>
    <t>0C7E000D</t>
  </si>
  <si>
    <t>/ 17. Mikro Konu - Osmanlı Millet Sistemi</t>
  </si>
  <si>
    <t>052806AA</t>
  </si>
  <si>
    <t>TAR330001001</t>
  </si>
  <si>
    <t>/ 8. Mikro Konu - Modern ve Postmodern Hikayeler</t>
  </si>
  <si>
    <t>0C9805D9</t>
  </si>
  <si>
    <t>/ 18. Mikro Konu - Osmanlı Devleti’nde Günlük Yaşam</t>
  </si>
  <si>
    <t>092900CF</t>
  </si>
  <si>
    <t>TAR308005003</t>
  </si>
  <si>
    <t>/ 9. Mikro Konu - Cümlenin Ögeleri</t>
  </si>
  <si>
    <t>0CA106A4</t>
  </si>
  <si>
    <t>/ 19. Mikro Konu - Osmanlı Üretim ve Ekonomik Yapısı</t>
  </si>
  <si>
    <t>01220811</t>
  </si>
  <si>
    <t>TAR330003001</t>
  </si>
  <si>
    <t>/ 10. Mikro Konu - Tanzimat Şiiri</t>
  </si>
  <si>
    <t>0CEB012F</t>
  </si>
  <si>
    <t>/ 10 TARİH - KATALOG İÇİN İLK VİDEO</t>
  </si>
  <si>
    <t>0BFC03E7</t>
  </si>
  <si>
    <t>/ 11. Mikro Konu - Servetifünun (Edebiyatı Cedide) ve Fecriati Şiiri</t>
  </si>
  <si>
    <t>0D0C063A</t>
  </si>
  <si>
    <t>/ 1. Mikro Konu - XVII. Yüzyılda Osmanlı Devleti ve Siyasi Rekabetler</t>
  </si>
  <si>
    <t>0E0E0667</t>
  </si>
  <si>
    <t>TAR331001001</t>
  </si>
  <si>
    <t>/ 2. Mikro Konu - Modern Devletin Doğuşu ve Gelişmesi</t>
  </si>
  <si>
    <t>0AAD01BB</t>
  </si>
  <si>
    <t>TAR331003001</t>
  </si>
  <si>
    <t>/ 12. Mikro Konu - Saf Şiir</t>
  </si>
  <si>
    <t>0ECE0CF0</t>
  </si>
  <si>
    <t>/ 3. Mikro Konu - XVII. Yüzyılda Denizlerde Rekabet</t>
  </si>
  <si>
    <t>0AD30825</t>
  </si>
  <si>
    <t>TAR331004002</t>
  </si>
  <si>
    <t>/ 13. Mikro Konu - Millî Edebiyat Şiiri ve Bağımsız Sanatçıları</t>
  </si>
  <si>
    <t>0FC903EB</t>
  </si>
  <si>
    <t>/ 4. Mikro Konu - Denizlerde Hakimiyetten Tabiiyete</t>
  </si>
  <si>
    <t>0BD504C1</t>
  </si>
  <si>
    <t>TAR331004001</t>
  </si>
  <si>
    <t>/ 14. Mikro Konu - Cumhuriyet Dönemin İlk Yıllarında Şiir</t>
  </si>
  <si>
    <t>02D10555</t>
  </si>
  <si>
    <t>/ 5. Mikro Konu - XVIII. Yüzyılda Osmanlı Devletinin Batı ve Doğu Siyaseti</t>
  </si>
  <si>
    <t>0C1C085E</t>
  </si>
  <si>
    <t>TAR331005001</t>
  </si>
  <si>
    <t>/ 15. Mikro Konu - Türk Dünyası Edebiyatı Şiiri</t>
  </si>
  <si>
    <t>06A6098D</t>
  </si>
  <si>
    <t>/ 6. Mikro Konu - XVIII. Yüzyılda Osmanlı Devletinin Batı Siyaseti</t>
  </si>
  <si>
    <t>0C5F008F</t>
  </si>
  <si>
    <t>TAR331005002</t>
  </si>
  <si>
    <t>/ 16. Mikro Konu - Makale Türünün Tarihsel Gelişimi ve Özellikleri</t>
  </si>
  <si>
    <t>035B0845</t>
  </si>
  <si>
    <t>/ 7. Mikro Konu - Yeni Çağda Avrupa Düşüncesinde Meydana Gelen Değişimler</t>
  </si>
  <si>
    <t>0D530FD6</t>
  </si>
  <si>
    <t>TAR332001001</t>
  </si>
  <si>
    <t>/ 17. Mikro Konu - Cumhuriyet Öncesi ve Sonrasında Sohbet</t>
  </si>
  <si>
    <t>072E0B02</t>
  </si>
  <si>
    <t>/ 8. Mikro Konu - Yeni Çağ Avrupasında Meydana Gelen Sosyo - Ekonomik ve Askeri Gelişmeler</t>
  </si>
  <si>
    <t>0D22071B</t>
  </si>
  <si>
    <t>TAR332001002</t>
  </si>
  <si>
    <t>/ 18. Mikro Konu - Cumhuriyet Öncesi ve Sonrasında Fıkra</t>
  </si>
  <si>
    <t>082C0937</t>
  </si>
  <si>
    <t>/ 9. Mikro Konu - Osmanlı Ekonomisinin Çöküş Nedenleri - XVII. ve XVIII. Yüzyıllarda Osmanlı Devletinde Savaş Giderlerinin Karşılamak İçin Alınan Tedbirler</t>
  </si>
  <si>
    <t>0E980E72</t>
  </si>
  <si>
    <t>TAR332002001</t>
  </si>
  <si>
    <t>/ 10. Mikro Konu - Osmanlıda XVII. ve XVIII. Yüzyıllarda Gerçekleşen Muhalif Hareketler</t>
  </si>
  <si>
    <t>0E8002D7</t>
  </si>
  <si>
    <t>TAR333001003</t>
  </si>
  <si>
    <t>/ 19. Mikro Konu - Milli Edebiyat Zevk ve Anlayışını Sürdüren Roman</t>
  </si>
  <si>
    <t>093D0121</t>
  </si>
  <si>
    <t>/ 11. Mikro Konu - XVII. Yüzyıl Osmanlı Islahatları</t>
  </si>
  <si>
    <t>0EB109BC</t>
  </si>
  <si>
    <t>TAR333001005</t>
  </si>
  <si>
    <t>/ 20. Mikro Konu - Bireyin İç Dünyasını Esas Alan Roman</t>
  </si>
  <si>
    <t>099C05BB</t>
  </si>
  <si>
    <t>/ 13. Mikro Konu - Avrupalı Devletlerin Zayıflayan Osmanlıyı Paylaşma Politikaları</t>
  </si>
  <si>
    <t>0F46076E</t>
  </si>
  <si>
    <t>TAR334001001</t>
  </si>
  <si>
    <t>/ 21. Mikro Konu - Toplumcu Gerçekçi Roman</t>
  </si>
  <si>
    <t>00180B1A</t>
  </si>
  <si>
    <t>/ 12. Mikro Konu - Yeni Çağda Osmanlı Devletinde Yenilikçi Hareketleri</t>
  </si>
  <si>
    <t>0F590C6B</t>
  </si>
  <si>
    <t>TAR334001002</t>
  </si>
  <si>
    <t>/ 22. Mikro Konu - Modern Roman</t>
  </si>
  <si>
    <t>02370B38</t>
  </si>
  <si>
    <t>/ 14. Mikro Konu - 1815 Viyana Kongresi'nden Mısır İsyanı (1830 - 1841)'na Osmanlı</t>
  </si>
  <si>
    <t>0FAB0979</t>
  </si>
  <si>
    <t>TAR334001003</t>
  </si>
  <si>
    <t>/ 23. Mikro Konu - Anlatım Bozuklukları</t>
  </si>
  <si>
    <t>05090F2F</t>
  </si>
  <si>
    <t>/ 15. Mikro Konu - XIX Yüzyıl Sonlarında Osmanlı ve Avrupa</t>
  </si>
  <si>
    <t>01B20900</t>
  </si>
  <si>
    <t>TAR311002002</t>
  </si>
  <si>
    <t>/ 24. Mikro Konu - Tiyatro Türünün Genel Özellikleri</t>
  </si>
  <si>
    <t>0428077D</t>
  </si>
  <si>
    <t>/ 16. Mikro Konu - 1853 - 1856 Kırım Savaşı</t>
  </si>
  <si>
    <t>02D70082</t>
  </si>
  <si>
    <t>İNK311003002</t>
  </si>
  <si>
    <t>/ 25. Mikro Konu - Dünya Edebiyatında Bazı Önemli Tiyatro Yazarları</t>
  </si>
  <si>
    <t>0479050B</t>
  </si>
  <si>
    <t>/ 17. Mikro Konu - 1877 - 1878 Osmanlı - Rus Savaşı ve Sonuçları</t>
  </si>
  <si>
    <t>05FF019C</t>
  </si>
  <si>
    <t>İNK311004002</t>
  </si>
  <si>
    <t>/ 26. Mikro Konu - Cumhuriyet Döneminde Türk Tiyatrosu</t>
  </si>
  <si>
    <t>0493094A</t>
  </si>
  <si>
    <t>/ 18. Mikro Konu - Ermeni Sorunu</t>
  </si>
  <si>
    <t>08D10A1D</t>
  </si>
  <si>
    <t>İNK311002001</t>
  </si>
  <si>
    <t>/ 27. Mikro Konu - Eleştiri, Eleştiri Türünün Tarihsel Gelişimi ve Yazarları</t>
  </si>
  <si>
    <t>0812097C</t>
  </si>
  <si>
    <t>/ 19. Mikro Konu - 1768 - 1914 Arasında Osmanlı Devleti ile Çarlık Rusyası Arasında Rekabetler</t>
  </si>
  <si>
    <t>09B7099A</t>
  </si>
  <si>
    <t>/ 28. Mikro Konu - Mülakat Türünün Genel Özellikleri</t>
  </si>
  <si>
    <t>TAR310005001</t>
  </si>
  <si>
    <t>02840468</t>
  </si>
  <si>
    <t>/ 29. Mikro Konu - Mülakat Yazarları</t>
  </si>
  <si>
    <t>/ 20. Mikro Konu - Balkan Savaşları ve Sonrasında Avrupalı Devletlerin Osmanlı Politikaları</t>
  </si>
  <si>
    <t>07920203</t>
  </si>
  <si>
    <t>023A0DAC</t>
  </si>
  <si>
    <t>TAR311006002</t>
  </si>
  <si>
    <t>/ 30. Mikro Konu - Röportaj</t>
  </si>
  <si>
    <t>08560964</t>
  </si>
  <si>
    <t>/ 21. Mikro Konu - Fransız İhtilali ile Avrupa'da Yaşanan Gelişmeler</t>
  </si>
  <si>
    <t>068F0279</t>
  </si>
  <si>
    <t>TAR310006002</t>
  </si>
  <si>
    <t>/ 1. Mikro Konu - Güzel Sanatlar ve Edebiyat</t>
  </si>
  <si>
    <t>0F710C0B</t>
  </si>
  <si>
    <t>/ 22. Mikro Konu - Modern Dünyada Avrupa Merkezli Gelişen İdeolojiler ve Etkileri</t>
  </si>
  <si>
    <t>000707C1</t>
  </si>
  <si>
    <t>TAR334001006</t>
  </si>
  <si>
    <t>/ 2. Mikro Konu - Metin Türleri</t>
  </si>
  <si>
    <t>00AE0BB3</t>
  </si>
  <si>
    <t>/ 3. Mikro Konu - Dergi - Gazete Çevresinde Oluşan Metinler</t>
  </si>
  <si>
    <t>0A9C0707</t>
  </si>
  <si>
    <t>/ 23. Mikro Konu - Yurttaş Askerliği Topyekün Harp Çağında Osmanlı Ordusu</t>
  </si>
  <si>
    <t>02620C30</t>
  </si>
  <si>
    <t>TAR334002001</t>
  </si>
  <si>
    <t>/ 4. Mikro Konu - Kişinin Hayatını Yansıtan Metinler</t>
  </si>
  <si>
    <t>0A32044A</t>
  </si>
  <si>
    <t>/ 24. Mikro Konu - Ulusallaşmanın ve Endüstrileşmenin Sosyal Etkileri</t>
  </si>
  <si>
    <t>05800F48</t>
  </si>
  <si>
    <t>TAR311002004</t>
  </si>
  <si>
    <t>/ 5. Mikro Konu - Göstermeye Bağlı Metinler</t>
  </si>
  <si>
    <t>0ADB0661</t>
  </si>
  <si>
    <t>/ 25. Mikro Konu - Osmanlı'da Eğitim Dönüşmesi</t>
  </si>
  <si>
    <t>06650F9E</t>
  </si>
  <si>
    <t>TAR334002002</t>
  </si>
  <si>
    <t>/ 6. Mikro Konu - Anlatmaya Bağlı Metinler</t>
  </si>
  <si>
    <t>0AE10EC9</t>
  </si>
  <si>
    <t>/ 7. Mikro Konu - Coşku ve Heyecanı Dile Getiren Metinler</t>
  </si>
  <si>
    <t>/ 26. Mikro Konu - Senedi İttifak, Tanzimat ve Islahat Fermanları</t>
  </si>
  <si>
    <t>0B290F0C</t>
  </si>
  <si>
    <t>040309D5</t>
  </si>
  <si>
    <t>TAR334003001</t>
  </si>
  <si>
    <t>/ 8. Mikro Konu - Söz Sanatları</t>
  </si>
  <si>
    <t>0B3509FF</t>
  </si>
  <si>
    <t>/ 27. Mikro Konu - Osmanlı'da Meşruti Yönetim ve Hukuki Gelişmeler</t>
  </si>
  <si>
    <t>046207EC</t>
  </si>
  <si>
    <t>TAR334003004</t>
  </si>
  <si>
    <t>/ 9. Mikro Konu - İslamiyet Öncesi Türk Edebiyatı</t>
  </si>
  <si>
    <t>0BF30929</t>
  </si>
  <si>
    <t>/ 28. Mikro Konu - Osmanlı Fikir ve Siyasi Hayatı</t>
  </si>
  <si>
    <t>0054081B</t>
  </si>
  <si>
    <t>TAR334003003</t>
  </si>
  <si>
    <t>/ 10. Mikro Konu - Geçiş Dönemi</t>
  </si>
  <si>
    <t>0C4A0A88</t>
  </si>
  <si>
    <t>/ 29. Mikro Konu - Klasik Üretim ve Endüstriyel Üretim</t>
  </si>
  <si>
    <t>090707E9</t>
  </si>
  <si>
    <t>TAR335001002</t>
  </si>
  <si>
    <t>/ 11. Mikro Konu - Divan Edebiyatının Genel Özellikleri Nazım ve Nazım Şekilleri</t>
  </si>
  <si>
    <t>0C4C0FEC</t>
  </si>
  <si>
    <t>/ 30. Mikro Konu - Osmanlı Devletinde Ekonomide Yenileşme</t>
  </si>
  <si>
    <t>0532067A</t>
  </si>
  <si>
    <t>TAR335001003</t>
  </si>
  <si>
    <t>/ 31. Mikro Konu - İmparatorlukların Ulus Devletlere Dönüşmeleriyle Yaşanan Demografik Değişim</t>
  </si>
  <si>
    <t>09900564</t>
  </si>
  <si>
    <t>TAR336001001</t>
  </si>
  <si>
    <t>/ 12. Mikro Konu - Divan Edebiyatında Nesir, Nesir Türleri ve Akımlar</t>
  </si>
  <si>
    <t>0C150BCE</t>
  </si>
  <si>
    <t>/ 1. Mikro Konu - İskitler, Hunlar, Kök Türkler ve Uygurlar</t>
  </si>
  <si>
    <t>000D011F</t>
  </si>
  <si>
    <t>TAR303002001</t>
  </si>
  <si>
    <t>/ 13. Mikro Konu - Divan Edebiyatı Sanatçıları</t>
  </si>
  <si>
    <t>0C790C36</t>
  </si>
  <si>
    <t>/ 2. Mikro Konu - Diğer Türk Devletleri</t>
  </si>
  <si>
    <t>00C606B9</t>
  </si>
  <si>
    <t>TAR303003002</t>
  </si>
  <si>
    <t>/ 14. Mikro Konu - Anonim Halk Edebiyatının Genel Özellikleri ve Nazım Şekilleri</t>
  </si>
  <si>
    <t>0CCD0262</t>
  </si>
  <si>
    <t>/ 3. Mikro Konu - Devlet Yönetimi, Askeri Teşkilat ve Sosyal Yapı</t>
  </si>
  <si>
    <t>00DE0699</t>
  </si>
  <si>
    <t>TAR303001002</t>
  </si>
  <si>
    <t>/ 15. Mikro Konu - Âşık Edebiyatının Genel Özellikleri, Nazım Şekilleri ve Sanatçıları</t>
  </si>
  <si>
    <t>0D0D0EF5</t>
  </si>
  <si>
    <t>/ 4. Mikro Konu - Ekonomik Yapı, Hukuk Sistemi, Sanat Anlayışı, Eğitim ve Din - İnanış</t>
  </si>
  <si>
    <t>0A9E0668</t>
  </si>
  <si>
    <t>/ 16. Mikro Konu - Tekke Edebiyatının Genel Özellikleri, Nazım Şekilleri ve Sanatçıları</t>
  </si>
  <si>
    <t>0D0E0275</t>
  </si>
  <si>
    <t>/ 5. Mikro Konu - İlk Türk - İslam Devletleri</t>
  </si>
  <si>
    <t>0A060CA0</t>
  </si>
  <si>
    <t>/ 17. Mikro Konu - Tanzimat Edebiyatının Genel Özellikleri</t>
  </si>
  <si>
    <t>0E6B0D45</t>
  </si>
  <si>
    <t>/ 6. Mikro Konu - Büyük Selçuklu Devleti ve Diğer Türk - İslam Devletleri</t>
  </si>
  <si>
    <t>0A970AE9</t>
  </si>
  <si>
    <t>/ 19. Mikro Konu - Tanzimat Edebiyatında Roman - Hikaye</t>
  </si>
  <si>
    <t>0ED60BB1</t>
  </si>
  <si>
    <t>/ 7. Mikro Konu - Türkiye Tarihi - Orta Çağ Avrupası - 1</t>
  </si>
  <si>
    <t>0B9A0766</t>
  </si>
  <si>
    <t>/ 20. Mikro Konu - Tanzimat Edebiyatında Tiyatro</t>
  </si>
  <si>
    <t>0F6B01CE</t>
  </si>
  <si>
    <t>/ 8. Mikro Konu - Devlet Yönetim, Ordu Yapısı, Ekonomik Sistem ve Toprak Yönetimi</t>
  </si>
  <si>
    <t>TAR306001004</t>
  </si>
  <si>
    <t>/ 21. Mikro Konu - Tanzimat Edebiyatında Öğretici Metinler</t>
  </si>
  <si>
    <t>0F8E0987</t>
  </si>
  <si>
    <t>/ 9. Mikro Konu - Hukuk Sistemi, Eğitim, Bilim ve Sanat</t>
  </si>
  <si>
    <t>/ 22. Mikro Konu - Servetifünun Edebiyatının Genel Özellikleri</t>
  </si>
  <si>
    <t>0F180D7C</t>
  </si>
  <si>
    <t>/ 20. Mikro Konu - Devlet Yönetimi</t>
  </si>
  <si>
    <t>TAR324003002</t>
  </si>
  <si>
    <t>/ 23. Mikro Konu - Servetifünun Edebiyatında Şiir</t>
  </si>
  <si>
    <t>0F04070C</t>
  </si>
  <si>
    <t>/ 21. Mikro Konu - Ekonomik Yapı, Eğitim Sistemi ve Toplumsal Yapı</t>
  </si>
  <si>
    <t>/ 24. Mikro Konu - ServetiFünun Edebiyatında Roman - Hikaye</t>
  </si>
  <si>
    <t>01BD0A14</t>
  </si>
  <si>
    <t>/ 22. Mikro Konu - Ordu Teşkilatı, Hukuk Sistemi ve Sanat</t>
  </si>
  <si>
    <t>/ 25. Mikro Konu - ServetiFünun Edebiyatında Tiyatro</t>
  </si>
  <si>
    <t>03D60BE0</t>
  </si>
  <si>
    <t>/ 23. Mikro Konu - Osmanlı'da Demokratikleşme Hareketleri</t>
  </si>
  <si>
    <t>TAR334003002</t>
  </si>
  <si>
    <t>/ 26. Mikro Konu - ServetiFünun Edebiyatı Öğretici Metinler ve Bağımsız Santçılar</t>
  </si>
  <si>
    <t>06C60123</t>
  </si>
  <si>
    <t>/ 27. Mikro Konu - Fecriati Topluluğu</t>
  </si>
  <si>
    <t>07B5079E</t>
  </si>
  <si>
    <t>/ 24. Mikro Konu - Trablusgarp Savaşı, Balkan Savaşları ve I. Dünya Savaşı</t>
  </si>
  <si>
    <t>İNK311006001</t>
  </si>
  <si>
    <t>/ 28. Mikro Konu - Milli Edebiyatın Genel Özellikleri</t>
  </si>
  <si>
    <t>08B80480</t>
  </si>
  <si>
    <t>/ 25. Mikro Konu - Dünyada Yaşanan Gelişmeler (Rusya, Ortadoğu ve Japonya)</t>
  </si>
  <si>
    <t>TAR318002001</t>
  </si>
  <si>
    <t>/ 29. Mikro Konu - Milli Edebiyatta Şiir</t>
  </si>
  <si>
    <t>08E407C8</t>
  </si>
  <si>
    <t>/ 26. Mikro Konu - İki Savaş Arasında Avrupa ve Dünyada Yaşanan Gelişmeler</t>
  </si>
  <si>
    <t>TAR319001001</t>
  </si>
  <si>
    <t>/ 30. Mikro Konu - Milli Edebiyatta Roman ve Hikaye</t>
  </si>
  <si>
    <t>09E10B60</t>
  </si>
  <si>
    <t>/ 27. Mikro Konu - Atatürk Dönemi Türk Dış Politikası</t>
  </si>
  <si>
    <t>İNK317001001</t>
  </si>
  <si>
    <t>/ 1. Mikro Konu - Tarih Bilimi ve Özellikleri</t>
  </si>
  <si>
    <t>02230AF4</t>
  </si>
  <si>
    <t>TAR301001001</t>
  </si>
  <si>
    <t>/ 31. Mikro Konu - Milli Edebiyatta Tiyatro</t>
  </si>
  <si>
    <t>017B013F</t>
  </si>
  <si>
    <t>/ 2. Mikro Konu - Zaman Bilgisi -Takvimler ve Tarihe Yardımcı Bilimler</t>
  </si>
  <si>
    <t>02700FC8</t>
  </si>
  <si>
    <t>TAR301003001</t>
  </si>
  <si>
    <t>/ 32. Mikro Konu - Milli Edebiyatta Öğretici Metinler</t>
  </si>
  <si>
    <t>017E0808</t>
  </si>
  <si>
    <t>/ 3. Mikro Konu -Tarih Öncesi Devirler ve İlk Uygarlıklar</t>
  </si>
  <si>
    <t>02710CD7</t>
  </si>
  <si>
    <t>/ 35. Mikro Konu - Milli Edebiyat Zevk ve Anlayışını Ön Plana Çıkaranlar</t>
  </si>
  <si>
    <t>065A0D98</t>
  </si>
  <si>
    <t>/ 4. Mikro Konu - Anadolu Uygarlıkları ve Diğer Medeniyetler</t>
  </si>
  <si>
    <t>02710ED5</t>
  </si>
  <si>
    <t>İNK302002003</t>
  </si>
  <si>
    <t>/ 33. Mikro Konu - Cumhuriyet Dönemi Edebiyatında Öz (Saf) Şiir</t>
  </si>
  <si>
    <t>028E0751</t>
  </si>
  <si>
    <t>/ 5. Mikro Konu - Türklerin Tarih Sahnesine Çıkışları - Asya ve Avrupa Hun Devleti ile Orta Çağ'da Avrupa, İlk Türk Devletleri ve Diğer Türk Toplulukları</t>
  </si>
  <si>
    <t>02840D25</t>
  </si>
  <si>
    <t>İNK303001001</t>
  </si>
  <si>
    <t>/ 34. Mikro Konu - 1920 - 1960 Yılları Arasında Toplumcu Şiir, Maviciler</t>
  </si>
  <si>
    <t>034F026F</t>
  </si>
  <si>
    <t>/ 6. Mikro Konu - İslam Öncesi İlk Türk Devletlerinde Kültür ve Uygarlık</t>
  </si>
  <si>
    <t>03050EE6</t>
  </si>
  <si>
    <t>/ 36. Mikro Konu - Garipçiler (Birinci Yeniciler)</t>
  </si>
  <si>
    <t>078A0953</t>
  </si>
  <si>
    <t>/ 7. Mikro Konu - İslam Öncesi Arap Yarımadası, Hz Muhammed ve Dört Halife Dönemi</t>
  </si>
  <si>
    <t>03320C5C</t>
  </si>
  <si>
    <t>İNK304001003</t>
  </si>
  <si>
    <t>/ 37. Mikro Konu - İkinci Yeniciler</t>
  </si>
  <si>
    <t>/ 8. Mikro Konu - Emeviler, Abbasiler ve Endülüs Emevileri</t>
  </si>
  <si>
    <t>091D0D57</t>
  </si>
  <si>
    <t>04110C19</t>
  </si>
  <si>
    <t>/ 9. Mikro Konu - Türklerin İslamlaşmaları ve İlk - Türk İslam Devletleri</t>
  </si>
  <si>
    <t>04140CAD</t>
  </si>
  <si>
    <t>/ 38. Mikro Konu - Garip Disinda Yeniligi Surduren Siir</t>
  </si>
  <si>
    <t>095C0DD3</t>
  </si>
  <si>
    <t>/ 10. Mikro Konu - Anadolu Selçuklu Devleti ve Haçlı Seferleri - Diğer Türk - İslam Devletleri</t>
  </si>
  <si>
    <t>04190A02</t>
  </si>
  <si>
    <t>İNK306002002</t>
  </si>
  <si>
    <t>/ 41. Mikro Konu - 1980 Sonrası Şiir</t>
  </si>
  <si>
    <t>00580BC6</t>
  </si>
  <si>
    <t>/ 11. Mikro Konu - Türk - İslam Devletlerinde Kültür ve Medeniyet</t>
  </si>
  <si>
    <t>04230E82</t>
  </si>
  <si>
    <t>/ 42. Mikro Konu - Cumhuriyet Dönemi Halk Şiiri</t>
  </si>
  <si>
    <t>İNK306002001</t>
  </si>
  <si>
    <t>03280C5A</t>
  </si>
  <si>
    <t>/ 39. Mikro Konu - Dini Değerleri, Geleneğe Duyarlılığı ve Metafizik Anlayışı Öne Çıkaran Şiir, Hisarcılar</t>
  </si>
  <si>
    <t>/ 12. Mikro Konu - Osmanlının Kuruluş Yılları ve Beylikten Devlete Geçiş Döneminde Kurumlaşma</t>
  </si>
  <si>
    <t>04460EF6</t>
  </si>
  <si>
    <t>/ 40. Mikro Konu - 1960 Sonrası Toplumcu Eğilimleri</t>
  </si>
  <si>
    <t>099A0728</t>
  </si>
  <si>
    <t>/ 13. Mikro Konu - Dünya Gücü Osmanlı Devleti (1453 - 1600) ve Yeni Çağda Avrupa</t>
  </si>
  <si>
    <t>İNK308003001</t>
  </si>
  <si>
    <t>/ 1. Mikro Konu - Sözcük Anlamı</t>
  </si>
  <si>
    <t>04180687</t>
  </si>
  <si>
    <t>/ 14. Mikro Konu - XVII. Yüzyılda Avrupa ve Osmanlı Devletinde Arayış Yılları (1600 - 1700)</t>
  </si>
  <si>
    <t>İNK309001001</t>
  </si>
  <si>
    <t>/ 2. Mikro Konu - Söz Öbeğinde Anlam - Deyim - Atasözü</t>
  </si>
  <si>
    <t>0B1E08C7</t>
  </si>
  <si>
    <t>/ 15. Mikro Konu - XVII. Yüzyıl Siyasi Olayları ve Islahatlar</t>
  </si>
  <si>
    <t>İNK309003003</t>
  </si>
  <si>
    <t>/ 3. Mikro Konu - Cümlede Kavramlar</t>
  </si>
  <si>
    <t>0BEA0065</t>
  </si>
  <si>
    <t>/ 16. Mikro Konu - XVIII. Yüzyılda Avrupada Genel Durum</t>
  </si>
  <si>
    <t>İNK310001001</t>
  </si>
  <si>
    <t>/ 4. Mikro Konu - Cümleden Çıkarılacak Kesin Yargı - Cümle Oluşturma - Cümlede Boşluk Doldurma - İki Cümleyi Tek Cümle Haline Getirme</t>
  </si>
  <si>
    <t>0CB40846</t>
  </si>
  <si>
    <t>/ 17. Mikro Konu - XVIII. Yüzyıl Siyasi Olayları ve Islahatlar</t>
  </si>
  <si>
    <t>/ 5. Mikro Konu - Cümle Yorumu</t>
  </si>
  <si>
    <t>İNK310008002</t>
  </si>
  <si>
    <t>0CC60E64</t>
  </si>
  <si>
    <t>/ 6. Mikro Konu - Anlatım Biçimleri ve Düşünceyi Geliştirme Yolları</t>
  </si>
  <si>
    <t>0CF40637</t>
  </si>
  <si>
    <t>/ 18. Mikro Konu - XIX. Yüzyılın Başlarında Dünya Politikalarına Yön Veren Devletler - II. Mahmut Dönemi Islahatları ve Siyasi Gelişmeler</t>
  </si>
  <si>
    <t>İNK311001002</t>
  </si>
  <si>
    <t>/ 7. Mikro Konu - Giriş Cümlesini Bulma - Paragrafı İkiye Bölme - Akışı Bozan Cümleyi Bulma - Paragrafta Düşünce Akışı</t>
  </si>
  <si>
    <t>0DC50026</t>
  </si>
  <si>
    <t>/ 19. Mikro Konu - Osmanlı'da Yenileşme Hareketleri</t>
  </si>
  <si>
    <t>İNK311004003</t>
  </si>
  <si>
    <t>/ 8. Mikro Konu - Paragrafta Cümlelerin Yerini Değiştirme - Paragrafta Sorulara Karşılık Bulma</t>
  </si>
  <si>
    <t>0E4E0DC7</t>
  </si>
  <si>
    <t>/ 9. Mikro Konu - Paragrafın Sonuna Cümle Yerleştirme - Paragraf Oluşturma - Paragraf Oluşturmada Cümlelerin Sırasını Belirleme</t>
  </si>
  <si>
    <t>0E7106A8</t>
  </si>
  <si>
    <t>/ 20. Mikro Konu - Mustafa Kemal'in Hayatı (1881 - 1919)</t>
  </si>
  <si>
    <t>İNK312001001</t>
  </si>
  <si>
    <t>/ 10. Mikro Konu - Paragraftan Ana Düşünce - Konu Başlık</t>
  </si>
  <si>
    <t>0EF30795</t>
  </si>
  <si>
    <t>/ 11. Mikro Konu - Paragrafta Yardımcı Düşünce - Paragrafa Bağlı Çoklu Sorular</t>
  </si>
  <si>
    <t>0FCA0128</t>
  </si>
  <si>
    <t>/ 12. Mikro Konu - İsim (Ad) - Zamir (Adıl)</t>
  </si>
  <si>
    <t>02A101A2</t>
  </si>
  <si>
    <t>/ 13. Mikro Konu - Sıfat (Ön Ad) - Zarf (Belirteç)</t>
  </si>
  <si>
    <t>02D60450</t>
  </si>
  <si>
    <t>/ 14. Mikro Konu - Edat (İlgeç) - Bağlaç - Ünlem</t>
  </si>
  <si>
    <t>04BE07ED</t>
  </si>
  <si>
    <t>/ 16. Mikro Konu - Din Felsefesinin Konusu ve Soruları</t>
  </si>
  <si>
    <t>03910CF5</t>
  </si>
  <si>
    <t>/ 15. Mikro Konu - Tamlamalar</t>
  </si>
  <si>
    <t>04D6027E</t>
  </si>
  <si>
    <t>/ 1. Mikro Konu - Felsefenin Anlamı</t>
  </si>
  <si>
    <t>0FB60C4A</t>
  </si>
  <si>
    <t>/ 16. Mikro Konu - Fiilde Anlam - Kip Şahıs - Fiilde Zaman Kayması - Birleşik Çekimli Eylem - Ek Eylem</t>
  </si>
  <si>
    <t>05D10F5E</t>
  </si>
  <si>
    <t>/ 2. Mikro Konu - Felsefi Düşüncenin Özellikleri</t>
  </si>
  <si>
    <t>00A402F4</t>
  </si>
  <si>
    <t>/ 17. Mikro Konu - Fiilde Yapı</t>
  </si>
  <si>
    <t>09F30CC0</t>
  </si>
  <si>
    <t>/ 3. Mikro Konu - Düşünme ve Akıl Yürütme</t>
  </si>
  <si>
    <t>0B9B0356</t>
  </si>
  <si>
    <t>/ 18. Mikro Konu - Fiilimsiler (Eylemsiler)</t>
  </si>
  <si>
    <t>016E0B29</t>
  </si>
  <si>
    <t>/ 4. Mikro Konu - Felsefenin Ortaya Çıkışı - MÖ 6. Yüzyıl Felsefesinin Ayırıcı Nitelikleri</t>
  </si>
  <si>
    <t>0BE70879</t>
  </si>
  <si>
    <t>/ 19. Mikro Konu - Kök Bakımından Sözcükler - Çekim Ekleri - Yapım Ekleri</t>
  </si>
  <si>
    <t>029E0D8C</t>
  </si>
  <si>
    <t>/ 5. Mikro Konu - MS 2. Yüzyıl - MS 15. Yüzyıl Felsefesinin Ortaya Çıkışı Ve Ayırıcı Nitelikleri</t>
  </si>
  <si>
    <t>0CB008F2</t>
  </si>
  <si>
    <t>/ 20. Mikro Konu - Yapısına Göre Sözcükler</t>
  </si>
  <si>
    <t>060A07B8</t>
  </si>
  <si>
    <t>/ 6. Mikro Konu -17, 18, 19 ve 20. Yüzyıl Felsefelerinin Ortaya Çıkışları ve Ayırıcı Nitelikler</t>
  </si>
  <si>
    <t>0CCC096F</t>
  </si>
  <si>
    <t>/ 21. Mikro Konu - Sözcük Grupları</t>
  </si>
  <si>
    <t>061D00E3</t>
  </si>
  <si>
    <t>/ 7. Mikro Konu - Varlık Felsefesinin Konusu ve Problemleri</t>
  </si>
  <si>
    <t>0E5D03A3</t>
  </si>
  <si>
    <t>/ 22. Mikro Konu - Cümlenin Ögeleri</t>
  </si>
  <si>
    <t>064F0CA4</t>
  </si>
  <si>
    <t>/ 8. Mikro Konu - Varlığın Mahiyeti ve Evrende Amaçlılık</t>
  </si>
  <si>
    <t>0E2807E6</t>
  </si>
  <si>
    <t>/ 23. Mikro Konu - Nesnesine Göre Fiiller - Öznesine Göre Fiiller</t>
  </si>
  <si>
    <t>074E0AFC</t>
  </si>
  <si>
    <t>/ 9. Mikro Konu - Bilgi Felsefesinin Konusu</t>
  </si>
  <si>
    <t>0EB20C7A</t>
  </si>
  <si>
    <t>/ 24. Mikro Konu - Cümle Çeşitleri</t>
  </si>
  <si>
    <t>075A089B</t>
  </si>
  <si>
    <t>/ 10. Mikro Konu - Bilgilerimizin Varlığı ve Değeri</t>
  </si>
  <si>
    <t>02BF062B</t>
  </si>
  <si>
    <t>/ 25. Mikro Konu - Anlam Düzeyinde</t>
  </si>
  <si>
    <t>090D05B3</t>
  </si>
  <si>
    <t>/ 12. Mikro Konu - Bilim Felsefesinin Konusu ve Problemleri</t>
  </si>
  <si>
    <t>08E3085E</t>
  </si>
  <si>
    <t>/ 26. Mikro Konu - Dil Bilgisi Düzeyinde</t>
  </si>
  <si>
    <t>06990AAA</t>
  </si>
  <si>
    <t>/ 13. Mikro Konu - Bilim ve Felsefe İlişkisi</t>
  </si>
  <si>
    <t>064B0297</t>
  </si>
  <si>
    <t>/ 27. Mikro Konu - Ünlülerle İlgili Ses Olayları - Ünsüzlerle İlgili Ses Olayları</t>
  </si>
  <si>
    <t>048607A5</t>
  </si>
  <si>
    <t>/ 14. Mikro Konu - Ahlak Felsefesinin Konusu ve Problemleri</t>
  </si>
  <si>
    <t>094C0853</t>
  </si>
  <si>
    <t>/ 28. Mikro Konu - Yazım Kuralları</t>
  </si>
  <si>
    <t>00520028</t>
  </si>
  <si>
    <t>/ 15. Mikro Konu - Özgürlük, Sorumluluk ve Evrensel Ahlak Yasası</t>
  </si>
  <si>
    <t>00670DD5</t>
  </si>
  <si>
    <t>/ 29. Mikro Konu - Noktalama İşaretleri</t>
  </si>
  <si>
    <t>02970430</t>
  </si>
  <si>
    <t>/ 17. Mikro Konu - Siyaset Felsefesinin Konusu ve Problemleri</t>
  </si>
  <si>
    <t>012608DC</t>
  </si>
  <si>
    <t>/ 18. Mikro Konu - İktidarın Kaynağı ve İdeal Devlet Düzeni</t>
  </si>
  <si>
    <t>0947084D</t>
  </si>
  <si>
    <t>/ 19. Mikro Konu - Sanat Felsefesi ve Estetik</t>
  </si>
  <si>
    <t>02390160</t>
  </si>
  <si>
    <t>/ 20. Mikro Konu - Güzelliğin Kaynağı ve Niteliği</t>
  </si>
  <si>
    <t>03470922</t>
  </si>
  <si>
    <t>/ 11. Mikro Konu - Doğru Bilginin İmkanı</t>
  </si>
  <si>
    <t>06A30F2D</t>
  </si>
  <si>
    <t>KİM702001002</t>
  </si>
  <si>
    <t>Alt_Konu_Kodu</t>
  </si>
  <si>
    <t>Akilli_Ogretim_Barkod_Kodu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</si>
</sst>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Calibri"/>
    </font>
    <font>
      <sz val="9"/>
      <color theme="1"/>
      <name val="Calibri"/>
    </font>
    <font>
      <b/>
      <sz val="10"/>
      <color theme="1"/>
      <name val="Arial"/>
    </font>
    <font>
      <sz val="11"/>
      <color rgb="FF000000"/>
      <name val="Calibri"/>
    </font>
    <font>
      <b/>
      <sz val="9"/>
      <color rgb="FF191970"/>
      <name val="Calibri"/>
    </font>
    <font>
      <sz val="9"/>
      <color rgb="FF191970"/>
      <name val="Calibri"/>
    </font>
    <font>
      <sz val="10"/>
      <color theme="1"/>
      <name val="Arial"/>
    </font>
    <font>
      <sz val="9"/>
      <color rgb="FF000000"/>
      <name val="Calibri"/>
    </font>
    <font>
      <sz val="9"/>
      <color rgb="FFFF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87CEEB"/>
        <bgColor rgb="FF87CEE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87CEEB"/>
      </right>
      <top/>
      <bottom style="thin">
        <color rgb="FF87CEEB"/>
      </bottom>
      <diagonal/>
    </border>
    <border>
      <left/>
      <right style="thin">
        <color rgb="FFFFFFFF"/>
      </right>
      <top/>
      <bottom style="thin">
        <color rgb="FF87CEE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49" fontId="4" fillId="0" borderId="0" xfId="0" applyNumberFormat="1" applyFont="1" applyAlignment="1"/>
    <xf numFmtId="0" fontId="6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7" fillId="0" borderId="0" xfId="0" applyFont="1" applyAlignment="1"/>
    <xf numFmtId="49" fontId="4" fillId="0" borderId="0" xfId="0" applyNumberFormat="1" applyFont="1" applyAlignment="1"/>
    <xf numFmtId="0" fontId="3" fillId="0" borderId="0" xfId="0" applyFont="1"/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5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"/>
  <sheetViews>
    <sheetView tabSelected="1" workbookViewId="0">
      <selection activeCell="B25" sqref="B25"/>
    </sheetView>
  </sheetViews>
  <sheetFormatPr defaultColWidth="24" defaultRowHeight="12.75" x14ac:dyDescent="0.2"/>
  <sheetData>
    <row r="1" spans="1:7" x14ac:dyDescent="0.2">
      <c r="A1" s="9" t="s">
        <v>2333</v>
      </c>
      <c r="B1" s="18" t="s">
        <v>2334</v>
      </c>
      <c r="C1" s="2"/>
      <c r="D1" s="2"/>
      <c r="E1" s="2"/>
      <c r="F1" s="2"/>
      <c r="G1" s="2"/>
    </row>
    <row r="2" spans="1:7" x14ac:dyDescent="0.2">
      <c r="A2" s="15" t="s">
        <v>16</v>
      </c>
      <c r="B2" s="11" t="s">
        <v>19</v>
      </c>
      <c r="C2" s="2"/>
      <c r="D2" s="2"/>
      <c r="E2" s="2"/>
      <c r="F2" s="2"/>
      <c r="G2" s="2"/>
    </row>
    <row r="3" spans="1:7" x14ac:dyDescent="0.2">
      <c r="A3" s="16" t="s">
        <v>26</v>
      </c>
      <c r="B3" s="17" t="s">
        <v>19</v>
      </c>
      <c r="C3" s="2"/>
      <c r="D3" s="2"/>
      <c r="E3" s="2"/>
      <c r="F3" s="2"/>
      <c r="G3" s="2"/>
    </row>
    <row r="4" spans="1:7" x14ac:dyDescent="0.2">
      <c r="A4" s="16" t="s">
        <v>26</v>
      </c>
      <c r="B4" s="17" t="s">
        <v>21</v>
      </c>
      <c r="C4" s="2"/>
      <c r="D4" s="2"/>
      <c r="E4" s="2"/>
      <c r="F4" s="2"/>
      <c r="G4" s="2"/>
    </row>
    <row r="5" spans="1:7" x14ac:dyDescent="0.2">
      <c r="A5" s="15" t="s">
        <v>1441</v>
      </c>
      <c r="B5" s="11" t="s">
        <v>1204</v>
      </c>
      <c r="C5" s="2"/>
      <c r="D5" s="2"/>
      <c r="E5" s="2"/>
      <c r="F5" s="2"/>
      <c r="G5" s="2"/>
    </row>
    <row r="6" spans="1:7" x14ac:dyDescent="0.2">
      <c r="A6" s="15" t="s">
        <v>2332</v>
      </c>
      <c r="B6" s="11" t="s">
        <v>772</v>
      </c>
      <c r="C6" s="2"/>
      <c r="D6" s="2"/>
      <c r="E6" s="2"/>
      <c r="F6" s="2"/>
      <c r="G6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4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77.140625" customWidth="1"/>
    <col min="4" max="4" width="10" customWidth="1"/>
    <col min="5" max="5" width="22.42578125" customWidth="1"/>
    <col min="6" max="8" width="32.57031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97895</v>
      </c>
      <c r="C2" s="6" t="s">
        <v>8</v>
      </c>
      <c r="D2" s="7" t="s">
        <v>10</v>
      </c>
      <c r="E2" s="8"/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92847</v>
      </c>
      <c r="C3" s="6" t="s">
        <v>13</v>
      </c>
      <c r="D3" s="7" t="s">
        <v>15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77405</v>
      </c>
      <c r="C4" s="6" t="s">
        <v>20</v>
      </c>
      <c r="D4" s="7" t="s">
        <v>19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77286</v>
      </c>
      <c r="C5" s="6" t="s">
        <v>24</v>
      </c>
      <c r="D5" s="7" t="s">
        <v>25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77384</v>
      </c>
      <c r="C6" s="6" t="s">
        <v>29</v>
      </c>
      <c r="D6" s="7" t="s">
        <v>30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77385</v>
      </c>
      <c r="C7" s="6" t="s">
        <v>33</v>
      </c>
      <c r="D7" s="7" t="s">
        <v>34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77386</v>
      </c>
      <c r="C8" s="6" t="s">
        <v>38</v>
      </c>
      <c r="D8" s="7" t="s">
        <v>39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77387</v>
      </c>
      <c r="C9" s="6" t="s">
        <v>43</v>
      </c>
      <c r="D9" s="7" t="s">
        <v>44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77388</v>
      </c>
      <c r="C10" s="6" t="s">
        <v>47</v>
      </c>
      <c r="D10" s="7" t="s">
        <v>48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77389</v>
      </c>
      <c r="C11" s="6" t="s">
        <v>52</v>
      </c>
      <c r="D11" s="7" t="s">
        <v>53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77390</v>
      </c>
      <c r="C12" s="6" t="s">
        <v>54</v>
      </c>
      <c r="D12" s="7" t="s">
        <v>55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77391</v>
      </c>
      <c r="C13" s="6" t="s">
        <v>58</v>
      </c>
      <c r="D13" s="7" t="s">
        <v>59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77392</v>
      </c>
      <c r="C14" s="6" t="s">
        <v>62</v>
      </c>
      <c r="D14" s="7" t="s">
        <v>63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77393</v>
      </c>
      <c r="C15" s="6" t="s">
        <v>66</v>
      </c>
      <c r="D15" s="7" t="s">
        <v>67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77394</v>
      </c>
      <c r="C16" s="6" t="s">
        <v>70</v>
      </c>
      <c r="D16" s="7" t="s">
        <v>71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77395</v>
      </c>
      <c r="C17" s="6" t="s">
        <v>77</v>
      </c>
      <c r="D17" s="7" t="s">
        <v>78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77396</v>
      </c>
      <c r="C18" s="6" t="s">
        <v>82</v>
      </c>
      <c r="D18" s="7" t="s">
        <v>83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77397</v>
      </c>
      <c r="C19" s="6" t="s">
        <v>87</v>
      </c>
      <c r="D19" s="7" t="s">
        <v>88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77398</v>
      </c>
      <c r="C20" s="6" t="s">
        <v>92</v>
      </c>
      <c r="D20" s="7" t="s">
        <v>93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80928</v>
      </c>
      <c r="C21" s="6" t="s">
        <v>97</v>
      </c>
      <c r="D21" s="7" t="s">
        <v>98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7</v>
      </c>
      <c r="B22" s="5">
        <v>80938</v>
      </c>
      <c r="C22" s="6" t="s">
        <v>104</v>
      </c>
      <c r="D22" s="7" t="s">
        <v>105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7</v>
      </c>
      <c r="B23" s="5">
        <v>80939</v>
      </c>
      <c r="C23" s="6" t="s">
        <v>109</v>
      </c>
      <c r="D23" s="7" t="s">
        <v>110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7</v>
      </c>
      <c r="B24" s="5">
        <v>80941</v>
      </c>
      <c r="C24" s="6" t="s">
        <v>115</v>
      </c>
      <c r="D24" s="7" t="s">
        <v>116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7</v>
      </c>
      <c r="B25" s="5">
        <v>80942</v>
      </c>
      <c r="C25" s="6" t="s">
        <v>119</v>
      </c>
      <c r="D25" s="7" t="s">
        <v>120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7</v>
      </c>
      <c r="B26" s="5">
        <v>80944</v>
      </c>
      <c r="C26" s="6" t="s">
        <v>123</v>
      </c>
      <c r="D26" s="7" t="s">
        <v>124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7</v>
      </c>
      <c r="B27" s="5">
        <v>80946</v>
      </c>
      <c r="C27" s="6" t="s">
        <v>127</v>
      </c>
      <c r="D27" s="7" t="s">
        <v>128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7</v>
      </c>
      <c r="B28" s="5">
        <v>80948</v>
      </c>
      <c r="C28" s="6" t="s">
        <v>131</v>
      </c>
      <c r="D28" s="7" t="s">
        <v>132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7</v>
      </c>
      <c r="B29" s="5">
        <v>80949</v>
      </c>
      <c r="C29" s="6" t="s">
        <v>135</v>
      </c>
      <c r="D29" s="7" t="s">
        <v>136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7</v>
      </c>
      <c r="B30" s="5">
        <v>80951</v>
      </c>
      <c r="C30" s="6" t="s">
        <v>139</v>
      </c>
      <c r="D30" s="7" t="s">
        <v>140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7</v>
      </c>
      <c r="B31" s="5">
        <v>80954</v>
      </c>
      <c r="C31" s="6" t="s">
        <v>143</v>
      </c>
      <c r="D31" s="7" t="s">
        <v>144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7</v>
      </c>
      <c r="B32" s="5">
        <v>80956</v>
      </c>
      <c r="C32" s="6" t="s">
        <v>147</v>
      </c>
      <c r="D32" s="7" t="s">
        <v>148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7</v>
      </c>
      <c r="B33" s="5">
        <v>80959</v>
      </c>
      <c r="C33" s="6" t="s">
        <v>151</v>
      </c>
      <c r="D33" s="7" t="s">
        <v>152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7</v>
      </c>
      <c r="B34" s="5">
        <v>80961</v>
      </c>
      <c r="C34" s="6" t="s">
        <v>155</v>
      </c>
      <c r="D34" s="7" t="s">
        <v>156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7</v>
      </c>
      <c r="B35" s="5">
        <v>97940</v>
      </c>
      <c r="C35" s="6" t="s">
        <v>159</v>
      </c>
      <c r="D35" s="7" t="s">
        <v>160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B36" s="5">
        <v>97961</v>
      </c>
      <c r="C36" s="6" t="s">
        <v>164</v>
      </c>
      <c r="D36" s="7" t="s">
        <v>165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B37" s="5">
        <v>97962</v>
      </c>
      <c r="C37" s="6" t="s">
        <v>168</v>
      </c>
      <c r="D37" s="7" t="s">
        <v>169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B38" s="5">
        <v>97963</v>
      </c>
      <c r="C38" s="6" t="s">
        <v>173</v>
      </c>
      <c r="D38" s="7" t="s">
        <v>174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B39" s="5">
        <v>97964</v>
      </c>
      <c r="C39" s="6" t="s">
        <v>177</v>
      </c>
      <c r="D39" s="7" t="s">
        <v>179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B40" s="5">
        <v>97965</v>
      </c>
      <c r="C40" s="6" t="s">
        <v>185</v>
      </c>
      <c r="D40" s="7" t="s">
        <v>186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B41" s="5">
        <v>98544</v>
      </c>
      <c r="C41" s="6" t="s">
        <v>190</v>
      </c>
      <c r="D41" s="7" t="s">
        <v>191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B42" s="5">
        <v>98545</v>
      </c>
      <c r="C42" s="6" t="s">
        <v>196</v>
      </c>
      <c r="D42" s="7" t="s">
        <v>197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99</v>
      </c>
      <c r="B43" s="5">
        <v>98713</v>
      </c>
      <c r="C43" s="6" t="s">
        <v>202</v>
      </c>
      <c r="D43" s="7" t="s">
        <v>203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99</v>
      </c>
      <c r="B44" s="5">
        <v>98714</v>
      </c>
      <c r="C44" s="6" t="s">
        <v>206</v>
      </c>
      <c r="D44" s="7" t="s">
        <v>207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99</v>
      </c>
      <c r="B45" s="5">
        <v>98717</v>
      </c>
      <c r="C45" s="6" t="s">
        <v>211</v>
      </c>
      <c r="D45" s="7" t="s">
        <v>212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99</v>
      </c>
      <c r="B46" s="5">
        <v>98715</v>
      </c>
      <c r="C46" s="6" t="s">
        <v>217</v>
      </c>
      <c r="D46" s="7" t="s">
        <v>216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99</v>
      </c>
      <c r="B47" s="5">
        <v>98719</v>
      </c>
      <c r="C47" s="6" t="s">
        <v>220</v>
      </c>
      <c r="D47" s="7" t="s">
        <v>221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99</v>
      </c>
      <c r="B48" s="5">
        <v>99622</v>
      </c>
      <c r="C48" s="6" t="s">
        <v>225</v>
      </c>
      <c r="D48" s="7" t="s">
        <v>226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99</v>
      </c>
      <c r="B49" s="5">
        <v>99623</v>
      </c>
      <c r="C49" s="6" t="s">
        <v>229</v>
      </c>
      <c r="D49" s="7" t="s">
        <v>230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99</v>
      </c>
      <c r="B50" s="5">
        <v>99624</v>
      </c>
      <c r="C50" s="6" t="s">
        <v>233</v>
      </c>
      <c r="D50" s="7" t="s">
        <v>234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99</v>
      </c>
      <c r="B51" s="5">
        <v>99625</v>
      </c>
      <c r="C51" s="6" t="s">
        <v>238</v>
      </c>
      <c r="D51" s="7" t="s">
        <v>239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99</v>
      </c>
      <c r="B52" s="5">
        <v>99626</v>
      </c>
      <c r="C52" s="6" t="s">
        <v>242</v>
      </c>
      <c r="D52" s="7" t="s">
        <v>243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99</v>
      </c>
      <c r="B53" s="5">
        <v>102589</v>
      </c>
      <c r="C53" s="6" t="s">
        <v>248</v>
      </c>
      <c r="D53" s="7" t="s">
        <v>249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99</v>
      </c>
      <c r="B54" s="5">
        <v>102590</v>
      </c>
      <c r="C54" s="6" t="s">
        <v>252</v>
      </c>
      <c r="D54" s="7" t="s">
        <v>253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99</v>
      </c>
      <c r="B55" s="5">
        <v>102591</v>
      </c>
      <c r="C55" s="6" t="s">
        <v>256</v>
      </c>
      <c r="D55" s="7" t="s">
        <v>258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99</v>
      </c>
      <c r="B56" s="5">
        <v>102592</v>
      </c>
      <c r="C56" s="6" t="s">
        <v>260</v>
      </c>
      <c r="D56" s="7" t="s">
        <v>261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99</v>
      </c>
      <c r="B57" s="5">
        <v>102593</v>
      </c>
      <c r="C57" s="6" t="s">
        <v>265</v>
      </c>
      <c r="D57" s="7" t="s">
        <v>267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99</v>
      </c>
      <c r="B58" s="5">
        <v>102594</v>
      </c>
      <c r="C58" s="6" t="s">
        <v>271</v>
      </c>
      <c r="D58" s="7" t="s">
        <v>272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99</v>
      </c>
      <c r="B59" s="5">
        <v>102596</v>
      </c>
      <c r="C59" s="6" t="s">
        <v>275</v>
      </c>
      <c r="D59" s="7" t="s">
        <v>276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99</v>
      </c>
      <c r="B60" s="5">
        <v>102597</v>
      </c>
      <c r="C60" s="6" t="s">
        <v>279</v>
      </c>
      <c r="D60" s="7" t="s">
        <v>280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99</v>
      </c>
      <c r="B61" s="5">
        <v>102598</v>
      </c>
      <c r="C61" s="6" t="s">
        <v>283</v>
      </c>
      <c r="D61" s="7" t="s">
        <v>284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99</v>
      </c>
      <c r="B62" s="5">
        <v>102599</v>
      </c>
      <c r="C62" s="6" t="s">
        <v>287</v>
      </c>
      <c r="D62" s="7" t="s">
        <v>288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99</v>
      </c>
      <c r="B63" s="5">
        <v>102600</v>
      </c>
      <c r="C63" s="6" t="s">
        <v>293</v>
      </c>
      <c r="D63" s="7" t="s">
        <v>294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213</v>
      </c>
      <c r="B64" s="5">
        <v>97459</v>
      </c>
      <c r="C64" s="6" t="s">
        <v>297</v>
      </c>
      <c r="D64" s="7" t="s">
        <v>298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213</v>
      </c>
      <c r="B65" s="5">
        <v>97460</v>
      </c>
      <c r="C65" s="6" t="s">
        <v>302</v>
      </c>
      <c r="D65" s="7" t="s">
        <v>303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213</v>
      </c>
      <c r="B66" s="5">
        <v>97461</v>
      </c>
      <c r="C66" s="6" t="s">
        <v>306</v>
      </c>
      <c r="D66" s="7" t="s">
        <v>307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213</v>
      </c>
      <c r="B67" s="5">
        <v>97462</v>
      </c>
      <c r="C67" s="6" t="s">
        <v>311</v>
      </c>
      <c r="D67" s="7" t="s">
        <v>312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5" t="s">
        <v>213</v>
      </c>
      <c r="B68" s="5">
        <v>97463</v>
      </c>
      <c r="C68" s="6" t="s">
        <v>315</v>
      </c>
      <c r="D68" s="7" t="s">
        <v>316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5" t="s">
        <v>213</v>
      </c>
      <c r="B69" s="5">
        <v>97464</v>
      </c>
      <c r="C69" s="6" t="s">
        <v>319</v>
      </c>
      <c r="D69" s="7" t="s">
        <v>320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5" t="s">
        <v>213</v>
      </c>
      <c r="B70" s="5">
        <v>97487</v>
      </c>
      <c r="C70" s="6" t="s">
        <v>324</v>
      </c>
      <c r="D70" s="7" t="s">
        <v>325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5" t="s">
        <v>213</v>
      </c>
      <c r="B71" s="5">
        <v>97776</v>
      </c>
      <c r="C71" s="6" t="s">
        <v>328</v>
      </c>
      <c r="D71" s="7" t="s">
        <v>329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5" t="s">
        <v>213</v>
      </c>
      <c r="B72" s="5">
        <v>97911</v>
      </c>
      <c r="C72" s="6" t="s">
        <v>332</v>
      </c>
      <c r="D72" s="7" t="s">
        <v>333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5" t="s">
        <v>213</v>
      </c>
      <c r="B73" s="5">
        <v>97912</v>
      </c>
      <c r="C73" s="6" t="s">
        <v>336</v>
      </c>
      <c r="D73" s="7" t="s">
        <v>299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5" t="s">
        <v>213</v>
      </c>
      <c r="B74" s="5">
        <v>97913</v>
      </c>
      <c r="C74" s="6" t="s">
        <v>340</v>
      </c>
      <c r="D74" s="7" t="s">
        <v>308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5" t="s">
        <v>213</v>
      </c>
      <c r="B75" s="5">
        <v>97914</v>
      </c>
      <c r="C75" s="6" t="s">
        <v>343</v>
      </c>
      <c r="D75" s="7" t="s">
        <v>321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5" t="s">
        <v>213</v>
      </c>
      <c r="B76" s="5">
        <v>97915</v>
      </c>
      <c r="C76" s="6" t="s">
        <v>346</v>
      </c>
      <c r="D76" s="7" t="s">
        <v>246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5" t="s">
        <v>213</v>
      </c>
      <c r="B77" s="5">
        <v>97916</v>
      </c>
      <c r="C77" s="6" t="s">
        <v>349</v>
      </c>
      <c r="D77" s="7" t="s">
        <v>350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5" t="s">
        <v>213</v>
      </c>
      <c r="B78" s="5">
        <v>97917</v>
      </c>
      <c r="C78" s="6" t="s">
        <v>351</v>
      </c>
      <c r="D78" s="7" t="s">
        <v>352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5" t="s">
        <v>213</v>
      </c>
      <c r="B79" s="5">
        <v>97954</v>
      </c>
      <c r="C79" s="6" t="s">
        <v>355</v>
      </c>
      <c r="D79" s="7" t="s">
        <v>356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5" t="s">
        <v>213</v>
      </c>
      <c r="B80" s="5">
        <v>97956</v>
      </c>
      <c r="C80" s="6" t="s">
        <v>359</v>
      </c>
      <c r="D80" s="7" t="s">
        <v>360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5" t="s">
        <v>213</v>
      </c>
      <c r="B81" s="5">
        <v>97957</v>
      </c>
      <c r="C81" s="6" t="s">
        <v>362</v>
      </c>
      <c r="D81" s="7" t="s">
        <v>363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5" t="s">
        <v>213</v>
      </c>
      <c r="B82" s="5">
        <v>98112</v>
      </c>
      <c r="C82" s="6" t="s">
        <v>365</v>
      </c>
      <c r="D82" s="7" t="s">
        <v>366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5" t="s">
        <v>213</v>
      </c>
      <c r="B83" s="5">
        <v>98113</v>
      </c>
      <c r="C83" s="6" t="s">
        <v>370</v>
      </c>
      <c r="D83" s="7" t="s">
        <v>371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5" t="s">
        <v>213</v>
      </c>
      <c r="B84" s="5">
        <v>98416</v>
      </c>
      <c r="C84" s="6" t="s">
        <v>375</v>
      </c>
      <c r="D84" s="7" t="s">
        <v>376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5" t="s">
        <v>213</v>
      </c>
      <c r="B85" s="5">
        <v>98417</v>
      </c>
      <c r="C85" s="6" t="s">
        <v>379</v>
      </c>
      <c r="D85" s="7" t="s">
        <v>380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5" t="s">
        <v>213</v>
      </c>
      <c r="B86" s="5">
        <v>98419</v>
      </c>
      <c r="C86" s="6" t="s">
        <v>384</v>
      </c>
      <c r="D86" s="7" t="s">
        <v>385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5" t="s">
        <v>213</v>
      </c>
      <c r="B87" s="5">
        <v>98420</v>
      </c>
      <c r="C87" s="6" t="s">
        <v>388</v>
      </c>
      <c r="D87" s="7" t="s">
        <v>389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5" t="s">
        <v>213</v>
      </c>
      <c r="B88" s="5">
        <v>98550</v>
      </c>
      <c r="C88" s="6" t="s">
        <v>394</v>
      </c>
      <c r="D88" s="7" t="s">
        <v>395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317</v>
      </c>
      <c r="B89" s="5">
        <v>97489</v>
      </c>
      <c r="C89" s="6" t="s">
        <v>398</v>
      </c>
      <c r="D89" s="7" t="s">
        <v>264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317</v>
      </c>
      <c r="B90" s="5">
        <v>97490</v>
      </c>
      <c r="C90" s="6" t="s">
        <v>401</v>
      </c>
      <c r="D90" s="7" t="s">
        <v>402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317</v>
      </c>
      <c r="B91" s="5">
        <v>97491</v>
      </c>
      <c r="C91" s="6" t="s">
        <v>405</v>
      </c>
      <c r="D91" s="7" t="s">
        <v>247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317</v>
      </c>
      <c r="B92" s="5">
        <v>97492</v>
      </c>
      <c r="C92" s="6" t="s">
        <v>408</v>
      </c>
      <c r="D92" s="7" t="s">
        <v>409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B93" s="5">
        <v>97493</v>
      </c>
      <c r="C93" s="6" t="s">
        <v>412</v>
      </c>
      <c r="D93" s="7" t="s">
        <v>413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317</v>
      </c>
      <c r="B94" s="5">
        <v>100529</v>
      </c>
      <c r="C94" s="6" t="s">
        <v>419</v>
      </c>
      <c r="D94" s="7" t="s">
        <v>420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317</v>
      </c>
      <c r="B95" s="5">
        <v>100530</v>
      </c>
      <c r="C95" s="6" t="s">
        <v>422</v>
      </c>
      <c r="D95" s="7" t="s">
        <v>424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317</v>
      </c>
      <c r="B96" s="5">
        <v>100531</v>
      </c>
      <c r="C96" s="6" t="s">
        <v>426</v>
      </c>
      <c r="D96" s="7" t="s">
        <v>427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317</v>
      </c>
      <c r="B97" s="5">
        <v>100532</v>
      </c>
      <c r="C97" s="6" t="s">
        <v>430</v>
      </c>
      <c r="D97" s="7" t="s">
        <v>431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317</v>
      </c>
      <c r="B98" s="5">
        <v>102095</v>
      </c>
      <c r="C98" s="6" t="s">
        <v>434</v>
      </c>
      <c r="D98" s="7" t="s">
        <v>435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317</v>
      </c>
      <c r="B99" s="5">
        <v>102096</v>
      </c>
      <c r="C99" s="6" t="s">
        <v>438</v>
      </c>
      <c r="D99" s="7" t="s">
        <v>439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317</v>
      </c>
      <c r="B100" s="5">
        <v>102097</v>
      </c>
      <c r="C100" s="6" t="s">
        <v>440</v>
      </c>
      <c r="D100" s="7" t="s">
        <v>441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317</v>
      </c>
      <c r="B101" s="5">
        <v>102098</v>
      </c>
      <c r="C101" s="6" t="s">
        <v>445</v>
      </c>
      <c r="D101" s="7" t="s">
        <v>446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317</v>
      </c>
      <c r="B102" s="5">
        <v>102181</v>
      </c>
      <c r="C102" s="6" t="s">
        <v>447</v>
      </c>
      <c r="D102" s="7" t="s">
        <v>449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317</v>
      </c>
      <c r="B103" s="5">
        <v>102182</v>
      </c>
      <c r="C103" s="6" t="s">
        <v>451</v>
      </c>
      <c r="D103" s="7" t="s">
        <v>416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317</v>
      </c>
      <c r="B104" s="5">
        <v>102183</v>
      </c>
      <c r="C104" s="6" t="s">
        <v>454</v>
      </c>
      <c r="D104" s="7" t="s">
        <v>421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317</v>
      </c>
      <c r="B105" s="5">
        <v>102184</v>
      </c>
      <c r="C105" s="6" t="s">
        <v>458</v>
      </c>
      <c r="D105" s="7" t="s">
        <v>444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317</v>
      </c>
      <c r="B106" s="5">
        <v>102348</v>
      </c>
      <c r="C106" s="6" t="s">
        <v>464</v>
      </c>
      <c r="D106" s="7" t="s">
        <v>465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317</v>
      </c>
      <c r="B107" s="5">
        <v>102349</v>
      </c>
      <c r="C107" s="6" t="s">
        <v>467</v>
      </c>
      <c r="D107" s="7" t="s">
        <v>469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317</v>
      </c>
      <c r="B108" s="5">
        <v>102612</v>
      </c>
      <c r="C108" s="6" t="s">
        <v>473</v>
      </c>
      <c r="D108" s="7" t="s">
        <v>474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317</v>
      </c>
      <c r="B109" s="5">
        <v>102613</v>
      </c>
      <c r="C109" s="6" t="s">
        <v>478</v>
      </c>
      <c r="D109" s="7" t="s">
        <v>479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317</v>
      </c>
      <c r="B110" s="5">
        <v>102619</v>
      </c>
      <c r="C110" s="6" t="s">
        <v>482</v>
      </c>
      <c r="D110" s="7" t="s">
        <v>483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317</v>
      </c>
      <c r="B111" s="5">
        <v>102620</v>
      </c>
      <c r="C111" s="6" t="s">
        <v>487</v>
      </c>
      <c r="D111" s="7" t="s">
        <v>488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317</v>
      </c>
      <c r="B112" s="5">
        <v>102839</v>
      </c>
      <c r="C112" s="6" t="s">
        <v>489</v>
      </c>
      <c r="D112" s="7" t="s">
        <v>490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317</v>
      </c>
      <c r="B113" s="5">
        <v>102841</v>
      </c>
      <c r="C113" s="6" t="s">
        <v>493</v>
      </c>
      <c r="D113" s="7" t="s">
        <v>494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  <row r="114" spans="1:8" ht="15.75" customHeight="1" x14ac:dyDescent="0.25">
      <c r="A114" s="12" t="s">
        <v>317</v>
      </c>
      <c r="B114" s="5">
        <v>102842</v>
      </c>
      <c r="C114" s="6" t="s">
        <v>495</v>
      </c>
      <c r="D114" s="7" t="s">
        <v>497</v>
      </c>
      <c r="F114" s="10" t="str">
        <f>IFERROR(VLOOKUP($E114,Kazanım_Barkod_Kodları!#REF!,2,0)," ")</f>
        <v xml:space="preserve"> </v>
      </c>
      <c r="G114" s="10" t="str">
        <f>IFERROR(VLOOKUP($E114,Kazanım_Barkod_Kodları!#REF!,4,0)," ")</f>
        <v xml:space="preserve"> </v>
      </c>
      <c r="H114" s="10" t="str">
        <f>IFERROR(VLOOKUP($E114,Kazanım_Barkod_Kodları!#REF!,6,0)," ")</f>
        <v xml:space="preserve"> </v>
      </c>
    </row>
    <row r="115" spans="1:8" ht="15.75" customHeight="1" x14ac:dyDescent="0.25">
      <c r="A115" s="12" t="s">
        <v>317</v>
      </c>
      <c r="B115" s="5">
        <v>102843</v>
      </c>
      <c r="C115" s="6" t="s">
        <v>500</v>
      </c>
      <c r="D115" s="7" t="s">
        <v>502</v>
      </c>
      <c r="F115" s="10" t="str">
        <f>IFERROR(VLOOKUP($E115,Kazanım_Barkod_Kodları!#REF!,2,0)," ")</f>
        <v xml:space="preserve"> </v>
      </c>
      <c r="G115" s="10" t="str">
        <f>IFERROR(VLOOKUP($E115,Kazanım_Barkod_Kodları!#REF!,4,0)," ")</f>
        <v xml:space="preserve"> </v>
      </c>
      <c r="H115" s="10" t="str">
        <f>IFERROR(VLOOKUP($E115,Kazanım_Barkod_Kodları!#REF!,6,0)," ")</f>
        <v xml:space="preserve"> </v>
      </c>
    </row>
    <row r="116" spans="1:8" ht="15.75" customHeight="1" x14ac:dyDescent="0.25">
      <c r="A116" s="12" t="s">
        <v>317</v>
      </c>
      <c r="B116" s="5">
        <v>102844</v>
      </c>
      <c r="C116" s="6" t="s">
        <v>505</v>
      </c>
      <c r="D116" s="7" t="s">
        <v>506</v>
      </c>
      <c r="F116" s="10" t="str">
        <f>IFERROR(VLOOKUP($E116,Kazanım_Barkod_Kodları!#REF!,2,0)," ")</f>
        <v xml:space="preserve"> </v>
      </c>
      <c r="G116" s="10" t="str">
        <f>IFERROR(VLOOKUP($E116,Kazanım_Barkod_Kodları!#REF!,4,0)," ")</f>
        <v xml:space="preserve"> </v>
      </c>
      <c r="H116" s="10" t="str">
        <f>IFERROR(VLOOKUP($E116,Kazanım_Barkod_Kodları!#REF!,6,0)," ")</f>
        <v xml:space="preserve"> </v>
      </c>
    </row>
    <row r="117" spans="1:8" ht="15.75" customHeight="1" x14ac:dyDescent="0.25">
      <c r="A117" s="12" t="s">
        <v>317</v>
      </c>
      <c r="B117" s="5">
        <v>102845</v>
      </c>
      <c r="C117" s="6" t="s">
        <v>508</v>
      </c>
      <c r="D117" s="7" t="s">
        <v>509</v>
      </c>
      <c r="F117" s="10" t="str">
        <f>IFERROR(VLOOKUP($E117,Kazanım_Barkod_Kodları!#REF!,2,0)," ")</f>
        <v xml:space="preserve"> </v>
      </c>
      <c r="G117" s="10" t="str">
        <f>IFERROR(VLOOKUP($E117,Kazanım_Barkod_Kodları!#REF!,4,0)," ")</f>
        <v xml:space="preserve"> </v>
      </c>
      <c r="H117" s="10" t="str">
        <f>IFERROR(VLOOKUP($E117,Kazanım_Barkod_Kodları!#REF!,6,0)," ")</f>
        <v xml:space="preserve"> </v>
      </c>
    </row>
    <row r="118" spans="1:8" ht="15.75" customHeight="1" x14ac:dyDescent="0.25">
      <c r="A118" s="12" t="s">
        <v>317</v>
      </c>
      <c r="B118" s="5">
        <v>102846</v>
      </c>
      <c r="C118" s="6" t="s">
        <v>512</v>
      </c>
      <c r="D118" s="7" t="s">
        <v>513</v>
      </c>
      <c r="F118" s="10" t="str">
        <f>IFERROR(VLOOKUP($E118,Kazanım_Barkod_Kodları!#REF!,2,0)," ")</f>
        <v xml:space="preserve"> </v>
      </c>
      <c r="G118" s="10" t="str">
        <f>IFERROR(VLOOKUP($E118,Kazanım_Barkod_Kodları!#REF!,4,0)," ")</f>
        <v xml:space="preserve"> </v>
      </c>
      <c r="H118" s="10" t="str">
        <f>IFERROR(VLOOKUP($E118,Kazanım_Barkod_Kodları!#REF!,6,0)," ")</f>
        <v xml:space="preserve"> </v>
      </c>
    </row>
    <row r="119" spans="1:8" ht="15.75" customHeight="1" x14ac:dyDescent="0.25">
      <c r="A119" s="12" t="s">
        <v>317</v>
      </c>
      <c r="B119" s="5">
        <v>102847</v>
      </c>
      <c r="C119" s="6" t="s">
        <v>517</v>
      </c>
      <c r="D119" s="7" t="s">
        <v>519</v>
      </c>
      <c r="F119" s="10" t="str">
        <f>IFERROR(VLOOKUP($E119,Kazanım_Barkod_Kodları!#REF!,2,0)," ")</f>
        <v xml:space="preserve"> </v>
      </c>
      <c r="G119" s="10" t="str">
        <f>IFERROR(VLOOKUP($E119,Kazanım_Barkod_Kodları!#REF!,4,0)," ")</f>
        <v xml:space="preserve"> </v>
      </c>
      <c r="H119" s="10" t="str">
        <f>IFERROR(VLOOKUP($E119,Kazanım_Barkod_Kodları!#REF!,6,0)," ")</f>
        <v xml:space="preserve"> </v>
      </c>
    </row>
    <row r="120" spans="1:8" ht="15.75" customHeight="1" x14ac:dyDescent="0.25">
      <c r="A120" s="12" t="s">
        <v>317</v>
      </c>
      <c r="B120" s="5">
        <v>102848</v>
      </c>
      <c r="C120" s="6" t="s">
        <v>521</v>
      </c>
      <c r="D120" s="7" t="s">
        <v>522</v>
      </c>
      <c r="F120" s="10" t="str">
        <f>IFERROR(VLOOKUP($E120,Kazanım_Barkod_Kodları!#REF!,2,0)," ")</f>
        <v xml:space="preserve"> </v>
      </c>
      <c r="G120" s="10" t="str">
        <f>IFERROR(VLOOKUP($E120,Kazanım_Barkod_Kodları!#REF!,4,0)," ")</f>
        <v xml:space="preserve"> </v>
      </c>
      <c r="H120" s="10" t="str">
        <f>IFERROR(VLOOKUP($E120,Kazanım_Barkod_Kodları!#REF!,6,0)," ")</f>
        <v xml:space="preserve"> </v>
      </c>
    </row>
    <row r="121" spans="1:8" ht="15.75" customHeight="1" x14ac:dyDescent="0.25">
      <c r="A121" s="12" t="s">
        <v>317</v>
      </c>
      <c r="B121" s="5">
        <v>102849</v>
      </c>
      <c r="C121" s="6" t="s">
        <v>524</v>
      </c>
      <c r="D121" s="7" t="s">
        <v>525</v>
      </c>
      <c r="F121" s="10" t="str">
        <f>IFERROR(VLOOKUP($E121,Kazanım_Barkod_Kodları!#REF!,2,0)," ")</f>
        <v xml:space="preserve"> </v>
      </c>
      <c r="G121" s="10" t="str">
        <f>IFERROR(VLOOKUP($E121,Kazanım_Barkod_Kodları!#REF!,4,0)," ")</f>
        <v xml:space="preserve"> </v>
      </c>
      <c r="H121" s="10" t="str">
        <f>IFERROR(VLOOKUP($E121,Kazanım_Barkod_Kodları!#REF!,6,0)," ")</f>
        <v xml:space="preserve"> </v>
      </c>
    </row>
    <row r="122" spans="1:8" ht="15.75" customHeight="1" x14ac:dyDescent="0.25">
      <c r="A122" s="12" t="s">
        <v>317</v>
      </c>
      <c r="B122" s="5">
        <v>102850</v>
      </c>
      <c r="C122" s="6" t="s">
        <v>528</v>
      </c>
      <c r="D122" s="7" t="s">
        <v>529</v>
      </c>
      <c r="F122" s="10" t="str">
        <f>IFERROR(VLOOKUP($E122,Kazanım_Barkod_Kodları!#REF!,2,0)," ")</f>
        <v xml:space="preserve"> </v>
      </c>
      <c r="G122" s="10" t="str">
        <f>IFERROR(VLOOKUP($E122,Kazanım_Barkod_Kodları!#REF!,4,0)," ")</f>
        <v xml:space="preserve"> </v>
      </c>
      <c r="H122" s="10" t="str">
        <f>IFERROR(VLOOKUP($E122,Kazanım_Barkod_Kodları!#REF!,6,0)," ")</f>
        <v xml:space="preserve"> </v>
      </c>
    </row>
    <row r="123" spans="1:8" ht="15.75" customHeight="1" x14ac:dyDescent="0.25">
      <c r="A123" s="12" t="s">
        <v>317</v>
      </c>
      <c r="B123" s="5">
        <v>102851</v>
      </c>
      <c r="C123" s="6" t="s">
        <v>532</v>
      </c>
      <c r="D123" s="7" t="s">
        <v>533</v>
      </c>
      <c r="F123" s="10" t="str">
        <f>IFERROR(VLOOKUP($E123,Kazanım_Barkod_Kodları!#REF!,2,0)," ")</f>
        <v xml:space="preserve"> </v>
      </c>
      <c r="G123" s="10" t="str">
        <f>IFERROR(VLOOKUP($E123,Kazanım_Barkod_Kodları!#REF!,4,0)," ")</f>
        <v xml:space="preserve"> </v>
      </c>
      <c r="H123" s="10" t="str">
        <f>IFERROR(VLOOKUP($E123,Kazanım_Barkod_Kodları!#REF!,6,0)," ")</f>
        <v xml:space="preserve"> </v>
      </c>
    </row>
    <row r="124" spans="1:8" ht="15.75" customHeight="1" x14ac:dyDescent="0.25">
      <c r="A124" s="12" t="s">
        <v>317</v>
      </c>
      <c r="B124" s="5">
        <v>102852</v>
      </c>
      <c r="C124" s="6" t="s">
        <v>536</v>
      </c>
      <c r="D124" s="7" t="s">
        <v>537</v>
      </c>
      <c r="F124" s="10" t="str">
        <f>IFERROR(VLOOKUP($E124,Kazanım_Barkod_Kodları!#REF!,2,0)," ")</f>
        <v xml:space="preserve"> </v>
      </c>
      <c r="G124" s="10" t="str">
        <f>IFERROR(VLOOKUP($E124,Kazanım_Barkod_Kodları!#REF!,4,0)," ")</f>
        <v xml:space="preserve"> </v>
      </c>
      <c r="H124" s="10" t="str">
        <f>IFERROR(VLOOKUP($E124,Kazanım_Barkod_Kodları!#REF!,6,0)," ")</f>
        <v xml:space="preserve"> </v>
      </c>
    </row>
    <row r="125" spans="1:8" ht="15.75" customHeight="1" x14ac:dyDescent="0.25">
      <c r="A125" s="12" t="s">
        <v>317</v>
      </c>
      <c r="B125" s="5">
        <v>102853</v>
      </c>
      <c r="C125" s="6" t="s">
        <v>540</v>
      </c>
      <c r="D125" s="7" t="s">
        <v>541</v>
      </c>
      <c r="F125" s="10" t="str">
        <f>IFERROR(VLOOKUP($E125,Kazanım_Barkod_Kodları!#REF!,2,0)," ")</f>
        <v xml:space="preserve"> </v>
      </c>
      <c r="G125" s="10" t="str">
        <f>IFERROR(VLOOKUP($E125,Kazanım_Barkod_Kodları!#REF!,4,0)," ")</f>
        <v xml:space="preserve"> </v>
      </c>
      <c r="H125" s="10" t="str">
        <f>IFERROR(VLOOKUP($E125,Kazanım_Barkod_Kodları!#REF!,6,0)," ")</f>
        <v xml:space="preserve"> </v>
      </c>
    </row>
    <row r="126" spans="1:8" ht="15.75" customHeight="1" x14ac:dyDescent="0.25">
      <c r="A126" s="12" t="s">
        <v>317</v>
      </c>
      <c r="B126" s="5">
        <v>102873</v>
      </c>
      <c r="C126" s="6" t="s">
        <v>545</v>
      </c>
      <c r="D126" s="7" t="s">
        <v>546</v>
      </c>
      <c r="F126" s="10" t="str">
        <f>IFERROR(VLOOKUP($E126,Kazanım_Barkod_Kodları!#REF!,2,0)," ")</f>
        <v xml:space="preserve"> </v>
      </c>
      <c r="G126" s="10" t="str">
        <f>IFERROR(VLOOKUP($E126,Kazanım_Barkod_Kodları!#REF!,4,0)," ")</f>
        <v xml:space="preserve"> </v>
      </c>
      <c r="H126" s="10" t="str">
        <f>IFERROR(VLOOKUP($E126,Kazanım_Barkod_Kodları!#REF!,6,0)," ")</f>
        <v xml:space="preserve"> </v>
      </c>
    </row>
    <row r="127" spans="1:8" ht="15.75" customHeight="1" x14ac:dyDescent="0.25">
      <c r="A127" s="12" t="s">
        <v>317</v>
      </c>
      <c r="B127" s="5">
        <v>102874</v>
      </c>
      <c r="C127" s="6" t="s">
        <v>549</v>
      </c>
      <c r="D127" s="7" t="s">
        <v>550</v>
      </c>
      <c r="F127" s="10" t="str">
        <f>IFERROR(VLOOKUP($E127,Kazanım_Barkod_Kodları!#REF!,2,0)," ")</f>
        <v xml:space="preserve"> </v>
      </c>
      <c r="G127" s="10" t="str">
        <f>IFERROR(VLOOKUP($E127,Kazanım_Barkod_Kodları!#REF!,4,0)," ")</f>
        <v xml:space="preserve"> </v>
      </c>
      <c r="H127" s="10" t="str">
        <f>IFERROR(VLOOKUP($E127,Kazanım_Barkod_Kodları!#REF!,6,0)," ")</f>
        <v xml:space="preserve"> </v>
      </c>
    </row>
    <row r="128" spans="1:8" ht="15.75" customHeight="1" x14ac:dyDescent="0.25">
      <c r="A128" s="12" t="s">
        <v>317</v>
      </c>
      <c r="C128" s="6" t="s">
        <v>553</v>
      </c>
      <c r="D128" s="7" t="s">
        <v>554</v>
      </c>
      <c r="F128" s="10" t="str">
        <f>IFERROR(VLOOKUP($E128,Kazanım_Barkod_Kodları!#REF!,2,0)," ")</f>
        <v xml:space="preserve"> </v>
      </c>
      <c r="G128" s="10" t="str">
        <f>IFERROR(VLOOKUP($E128,Kazanım_Barkod_Kodları!#REF!,4,0)," ")</f>
        <v xml:space="preserve"> </v>
      </c>
      <c r="H128" s="10" t="str">
        <f>IFERROR(VLOOKUP($E128,Kazanım_Barkod_Kodları!#REF!,6,0)," ")</f>
        <v xml:space="preserve"> </v>
      </c>
    </row>
    <row r="129" spans="1:8" ht="15.75" customHeight="1" x14ac:dyDescent="0.25">
      <c r="A129" s="12" t="s">
        <v>317</v>
      </c>
      <c r="C129" s="6" t="s">
        <v>557</v>
      </c>
      <c r="D129" s="7" t="s">
        <v>558</v>
      </c>
      <c r="F129" s="10" t="str">
        <f>IFERROR(VLOOKUP($E129,Kazanım_Barkod_Kodları!#REF!,2,0)," ")</f>
        <v xml:space="preserve"> </v>
      </c>
      <c r="G129" s="10" t="str">
        <f>IFERROR(VLOOKUP($E129,Kazanım_Barkod_Kodları!#REF!,4,0)," ")</f>
        <v xml:space="preserve"> </v>
      </c>
      <c r="H129" s="10" t="str">
        <f>IFERROR(VLOOKUP($E129,Kazanım_Barkod_Kodları!#REF!,6,0)," ")</f>
        <v xml:space="preserve"> </v>
      </c>
    </row>
    <row r="130" spans="1:8" ht="15.75" customHeight="1" x14ac:dyDescent="0.25">
      <c r="A130" s="12" t="s">
        <v>317</v>
      </c>
      <c r="C130" s="6" t="s">
        <v>561</v>
      </c>
      <c r="D130" s="7" t="s">
        <v>562</v>
      </c>
      <c r="F130" s="10" t="str">
        <f>IFERROR(VLOOKUP($E130,Kazanım_Barkod_Kodları!#REF!,2,0)," ")</f>
        <v xml:space="preserve"> </v>
      </c>
      <c r="G130" s="10" t="str">
        <f>IFERROR(VLOOKUP($E130,Kazanım_Barkod_Kodları!#REF!,4,0)," ")</f>
        <v xml:space="preserve"> </v>
      </c>
      <c r="H130" s="10" t="str">
        <f>IFERROR(VLOOKUP($E130,Kazanım_Barkod_Kodları!#REF!,6,0)," ")</f>
        <v xml:space="preserve"> </v>
      </c>
    </row>
    <row r="131" spans="1:8" ht="15.75" customHeight="1" x14ac:dyDescent="0.25">
      <c r="A131" s="12" t="s">
        <v>317</v>
      </c>
      <c r="C131" s="6" t="s">
        <v>565</v>
      </c>
      <c r="D131" s="7" t="s">
        <v>566</v>
      </c>
      <c r="F131" s="10" t="str">
        <f>IFERROR(VLOOKUP($E131,Kazanım_Barkod_Kodları!#REF!,2,0)," ")</f>
        <v xml:space="preserve"> </v>
      </c>
      <c r="G131" s="10" t="str">
        <f>IFERROR(VLOOKUP($E131,Kazanım_Barkod_Kodları!#REF!,4,0)," ")</f>
        <v xml:space="preserve"> </v>
      </c>
      <c r="H131" s="10" t="str">
        <f>IFERROR(VLOOKUP($E131,Kazanım_Barkod_Kodları!#REF!,6,0)," ")</f>
        <v xml:space="preserve"> </v>
      </c>
    </row>
    <row r="132" spans="1:8" ht="15.75" customHeight="1" x14ac:dyDescent="0.25">
      <c r="A132" s="12" t="s">
        <v>317</v>
      </c>
      <c r="C132" s="6" t="s">
        <v>569</v>
      </c>
      <c r="D132" s="7" t="s">
        <v>570</v>
      </c>
      <c r="F132" s="10" t="str">
        <f>IFERROR(VLOOKUP($E132,Kazanım_Barkod_Kodları!#REF!,2,0)," ")</f>
        <v xml:space="preserve"> </v>
      </c>
      <c r="G132" s="10" t="str">
        <f>IFERROR(VLOOKUP($E132,Kazanım_Barkod_Kodları!#REF!,4,0)," ")</f>
        <v xml:space="preserve"> </v>
      </c>
      <c r="H132" s="10" t="str">
        <f>IFERROR(VLOOKUP($E132,Kazanım_Barkod_Kodları!#REF!,6,0)," ")</f>
        <v xml:space="preserve"> </v>
      </c>
    </row>
    <row r="133" spans="1:8" ht="15.75" customHeight="1" x14ac:dyDescent="0.25">
      <c r="A133" s="12" t="s">
        <v>317</v>
      </c>
      <c r="C133" s="6" t="s">
        <v>573</v>
      </c>
      <c r="D133" s="7" t="s">
        <v>574</v>
      </c>
      <c r="F133" s="10" t="str">
        <f>IFERROR(VLOOKUP($E133,Kazanım_Barkod_Kodları!#REF!,2,0)," ")</f>
        <v xml:space="preserve"> </v>
      </c>
      <c r="G133" s="10" t="str">
        <f>IFERROR(VLOOKUP($E133,Kazanım_Barkod_Kodları!#REF!,4,0)," ")</f>
        <v xml:space="preserve"> </v>
      </c>
      <c r="H133" s="10" t="str">
        <f>IFERROR(VLOOKUP($E133,Kazanım_Barkod_Kodları!#REF!,6,0)," ")</f>
        <v xml:space="preserve"> </v>
      </c>
    </row>
    <row r="134" spans="1:8" ht="15.75" customHeight="1" x14ac:dyDescent="0.25">
      <c r="A134" s="12" t="s">
        <v>317</v>
      </c>
      <c r="C134" s="6" t="s">
        <v>577</v>
      </c>
      <c r="D134" s="7" t="s">
        <v>470</v>
      </c>
      <c r="F134" s="10" t="str">
        <f>IFERROR(VLOOKUP($E134,Kazanım_Barkod_Kodları!#REF!,2,0)," ")</f>
        <v xml:space="preserve"> </v>
      </c>
      <c r="G134" s="10" t="str">
        <f>IFERROR(VLOOKUP($E134,Kazanım_Barkod_Kodları!#REF!,4,0)," ")</f>
        <v xml:space="preserve"> </v>
      </c>
      <c r="H134" s="10" t="str">
        <f>IFERROR(VLOOKUP($E134,Kazanım_Barkod_Kodları!#REF!,6,0)," ")</f>
        <v xml:space="preserve"> </v>
      </c>
    </row>
    <row r="135" spans="1:8" ht="15.75" customHeight="1" x14ac:dyDescent="0.25">
      <c r="A135" s="12" t="s">
        <v>317</v>
      </c>
      <c r="C135" s="6" t="s">
        <v>580</v>
      </c>
      <c r="D135" s="7" t="s">
        <v>581</v>
      </c>
      <c r="F135" s="10" t="str">
        <f>IFERROR(VLOOKUP($E135,Kazanım_Barkod_Kodları!#REF!,2,0)," ")</f>
        <v xml:space="preserve"> </v>
      </c>
      <c r="G135" s="10" t="str">
        <f>IFERROR(VLOOKUP($E135,Kazanım_Barkod_Kodları!#REF!,4,0)," ")</f>
        <v xml:space="preserve"> </v>
      </c>
      <c r="H135" s="10" t="str">
        <f>IFERROR(VLOOKUP($E135,Kazanım_Barkod_Kodları!#REF!,6,0)," ")</f>
        <v xml:space="preserve"> </v>
      </c>
    </row>
    <row r="136" spans="1:8" ht="15.75" customHeight="1" x14ac:dyDescent="0.25">
      <c r="A136" s="12" t="s">
        <v>317</v>
      </c>
      <c r="C136" s="6" t="s">
        <v>584</v>
      </c>
      <c r="D136" s="7" t="s">
        <v>484</v>
      </c>
      <c r="F136" s="10" t="str">
        <f>IFERROR(VLOOKUP($E136,Kazanım_Barkod_Kodları!#REF!,2,0)," ")</f>
        <v xml:space="preserve"> </v>
      </c>
      <c r="G136" s="10" t="str">
        <f>IFERROR(VLOOKUP($E136,Kazanım_Barkod_Kodları!#REF!,4,0)," ")</f>
        <v xml:space="preserve"> </v>
      </c>
      <c r="H136" s="10" t="str">
        <f>IFERROR(VLOOKUP($E136,Kazanım_Barkod_Kodları!#REF!,6,0)," ")</f>
        <v xml:space="preserve"> </v>
      </c>
    </row>
    <row r="137" spans="1:8" ht="15.75" customHeight="1" x14ac:dyDescent="0.25">
      <c r="A137" s="12" t="s">
        <v>317</v>
      </c>
      <c r="C137" s="6" t="s">
        <v>587</v>
      </c>
      <c r="D137" s="7" t="s">
        <v>507</v>
      </c>
      <c r="F137" s="10" t="str">
        <f>IFERROR(VLOOKUP($E137,Kazanım_Barkod_Kodları!#REF!,2,0)," ")</f>
        <v xml:space="preserve"> </v>
      </c>
      <c r="G137" s="10" t="str">
        <f>IFERROR(VLOOKUP($E137,Kazanım_Barkod_Kodları!#REF!,4,0)," ")</f>
        <v xml:space="preserve"> </v>
      </c>
      <c r="H137" s="10" t="str">
        <f>IFERROR(VLOOKUP($E137,Kazanım_Barkod_Kodları!#REF!,6,0)," ")</f>
        <v xml:space="preserve"> </v>
      </c>
    </row>
    <row r="138" spans="1:8" ht="15.75" customHeight="1" x14ac:dyDescent="0.25">
      <c r="A138" s="12" t="s">
        <v>317</v>
      </c>
      <c r="C138" s="6" t="s">
        <v>590</v>
      </c>
      <c r="D138" s="7" t="s">
        <v>475</v>
      </c>
      <c r="F138" s="10" t="str">
        <f>IFERROR(VLOOKUP($E138,Kazanım_Barkod_Kodları!#REF!,2,0)," ")</f>
        <v xml:space="preserve"> </v>
      </c>
      <c r="G138" s="10" t="str">
        <f>IFERROR(VLOOKUP($E138,Kazanım_Barkod_Kodları!#REF!,4,0)," ")</f>
        <v xml:space="preserve"> </v>
      </c>
      <c r="H138" s="10" t="str">
        <f>IFERROR(VLOOKUP($E138,Kazanım_Barkod_Kodları!#REF!,6,0)," ")</f>
        <v xml:space="preserve"> </v>
      </c>
    </row>
    <row r="139" spans="1:8" ht="15.75" customHeight="1" x14ac:dyDescent="0.25">
      <c r="A139" s="12" t="s">
        <v>317</v>
      </c>
      <c r="C139" s="6" t="s">
        <v>593</v>
      </c>
      <c r="D139" s="7" t="s">
        <v>594</v>
      </c>
      <c r="F139" s="10" t="str">
        <f>IFERROR(VLOOKUP($E139,Kazanım_Barkod_Kodları!#REF!,2,0)," ")</f>
        <v xml:space="preserve"> </v>
      </c>
      <c r="G139" s="10" t="str">
        <f>IFERROR(VLOOKUP($E139,Kazanım_Barkod_Kodları!#REF!,4,0)," ")</f>
        <v xml:space="preserve"> </v>
      </c>
      <c r="H139" s="10" t="str">
        <f>IFERROR(VLOOKUP($E139,Kazanım_Barkod_Kodları!#REF!,6,0)," ")</f>
        <v xml:space="preserve"> </v>
      </c>
    </row>
    <row r="140" spans="1:8" ht="15.75" customHeight="1" x14ac:dyDescent="0.25">
      <c r="A140" s="12" t="s">
        <v>317</v>
      </c>
      <c r="C140" s="6" t="s">
        <v>597</v>
      </c>
      <c r="D140" s="7" t="s">
        <v>598</v>
      </c>
      <c r="F140" s="10" t="str">
        <f>IFERROR(VLOOKUP($E140,Kazanım_Barkod_Kodları!#REF!,2,0)," ")</f>
        <v xml:space="preserve"> </v>
      </c>
      <c r="G140" s="10" t="str">
        <f>IFERROR(VLOOKUP($E140,Kazanım_Barkod_Kodları!#REF!,4,0)," ")</f>
        <v xml:space="preserve"> </v>
      </c>
      <c r="H140" s="10" t="str">
        <f>IFERROR(VLOOKUP($E140,Kazanım_Barkod_Kodları!#REF!,6,0)," ")</f>
        <v xml:space="preserve"> </v>
      </c>
    </row>
    <row r="141" spans="1:8" ht="15.75" customHeight="1" x14ac:dyDescent="0.25">
      <c r="A141" s="12" t="s">
        <v>317</v>
      </c>
      <c r="C141" s="6" t="s">
        <v>601</v>
      </c>
      <c r="D141" s="7" t="s">
        <v>602</v>
      </c>
      <c r="F141" s="10" t="str">
        <f>IFERROR(VLOOKUP($E141,Kazanım_Barkod_Kodları!#REF!,2,0)," ")</f>
        <v xml:space="preserve"> </v>
      </c>
      <c r="G141" s="10" t="str">
        <f>IFERROR(VLOOKUP($E141,Kazanım_Barkod_Kodları!#REF!,4,0)," ")</f>
        <v xml:space="preserve"> </v>
      </c>
      <c r="H141" s="10" t="str">
        <f>IFERROR(VLOOKUP($E141,Kazanım_Barkod_Kodları!#REF!,6,0)," ")</f>
        <v xml:space="preserve"> </v>
      </c>
    </row>
    <row r="142" spans="1:8" ht="15.75" customHeight="1" x14ac:dyDescent="0.25">
      <c r="A142" s="12" t="s">
        <v>317</v>
      </c>
      <c r="C142" s="6" t="s">
        <v>606</v>
      </c>
      <c r="D142" s="7" t="s">
        <v>544</v>
      </c>
      <c r="F142" s="10" t="str">
        <f>IFERROR(VLOOKUP($E142,Kazanım_Barkod_Kodları!#REF!,2,0)," ")</f>
        <v xml:space="preserve"> </v>
      </c>
      <c r="G142" s="10" t="str">
        <f>IFERROR(VLOOKUP($E142,Kazanım_Barkod_Kodları!#REF!,4,0)," ")</f>
        <v xml:space="preserve"> </v>
      </c>
      <c r="H142" s="10" t="str">
        <f>IFERROR(VLOOKUP($E142,Kazanım_Barkod_Kodları!#REF!,6,0)," ")</f>
        <v xml:space="preserve"> </v>
      </c>
    </row>
    <row r="143" spans="1:8" ht="15.75" customHeight="1" x14ac:dyDescent="0.25">
      <c r="A143" s="12" t="s">
        <v>317</v>
      </c>
      <c r="C143" s="6" t="s">
        <v>609</v>
      </c>
      <c r="D143" s="7" t="s">
        <v>611</v>
      </c>
      <c r="F143" s="10" t="str">
        <f>IFERROR(VLOOKUP($E143,Kazanım_Barkod_Kodları!#REF!,2,0)," ")</f>
        <v xml:space="preserve"> </v>
      </c>
      <c r="G143" s="10" t="str">
        <f>IFERROR(VLOOKUP($E143,Kazanım_Barkod_Kodları!#REF!,4,0)," ")</f>
        <v xml:space="preserve"> </v>
      </c>
      <c r="H143" s="10" t="str">
        <f>IFERROR(VLOOKUP($E143,Kazanım_Barkod_Kodları!#REF!,6,0)," ")</f>
        <v xml:space="preserve"> </v>
      </c>
    </row>
    <row r="144" spans="1:8" ht="15.75" customHeight="1" x14ac:dyDescent="0.25">
      <c r="A144" s="12" t="s">
        <v>317</v>
      </c>
      <c r="C144" s="6" t="s">
        <v>614</v>
      </c>
      <c r="D144" s="7" t="s">
        <v>615</v>
      </c>
      <c r="F144" s="10" t="str">
        <f>IFERROR(VLOOKUP($E144,Kazanım_Barkod_Kodları!#REF!,2,0)," ")</f>
        <v xml:space="preserve"> </v>
      </c>
      <c r="G144" s="10" t="str">
        <f>IFERROR(VLOOKUP($E144,Kazanım_Barkod_Kodları!#REF!,4,0)," ")</f>
        <v xml:space="preserve"> </v>
      </c>
      <c r="H144" s="10" t="str">
        <f>IFERROR(VLOOKUP($E144,Kazanım_Barkod_Kodları!#REF!,6,0)," ")</f>
        <v xml:space="preserve"> </v>
      </c>
    </row>
    <row r="145" spans="1:8" ht="15.75" customHeight="1" x14ac:dyDescent="0.25">
      <c r="A145" s="12" t="s">
        <v>317</v>
      </c>
      <c r="C145" s="6" t="s">
        <v>618</v>
      </c>
      <c r="D145" s="7" t="s">
        <v>619</v>
      </c>
      <c r="F145" s="10" t="str">
        <f>IFERROR(VLOOKUP($E145,Kazanım_Barkod_Kodları!#REF!,2,0)," ")</f>
        <v xml:space="preserve"> </v>
      </c>
      <c r="G145" s="10" t="str">
        <f>IFERROR(VLOOKUP($E145,Kazanım_Barkod_Kodları!#REF!,4,0)," ")</f>
        <v xml:space="preserve"> </v>
      </c>
      <c r="H145" s="10" t="str">
        <f>IFERROR(VLOOKUP($E145,Kazanım_Barkod_Kodları!#REF!,6,0)," ")</f>
        <v xml:space="preserve"> </v>
      </c>
    </row>
    <row r="146" spans="1:8" ht="15.75" customHeight="1" x14ac:dyDescent="0.25">
      <c r="A146" s="12" t="s">
        <v>317</v>
      </c>
      <c r="C146" s="6" t="s">
        <v>622</v>
      </c>
      <c r="D146" s="7" t="s">
        <v>623</v>
      </c>
      <c r="F146" s="10" t="str">
        <f>IFERROR(VLOOKUP($E146,Kazanım_Barkod_Kodları!#REF!,2,0)," ")</f>
        <v xml:space="preserve"> </v>
      </c>
      <c r="G146" s="10" t="str">
        <f>IFERROR(VLOOKUP($E146,Kazanım_Barkod_Kodları!#REF!,4,0)," ")</f>
        <v xml:space="preserve"> </v>
      </c>
      <c r="H146" s="10" t="str">
        <f>IFERROR(VLOOKUP($E146,Kazanım_Barkod_Kodları!#REF!,6,0)," ")</f>
        <v xml:space="preserve"> </v>
      </c>
    </row>
    <row r="147" spans="1:8" ht="15.75" customHeight="1" x14ac:dyDescent="0.25">
      <c r="A147" s="12" t="s">
        <v>317</v>
      </c>
      <c r="C147" s="6" t="s">
        <v>627</v>
      </c>
      <c r="D147" s="7" t="s">
        <v>628</v>
      </c>
      <c r="F147" s="10" t="str">
        <f>IFERROR(VLOOKUP($E147,Kazanım_Barkod_Kodları!#REF!,2,0)," ")</f>
        <v xml:space="preserve"> </v>
      </c>
      <c r="G147" s="10" t="str">
        <f>IFERROR(VLOOKUP($E147,Kazanım_Barkod_Kodları!#REF!,4,0)," ")</f>
        <v xml:space="preserve"> </v>
      </c>
      <c r="H147" s="10" t="str">
        <f>IFERROR(VLOOKUP($E147,Kazanım_Barkod_Kodları!#REF!,6,0)," ")</f>
        <v xml:space="preserve"> </v>
      </c>
    </row>
    <row r="148" spans="1:8" ht="15.75" customHeight="1" x14ac:dyDescent="0.25">
      <c r="A148" s="12" t="s">
        <v>317</v>
      </c>
      <c r="C148" s="6" t="s">
        <v>631</v>
      </c>
      <c r="D148" s="7" t="s">
        <v>633</v>
      </c>
      <c r="F148" s="10" t="str">
        <f>IFERROR(VLOOKUP($E148,Kazanım_Barkod_Kodları!#REF!,2,0)," ")</f>
        <v xml:space="preserve"> </v>
      </c>
      <c r="G148" s="10" t="str">
        <f>IFERROR(VLOOKUP($E148,Kazanım_Barkod_Kodları!#REF!,4,0)," ")</f>
        <v xml:space="preserve"> </v>
      </c>
      <c r="H148" s="10" t="str">
        <f>IFERROR(VLOOKUP($E148,Kazanım_Barkod_Kodları!#REF!,6,0)," ")</f>
        <v xml:space="preserve"> </v>
      </c>
    </row>
    <row r="149" spans="1:8" ht="15.75" customHeight="1" x14ac:dyDescent="0.25">
      <c r="A149" s="12" t="s">
        <v>317</v>
      </c>
      <c r="C149" s="6" t="s">
        <v>635</v>
      </c>
      <c r="D149" s="7" t="s">
        <v>637</v>
      </c>
      <c r="F149" s="10" t="str">
        <f>IFERROR(VLOOKUP($E149,Kazanım_Barkod_Kodları!#REF!,2,0)," ")</f>
        <v xml:space="preserve"> </v>
      </c>
      <c r="G149" s="10" t="str">
        <f>IFERROR(VLOOKUP($E149,Kazanım_Barkod_Kodları!#REF!,4,0)," ")</f>
        <v xml:space="preserve"> </v>
      </c>
      <c r="H149" s="10" t="str">
        <f>IFERROR(VLOOKUP($E149,Kazanım_Barkod_Kodları!#REF!,6,0)," ")</f>
        <v xml:space="preserve"> </v>
      </c>
    </row>
    <row r="150" spans="1:8" ht="15.75" customHeight="1" x14ac:dyDescent="0.25">
      <c r="A150" s="12" t="s">
        <v>317</v>
      </c>
      <c r="C150" s="6" t="s">
        <v>639</v>
      </c>
      <c r="D150" s="7" t="s">
        <v>640</v>
      </c>
      <c r="F150" s="10" t="str">
        <f>IFERROR(VLOOKUP($E150,Kazanım_Barkod_Kodları!#REF!,2,0)," ")</f>
        <v xml:space="preserve"> </v>
      </c>
      <c r="G150" s="10" t="str">
        <f>IFERROR(VLOOKUP($E150,Kazanım_Barkod_Kodları!#REF!,4,0)," ")</f>
        <v xml:space="preserve"> </v>
      </c>
      <c r="H150" s="10" t="str">
        <f>IFERROR(VLOOKUP($E150,Kazanım_Barkod_Kodları!#REF!,6,0)," ")</f>
        <v xml:space="preserve"> </v>
      </c>
    </row>
    <row r="151" spans="1:8" ht="15.75" customHeight="1" x14ac:dyDescent="0.25">
      <c r="A151" s="12" t="s">
        <v>317</v>
      </c>
      <c r="C151" s="6" t="s">
        <v>645</v>
      </c>
      <c r="D151" s="7" t="s">
        <v>646</v>
      </c>
      <c r="F151" s="10" t="str">
        <f>IFERROR(VLOOKUP($E151,Kazanım_Barkod_Kodları!#REF!,2,0)," ")</f>
        <v xml:space="preserve"> </v>
      </c>
      <c r="G151" s="10" t="str">
        <f>IFERROR(VLOOKUP($E151,Kazanım_Barkod_Kodları!#REF!,4,0)," ")</f>
        <v xml:space="preserve"> </v>
      </c>
      <c r="H151" s="10" t="str">
        <f>IFERROR(VLOOKUP($E151,Kazanım_Barkod_Kodları!#REF!,6,0)," ")</f>
        <v xml:space="preserve"> </v>
      </c>
    </row>
    <row r="152" spans="1:8" ht="15.75" customHeight="1" x14ac:dyDescent="0.25">
      <c r="A152" s="12" t="s">
        <v>317</v>
      </c>
      <c r="C152" s="6" t="s">
        <v>649</v>
      </c>
      <c r="D152" s="7" t="s">
        <v>650</v>
      </c>
      <c r="F152" s="10" t="str">
        <f>IFERROR(VLOOKUP($E152,Kazanım_Barkod_Kodları!#REF!,2,0)," ")</f>
        <v xml:space="preserve"> </v>
      </c>
      <c r="G152" s="10" t="str">
        <f>IFERROR(VLOOKUP($E152,Kazanım_Barkod_Kodları!#REF!,4,0)," ")</f>
        <v xml:space="preserve"> </v>
      </c>
      <c r="H152" s="10" t="str">
        <f>IFERROR(VLOOKUP($E152,Kazanım_Barkod_Kodları!#REF!,6,0)," ")</f>
        <v xml:space="preserve"> </v>
      </c>
    </row>
    <row r="153" spans="1:8" ht="15.75" customHeight="1" x14ac:dyDescent="0.25">
      <c r="A153" s="12" t="s">
        <v>514</v>
      </c>
      <c r="B153" s="5">
        <v>100118</v>
      </c>
      <c r="C153" s="6" t="s">
        <v>653</v>
      </c>
      <c r="D153" s="7" t="s">
        <v>103</v>
      </c>
      <c r="F153" s="10" t="str">
        <f>IFERROR(VLOOKUP($E153,Kazanım_Barkod_Kodları!#REF!,2,0)," ")</f>
        <v xml:space="preserve"> </v>
      </c>
      <c r="G153" s="10" t="str">
        <f>IFERROR(VLOOKUP($E153,Kazanım_Barkod_Kodları!#REF!,4,0)," ")</f>
        <v xml:space="preserve"> </v>
      </c>
      <c r="H153" s="10" t="str">
        <f>IFERROR(VLOOKUP($E153,Kazanım_Barkod_Kodları!#REF!,6,0)," ")</f>
        <v xml:space="preserve"> </v>
      </c>
    </row>
    <row r="154" spans="1:8" ht="15.75" customHeight="1" x14ac:dyDescent="0.25">
      <c r="A154" s="12" t="s">
        <v>514</v>
      </c>
      <c r="B154" s="5">
        <v>100119</v>
      </c>
      <c r="C154" s="6" t="s">
        <v>656</v>
      </c>
      <c r="D154" s="7" t="s">
        <v>102</v>
      </c>
      <c r="F154" s="10" t="str">
        <f>IFERROR(VLOOKUP($E154,Kazanım_Barkod_Kodları!#REF!,2,0)," ")</f>
        <v xml:space="preserve"> </v>
      </c>
      <c r="G154" s="10" t="str">
        <f>IFERROR(VLOOKUP($E154,Kazanım_Barkod_Kodları!#REF!,4,0)," ")</f>
        <v xml:space="preserve"> </v>
      </c>
      <c r="H154" s="10" t="str">
        <f>IFERROR(VLOOKUP($E154,Kazanım_Barkod_Kodları!#REF!,6,0)," ")</f>
        <v xml:space="preserve"> </v>
      </c>
    </row>
    <row r="155" spans="1:8" ht="15.75" customHeight="1" x14ac:dyDescent="0.25">
      <c r="A155" s="12" t="s">
        <v>514</v>
      </c>
      <c r="B155" s="5">
        <v>100120</v>
      </c>
      <c r="C155" s="6" t="s">
        <v>659</v>
      </c>
      <c r="D155" s="7" t="s">
        <v>660</v>
      </c>
      <c r="F155" s="10" t="str">
        <f>IFERROR(VLOOKUP($E155,Kazanım_Barkod_Kodları!#REF!,2,0)," ")</f>
        <v xml:space="preserve"> </v>
      </c>
      <c r="G155" s="10" t="str">
        <f>IFERROR(VLOOKUP($E155,Kazanım_Barkod_Kodları!#REF!,4,0)," ")</f>
        <v xml:space="preserve"> </v>
      </c>
      <c r="H155" s="10" t="str">
        <f>IFERROR(VLOOKUP($E155,Kazanım_Barkod_Kodları!#REF!,6,0)," ")</f>
        <v xml:space="preserve"> </v>
      </c>
    </row>
    <row r="156" spans="1:8" ht="15.75" customHeight="1" x14ac:dyDescent="0.25">
      <c r="A156" s="12" t="s">
        <v>514</v>
      </c>
      <c r="B156" s="5">
        <v>100452</v>
      </c>
      <c r="C156" s="6" t="s">
        <v>663</v>
      </c>
      <c r="D156" s="7" t="s">
        <v>74</v>
      </c>
      <c r="F156" s="10" t="str">
        <f>IFERROR(VLOOKUP($E156,Kazanım_Barkod_Kodları!#REF!,2,0)," ")</f>
        <v xml:space="preserve"> </v>
      </c>
      <c r="G156" s="10" t="str">
        <f>IFERROR(VLOOKUP($E156,Kazanım_Barkod_Kodları!#REF!,4,0)," ")</f>
        <v xml:space="preserve"> </v>
      </c>
      <c r="H156" s="10" t="str">
        <f>IFERROR(VLOOKUP($E156,Kazanım_Barkod_Kodları!#REF!,6,0)," ")</f>
        <v xml:space="preserve"> </v>
      </c>
    </row>
    <row r="157" spans="1:8" ht="15.75" customHeight="1" x14ac:dyDescent="0.25">
      <c r="A157" s="12" t="s">
        <v>514</v>
      </c>
      <c r="B157" s="5">
        <v>100453</v>
      </c>
      <c r="C157" s="6" t="s">
        <v>666</v>
      </c>
      <c r="D157" s="7" t="s">
        <v>108</v>
      </c>
      <c r="F157" s="10" t="str">
        <f>IFERROR(VLOOKUP($E157,Kazanım_Barkod_Kodları!#REF!,2,0)," ")</f>
        <v xml:space="preserve"> </v>
      </c>
      <c r="G157" s="10" t="str">
        <f>IFERROR(VLOOKUP($E157,Kazanım_Barkod_Kodları!#REF!,4,0)," ")</f>
        <v xml:space="preserve"> </v>
      </c>
      <c r="H157" s="10" t="str">
        <f>IFERROR(VLOOKUP($E157,Kazanım_Barkod_Kodları!#REF!,6,0)," ")</f>
        <v xml:space="preserve"> </v>
      </c>
    </row>
    <row r="158" spans="1:8" ht="15.75" customHeight="1" x14ac:dyDescent="0.25">
      <c r="A158" s="12" t="s">
        <v>514</v>
      </c>
      <c r="B158" s="5">
        <v>100454</v>
      </c>
      <c r="C158" s="6" t="s">
        <v>670</v>
      </c>
      <c r="D158" s="7" t="s">
        <v>113</v>
      </c>
      <c r="F158" s="10" t="str">
        <f>IFERROR(VLOOKUP($E158,Kazanım_Barkod_Kodları!#REF!,2,0)," ")</f>
        <v xml:space="preserve"> </v>
      </c>
      <c r="G158" s="10" t="str">
        <f>IFERROR(VLOOKUP($E158,Kazanım_Barkod_Kodları!#REF!,4,0)," ")</f>
        <v xml:space="preserve"> </v>
      </c>
      <c r="H158" s="10" t="str">
        <f>IFERROR(VLOOKUP($E158,Kazanım_Barkod_Kodları!#REF!,6,0)," ")</f>
        <v xml:space="preserve"> </v>
      </c>
    </row>
    <row r="159" spans="1:8" ht="15.75" customHeight="1" x14ac:dyDescent="0.25">
      <c r="A159" s="12" t="s">
        <v>514</v>
      </c>
      <c r="B159" s="5">
        <v>100459</v>
      </c>
      <c r="C159" s="6" t="s">
        <v>674</v>
      </c>
      <c r="D159" s="7" t="s">
        <v>675</v>
      </c>
      <c r="F159" s="10" t="str">
        <f>IFERROR(VLOOKUP($E159,Kazanım_Barkod_Kodları!#REF!,2,0)," ")</f>
        <v xml:space="preserve"> </v>
      </c>
      <c r="G159" s="10" t="str">
        <f>IFERROR(VLOOKUP($E159,Kazanım_Barkod_Kodları!#REF!,4,0)," ")</f>
        <v xml:space="preserve"> </v>
      </c>
      <c r="H159" s="10" t="str">
        <f>IFERROR(VLOOKUP($E159,Kazanım_Barkod_Kodları!#REF!,6,0)," ")</f>
        <v xml:space="preserve"> </v>
      </c>
    </row>
    <row r="160" spans="1:8" ht="15.75" customHeight="1" x14ac:dyDescent="0.25">
      <c r="A160" s="12" t="s">
        <v>514</v>
      </c>
      <c r="B160" s="5">
        <v>100460</v>
      </c>
      <c r="C160" s="6" t="s">
        <v>678</v>
      </c>
      <c r="D160" s="7" t="s">
        <v>96</v>
      </c>
      <c r="F160" s="10" t="str">
        <f>IFERROR(VLOOKUP($E160,Kazanım_Barkod_Kodları!#REF!,2,0)," ")</f>
        <v xml:space="preserve"> </v>
      </c>
      <c r="G160" s="10" t="str">
        <f>IFERROR(VLOOKUP($E160,Kazanım_Barkod_Kodları!#REF!,4,0)," ")</f>
        <v xml:space="preserve"> </v>
      </c>
      <c r="H160" s="10" t="str">
        <f>IFERROR(VLOOKUP($E160,Kazanım_Barkod_Kodları!#REF!,6,0)," ")</f>
        <v xml:space="preserve"> </v>
      </c>
    </row>
    <row r="161" spans="1:8" ht="15.75" customHeight="1" x14ac:dyDescent="0.25">
      <c r="A161" s="12" t="s">
        <v>514</v>
      </c>
      <c r="B161" s="5">
        <v>100461</v>
      </c>
      <c r="C161" s="6" t="s">
        <v>681</v>
      </c>
      <c r="D161" s="7" t="s">
        <v>79</v>
      </c>
      <c r="F161" s="10" t="str">
        <f>IFERROR(VLOOKUP($E161,Kazanım_Barkod_Kodları!#REF!,2,0)," ")</f>
        <v xml:space="preserve"> </v>
      </c>
      <c r="G161" s="10" t="str">
        <f>IFERROR(VLOOKUP($E161,Kazanım_Barkod_Kodları!#REF!,4,0)," ")</f>
        <v xml:space="preserve"> </v>
      </c>
      <c r="H161" s="10" t="str">
        <f>IFERROR(VLOOKUP($E161,Kazanım_Barkod_Kodları!#REF!,6,0)," ")</f>
        <v xml:space="preserve"> </v>
      </c>
    </row>
    <row r="162" spans="1:8" ht="15.75" customHeight="1" x14ac:dyDescent="0.25">
      <c r="A162" s="12" t="s">
        <v>514</v>
      </c>
      <c r="B162" s="5">
        <v>102091</v>
      </c>
      <c r="C162" s="6" t="s">
        <v>684</v>
      </c>
      <c r="D162" s="7" t="s">
        <v>91</v>
      </c>
      <c r="F162" s="10" t="str">
        <f>IFERROR(VLOOKUP($E162,Kazanım_Barkod_Kodları!#REF!,2,0)," ")</f>
        <v xml:space="preserve"> </v>
      </c>
      <c r="G162" s="10" t="str">
        <f>IFERROR(VLOOKUP($E162,Kazanım_Barkod_Kodları!#REF!,4,0)," ")</f>
        <v xml:space="preserve"> </v>
      </c>
      <c r="H162" s="10" t="str">
        <f>IFERROR(VLOOKUP($E162,Kazanım_Barkod_Kodları!#REF!,6,0)," ")</f>
        <v xml:space="preserve"> </v>
      </c>
    </row>
    <row r="163" spans="1:8" ht="15.75" customHeight="1" x14ac:dyDescent="0.25">
      <c r="A163" s="12" t="s">
        <v>514</v>
      </c>
      <c r="B163" s="5">
        <v>102092</v>
      </c>
      <c r="C163" s="6" t="s">
        <v>687</v>
      </c>
      <c r="D163" s="7" t="s">
        <v>84</v>
      </c>
      <c r="F163" s="10" t="str">
        <f>IFERROR(VLOOKUP($E163,Kazanım_Barkod_Kodları!#REF!,2,0)," ")</f>
        <v xml:space="preserve"> </v>
      </c>
      <c r="G163" s="10" t="str">
        <f>IFERROR(VLOOKUP($E163,Kazanım_Barkod_Kodları!#REF!,4,0)," ")</f>
        <v xml:space="preserve"> </v>
      </c>
      <c r="H163" s="10" t="str">
        <f>IFERROR(VLOOKUP($E163,Kazanım_Barkod_Kodları!#REF!,6,0)," ")</f>
        <v xml:space="preserve"> </v>
      </c>
    </row>
    <row r="164" spans="1:8" ht="15.75" customHeight="1" x14ac:dyDescent="0.25">
      <c r="A164" s="12" t="s">
        <v>514</v>
      </c>
      <c r="B164" s="5">
        <v>102093</v>
      </c>
      <c r="C164" s="6" t="s">
        <v>688</v>
      </c>
      <c r="D164" s="7" t="s">
        <v>114</v>
      </c>
      <c r="F164" s="10" t="str">
        <f>IFERROR(VLOOKUP($E164,Kazanım_Barkod_Kodları!#REF!,2,0)," ")</f>
        <v xml:space="preserve"> </v>
      </c>
      <c r="G164" s="10" t="str">
        <f>IFERROR(VLOOKUP($E164,Kazanım_Barkod_Kodları!#REF!,4,0)," ")</f>
        <v xml:space="preserve"> </v>
      </c>
      <c r="H164" s="10" t="str">
        <f>IFERROR(VLOOKUP($E164,Kazanım_Barkod_Kodları!#REF!,6,0)," ")</f>
        <v xml:space="preserve"> </v>
      </c>
    </row>
    <row r="165" spans="1:8" ht="15.75" customHeight="1" x14ac:dyDescent="0.25">
      <c r="A165" s="12" t="s">
        <v>514</v>
      </c>
      <c r="B165" s="5">
        <v>102094</v>
      </c>
      <c r="C165" s="6" t="s">
        <v>689</v>
      </c>
      <c r="D165" s="7" t="s">
        <v>690</v>
      </c>
      <c r="F165" s="10" t="str">
        <f>IFERROR(VLOOKUP($E165,Kazanım_Barkod_Kodları!#REF!,2,0)," ")</f>
        <v xml:space="preserve"> </v>
      </c>
      <c r="G165" s="10" t="str">
        <f>IFERROR(VLOOKUP($E165,Kazanım_Barkod_Kodları!#REF!,4,0)," ")</f>
        <v xml:space="preserve"> </v>
      </c>
      <c r="H165" s="10" t="str">
        <f>IFERROR(VLOOKUP($E165,Kazanım_Barkod_Kodları!#REF!,6,0)," ")</f>
        <v xml:space="preserve"> </v>
      </c>
    </row>
    <row r="166" spans="1:8" ht="15.75" customHeight="1" x14ac:dyDescent="0.25">
      <c r="A166" s="12" t="s">
        <v>514</v>
      </c>
      <c r="B166" s="5">
        <v>102244</v>
      </c>
      <c r="C166" s="6" t="s">
        <v>694</v>
      </c>
      <c r="D166" s="7" t="s">
        <v>695</v>
      </c>
      <c r="F166" s="10" t="str">
        <f>IFERROR(VLOOKUP($E166,Kazanım_Barkod_Kodları!#REF!,2,0)," ")</f>
        <v xml:space="preserve"> </v>
      </c>
      <c r="G166" s="10" t="str">
        <f>IFERROR(VLOOKUP($E166,Kazanım_Barkod_Kodları!#REF!,4,0)," ")</f>
        <v xml:space="preserve"> </v>
      </c>
      <c r="H166" s="10" t="str">
        <f>IFERROR(VLOOKUP($E166,Kazanım_Barkod_Kodları!#REF!,6,0)," ")</f>
        <v xml:space="preserve"> </v>
      </c>
    </row>
    <row r="167" spans="1:8" ht="15.75" customHeight="1" x14ac:dyDescent="0.25">
      <c r="A167" s="12" t="s">
        <v>514</v>
      </c>
      <c r="B167" s="5">
        <v>102245</v>
      </c>
      <c r="C167" s="6" t="s">
        <v>696</v>
      </c>
      <c r="D167" s="7" t="s">
        <v>367</v>
      </c>
      <c r="F167" s="10" t="str">
        <f>IFERROR(VLOOKUP($E167,Kazanım_Barkod_Kodları!#REF!,2,0)," ")</f>
        <v xml:space="preserve"> </v>
      </c>
      <c r="G167" s="10" t="str">
        <f>IFERROR(VLOOKUP($E167,Kazanım_Barkod_Kodları!#REF!,4,0)," ")</f>
        <v xml:space="preserve"> </v>
      </c>
      <c r="H167" s="10" t="str">
        <f>IFERROR(VLOOKUP($E167,Kazanım_Barkod_Kodları!#REF!,6,0)," ")</f>
        <v xml:space="preserve"> </v>
      </c>
    </row>
    <row r="168" spans="1:8" ht="15.75" customHeight="1" x14ac:dyDescent="0.25">
      <c r="A168" s="12" t="s">
        <v>514</v>
      </c>
      <c r="B168" s="5">
        <v>102246</v>
      </c>
      <c r="C168" s="6" t="s">
        <v>703</v>
      </c>
      <c r="D168" s="7" t="s">
        <v>372</v>
      </c>
      <c r="F168" s="10" t="str">
        <f>IFERROR(VLOOKUP($E168,Kazanım_Barkod_Kodları!#REF!,2,0)," ")</f>
        <v xml:space="preserve"> </v>
      </c>
      <c r="G168" s="10" t="str">
        <f>IFERROR(VLOOKUP($E168,Kazanım_Barkod_Kodları!#REF!,4,0)," ")</f>
        <v xml:space="preserve"> </v>
      </c>
      <c r="H168" s="10" t="str">
        <f>IFERROR(VLOOKUP($E168,Kazanım_Barkod_Kodları!#REF!,6,0)," ")</f>
        <v xml:space="preserve"> </v>
      </c>
    </row>
    <row r="169" spans="1:8" ht="15.75" customHeight="1" x14ac:dyDescent="0.25">
      <c r="A169" s="12" t="s">
        <v>514</v>
      </c>
      <c r="B169" s="5">
        <v>102247</v>
      </c>
      <c r="C169" s="6" t="s">
        <v>707</v>
      </c>
      <c r="D169" s="7" t="s">
        <v>161</v>
      </c>
      <c r="F169" s="10" t="str">
        <f>IFERROR(VLOOKUP($E169,Kazanım_Barkod_Kodları!#REF!,2,0)," ")</f>
        <v xml:space="preserve"> </v>
      </c>
      <c r="G169" s="10" t="str">
        <f>IFERROR(VLOOKUP($E169,Kazanım_Barkod_Kodları!#REF!,4,0)," ")</f>
        <v xml:space="preserve"> </v>
      </c>
      <c r="H169" s="10" t="str">
        <f>IFERROR(VLOOKUP($E169,Kazanım_Barkod_Kodları!#REF!,6,0)," ")</f>
        <v xml:space="preserve"> </v>
      </c>
    </row>
    <row r="170" spans="1:8" ht="15.75" customHeight="1" x14ac:dyDescent="0.25">
      <c r="A170" s="12" t="s">
        <v>514</v>
      </c>
      <c r="B170" s="5">
        <v>102249</v>
      </c>
      <c r="C170" s="6" t="s">
        <v>711</v>
      </c>
      <c r="D170" s="7" t="s">
        <v>170</v>
      </c>
      <c r="F170" s="10" t="str">
        <f>IFERROR(VLOOKUP($E170,Kazanım_Barkod_Kodları!#REF!,2,0)," ")</f>
        <v xml:space="preserve"> </v>
      </c>
      <c r="G170" s="10" t="str">
        <f>IFERROR(VLOOKUP($E170,Kazanım_Barkod_Kodları!#REF!,4,0)," ")</f>
        <v xml:space="preserve"> </v>
      </c>
      <c r="H170" s="10" t="str">
        <f>IFERROR(VLOOKUP($E170,Kazanım_Barkod_Kodları!#REF!,6,0)," ")</f>
        <v xml:space="preserve"> </v>
      </c>
    </row>
    <row r="171" spans="1:8" ht="15.75" customHeight="1" x14ac:dyDescent="0.25">
      <c r="A171" s="12" t="s">
        <v>514</v>
      </c>
      <c r="B171" s="5">
        <v>102250</v>
      </c>
      <c r="C171" s="6" t="s">
        <v>715</v>
      </c>
      <c r="D171" s="7" t="s">
        <v>175</v>
      </c>
      <c r="F171" s="10" t="str">
        <f>IFERROR(VLOOKUP($E171,Kazanım_Barkod_Kodları!#REF!,2,0)," ")</f>
        <v xml:space="preserve"> </v>
      </c>
      <c r="G171" s="10" t="str">
        <f>IFERROR(VLOOKUP($E171,Kazanım_Barkod_Kodları!#REF!,4,0)," ")</f>
        <v xml:space="preserve"> </v>
      </c>
      <c r="H171" s="10" t="str">
        <f>IFERROR(VLOOKUP($E171,Kazanım_Barkod_Kodları!#REF!,6,0)," ")</f>
        <v xml:space="preserve"> </v>
      </c>
    </row>
    <row r="172" spans="1:8" ht="15.75" customHeight="1" x14ac:dyDescent="0.25">
      <c r="A172" s="12" t="s">
        <v>514</v>
      </c>
      <c r="B172" s="5">
        <v>102251</v>
      </c>
      <c r="C172" s="6" t="s">
        <v>716</v>
      </c>
      <c r="D172" s="7" t="s">
        <v>176</v>
      </c>
      <c r="F172" s="10" t="str">
        <f>IFERROR(VLOOKUP($E172,Kazanım_Barkod_Kodları!#REF!,2,0)," ")</f>
        <v xml:space="preserve"> </v>
      </c>
      <c r="G172" s="10" t="str">
        <f>IFERROR(VLOOKUP($E172,Kazanım_Barkod_Kodları!#REF!,4,0)," ")</f>
        <v xml:space="preserve"> </v>
      </c>
      <c r="H172" s="10" t="str">
        <f>IFERROR(VLOOKUP($E172,Kazanım_Barkod_Kodları!#REF!,6,0)," ")</f>
        <v xml:space="preserve"> </v>
      </c>
    </row>
    <row r="173" spans="1:8" ht="15.75" customHeight="1" x14ac:dyDescent="0.25">
      <c r="A173" s="12" t="s">
        <v>514</v>
      </c>
      <c r="B173" s="5">
        <v>102252</v>
      </c>
      <c r="C173" s="6" t="s">
        <v>722</v>
      </c>
      <c r="D173" s="7" t="s">
        <v>181</v>
      </c>
      <c r="F173" s="10" t="str">
        <f>IFERROR(VLOOKUP($E173,Kazanım_Barkod_Kodları!#REF!,2,0)," ")</f>
        <v xml:space="preserve"> </v>
      </c>
      <c r="G173" s="10" t="str">
        <f>IFERROR(VLOOKUP($E173,Kazanım_Barkod_Kodları!#REF!,4,0)," ")</f>
        <v xml:space="preserve"> </v>
      </c>
      <c r="H173" s="10" t="str">
        <f>IFERROR(VLOOKUP($E173,Kazanım_Barkod_Kodları!#REF!,6,0)," ")</f>
        <v xml:space="preserve"> </v>
      </c>
    </row>
    <row r="174" spans="1:8" ht="15.75" customHeight="1" x14ac:dyDescent="0.25">
      <c r="A174" s="12" t="s">
        <v>514</v>
      </c>
      <c r="B174" s="5">
        <v>102253</v>
      </c>
      <c r="C174" s="6" t="s">
        <v>724</v>
      </c>
      <c r="D174" s="7" t="s">
        <v>182</v>
      </c>
      <c r="F174" s="10" t="str">
        <f>IFERROR(VLOOKUP($E174,Kazanım_Barkod_Kodları!#REF!,2,0)," ")</f>
        <v xml:space="preserve"> </v>
      </c>
      <c r="G174" s="10" t="str">
        <f>IFERROR(VLOOKUP($E174,Kazanım_Barkod_Kodları!#REF!,4,0)," ")</f>
        <v xml:space="preserve"> </v>
      </c>
      <c r="H174" s="10" t="str">
        <f>IFERROR(VLOOKUP($E174,Kazanım_Barkod_Kodları!#REF!,6,0)," ")</f>
        <v xml:space="preserve"> </v>
      </c>
    </row>
    <row r="175" spans="1:8" ht="15.75" customHeight="1" x14ac:dyDescent="0.25">
      <c r="A175" s="12" t="s">
        <v>514</v>
      </c>
      <c r="B175" s="5">
        <v>102254</v>
      </c>
      <c r="C175" s="6" t="s">
        <v>730</v>
      </c>
      <c r="D175" s="7" t="s">
        <v>187</v>
      </c>
      <c r="F175" s="10" t="str">
        <f>IFERROR(VLOOKUP($E175,Kazanım_Barkod_Kodları!#REF!,2,0)," ")</f>
        <v xml:space="preserve"> </v>
      </c>
      <c r="G175" s="10" t="str">
        <f>IFERROR(VLOOKUP($E175,Kazanım_Barkod_Kodları!#REF!,4,0)," ")</f>
        <v xml:space="preserve"> </v>
      </c>
      <c r="H175" s="10" t="str">
        <f>IFERROR(VLOOKUP($E175,Kazanım_Barkod_Kodları!#REF!,6,0)," ")</f>
        <v xml:space="preserve"> </v>
      </c>
    </row>
    <row r="176" spans="1:8" ht="15.75" customHeight="1" x14ac:dyDescent="0.25">
      <c r="A176" s="12" t="s">
        <v>514</v>
      </c>
      <c r="B176" s="5">
        <v>102255</v>
      </c>
      <c r="C176" s="6" t="s">
        <v>735</v>
      </c>
      <c r="D176" s="7" t="s">
        <v>192</v>
      </c>
      <c r="F176" s="10" t="str">
        <f>IFERROR(VLOOKUP($E176,Kazanım_Barkod_Kodları!#REF!,2,0)," ")</f>
        <v xml:space="preserve"> </v>
      </c>
      <c r="G176" s="10" t="str">
        <f>IFERROR(VLOOKUP($E176,Kazanım_Barkod_Kodları!#REF!,4,0)," ")</f>
        <v xml:space="preserve"> </v>
      </c>
      <c r="H176" s="10" t="str">
        <f>IFERROR(VLOOKUP($E176,Kazanım_Barkod_Kodları!#REF!,6,0)," ")</f>
        <v xml:space="preserve"> </v>
      </c>
    </row>
    <row r="177" spans="1:8" ht="15.75" customHeight="1" x14ac:dyDescent="0.25">
      <c r="A177" s="12" t="s">
        <v>514</v>
      </c>
      <c r="B177" s="5">
        <v>102248</v>
      </c>
      <c r="C177" s="6" t="s">
        <v>739</v>
      </c>
      <c r="D177" s="7" t="s">
        <v>194</v>
      </c>
      <c r="F177" s="10" t="str">
        <f>IFERROR(VLOOKUP($E177,Kazanım_Barkod_Kodları!#REF!,2,0)," ")</f>
        <v xml:space="preserve"> </v>
      </c>
      <c r="G177" s="10" t="str">
        <f>IFERROR(VLOOKUP($E177,Kazanım_Barkod_Kodları!#REF!,4,0)," ")</f>
        <v xml:space="preserve"> </v>
      </c>
      <c r="H177" s="10" t="str">
        <f>IFERROR(VLOOKUP($E177,Kazanım_Barkod_Kodları!#REF!,6,0)," ")</f>
        <v xml:space="preserve"> </v>
      </c>
    </row>
    <row r="178" spans="1:8" ht="15.75" customHeight="1" x14ac:dyDescent="0.25">
      <c r="A178" s="12" t="s">
        <v>514</v>
      </c>
      <c r="B178" s="5">
        <v>102564</v>
      </c>
      <c r="C178" s="6" t="s">
        <v>743</v>
      </c>
      <c r="D178" s="7" t="s">
        <v>198</v>
      </c>
      <c r="F178" s="10" t="str">
        <f>IFERROR(VLOOKUP($E178,Kazanım_Barkod_Kodları!#REF!,2,0)," ")</f>
        <v xml:space="preserve"> </v>
      </c>
      <c r="G178" s="10" t="str">
        <f>IFERROR(VLOOKUP($E178,Kazanım_Barkod_Kodları!#REF!,4,0)," ")</f>
        <v xml:space="preserve"> </v>
      </c>
      <c r="H178" s="10" t="str">
        <f>IFERROR(VLOOKUP($E178,Kazanım_Barkod_Kodları!#REF!,6,0)," ")</f>
        <v xml:space="preserve"> </v>
      </c>
    </row>
    <row r="179" spans="1:8" ht="15.75" customHeight="1" x14ac:dyDescent="0.25">
      <c r="A179" s="12" t="s">
        <v>514</v>
      </c>
      <c r="B179" s="5">
        <v>102565</v>
      </c>
      <c r="C179" s="6" t="s">
        <v>747</v>
      </c>
      <c r="D179" s="7" t="s">
        <v>624</v>
      </c>
      <c r="F179" s="10" t="str">
        <f>IFERROR(VLOOKUP($E179,Kazanım_Barkod_Kodları!#REF!,2,0)," ")</f>
        <v xml:space="preserve"> </v>
      </c>
      <c r="G179" s="10" t="str">
        <f>IFERROR(VLOOKUP($E179,Kazanım_Barkod_Kodları!#REF!,4,0)," ")</f>
        <v xml:space="preserve"> </v>
      </c>
      <c r="H179" s="10" t="str">
        <f>IFERROR(VLOOKUP($E179,Kazanım_Barkod_Kodları!#REF!,6,0)," ")</f>
        <v xml:space="preserve"> </v>
      </c>
    </row>
    <row r="180" spans="1:8" ht="15.75" customHeight="1" x14ac:dyDescent="0.25">
      <c r="A180" s="12" t="s">
        <v>514</v>
      </c>
      <c r="B180" s="5">
        <v>102566</v>
      </c>
      <c r="C180" s="6" t="s">
        <v>751</v>
      </c>
      <c r="D180" s="7" t="s">
        <v>21</v>
      </c>
      <c r="F180" s="10" t="str">
        <f>IFERROR(VLOOKUP($E180,Kazanım_Barkod_Kodları!#REF!,2,0)," ")</f>
        <v xml:space="preserve"> </v>
      </c>
      <c r="G180" s="10" t="str">
        <f>IFERROR(VLOOKUP($E180,Kazanım_Barkod_Kodları!#REF!,4,0)," ")</f>
        <v xml:space="preserve"> </v>
      </c>
      <c r="H180" s="10" t="str">
        <f>IFERROR(VLOOKUP($E180,Kazanım_Barkod_Kodları!#REF!,6,0)," ")</f>
        <v xml:space="preserve"> </v>
      </c>
    </row>
    <row r="181" spans="1:8" ht="15.75" customHeight="1" x14ac:dyDescent="0.25">
      <c r="A181" s="12" t="s">
        <v>514</v>
      </c>
      <c r="B181" s="5">
        <v>102567</v>
      </c>
      <c r="C181" s="6" t="s">
        <v>755</v>
      </c>
      <c r="D181" s="7" t="s">
        <v>37</v>
      </c>
      <c r="F181" s="10" t="str">
        <f>IFERROR(VLOOKUP($E181,Kazanım_Barkod_Kodları!#REF!,2,0)," ")</f>
        <v xml:space="preserve"> </v>
      </c>
      <c r="G181" s="10" t="str">
        <f>IFERROR(VLOOKUP($E181,Kazanım_Barkod_Kodları!#REF!,4,0)," ")</f>
        <v xml:space="preserve"> </v>
      </c>
      <c r="H181" s="10" t="str">
        <f>IFERROR(VLOOKUP($E181,Kazanım_Barkod_Kodları!#REF!,6,0)," ")</f>
        <v xml:space="preserve"> </v>
      </c>
    </row>
    <row r="182" spans="1:8" ht="15.75" customHeight="1" x14ac:dyDescent="0.25">
      <c r="A182" s="12" t="s">
        <v>514</v>
      </c>
      <c r="B182" s="5">
        <v>102569</v>
      </c>
      <c r="C182" s="6" t="s">
        <v>759</v>
      </c>
      <c r="D182" s="7" t="s">
        <v>40</v>
      </c>
      <c r="F182" s="10" t="str">
        <f>IFERROR(VLOOKUP($E182,Kazanım_Barkod_Kodları!#REF!,2,0)," ")</f>
        <v xml:space="preserve"> </v>
      </c>
      <c r="G182" s="10" t="str">
        <f>IFERROR(VLOOKUP($E182,Kazanım_Barkod_Kodları!#REF!,4,0)," ")</f>
        <v xml:space="preserve"> </v>
      </c>
      <c r="H182" s="10" t="str">
        <f>IFERROR(VLOOKUP($E182,Kazanım_Barkod_Kodları!#REF!,6,0)," ")</f>
        <v xml:space="preserve"> </v>
      </c>
    </row>
    <row r="183" spans="1:8" ht="15.75" customHeight="1" x14ac:dyDescent="0.25">
      <c r="A183" s="12" t="s">
        <v>514</v>
      </c>
      <c r="B183" s="5">
        <v>102583</v>
      </c>
      <c r="C183" s="6" t="s">
        <v>766</v>
      </c>
      <c r="D183" s="7" t="s">
        <v>49</v>
      </c>
      <c r="F183" s="10" t="str">
        <f>IFERROR(VLOOKUP($E183,Kazanım_Barkod_Kodları!#REF!,2,0)," ")</f>
        <v xml:space="preserve"> </v>
      </c>
      <c r="G183" s="10" t="str">
        <f>IFERROR(VLOOKUP($E183,Kazanım_Barkod_Kodları!#REF!,4,0)," ")</f>
        <v xml:space="preserve"> </v>
      </c>
      <c r="H183" s="10" t="str">
        <f>IFERROR(VLOOKUP($E183,Kazanım_Barkod_Kodları!#REF!,6,0)," ")</f>
        <v xml:space="preserve"> </v>
      </c>
    </row>
    <row r="184" spans="1:8" ht="15.75" customHeight="1" x14ac:dyDescent="0.25">
      <c r="A184" s="12" t="s">
        <v>514</v>
      </c>
      <c r="B184" s="5">
        <v>102618</v>
      </c>
      <c r="C184" s="6" t="s">
        <v>770</v>
      </c>
      <c r="D184" s="7" t="s">
        <v>199</v>
      </c>
      <c r="F184" s="10" t="str">
        <f>IFERROR(VLOOKUP($E184,Kazanım_Barkod_Kodları!#REF!,2,0)," ")</f>
        <v xml:space="preserve"> </v>
      </c>
      <c r="G184" s="10" t="str">
        <f>IFERROR(VLOOKUP($E184,Kazanım_Barkod_Kodları!#REF!,4,0)," ")</f>
        <v xml:space="preserve"> </v>
      </c>
      <c r="H184" s="10" t="str">
        <f>IFERROR(VLOOKUP($E184,Kazanım_Barkod_Kodları!#REF!,6,0)," ")</f>
        <v xml:space="preserve"> </v>
      </c>
    </row>
    <row r="185" spans="1:8" ht="15.75" customHeight="1" x14ac:dyDescent="0.25">
      <c r="A185" s="12" t="s">
        <v>514</v>
      </c>
      <c r="B185" s="5">
        <v>102898</v>
      </c>
      <c r="C185" s="6" t="s">
        <v>774</v>
      </c>
      <c r="D185" s="7" t="s">
        <v>210</v>
      </c>
      <c r="F185" s="10" t="str">
        <f>IFERROR(VLOOKUP($E185,Kazanım_Barkod_Kodları!#REF!,2,0)," ")</f>
        <v xml:space="preserve"> </v>
      </c>
      <c r="G185" s="10" t="str">
        <f>IFERROR(VLOOKUP($E185,Kazanım_Barkod_Kodları!#REF!,4,0)," ")</f>
        <v xml:space="preserve"> </v>
      </c>
      <c r="H185" s="10" t="str">
        <f>IFERROR(VLOOKUP($E185,Kazanım_Barkod_Kodları!#REF!,6,0)," ")</f>
        <v xml:space="preserve"> </v>
      </c>
    </row>
    <row r="186" spans="1:8" ht="15.75" customHeight="1" x14ac:dyDescent="0.25">
      <c r="A186" s="12" t="s">
        <v>514</v>
      </c>
      <c r="B186" s="5">
        <v>102899</v>
      </c>
      <c r="C186" s="6" t="s">
        <v>778</v>
      </c>
      <c r="D186" s="7" t="s">
        <v>222</v>
      </c>
      <c r="F186" s="10" t="str">
        <f>IFERROR(VLOOKUP($E186,Kazanım_Barkod_Kodları!#REF!,2,0)," ")</f>
        <v xml:space="preserve"> </v>
      </c>
      <c r="G186" s="10" t="str">
        <f>IFERROR(VLOOKUP($E186,Kazanım_Barkod_Kodları!#REF!,4,0)," ")</f>
        <v xml:space="preserve"> </v>
      </c>
      <c r="H186" s="10" t="str">
        <f>IFERROR(VLOOKUP($E186,Kazanım_Barkod_Kodları!#REF!,6,0)," ")</f>
        <v xml:space="preserve"> </v>
      </c>
    </row>
    <row r="187" spans="1:8" ht="15.75" customHeight="1" x14ac:dyDescent="0.25">
      <c r="A187" s="12" t="s">
        <v>514</v>
      </c>
      <c r="B187" s="5">
        <v>102900</v>
      </c>
      <c r="C187" s="6" t="s">
        <v>782</v>
      </c>
      <c r="D187" s="7" t="s">
        <v>237</v>
      </c>
      <c r="F187" s="10" t="str">
        <f>IFERROR(VLOOKUP($E187,Kazanım_Barkod_Kodları!#REF!,2,0)," ")</f>
        <v xml:space="preserve"> </v>
      </c>
      <c r="G187" s="10" t="str">
        <f>IFERROR(VLOOKUP($E187,Kazanım_Barkod_Kodları!#REF!,4,0)," ")</f>
        <v xml:space="preserve"> </v>
      </c>
      <c r="H187" s="10" t="str">
        <f>IFERROR(VLOOKUP($E187,Kazanım_Barkod_Kodları!#REF!,6,0)," ")</f>
        <v xml:space="preserve"> </v>
      </c>
    </row>
    <row r="188" spans="1:8" ht="15.75" customHeight="1" x14ac:dyDescent="0.25">
      <c r="A188" s="12" t="s">
        <v>514</v>
      </c>
      <c r="B188" s="5">
        <v>102901</v>
      </c>
      <c r="C188" s="6" t="s">
        <v>786</v>
      </c>
      <c r="D188" s="7" t="s">
        <v>383</v>
      </c>
      <c r="F188" s="10" t="str">
        <f>IFERROR(VLOOKUP($E188,Kazanım_Barkod_Kodları!#REF!,2,0)," ")</f>
        <v xml:space="preserve"> </v>
      </c>
      <c r="G188" s="10" t="str">
        <f>IFERROR(VLOOKUP($E188,Kazanım_Barkod_Kodları!#REF!,4,0)," ")</f>
        <v xml:space="preserve"> </v>
      </c>
      <c r="H188" s="10" t="str">
        <f>IFERROR(VLOOKUP($E188,Kazanım_Barkod_Kodları!#REF!,6,0)," ")</f>
        <v xml:space="preserve"> </v>
      </c>
    </row>
    <row r="189" spans="1:8" ht="15.75" customHeight="1" x14ac:dyDescent="0.25">
      <c r="A189" s="12" t="s">
        <v>514</v>
      </c>
      <c r="B189" s="5">
        <v>102902</v>
      </c>
      <c r="C189" s="6" t="s">
        <v>790</v>
      </c>
      <c r="D189" s="7" t="s">
        <v>791</v>
      </c>
      <c r="F189" s="10" t="str">
        <f>IFERROR(VLOOKUP($E189,Kazanım_Barkod_Kodları!#REF!,2,0)," ")</f>
        <v xml:space="preserve"> </v>
      </c>
      <c r="G189" s="10" t="str">
        <f>IFERROR(VLOOKUP($E189,Kazanım_Barkod_Kodları!#REF!,4,0)," ")</f>
        <v xml:space="preserve"> </v>
      </c>
      <c r="H189" s="10" t="str">
        <f>IFERROR(VLOOKUP($E189,Kazanım_Barkod_Kodları!#REF!,6,0)," ")</f>
        <v xml:space="preserve"> </v>
      </c>
    </row>
    <row r="190" spans="1:8" ht="15.75" customHeight="1" x14ac:dyDescent="0.25">
      <c r="A190" s="12" t="s">
        <v>514</v>
      </c>
      <c r="B190" s="5">
        <v>80482</v>
      </c>
      <c r="C190" s="6" t="s">
        <v>796</v>
      </c>
      <c r="D190" s="7" t="s">
        <v>798</v>
      </c>
      <c r="F190" s="10" t="str">
        <f>IFERROR(VLOOKUP($E190,Kazanım_Barkod_Kodları!#REF!,2,0)," ")</f>
        <v xml:space="preserve"> </v>
      </c>
      <c r="G190" s="10" t="str">
        <f>IFERROR(VLOOKUP($E190,Kazanım_Barkod_Kodları!#REF!,4,0)," ")</f>
        <v xml:space="preserve"> </v>
      </c>
      <c r="H190" s="10" t="str">
        <f>IFERROR(VLOOKUP($E190,Kazanım_Barkod_Kodları!#REF!,6,0)," ")</f>
        <v xml:space="preserve"> </v>
      </c>
    </row>
    <row r="191" spans="1:8" ht="15.75" customHeight="1" x14ac:dyDescent="0.25">
      <c r="A191" s="12" t="s">
        <v>514</v>
      </c>
      <c r="B191" s="5">
        <v>80493</v>
      </c>
      <c r="C191" s="6" t="s">
        <v>803</v>
      </c>
      <c r="D191" s="7" t="s">
        <v>457</v>
      </c>
      <c r="F191" s="10" t="str">
        <f>IFERROR(VLOOKUP($E191,Kazanım_Barkod_Kodları!#REF!,2,0)," ")</f>
        <v xml:space="preserve"> </v>
      </c>
      <c r="G191" s="10" t="str">
        <f>IFERROR(VLOOKUP($E191,Kazanım_Barkod_Kodları!#REF!,4,0)," ")</f>
        <v xml:space="preserve"> </v>
      </c>
      <c r="H191" s="10" t="str">
        <f>IFERROR(VLOOKUP($E191,Kazanım_Barkod_Kodları!#REF!,6,0)," ")</f>
        <v xml:space="preserve"> </v>
      </c>
    </row>
    <row r="192" spans="1:8" ht="15.75" customHeight="1" x14ac:dyDescent="0.25">
      <c r="A192" s="12" t="s">
        <v>514</v>
      </c>
      <c r="B192" s="5">
        <v>81453</v>
      </c>
      <c r="C192" s="6" t="s">
        <v>807</v>
      </c>
      <c r="D192" s="7" t="s">
        <v>808</v>
      </c>
      <c r="F192" s="10" t="str">
        <f>IFERROR(VLOOKUP($E192,Kazanım_Barkod_Kodları!#REF!,2,0)," ")</f>
        <v xml:space="preserve"> </v>
      </c>
      <c r="G192" s="10" t="str">
        <f>IFERROR(VLOOKUP($E192,Kazanım_Barkod_Kodları!#REF!,4,0)," ")</f>
        <v xml:space="preserve"> </v>
      </c>
      <c r="H192" s="10" t="str">
        <f>IFERROR(VLOOKUP($E192,Kazanım_Barkod_Kodları!#REF!,6,0)," ")</f>
        <v xml:space="preserve"> </v>
      </c>
    </row>
    <row r="193" spans="1:8" ht="15.75" customHeight="1" x14ac:dyDescent="0.25">
      <c r="A193" s="12" t="s">
        <v>514</v>
      </c>
      <c r="B193" s="5">
        <v>81446</v>
      </c>
      <c r="C193" s="6" t="s">
        <v>812</v>
      </c>
      <c r="D193" s="7" t="s">
        <v>813</v>
      </c>
      <c r="F193" s="10" t="str">
        <f>IFERROR(VLOOKUP($E193,Kazanım_Barkod_Kodları!#REF!,2,0)," ")</f>
        <v xml:space="preserve"> </v>
      </c>
      <c r="G193" s="10" t="str">
        <f>IFERROR(VLOOKUP($E193,Kazanım_Barkod_Kodları!#REF!,4,0)," ")</f>
        <v xml:space="preserve"> </v>
      </c>
      <c r="H193" s="10" t="str">
        <f>IFERROR(VLOOKUP($E193,Kazanım_Barkod_Kodları!#REF!,6,0)," ")</f>
        <v xml:space="preserve"> </v>
      </c>
    </row>
    <row r="194" spans="1:8" ht="15.75" customHeight="1" x14ac:dyDescent="0.25">
      <c r="A194" s="12" t="s">
        <v>514</v>
      </c>
      <c r="B194" s="5">
        <v>81448</v>
      </c>
      <c r="C194" s="6" t="s">
        <v>816</v>
      </c>
      <c r="D194" s="7" t="s">
        <v>817</v>
      </c>
      <c r="F194" s="10" t="str">
        <f>IFERROR(VLOOKUP($E194,Kazanım_Barkod_Kodları!#REF!,2,0)," ")</f>
        <v xml:space="preserve"> </v>
      </c>
      <c r="G194" s="10" t="str">
        <f>IFERROR(VLOOKUP($E194,Kazanım_Barkod_Kodları!#REF!,4,0)," ")</f>
        <v xml:space="preserve"> </v>
      </c>
      <c r="H194" s="10" t="str">
        <f>IFERROR(VLOOKUP($E194,Kazanım_Barkod_Kodları!#REF!,6,0)," ")</f>
        <v xml:space="preserve"> </v>
      </c>
    </row>
    <row r="195" spans="1:8" ht="15.75" customHeight="1" x14ac:dyDescent="0.25">
      <c r="A195" s="12" t="s">
        <v>514</v>
      </c>
      <c r="B195" s="5">
        <v>81447</v>
      </c>
      <c r="C195" s="6" t="s">
        <v>821</v>
      </c>
      <c r="D195" s="7" t="s">
        <v>822</v>
      </c>
      <c r="F195" s="10" t="str">
        <f>IFERROR(VLOOKUP($E195,Kazanım_Barkod_Kodları!#REF!,2,0)," ")</f>
        <v xml:space="preserve"> </v>
      </c>
      <c r="G195" s="10" t="str">
        <f>IFERROR(VLOOKUP($E195,Kazanım_Barkod_Kodları!#REF!,4,0)," ")</f>
        <v xml:space="preserve"> </v>
      </c>
      <c r="H195" s="10" t="str">
        <f>IFERROR(VLOOKUP($E195,Kazanım_Barkod_Kodları!#REF!,6,0)," ")</f>
        <v xml:space="preserve"> </v>
      </c>
    </row>
    <row r="196" spans="1:8" ht="15.75" customHeight="1" x14ac:dyDescent="0.25">
      <c r="A196" s="12" t="s">
        <v>514</v>
      </c>
      <c r="B196" s="5">
        <v>80754</v>
      </c>
      <c r="C196" s="6" t="s">
        <v>826</v>
      </c>
      <c r="D196" s="7" t="s">
        <v>460</v>
      </c>
      <c r="F196" s="10" t="str">
        <f>IFERROR(VLOOKUP($E196,Kazanım_Barkod_Kodları!#REF!,2,0)," ")</f>
        <v xml:space="preserve"> </v>
      </c>
      <c r="G196" s="10" t="str">
        <f>IFERROR(VLOOKUP($E196,Kazanım_Barkod_Kodları!#REF!,4,0)," ")</f>
        <v xml:space="preserve"> </v>
      </c>
      <c r="H196" s="10" t="str">
        <f>IFERROR(VLOOKUP($E196,Kazanım_Barkod_Kodları!#REF!,6,0)," ")</f>
        <v xml:space="preserve"> </v>
      </c>
    </row>
    <row r="197" spans="1:8" ht="15.75" customHeight="1" x14ac:dyDescent="0.25">
      <c r="A197" s="12" t="s">
        <v>514</v>
      </c>
      <c r="B197" s="5">
        <v>81449</v>
      </c>
      <c r="C197" s="6" t="s">
        <v>830</v>
      </c>
      <c r="D197" s="7" t="s">
        <v>831</v>
      </c>
      <c r="F197" s="10" t="str">
        <f>IFERROR(VLOOKUP($E197,Kazanım_Barkod_Kodları!#REF!,2,0)," ")</f>
        <v xml:space="preserve"> </v>
      </c>
      <c r="G197" s="10" t="str">
        <f>IFERROR(VLOOKUP($E197,Kazanım_Barkod_Kodları!#REF!,4,0)," ")</f>
        <v xml:space="preserve"> </v>
      </c>
      <c r="H197" s="10" t="str">
        <f>IFERROR(VLOOKUP($E197,Kazanım_Barkod_Kodları!#REF!,6,0)," ")</f>
        <v xml:space="preserve"> </v>
      </c>
    </row>
    <row r="198" spans="1:8" ht="15.75" customHeight="1" x14ac:dyDescent="0.25">
      <c r="A198" s="12" t="s">
        <v>514</v>
      </c>
      <c r="B198" s="5">
        <v>81544</v>
      </c>
      <c r="C198" s="6" t="s">
        <v>832</v>
      </c>
      <c r="D198" s="7" t="s">
        <v>833</v>
      </c>
      <c r="F198" s="10" t="str">
        <f>IFERROR(VLOOKUP($E198,Kazanım_Barkod_Kodları!#REF!,2,0)," ")</f>
        <v xml:space="preserve"> </v>
      </c>
      <c r="G198" s="10" t="str">
        <f>IFERROR(VLOOKUP($E198,Kazanım_Barkod_Kodları!#REF!,4,0)," ")</f>
        <v xml:space="preserve"> </v>
      </c>
      <c r="H198" s="10" t="str">
        <f>IFERROR(VLOOKUP($E198,Kazanım_Barkod_Kodları!#REF!,6,0)," ")</f>
        <v xml:space="preserve"> </v>
      </c>
    </row>
    <row r="199" spans="1:8" ht="15.75" customHeight="1" x14ac:dyDescent="0.25">
      <c r="A199" s="12" t="s">
        <v>514</v>
      </c>
      <c r="B199" s="5">
        <v>81451</v>
      </c>
      <c r="C199" s="6" t="s">
        <v>836</v>
      </c>
      <c r="D199" s="7" t="s">
        <v>837</v>
      </c>
      <c r="F199" s="10" t="str">
        <f>IFERROR(VLOOKUP($E199,Kazanım_Barkod_Kodları!#REF!,2,0)," ")</f>
        <v xml:space="preserve"> </v>
      </c>
      <c r="G199" s="10" t="str">
        <f>IFERROR(VLOOKUP($E199,Kazanım_Barkod_Kodları!#REF!,4,0)," ")</f>
        <v xml:space="preserve"> </v>
      </c>
      <c r="H199" s="10" t="str">
        <f>IFERROR(VLOOKUP($E199,Kazanım_Barkod_Kodları!#REF!,6,0)," ")</f>
        <v xml:space="preserve"> </v>
      </c>
    </row>
    <row r="200" spans="1:8" ht="15.75" customHeight="1" x14ac:dyDescent="0.25">
      <c r="A200" s="12" t="s">
        <v>514</v>
      </c>
      <c r="B200" s="5">
        <v>81452</v>
      </c>
      <c r="C200" s="6" t="s">
        <v>841</v>
      </c>
      <c r="D200" s="7" t="s">
        <v>842</v>
      </c>
      <c r="F200" s="10" t="str">
        <f>IFERROR(VLOOKUP($E200,Kazanım_Barkod_Kodları!#REF!,2,0)," ")</f>
        <v xml:space="preserve"> </v>
      </c>
      <c r="G200" s="10" t="str">
        <f>IFERROR(VLOOKUP($E200,Kazanım_Barkod_Kodları!#REF!,4,0)," ")</f>
        <v xml:space="preserve"> </v>
      </c>
      <c r="H200" s="10" t="str">
        <f>IFERROR(VLOOKUP($E200,Kazanım_Barkod_Kodları!#REF!,6,0)," ")</f>
        <v xml:space="preserve"> </v>
      </c>
    </row>
    <row r="201" spans="1:8" ht="15.75" customHeight="1" x14ac:dyDescent="0.25">
      <c r="A201" s="12" t="s">
        <v>514</v>
      </c>
      <c r="B201" s="5">
        <v>81566</v>
      </c>
      <c r="C201" s="6" t="s">
        <v>846</v>
      </c>
      <c r="D201" s="7" t="s">
        <v>848</v>
      </c>
      <c r="F201" s="10" t="str">
        <f>IFERROR(VLOOKUP($E201,Kazanım_Barkod_Kodları!#REF!,2,0)," ")</f>
        <v xml:space="preserve"> </v>
      </c>
      <c r="G201" s="10" t="str">
        <f>IFERROR(VLOOKUP($E201,Kazanım_Barkod_Kodları!#REF!,4,0)," ")</f>
        <v xml:space="preserve"> </v>
      </c>
      <c r="H201" s="10" t="str">
        <f>IFERROR(VLOOKUP($E201,Kazanım_Barkod_Kodları!#REF!,6,0)," ")</f>
        <v xml:space="preserve"> </v>
      </c>
    </row>
    <row r="202" spans="1:8" ht="15.75" customHeight="1" x14ac:dyDescent="0.25">
      <c r="A202" s="12" t="s">
        <v>514</v>
      </c>
      <c r="B202" s="5">
        <v>81569</v>
      </c>
      <c r="C202" s="6" t="s">
        <v>853</v>
      </c>
      <c r="D202" s="7" t="s">
        <v>854</v>
      </c>
      <c r="F202" s="10" t="str">
        <f>IFERROR(VLOOKUP($E202,Kazanım_Barkod_Kodları!#REF!,2,0)," ")</f>
        <v xml:space="preserve"> </v>
      </c>
      <c r="G202" s="10" t="str">
        <f>IFERROR(VLOOKUP($E202,Kazanım_Barkod_Kodları!#REF!,4,0)," ")</f>
        <v xml:space="preserve"> </v>
      </c>
      <c r="H202" s="10" t="str">
        <f>IFERROR(VLOOKUP($E202,Kazanım_Barkod_Kodları!#REF!,6,0)," ")</f>
        <v xml:space="preserve"> </v>
      </c>
    </row>
    <row r="203" spans="1:8" ht="15.75" customHeight="1" x14ac:dyDescent="0.25">
      <c r="A203" s="12" t="s">
        <v>514</v>
      </c>
      <c r="B203" s="5">
        <v>81570</v>
      </c>
      <c r="C203" s="6" t="s">
        <v>858</v>
      </c>
      <c r="D203" s="7" t="s">
        <v>859</v>
      </c>
      <c r="F203" s="10" t="str">
        <f>IFERROR(VLOOKUP($E203,Kazanım_Barkod_Kodları!#REF!,2,0)," ")</f>
        <v xml:space="preserve"> </v>
      </c>
      <c r="G203" s="10" t="str">
        <f>IFERROR(VLOOKUP($E203,Kazanım_Barkod_Kodları!#REF!,4,0)," ")</f>
        <v xml:space="preserve"> </v>
      </c>
      <c r="H203" s="10" t="str">
        <f>IFERROR(VLOOKUP($E203,Kazanım_Barkod_Kodları!#REF!,6,0)," ")</f>
        <v xml:space="preserve"> </v>
      </c>
    </row>
    <row r="204" spans="1:8" ht="15.75" customHeight="1" x14ac:dyDescent="0.25">
      <c r="A204" s="12" t="s">
        <v>514</v>
      </c>
      <c r="B204" s="5">
        <v>82444</v>
      </c>
      <c r="C204" s="6" t="s">
        <v>863</v>
      </c>
      <c r="D204" s="7" t="s">
        <v>864</v>
      </c>
      <c r="F204" s="10" t="str">
        <f>IFERROR(VLOOKUP($E204,Kazanım_Barkod_Kodları!#REF!,2,0)," ")</f>
        <v xml:space="preserve"> </v>
      </c>
      <c r="G204" s="10" t="str">
        <f>IFERROR(VLOOKUP($E204,Kazanım_Barkod_Kodları!#REF!,4,0)," ")</f>
        <v xml:space="preserve"> </v>
      </c>
      <c r="H204" s="10" t="str">
        <f>IFERROR(VLOOKUP($E204,Kazanım_Barkod_Kodları!#REF!,6,0)," ")</f>
        <v xml:space="preserve"> </v>
      </c>
    </row>
    <row r="205" spans="1:8" ht="15.75" customHeight="1" x14ac:dyDescent="0.25">
      <c r="A205" s="12" t="s">
        <v>514</v>
      </c>
      <c r="B205" s="5">
        <v>82608</v>
      </c>
      <c r="C205" s="6" t="s">
        <v>871</v>
      </c>
      <c r="D205" s="7" t="s">
        <v>872</v>
      </c>
      <c r="F205" s="10" t="str">
        <f>IFERROR(VLOOKUP($E205,Kazanım_Barkod_Kodları!#REF!,2,0)," ")</f>
        <v xml:space="preserve"> </v>
      </c>
      <c r="G205" s="10" t="str">
        <f>IFERROR(VLOOKUP($E205,Kazanım_Barkod_Kodları!#REF!,4,0)," ")</f>
        <v xml:space="preserve"> </v>
      </c>
      <c r="H205" s="10" t="str">
        <f>IFERROR(VLOOKUP($E205,Kazanım_Barkod_Kodları!#REF!,6,0)," ")</f>
        <v xml:space="preserve"> </v>
      </c>
    </row>
    <row r="206" spans="1:8" ht="15.75" customHeight="1" x14ac:dyDescent="0.25">
      <c r="A206" s="12" t="s">
        <v>514</v>
      </c>
      <c r="B206" s="5">
        <v>82609</v>
      </c>
      <c r="C206" s="6" t="s">
        <v>876</v>
      </c>
      <c r="D206" s="7" t="s">
        <v>877</v>
      </c>
      <c r="F206" s="10" t="str">
        <f>IFERROR(VLOOKUP($E206,Kazanım_Barkod_Kodları!#REF!,2,0)," ")</f>
        <v xml:space="preserve"> </v>
      </c>
      <c r="G206" s="10" t="str">
        <f>IFERROR(VLOOKUP($E206,Kazanım_Barkod_Kodları!#REF!,4,0)," ")</f>
        <v xml:space="preserve"> </v>
      </c>
      <c r="H206" s="10" t="str">
        <f>IFERROR(VLOOKUP($E206,Kazanım_Barkod_Kodları!#REF!,6,0)," ")</f>
        <v xml:space="preserve"> </v>
      </c>
    </row>
    <row r="207" spans="1:8" ht="15.75" customHeight="1" x14ac:dyDescent="0.25">
      <c r="A207" s="12" t="s">
        <v>514</v>
      </c>
      <c r="B207" s="5">
        <v>82610</v>
      </c>
      <c r="C207" s="6" t="s">
        <v>881</v>
      </c>
      <c r="D207" s="7" t="s">
        <v>882</v>
      </c>
      <c r="F207" s="10" t="str">
        <f>IFERROR(VLOOKUP($E207,Kazanım_Barkod_Kodları!#REF!,2,0)," ")</f>
        <v xml:space="preserve"> </v>
      </c>
      <c r="G207" s="10" t="str">
        <f>IFERROR(VLOOKUP($E207,Kazanım_Barkod_Kodları!#REF!,4,0)," ")</f>
        <v xml:space="preserve"> </v>
      </c>
      <c r="H207" s="10" t="str">
        <f>IFERROR(VLOOKUP($E207,Kazanım_Barkod_Kodları!#REF!,6,0)," ")</f>
        <v xml:space="preserve"> </v>
      </c>
    </row>
    <row r="208" spans="1:8" ht="15.75" customHeight="1" x14ac:dyDescent="0.25">
      <c r="A208" s="12" t="s">
        <v>514</v>
      </c>
      <c r="B208" s="5">
        <v>82618</v>
      </c>
      <c r="C208" s="6" t="s">
        <v>886</v>
      </c>
      <c r="D208" s="7" t="s">
        <v>887</v>
      </c>
      <c r="F208" s="10" t="str">
        <f>IFERROR(VLOOKUP($E208,Kazanım_Barkod_Kodları!#REF!,2,0)," ")</f>
        <v xml:space="preserve"> </v>
      </c>
      <c r="G208" s="10" t="str">
        <f>IFERROR(VLOOKUP($E208,Kazanım_Barkod_Kodları!#REF!,4,0)," ")</f>
        <v xml:space="preserve"> </v>
      </c>
      <c r="H208" s="10" t="str">
        <f>IFERROR(VLOOKUP($E208,Kazanım_Barkod_Kodları!#REF!,6,0)," ")</f>
        <v xml:space="preserve"> </v>
      </c>
    </row>
    <row r="209" spans="1:8" ht="15.75" customHeight="1" x14ac:dyDescent="0.25">
      <c r="A209" s="12" t="s">
        <v>514</v>
      </c>
      <c r="B209" s="5">
        <v>82619</v>
      </c>
      <c r="C209" s="6" t="s">
        <v>891</v>
      </c>
      <c r="D209" s="7" t="s">
        <v>892</v>
      </c>
      <c r="F209" s="10" t="str">
        <f>IFERROR(VLOOKUP($E209,Kazanım_Barkod_Kodları!#REF!,2,0)," ")</f>
        <v xml:space="preserve"> </v>
      </c>
      <c r="G209" s="10" t="str">
        <f>IFERROR(VLOOKUP($E209,Kazanım_Barkod_Kodları!#REF!,4,0)," ")</f>
        <v xml:space="preserve"> </v>
      </c>
      <c r="H209" s="10" t="str">
        <f>IFERROR(VLOOKUP($E209,Kazanım_Barkod_Kodları!#REF!,6,0)," ")</f>
        <v xml:space="preserve"> </v>
      </c>
    </row>
    <row r="210" spans="1:8" ht="15.75" customHeight="1" x14ac:dyDescent="0.25">
      <c r="A210" s="12" t="s">
        <v>514</v>
      </c>
      <c r="B210" s="5">
        <v>82613</v>
      </c>
      <c r="C210" s="6" t="s">
        <v>896</v>
      </c>
      <c r="D210" s="7" t="s">
        <v>897</v>
      </c>
      <c r="F210" s="10" t="str">
        <f>IFERROR(VLOOKUP($E210,Kazanım_Barkod_Kodları!#REF!,2,0)," ")</f>
        <v xml:space="preserve"> </v>
      </c>
      <c r="G210" s="10" t="str">
        <f>IFERROR(VLOOKUP($E210,Kazanım_Barkod_Kodları!#REF!,4,0)," ")</f>
        <v xml:space="preserve"> </v>
      </c>
      <c r="H210" s="10" t="str">
        <f>IFERROR(VLOOKUP($E210,Kazanım_Barkod_Kodları!#REF!,6,0)," ")</f>
        <v xml:space="preserve"> </v>
      </c>
    </row>
    <row r="211" spans="1:8" ht="15.75" customHeight="1" x14ac:dyDescent="0.25">
      <c r="A211" s="12" t="s">
        <v>514</v>
      </c>
      <c r="B211" s="5">
        <v>82614</v>
      </c>
      <c r="C211" s="6" t="s">
        <v>898</v>
      </c>
      <c r="D211" s="7" t="s">
        <v>899</v>
      </c>
      <c r="F211" s="10" t="str">
        <f>IFERROR(VLOOKUP($E211,Kazanım_Barkod_Kodları!#REF!,2,0)," ")</f>
        <v xml:space="preserve"> </v>
      </c>
      <c r="G211" s="10" t="str">
        <f>IFERROR(VLOOKUP($E211,Kazanım_Barkod_Kodları!#REF!,4,0)," ")</f>
        <v xml:space="preserve"> </v>
      </c>
      <c r="H211" s="10" t="str">
        <f>IFERROR(VLOOKUP($E211,Kazanım_Barkod_Kodları!#REF!,6,0)," ")</f>
        <v xml:space="preserve"> </v>
      </c>
    </row>
    <row r="212" spans="1:8" ht="15.75" customHeight="1" x14ac:dyDescent="0.25">
      <c r="A212" s="12" t="s">
        <v>514</v>
      </c>
      <c r="B212" s="5">
        <v>82615</v>
      </c>
      <c r="C212" s="6" t="s">
        <v>903</v>
      </c>
      <c r="D212" s="7" t="s">
        <v>904</v>
      </c>
      <c r="F212" s="10" t="str">
        <f>IFERROR(VLOOKUP($E212,Kazanım_Barkod_Kodları!#REF!,2,0)," ")</f>
        <v xml:space="preserve"> </v>
      </c>
      <c r="G212" s="10" t="str">
        <f>IFERROR(VLOOKUP($E212,Kazanım_Barkod_Kodları!#REF!,4,0)," ")</f>
        <v xml:space="preserve"> </v>
      </c>
      <c r="H212" s="10" t="str">
        <f>IFERROR(VLOOKUP($E212,Kazanım_Barkod_Kodları!#REF!,6,0)," ")</f>
        <v xml:space="preserve"> </v>
      </c>
    </row>
    <row r="213" spans="1:8" ht="15.75" customHeight="1" x14ac:dyDescent="0.25">
      <c r="A213" s="12" t="s">
        <v>514</v>
      </c>
      <c r="B213" s="5">
        <v>82616</v>
      </c>
      <c r="C213" s="6" t="s">
        <v>908</v>
      </c>
      <c r="D213" s="7" t="s">
        <v>909</v>
      </c>
      <c r="F213" s="10" t="str">
        <f>IFERROR(VLOOKUP($E213,Kazanım_Barkod_Kodları!#REF!,2,0)," ")</f>
        <v xml:space="preserve"> </v>
      </c>
      <c r="G213" s="10" t="str">
        <f>IFERROR(VLOOKUP($E213,Kazanım_Barkod_Kodları!#REF!,4,0)," ")</f>
        <v xml:space="preserve"> </v>
      </c>
      <c r="H213" s="10" t="str">
        <f>IFERROR(VLOOKUP($E213,Kazanım_Barkod_Kodları!#REF!,6,0)," ")</f>
        <v xml:space="preserve"> </v>
      </c>
    </row>
    <row r="214" spans="1:8" ht="15.75" customHeight="1" x14ac:dyDescent="0.25">
      <c r="A214" s="12" t="s">
        <v>514</v>
      </c>
      <c r="B214" s="5">
        <v>82617</v>
      </c>
      <c r="C214" s="6" t="s">
        <v>910</v>
      </c>
      <c r="D214" s="7" t="s">
        <v>911</v>
      </c>
      <c r="F214" s="10" t="str">
        <f>IFERROR(VLOOKUP($E214,Kazanım_Barkod_Kodları!#REF!,2,0)," ")</f>
        <v xml:space="preserve"> </v>
      </c>
      <c r="G214" s="10" t="str">
        <f>IFERROR(VLOOKUP($E214,Kazanım_Barkod_Kodları!#REF!,4,0)," ")</f>
        <v xml:space="preserve"> </v>
      </c>
      <c r="H214" s="10" t="str">
        <f>IFERROR(VLOOKUP($E214,Kazanım_Barkod_Kodları!#REF!,6,0)," ")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65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69.5703125" customWidth="1"/>
    <col min="4" max="4" width="10.140625" customWidth="1"/>
    <col min="5" max="5" width="22.42578125" customWidth="1"/>
    <col min="6" max="8" width="30.1406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79114</v>
      </c>
      <c r="C2" s="6" t="s">
        <v>9</v>
      </c>
      <c r="D2" s="7" t="s">
        <v>11</v>
      </c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79115</v>
      </c>
      <c r="C3" s="6" t="s">
        <v>12</v>
      </c>
      <c r="D3" s="7" t="s">
        <v>14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79116</v>
      </c>
      <c r="C4" s="6" t="s">
        <v>17</v>
      </c>
      <c r="D4" s="7" t="s">
        <v>18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88829</v>
      </c>
      <c r="C5" s="6" t="s">
        <v>22</v>
      </c>
      <c r="D5" s="7" t="s">
        <v>23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88830</v>
      </c>
      <c r="C6" s="6" t="s">
        <v>27</v>
      </c>
      <c r="D6" s="7" t="s">
        <v>28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88831</v>
      </c>
      <c r="C7" s="6" t="s">
        <v>31</v>
      </c>
      <c r="D7" s="7" t="s">
        <v>32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88832</v>
      </c>
      <c r="C8" s="6" t="s">
        <v>35</v>
      </c>
      <c r="D8" s="7" t="s">
        <v>36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88833</v>
      </c>
      <c r="C9" s="6" t="s">
        <v>41</v>
      </c>
      <c r="D9" s="7" t="s">
        <v>42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88834</v>
      </c>
      <c r="C10" s="6" t="s">
        <v>45</v>
      </c>
      <c r="D10" s="7" t="s">
        <v>46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88835</v>
      </c>
      <c r="C11" s="6" t="s">
        <v>50</v>
      </c>
      <c r="D11" s="7" t="s">
        <v>51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88836</v>
      </c>
      <c r="C12" s="6" t="s">
        <v>56</v>
      </c>
      <c r="D12" s="7" t="s">
        <v>57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88837</v>
      </c>
      <c r="C13" s="6" t="s">
        <v>60</v>
      </c>
      <c r="D13" s="7" t="s">
        <v>61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88838</v>
      </c>
      <c r="C14" s="6" t="s">
        <v>64</v>
      </c>
      <c r="D14" s="7" t="s">
        <v>65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88839</v>
      </c>
      <c r="C15" s="6" t="s">
        <v>68</v>
      </c>
      <c r="D15" s="7" t="s">
        <v>69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88840</v>
      </c>
      <c r="C16" s="6" t="s">
        <v>72</v>
      </c>
      <c r="D16" s="7" t="s">
        <v>73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88841</v>
      </c>
      <c r="C17" s="6" t="s">
        <v>75</v>
      </c>
      <c r="D17" s="7" t="s">
        <v>76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88842</v>
      </c>
      <c r="C18" s="6" t="s">
        <v>80</v>
      </c>
      <c r="D18" s="7" t="s">
        <v>81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88843</v>
      </c>
      <c r="C19" s="6" t="s">
        <v>85</v>
      </c>
      <c r="D19" s="7" t="s">
        <v>86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88844</v>
      </c>
      <c r="C20" s="6" t="s">
        <v>89</v>
      </c>
      <c r="D20" s="7" t="s">
        <v>90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97571</v>
      </c>
      <c r="C21" s="6" t="s">
        <v>94</v>
      </c>
      <c r="D21" s="7" t="s">
        <v>95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99</v>
      </c>
      <c r="C22" s="6" t="s">
        <v>100</v>
      </c>
      <c r="D22" s="7" t="s">
        <v>101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99</v>
      </c>
      <c r="C23" s="6" t="s">
        <v>106</v>
      </c>
      <c r="D23" s="7" t="s">
        <v>107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99</v>
      </c>
      <c r="C24" s="6" t="s">
        <v>111</v>
      </c>
      <c r="D24" s="7" t="s">
        <v>112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99</v>
      </c>
      <c r="C25" s="6" t="s">
        <v>117</v>
      </c>
      <c r="D25" s="7" t="s">
        <v>118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99</v>
      </c>
      <c r="C26" s="6" t="s">
        <v>121</v>
      </c>
      <c r="D26" s="7" t="s">
        <v>122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99</v>
      </c>
      <c r="C27" s="6" t="s">
        <v>125</v>
      </c>
      <c r="D27" s="7" t="s">
        <v>126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99</v>
      </c>
      <c r="C28" s="6" t="s">
        <v>129</v>
      </c>
      <c r="D28" s="7" t="s">
        <v>130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99</v>
      </c>
      <c r="C29" s="6" t="s">
        <v>133</v>
      </c>
      <c r="D29" s="7" t="s">
        <v>134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99</v>
      </c>
      <c r="C30" s="6" t="s">
        <v>137</v>
      </c>
      <c r="D30" s="7" t="s">
        <v>138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99</v>
      </c>
      <c r="C31" s="6" t="s">
        <v>141</v>
      </c>
      <c r="D31" s="7" t="s">
        <v>142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99</v>
      </c>
      <c r="C32" s="6" t="s">
        <v>145</v>
      </c>
      <c r="D32" s="7" t="s">
        <v>146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99</v>
      </c>
      <c r="C33" s="6" t="s">
        <v>149</v>
      </c>
      <c r="D33" s="7" t="s">
        <v>150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99</v>
      </c>
      <c r="C34" s="6" t="s">
        <v>153</v>
      </c>
      <c r="D34" s="7" t="s">
        <v>154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99</v>
      </c>
      <c r="C35" s="6" t="s">
        <v>157</v>
      </c>
      <c r="D35" s="7" t="s">
        <v>158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C36" s="6" t="s">
        <v>162</v>
      </c>
      <c r="D36" s="7" t="s">
        <v>163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C37" s="6" t="s">
        <v>166</v>
      </c>
      <c r="D37" s="7" t="s">
        <v>167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C38" s="6" t="s">
        <v>171</v>
      </c>
      <c r="D38" s="7" t="s">
        <v>172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C39" s="6" t="s">
        <v>178</v>
      </c>
      <c r="D39" s="7" t="s">
        <v>180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C40" s="6" t="s">
        <v>183</v>
      </c>
      <c r="D40" s="7" t="s">
        <v>184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C41" s="6" t="s">
        <v>188</v>
      </c>
      <c r="D41" s="7" t="s">
        <v>189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C42" s="6" t="s">
        <v>193</v>
      </c>
      <c r="D42" s="7" t="s">
        <v>195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99</v>
      </c>
      <c r="C43" s="6" t="s">
        <v>200</v>
      </c>
      <c r="D43" s="7" t="s">
        <v>201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99</v>
      </c>
      <c r="C44" s="6" t="s">
        <v>204</v>
      </c>
      <c r="D44" s="7" t="s">
        <v>205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99</v>
      </c>
      <c r="C45" s="6" t="s">
        <v>208</v>
      </c>
      <c r="D45" s="7" t="s">
        <v>209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213</v>
      </c>
      <c r="C46" s="6" t="s">
        <v>214</v>
      </c>
      <c r="D46" s="7" t="s">
        <v>215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213</v>
      </c>
      <c r="C47" s="6" t="s">
        <v>218</v>
      </c>
      <c r="D47" s="7" t="s">
        <v>219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213</v>
      </c>
      <c r="C48" s="6" t="s">
        <v>223</v>
      </c>
      <c r="D48" s="7" t="s">
        <v>224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213</v>
      </c>
      <c r="C49" s="6" t="s">
        <v>227</v>
      </c>
      <c r="D49" s="7" t="s">
        <v>228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213</v>
      </c>
      <c r="C50" s="6" t="s">
        <v>231</v>
      </c>
      <c r="D50" s="7" t="s">
        <v>232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213</v>
      </c>
      <c r="C51" s="6" t="s">
        <v>235</v>
      </c>
      <c r="D51" s="7" t="s">
        <v>236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213</v>
      </c>
      <c r="C52" s="6" t="s">
        <v>240</v>
      </c>
      <c r="D52" s="7" t="s">
        <v>241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213</v>
      </c>
      <c r="C53" s="6" t="s">
        <v>244</v>
      </c>
      <c r="D53" s="7" t="s">
        <v>245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213</v>
      </c>
      <c r="C54" s="6" t="s">
        <v>250</v>
      </c>
      <c r="D54" s="7" t="s">
        <v>251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213</v>
      </c>
      <c r="C55" s="6" t="s">
        <v>254</v>
      </c>
      <c r="D55" s="7" t="s">
        <v>255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213</v>
      </c>
      <c r="C56" s="6" t="s">
        <v>257</v>
      </c>
      <c r="D56" s="7" t="s">
        <v>259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213</v>
      </c>
      <c r="C57" s="6" t="s">
        <v>262</v>
      </c>
      <c r="D57" s="7" t="s">
        <v>263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213</v>
      </c>
      <c r="C58" s="6" t="s">
        <v>266</v>
      </c>
      <c r="D58" s="7" t="s">
        <v>268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213</v>
      </c>
      <c r="C59" s="6" t="s">
        <v>269</v>
      </c>
      <c r="D59" s="7" t="s">
        <v>270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213</v>
      </c>
      <c r="C60" s="6" t="s">
        <v>273</v>
      </c>
      <c r="D60" s="7" t="s">
        <v>274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213</v>
      </c>
      <c r="C61" s="6" t="s">
        <v>277</v>
      </c>
      <c r="D61" s="7" t="s">
        <v>278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213</v>
      </c>
      <c r="C62" s="6" t="s">
        <v>281</v>
      </c>
      <c r="D62" s="7" t="s">
        <v>282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213</v>
      </c>
      <c r="C63" s="6" t="s">
        <v>285</v>
      </c>
      <c r="D63" s="7" t="s">
        <v>286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213</v>
      </c>
      <c r="C64" s="6" t="s">
        <v>289</v>
      </c>
      <c r="D64" s="7" t="s">
        <v>290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213</v>
      </c>
      <c r="C65" s="6" t="s">
        <v>291</v>
      </c>
      <c r="D65" s="7" t="s">
        <v>292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213</v>
      </c>
      <c r="C66" s="6" t="s">
        <v>295</v>
      </c>
      <c r="D66" s="7" t="s">
        <v>296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213</v>
      </c>
      <c r="C67" s="6" t="s">
        <v>300</v>
      </c>
      <c r="D67" s="7" t="s">
        <v>301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5" t="s">
        <v>213</v>
      </c>
      <c r="C68" s="6" t="s">
        <v>304</v>
      </c>
      <c r="D68" s="7" t="s">
        <v>305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5" t="s">
        <v>213</v>
      </c>
      <c r="C69" s="6" t="s">
        <v>309</v>
      </c>
      <c r="D69" s="7" t="s">
        <v>310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5" t="s">
        <v>213</v>
      </c>
      <c r="C70" s="6" t="s">
        <v>313</v>
      </c>
      <c r="D70" s="7" t="s">
        <v>314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12" t="s">
        <v>317</v>
      </c>
      <c r="C71" s="6" t="s">
        <v>214</v>
      </c>
      <c r="D71" s="7" t="s">
        <v>318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12" t="s">
        <v>317</v>
      </c>
      <c r="C72" s="6" t="s">
        <v>322</v>
      </c>
      <c r="D72" s="7" t="s">
        <v>323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12" t="s">
        <v>317</v>
      </c>
      <c r="C73" s="6" t="s">
        <v>326</v>
      </c>
      <c r="D73" s="7" t="s">
        <v>327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12" t="s">
        <v>317</v>
      </c>
      <c r="C74" s="6" t="s">
        <v>330</v>
      </c>
      <c r="D74" s="7" t="s">
        <v>331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12" t="s">
        <v>317</v>
      </c>
      <c r="C75" s="6" t="s">
        <v>334</v>
      </c>
      <c r="D75" s="7" t="s">
        <v>335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12" t="s">
        <v>317</v>
      </c>
      <c r="C76" s="6" t="s">
        <v>337</v>
      </c>
      <c r="D76" s="7" t="s">
        <v>338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12" t="s">
        <v>317</v>
      </c>
      <c r="C77" s="6" t="s">
        <v>35</v>
      </c>
      <c r="D77" s="7" t="s">
        <v>339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12" t="s">
        <v>317</v>
      </c>
      <c r="C78" s="6" t="s">
        <v>341</v>
      </c>
      <c r="D78" s="7" t="s">
        <v>342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12" t="s">
        <v>317</v>
      </c>
      <c r="C79" s="6" t="s">
        <v>344</v>
      </c>
      <c r="D79" s="7" t="s">
        <v>345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12" t="s">
        <v>317</v>
      </c>
      <c r="C80" s="6" t="s">
        <v>347</v>
      </c>
      <c r="D80" s="7" t="s">
        <v>348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12" t="s">
        <v>317</v>
      </c>
      <c r="C81" s="6" t="s">
        <v>353</v>
      </c>
      <c r="D81" s="7" t="s">
        <v>354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12" t="s">
        <v>317</v>
      </c>
      <c r="C82" s="6" t="s">
        <v>357</v>
      </c>
      <c r="D82" s="7" t="s">
        <v>358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12" t="s">
        <v>317</v>
      </c>
      <c r="C83" s="6" t="s">
        <v>361</v>
      </c>
      <c r="D83" s="7" t="s">
        <v>364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12" t="s">
        <v>317</v>
      </c>
      <c r="C84" s="6" t="s">
        <v>368</v>
      </c>
      <c r="D84" s="7" t="s">
        <v>369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12" t="s">
        <v>317</v>
      </c>
      <c r="C85" s="6" t="s">
        <v>373</v>
      </c>
      <c r="D85" s="7" t="s">
        <v>374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12" t="s">
        <v>317</v>
      </c>
      <c r="C86" s="6" t="s">
        <v>377</v>
      </c>
      <c r="D86" s="7" t="s">
        <v>378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12" t="s">
        <v>317</v>
      </c>
      <c r="C87" s="6" t="s">
        <v>381</v>
      </c>
      <c r="D87" s="7" t="s">
        <v>382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12" t="s">
        <v>317</v>
      </c>
      <c r="C88" s="6" t="s">
        <v>386</v>
      </c>
      <c r="D88" s="7" t="s">
        <v>387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317</v>
      </c>
      <c r="C89" s="6" t="s">
        <v>390</v>
      </c>
      <c r="D89" s="7" t="s">
        <v>391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317</v>
      </c>
      <c r="C90" s="6" t="s">
        <v>392</v>
      </c>
      <c r="D90" s="7" t="s">
        <v>393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317</v>
      </c>
      <c r="C91" s="6" t="s">
        <v>396</v>
      </c>
      <c r="D91" s="7" t="s">
        <v>397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317</v>
      </c>
      <c r="C92" s="6" t="s">
        <v>399</v>
      </c>
      <c r="D92" s="7" t="s">
        <v>400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C93" s="6" t="s">
        <v>403</v>
      </c>
      <c r="D93" s="7" t="s">
        <v>404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317</v>
      </c>
      <c r="C94" s="6" t="s">
        <v>406</v>
      </c>
      <c r="D94" s="7" t="s">
        <v>407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317</v>
      </c>
      <c r="C95" s="6" t="s">
        <v>410</v>
      </c>
      <c r="D95" s="7" t="s">
        <v>411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317</v>
      </c>
      <c r="C96" s="6" t="s">
        <v>414</v>
      </c>
      <c r="D96" s="7" t="s">
        <v>415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317</v>
      </c>
      <c r="C97" s="6" t="s">
        <v>417</v>
      </c>
      <c r="D97" s="7" t="s">
        <v>418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317</v>
      </c>
      <c r="C98" s="6" t="s">
        <v>423</v>
      </c>
      <c r="D98" s="7" t="s">
        <v>425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317</v>
      </c>
      <c r="C99" s="6" t="s">
        <v>428</v>
      </c>
      <c r="D99" s="7" t="s">
        <v>429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317</v>
      </c>
      <c r="C100" s="6" t="s">
        <v>432</v>
      </c>
      <c r="D100" s="7" t="s">
        <v>433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317</v>
      </c>
      <c r="C101" s="6" t="s">
        <v>436</v>
      </c>
      <c r="D101" s="7" t="s">
        <v>437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317</v>
      </c>
      <c r="C102" s="6" t="s">
        <v>442</v>
      </c>
      <c r="D102" s="7" t="s">
        <v>443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317</v>
      </c>
      <c r="C103" s="6" t="s">
        <v>448</v>
      </c>
      <c r="D103" s="7" t="s">
        <v>450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317</v>
      </c>
      <c r="C104" s="6" t="s">
        <v>452</v>
      </c>
      <c r="D104" s="7" t="s">
        <v>453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317</v>
      </c>
      <c r="C105" s="6" t="s">
        <v>455</v>
      </c>
      <c r="D105" s="7" t="s">
        <v>456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317</v>
      </c>
      <c r="C106" s="6" t="s">
        <v>459</v>
      </c>
      <c r="D106" s="7" t="s">
        <v>461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317</v>
      </c>
      <c r="C107" s="6" t="s">
        <v>462</v>
      </c>
      <c r="D107" s="7" t="s">
        <v>463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317</v>
      </c>
      <c r="C108" s="6" t="s">
        <v>466</v>
      </c>
      <c r="D108" s="7" t="s">
        <v>468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317</v>
      </c>
      <c r="C109" s="6" t="s">
        <v>471</v>
      </c>
      <c r="D109" s="7" t="s">
        <v>472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317</v>
      </c>
      <c r="C110" s="6" t="s">
        <v>476</v>
      </c>
      <c r="D110" s="7" t="s">
        <v>477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317</v>
      </c>
      <c r="C111" s="6" t="s">
        <v>480</v>
      </c>
      <c r="D111" s="7" t="s">
        <v>481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317</v>
      </c>
      <c r="C112" s="6" t="s">
        <v>485</v>
      </c>
      <c r="D112" s="7" t="s">
        <v>486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317</v>
      </c>
      <c r="C113" s="6" t="s">
        <v>491</v>
      </c>
      <c r="D113" s="7" t="s">
        <v>492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  <row r="114" spans="1:8" ht="15.75" customHeight="1" x14ac:dyDescent="0.25">
      <c r="A114" s="12" t="s">
        <v>317</v>
      </c>
      <c r="C114" s="6" t="s">
        <v>496</v>
      </c>
      <c r="D114" s="7" t="s">
        <v>498</v>
      </c>
      <c r="F114" s="10" t="str">
        <f>IFERROR(VLOOKUP($E114,Kazanım_Barkod_Kodları!#REF!,2,0)," ")</f>
        <v xml:space="preserve"> </v>
      </c>
      <c r="G114" s="10" t="str">
        <f>IFERROR(VLOOKUP($E114,Kazanım_Barkod_Kodları!#REF!,4,0)," ")</f>
        <v xml:space="preserve"> </v>
      </c>
      <c r="H114" s="10" t="str">
        <f>IFERROR(VLOOKUP($E114,Kazanım_Barkod_Kodları!#REF!,6,0)," ")</f>
        <v xml:space="preserve"> </v>
      </c>
    </row>
    <row r="115" spans="1:8" ht="15.75" customHeight="1" x14ac:dyDescent="0.25">
      <c r="A115" s="12" t="s">
        <v>317</v>
      </c>
      <c r="C115" s="6" t="s">
        <v>499</v>
      </c>
      <c r="D115" s="7" t="s">
        <v>501</v>
      </c>
      <c r="F115" s="10" t="str">
        <f>IFERROR(VLOOKUP($E115,Kazanım_Barkod_Kodları!#REF!,2,0)," ")</f>
        <v xml:space="preserve"> </v>
      </c>
      <c r="G115" s="10" t="str">
        <f>IFERROR(VLOOKUP($E115,Kazanım_Barkod_Kodları!#REF!,4,0)," ")</f>
        <v xml:space="preserve"> </v>
      </c>
      <c r="H115" s="10" t="str">
        <f>IFERROR(VLOOKUP($E115,Kazanım_Barkod_Kodları!#REF!,6,0)," ")</f>
        <v xml:space="preserve"> </v>
      </c>
    </row>
    <row r="116" spans="1:8" ht="15.75" customHeight="1" x14ac:dyDescent="0.25">
      <c r="A116" s="12" t="s">
        <v>317</v>
      </c>
      <c r="C116" s="6" t="s">
        <v>503</v>
      </c>
      <c r="D116" s="7" t="s">
        <v>504</v>
      </c>
      <c r="F116" s="10" t="str">
        <f>IFERROR(VLOOKUP($E116,Kazanım_Barkod_Kodları!#REF!,2,0)," ")</f>
        <v xml:space="preserve"> </v>
      </c>
      <c r="G116" s="10" t="str">
        <f>IFERROR(VLOOKUP($E116,Kazanım_Barkod_Kodları!#REF!,4,0)," ")</f>
        <v xml:space="preserve"> </v>
      </c>
      <c r="H116" s="10" t="str">
        <f>IFERROR(VLOOKUP($E116,Kazanım_Barkod_Kodları!#REF!,6,0)," ")</f>
        <v xml:space="preserve"> </v>
      </c>
    </row>
    <row r="117" spans="1:8" ht="15.75" customHeight="1" x14ac:dyDescent="0.25">
      <c r="A117" s="12" t="s">
        <v>317</v>
      </c>
      <c r="C117" s="6" t="s">
        <v>510</v>
      </c>
      <c r="D117" s="7" t="s">
        <v>511</v>
      </c>
      <c r="F117" s="10" t="str">
        <f>IFERROR(VLOOKUP($E117,Kazanım_Barkod_Kodları!#REF!,2,0)," ")</f>
        <v xml:space="preserve"> </v>
      </c>
      <c r="G117" s="10" t="str">
        <f>IFERROR(VLOOKUP($E117,Kazanım_Barkod_Kodları!#REF!,4,0)," ")</f>
        <v xml:space="preserve"> </v>
      </c>
      <c r="H117" s="10" t="str">
        <f>IFERROR(VLOOKUP($E117,Kazanım_Barkod_Kodları!#REF!,6,0)," ")</f>
        <v xml:space="preserve"> </v>
      </c>
    </row>
    <row r="118" spans="1:8" ht="15.75" customHeight="1" x14ac:dyDescent="0.25">
      <c r="A118" s="12" t="s">
        <v>514</v>
      </c>
      <c r="B118" s="5">
        <v>97719</v>
      </c>
      <c r="C118" s="6" t="s">
        <v>515</v>
      </c>
      <c r="D118" s="7" t="s">
        <v>516</v>
      </c>
      <c r="F118" s="10" t="str">
        <f>IFERROR(VLOOKUP($E118,Kazanım_Barkod_Kodları!#REF!,2,0)," ")</f>
        <v xml:space="preserve"> </v>
      </c>
      <c r="G118" s="10" t="str">
        <f>IFERROR(VLOOKUP($E118,Kazanım_Barkod_Kodları!#REF!,4,0)," ")</f>
        <v xml:space="preserve"> </v>
      </c>
      <c r="H118" s="10" t="str">
        <f>IFERROR(VLOOKUP($E118,Kazanım_Barkod_Kodları!#REF!,6,0)," ")</f>
        <v xml:space="preserve"> </v>
      </c>
    </row>
    <row r="119" spans="1:8" ht="15.75" customHeight="1" x14ac:dyDescent="0.25">
      <c r="A119" s="12" t="s">
        <v>514</v>
      </c>
      <c r="B119" s="5">
        <v>97720</v>
      </c>
      <c r="C119" s="6" t="s">
        <v>518</v>
      </c>
      <c r="D119" s="7" t="s">
        <v>520</v>
      </c>
      <c r="F119" s="10" t="str">
        <f>IFERROR(VLOOKUP($E119,Kazanım_Barkod_Kodları!#REF!,2,0)," ")</f>
        <v xml:space="preserve"> </v>
      </c>
      <c r="G119" s="10" t="str">
        <f>IFERROR(VLOOKUP($E119,Kazanım_Barkod_Kodları!#REF!,4,0)," ")</f>
        <v xml:space="preserve"> </v>
      </c>
      <c r="H119" s="10" t="str">
        <f>IFERROR(VLOOKUP($E119,Kazanım_Barkod_Kodları!#REF!,6,0)," ")</f>
        <v xml:space="preserve"> </v>
      </c>
    </row>
    <row r="120" spans="1:8" ht="15.75" customHeight="1" x14ac:dyDescent="0.25">
      <c r="A120" s="12" t="s">
        <v>514</v>
      </c>
      <c r="B120" s="5">
        <v>97721</v>
      </c>
      <c r="C120" s="6" t="s">
        <v>17</v>
      </c>
      <c r="D120" s="7" t="s">
        <v>523</v>
      </c>
      <c r="F120" s="10" t="str">
        <f>IFERROR(VLOOKUP($E120,Kazanım_Barkod_Kodları!#REF!,2,0)," ")</f>
        <v xml:space="preserve"> </v>
      </c>
      <c r="G120" s="10" t="str">
        <f>IFERROR(VLOOKUP($E120,Kazanım_Barkod_Kodları!#REF!,4,0)," ")</f>
        <v xml:space="preserve"> </v>
      </c>
      <c r="H120" s="10" t="str">
        <f>IFERROR(VLOOKUP($E120,Kazanım_Barkod_Kodları!#REF!,6,0)," ")</f>
        <v xml:space="preserve"> </v>
      </c>
    </row>
    <row r="121" spans="1:8" ht="15.75" customHeight="1" x14ac:dyDescent="0.25">
      <c r="A121" s="12" t="s">
        <v>514</v>
      </c>
      <c r="B121" s="5">
        <v>97722</v>
      </c>
      <c r="C121" s="6" t="s">
        <v>526</v>
      </c>
      <c r="D121" s="7" t="s">
        <v>527</v>
      </c>
      <c r="F121" s="10" t="str">
        <f>IFERROR(VLOOKUP($E121,Kazanım_Barkod_Kodları!#REF!,2,0)," ")</f>
        <v xml:space="preserve"> </v>
      </c>
      <c r="G121" s="10" t="str">
        <f>IFERROR(VLOOKUP($E121,Kazanım_Barkod_Kodları!#REF!,4,0)," ")</f>
        <v xml:space="preserve"> </v>
      </c>
      <c r="H121" s="10" t="str">
        <f>IFERROR(VLOOKUP($E121,Kazanım_Barkod_Kodları!#REF!,6,0)," ")</f>
        <v xml:space="preserve"> </v>
      </c>
    </row>
    <row r="122" spans="1:8" ht="15.75" customHeight="1" x14ac:dyDescent="0.25">
      <c r="A122" s="12" t="s">
        <v>514</v>
      </c>
      <c r="B122" s="5">
        <v>97723</v>
      </c>
      <c r="C122" s="6" t="s">
        <v>530</v>
      </c>
      <c r="D122" s="7" t="s">
        <v>531</v>
      </c>
      <c r="F122" s="10" t="str">
        <f>IFERROR(VLOOKUP($E122,Kazanım_Barkod_Kodları!#REF!,2,0)," ")</f>
        <v xml:space="preserve"> </v>
      </c>
      <c r="G122" s="10" t="str">
        <f>IFERROR(VLOOKUP($E122,Kazanım_Barkod_Kodları!#REF!,4,0)," ")</f>
        <v xml:space="preserve"> </v>
      </c>
      <c r="H122" s="10" t="str">
        <f>IFERROR(VLOOKUP($E122,Kazanım_Barkod_Kodları!#REF!,6,0)," ")</f>
        <v xml:space="preserve"> </v>
      </c>
    </row>
    <row r="123" spans="1:8" ht="15.75" customHeight="1" x14ac:dyDescent="0.25">
      <c r="A123" s="12" t="s">
        <v>514</v>
      </c>
      <c r="B123" s="5">
        <v>97724</v>
      </c>
      <c r="C123" s="6" t="s">
        <v>534</v>
      </c>
      <c r="D123" s="7" t="s">
        <v>535</v>
      </c>
      <c r="F123" s="10" t="str">
        <f>IFERROR(VLOOKUP($E123,Kazanım_Barkod_Kodları!#REF!,2,0)," ")</f>
        <v xml:space="preserve"> </v>
      </c>
      <c r="G123" s="10" t="str">
        <f>IFERROR(VLOOKUP($E123,Kazanım_Barkod_Kodları!#REF!,4,0)," ")</f>
        <v xml:space="preserve"> </v>
      </c>
      <c r="H123" s="10" t="str">
        <f>IFERROR(VLOOKUP($E123,Kazanım_Barkod_Kodları!#REF!,6,0)," ")</f>
        <v xml:space="preserve"> </v>
      </c>
    </row>
    <row r="124" spans="1:8" ht="15.75" customHeight="1" x14ac:dyDescent="0.25">
      <c r="A124" s="12" t="s">
        <v>514</v>
      </c>
      <c r="B124" s="5">
        <v>97725</v>
      </c>
      <c r="C124" s="6" t="s">
        <v>538</v>
      </c>
      <c r="D124" s="7" t="s">
        <v>539</v>
      </c>
      <c r="F124" s="10" t="str">
        <f>IFERROR(VLOOKUP($E124,Kazanım_Barkod_Kodları!#REF!,2,0)," ")</f>
        <v xml:space="preserve"> </v>
      </c>
      <c r="G124" s="10" t="str">
        <f>IFERROR(VLOOKUP($E124,Kazanım_Barkod_Kodları!#REF!,4,0)," ")</f>
        <v xml:space="preserve"> </v>
      </c>
      <c r="H124" s="10" t="str">
        <f>IFERROR(VLOOKUP($E124,Kazanım_Barkod_Kodları!#REF!,6,0)," ")</f>
        <v xml:space="preserve"> </v>
      </c>
    </row>
    <row r="125" spans="1:8" ht="15.75" customHeight="1" x14ac:dyDescent="0.25">
      <c r="A125" s="12" t="s">
        <v>514</v>
      </c>
      <c r="B125" s="5">
        <v>97777</v>
      </c>
      <c r="C125" s="6" t="s">
        <v>542</v>
      </c>
      <c r="D125" s="7" t="s">
        <v>543</v>
      </c>
      <c r="F125" s="10" t="str">
        <f>IFERROR(VLOOKUP($E125,Kazanım_Barkod_Kodları!#REF!,2,0)," ")</f>
        <v xml:space="preserve"> </v>
      </c>
      <c r="G125" s="10" t="str">
        <f>IFERROR(VLOOKUP($E125,Kazanım_Barkod_Kodları!#REF!,4,0)," ")</f>
        <v xml:space="preserve"> </v>
      </c>
      <c r="H125" s="10" t="str">
        <f>IFERROR(VLOOKUP($E125,Kazanım_Barkod_Kodları!#REF!,6,0)," ")</f>
        <v xml:space="preserve"> </v>
      </c>
    </row>
    <row r="126" spans="1:8" ht="15.75" customHeight="1" x14ac:dyDescent="0.25">
      <c r="A126" s="12" t="s">
        <v>514</v>
      </c>
      <c r="B126" s="5">
        <v>97778</v>
      </c>
      <c r="C126" s="6" t="s">
        <v>547</v>
      </c>
      <c r="D126" s="7" t="s">
        <v>548</v>
      </c>
      <c r="F126" s="10" t="str">
        <f>IFERROR(VLOOKUP($E126,Kazanım_Barkod_Kodları!#REF!,2,0)," ")</f>
        <v xml:space="preserve"> </v>
      </c>
      <c r="G126" s="10" t="str">
        <f>IFERROR(VLOOKUP($E126,Kazanım_Barkod_Kodları!#REF!,4,0)," ")</f>
        <v xml:space="preserve"> </v>
      </c>
      <c r="H126" s="10" t="str">
        <f>IFERROR(VLOOKUP($E126,Kazanım_Barkod_Kodları!#REF!,6,0)," ")</f>
        <v xml:space="preserve"> </v>
      </c>
    </row>
    <row r="127" spans="1:8" ht="15.75" customHeight="1" x14ac:dyDescent="0.25">
      <c r="A127" s="12" t="s">
        <v>514</v>
      </c>
      <c r="B127" s="5">
        <v>97779</v>
      </c>
      <c r="C127" s="6" t="s">
        <v>551</v>
      </c>
      <c r="D127" s="7" t="s">
        <v>552</v>
      </c>
      <c r="F127" s="10" t="str">
        <f>IFERROR(VLOOKUP($E127,Kazanım_Barkod_Kodları!#REF!,2,0)," ")</f>
        <v xml:space="preserve"> </v>
      </c>
      <c r="G127" s="10" t="str">
        <f>IFERROR(VLOOKUP($E127,Kazanım_Barkod_Kodları!#REF!,4,0)," ")</f>
        <v xml:space="preserve"> </v>
      </c>
      <c r="H127" s="10" t="str">
        <f>IFERROR(VLOOKUP($E127,Kazanım_Barkod_Kodları!#REF!,6,0)," ")</f>
        <v xml:space="preserve"> </v>
      </c>
    </row>
    <row r="128" spans="1:8" ht="15.75" customHeight="1" x14ac:dyDescent="0.25">
      <c r="A128" s="12" t="s">
        <v>514</v>
      </c>
      <c r="B128" s="5">
        <v>97780</v>
      </c>
      <c r="C128" s="6" t="s">
        <v>555</v>
      </c>
      <c r="D128" s="7" t="s">
        <v>556</v>
      </c>
      <c r="F128" s="10" t="str">
        <f>IFERROR(VLOOKUP($E128,Kazanım_Barkod_Kodları!#REF!,2,0)," ")</f>
        <v xml:space="preserve"> </v>
      </c>
      <c r="G128" s="10" t="str">
        <f>IFERROR(VLOOKUP($E128,Kazanım_Barkod_Kodları!#REF!,4,0)," ")</f>
        <v xml:space="preserve"> </v>
      </c>
      <c r="H128" s="10" t="str">
        <f>IFERROR(VLOOKUP($E128,Kazanım_Barkod_Kodları!#REF!,6,0)," ")</f>
        <v xml:space="preserve"> </v>
      </c>
    </row>
    <row r="129" spans="1:8" ht="15.75" customHeight="1" x14ac:dyDescent="0.25">
      <c r="A129" s="12" t="s">
        <v>514</v>
      </c>
      <c r="B129" s="5">
        <v>97781</v>
      </c>
      <c r="C129" s="6" t="s">
        <v>559</v>
      </c>
      <c r="D129" s="7" t="s">
        <v>560</v>
      </c>
      <c r="F129" s="10" t="str">
        <f>IFERROR(VLOOKUP($E129,Kazanım_Barkod_Kodları!#REF!,2,0)," ")</f>
        <v xml:space="preserve"> </v>
      </c>
      <c r="G129" s="10" t="str">
        <f>IFERROR(VLOOKUP($E129,Kazanım_Barkod_Kodları!#REF!,4,0)," ")</f>
        <v xml:space="preserve"> </v>
      </c>
      <c r="H129" s="10" t="str">
        <f>IFERROR(VLOOKUP($E129,Kazanım_Barkod_Kodları!#REF!,6,0)," ")</f>
        <v xml:space="preserve"> </v>
      </c>
    </row>
    <row r="130" spans="1:8" ht="15.75" customHeight="1" x14ac:dyDescent="0.25">
      <c r="A130" s="12" t="s">
        <v>514</v>
      </c>
      <c r="B130" s="5">
        <v>97782</v>
      </c>
      <c r="C130" s="6" t="s">
        <v>563</v>
      </c>
      <c r="D130" s="7" t="s">
        <v>564</v>
      </c>
      <c r="F130" s="10" t="str">
        <f>IFERROR(VLOOKUP($E130,Kazanım_Barkod_Kodları!#REF!,2,0)," ")</f>
        <v xml:space="preserve"> </v>
      </c>
      <c r="G130" s="10" t="str">
        <f>IFERROR(VLOOKUP($E130,Kazanım_Barkod_Kodları!#REF!,4,0)," ")</f>
        <v xml:space="preserve"> </v>
      </c>
      <c r="H130" s="10" t="str">
        <f>IFERROR(VLOOKUP($E130,Kazanım_Barkod_Kodları!#REF!,6,0)," ")</f>
        <v xml:space="preserve"> </v>
      </c>
    </row>
    <row r="131" spans="1:8" ht="15.75" customHeight="1" x14ac:dyDescent="0.25">
      <c r="A131" s="12" t="s">
        <v>514</v>
      </c>
      <c r="B131" s="5">
        <v>97783</v>
      </c>
      <c r="C131" s="6" t="s">
        <v>567</v>
      </c>
      <c r="D131" s="7" t="s">
        <v>568</v>
      </c>
      <c r="F131" s="10" t="str">
        <f>IFERROR(VLOOKUP($E131,Kazanım_Barkod_Kodları!#REF!,2,0)," ")</f>
        <v xml:space="preserve"> </v>
      </c>
      <c r="G131" s="10" t="str">
        <f>IFERROR(VLOOKUP($E131,Kazanım_Barkod_Kodları!#REF!,4,0)," ")</f>
        <v xml:space="preserve"> </v>
      </c>
      <c r="H131" s="10" t="str">
        <f>IFERROR(VLOOKUP($E131,Kazanım_Barkod_Kodları!#REF!,6,0)," ")</f>
        <v xml:space="preserve"> </v>
      </c>
    </row>
    <row r="132" spans="1:8" ht="15.75" customHeight="1" x14ac:dyDescent="0.25">
      <c r="A132" s="12" t="s">
        <v>514</v>
      </c>
      <c r="B132" s="5">
        <v>97784</v>
      </c>
      <c r="C132" s="6" t="s">
        <v>571</v>
      </c>
      <c r="D132" s="7" t="s">
        <v>572</v>
      </c>
      <c r="F132" s="10" t="str">
        <f>IFERROR(VLOOKUP($E132,Kazanım_Barkod_Kodları!#REF!,2,0)," ")</f>
        <v xml:space="preserve"> </v>
      </c>
      <c r="G132" s="10" t="str">
        <f>IFERROR(VLOOKUP($E132,Kazanım_Barkod_Kodları!#REF!,4,0)," ")</f>
        <v xml:space="preserve"> </v>
      </c>
      <c r="H132" s="10" t="str">
        <f>IFERROR(VLOOKUP($E132,Kazanım_Barkod_Kodları!#REF!,6,0)," ")</f>
        <v xml:space="preserve"> </v>
      </c>
    </row>
    <row r="133" spans="1:8" ht="15.75" customHeight="1" x14ac:dyDescent="0.25">
      <c r="A133" s="12" t="s">
        <v>514</v>
      </c>
      <c r="B133" s="5">
        <v>97785</v>
      </c>
      <c r="C133" s="6" t="s">
        <v>575</v>
      </c>
      <c r="D133" s="7" t="s">
        <v>576</v>
      </c>
      <c r="F133" s="10" t="str">
        <f>IFERROR(VLOOKUP($E133,Kazanım_Barkod_Kodları!#REF!,2,0)," ")</f>
        <v xml:space="preserve"> </v>
      </c>
      <c r="G133" s="10" t="str">
        <f>IFERROR(VLOOKUP($E133,Kazanım_Barkod_Kodları!#REF!,4,0)," ")</f>
        <v xml:space="preserve"> </v>
      </c>
      <c r="H133" s="10" t="str">
        <f>IFERROR(VLOOKUP($E133,Kazanım_Barkod_Kodları!#REF!,6,0)," ")</f>
        <v xml:space="preserve"> </v>
      </c>
    </row>
    <row r="134" spans="1:8" ht="15.75" customHeight="1" x14ac:dyDescent="0.25">
      <c r="A134" s="12" t="s">
        <v>514</v>
      </c>
      <c r="B134" s="5">
        <v>97786</v>
      </c>
      <c r="C134" s="6" t="s">
        <v>578</v>
      </c>
      <c r="D134" s="7" t="s">
        <v>579</v>
      </c>
      <c r="F134" s="10" t="str">
        <f>IFERROR(VLOOKUP($E134,Kazanım_Barkod_Kodları!#REF!,2,0)," ")</f>
        <v xml:space="preserve"> </v>
      </c>
      <c r="G134" s="10" t="str">
        <f>IFERROR(VLOOKUP($E134,Kazanım_Barkod_Kodları!#REF!,4,0)," ")</f>
        <v xml:space="preserve"> </v>
      </c>
      <c r="H134" s="10" t="str">
        <f>IFERROR(VLOOKUP($E134,Kazanım_Barkod_Kodları!#REF!,6,0)," ")</f>
        <v xml:space="preserve"> </v>
      </c>
    </row>
    <row r="135" spans="1:8" ht="15.75" customHeight="1" x14ac:dyDescent="0.25">
      <c r="A135" s="12" t="s">
        <v>514</v>
      </c>
      <c r="B135" s="5">
        <v>97787</v>
      </c>
      <c r="C135" s="6" t="s">
        <v>582</v>
      </c>
      <c r="D135" s="7" t="s">
        <v>583</v>
      </c>
      <c r="F135" s="10" t="str">
        <f>IFERROR(VLOOKUP($E135,Kazanım_Barkod_Kodları!#REF!,2,0)," ")</f>
        <v xml:space="preserve"> </v>
      </c>
      <c r="G135" s="10" t="str">
        <f>IFERROR(VLOOKUP($E135,Kazanım_Barkod_Kodları!#REF!,4,0)," ")</f>
        <v xml:space="preserve"> </v>
      </c>
      <c r="H135" s="10" t="str">
        <f>IFERROR(VLOOKUP($E135,Kazanım_Barkod_Kodları!#REF!,6,0)," ")</f>
        <v xml:space="preserve"> </v>
      </c>
    </row>
    <row r="136" spans="1:8" ht="15.75" customHeight="1" x14ac:dyDescent="0.25">
      <c r="A136" s="12" t="s">
        <v>514</v>
      </c>
      <c r="B136" s="5">
        <v>97788</v>
      </c>
      <c r="C136" s="6" t="s">
        <v>585</v>
      </c>
      <c r="D136" s="7" t="s">
        <v>586</v>
      </c>
      <c r="F136" s="10" t="str">
        <f>IFERROR(VLOOKUP($E136,Kazanım_Barkod_Kodları!#REF!,2,0)," ")</f>
        <v xml:space="preserve"> </v>
      </c>
      <c r="G136" s="10" t="str">
        <f>IFERROR(VLOOKUP($E136,Kazanım_Barkod_Kodları!#REF!,4,0)," ")</f>
        <v xml:space="preserve"> </v>
      </c>
      <c r="H136" s="10" t="str">
        <f>IFERROR(VLOOKUP($E136,Kazanım_Barkod_Kodları!#REF!,6,0)," ")</f>
        <v xml:space="preserve"> </v>
      </c>
    </row>
    <row r="137" spans="1:8" ht="15.75" customHeight="1" x14ac:dyDescent="0.25">
      <c r="A137" s="12" t="s">
        <v>514</v>
      </c>
      <c r="B137" s="5">
        <v>97789</v>
      </c>
      <c r="C137" s="6" t="s">
        <v>588</v>
      </c>
      <c r="D137" s="7" t="s">
        <v>589</v>
      </c>
      <c r="F137" s="10" t="str">
        <f>IFERROR(VLOOKUP($E137,Kazanım_Barkod_Kodları!#REF!,2,0)," ")</f>
        <v xml:space="preserve"> </v>
      </c>
      <c r="G137" s="10" t="str">
        <f>IFERROR(VLOOKUP($E137,Kazanım_Barkod_Kodları!#REF!,4,0)," ")</f>
        <v xml:space="preserve"> </v>
      </c>
      <c r="H137" s="10" t="str">
        <f>IFERROR(VLOOKUP($E137,Kazanım_Barkod_Kodları!#REF!,6,0)," ")</f>
        <v xml:space="preserve"> </v>
      </c>
    </row>
    <row r="138" spans="1:8" ht="15.75" customHeight="1" x14ac:dyDescent="0.25">
      <c r="A138" s="12" t="s">
        <v>514</v>
      </c>
      <c r="B138" s="5">
        <v>97790</v>
      </c>
      <c r="C138" s="6" t="s">
        <v>591</v>
      </c>
      <c r="D138" s="7" t="s">
        <v>592</v>
      </c>
      <c r="F138" s="10" t="str">
        <f>IFERROR(VLOOKUP($E138,Kazanım_Barkod_Kodları!#REF!,2,0)," ")</f>
        <v xml:space="preserve"> </v>
      </c>
      <c r="G138" s="10" t="str">
        <f>IFERROR(VLOOKUP($E138,Kazanım_Barkod_Kodları!#REF!,4,0)," ")</f>
        <v xml:space="preserve"> </v>
      </c>
      <c r="H138" s="10" t="str">
        <f>IFERROR(VLOOKUP($E138,Kazanım_Barkod_Kodları!#REF!,6,0)," ")</f>
        <v xml:space="preserve"> </v>
      </c>
    </row>
    <row r="139" spans="1:8" ht="15.75" customHeight="1" x14ac:dyDescent="0.25">
      <c r="A139" s="12" t="s">
        <v>514</v>
      </c>
      <c r="B139" s="5">
        <v>97791</v>
      </c>
      <c r="C139" s="6" t="s">
        <v>595</v>
      </c>
      <c r="D139" s="7" t="s">
        <v>596</v>
      </c>
      <c r="F139" s="10" t="str">
        <f>IFERROR(VLOOKUP($E139,Kazanım_Barkod_Kodları!#REF!,2,0)," ")</f>
        <v xml:space="preserve"> </v>
      </c>
      <c r="G139" s="10" t="str">
        <f>IFERROR(VLOOKUP($E139,Kazanım_Barkod_Kodları!#REF!,4,0)," ")</f>
        <v xml:space="preserve"> </v>
      </c>
      <c r="H139" s="10" t="str">
        <f>IFERROR(VLOOKUP($E139,Kazanım_Barkod_Kodları!#REF!,6,0)," ")</f>
        <v xml:space="preserve"> </v>
      </c>
    </row>
    <row r="140" spans="1:8" ht="15.75" customHeight="1" x14ac:dyDescent="0.25">
      <c r="A140" s="12" t="s">
        <v>514</v>
      </c>
      <c r="B140" s="5">
        <v>97792</v>
      </c>
      <c r="C140" s="6" t="s">
        <v>599</v>
      </c>
      <c r="D140" s="7" t="s">
        <v>600</v>
      </c>
      <c r="F140" s="10" t="str">
        <f>IFERROR(VLOOKUP($E140,Kazanım_Barkod_Kodları!#REF!,2,0)," ")</f>
        <v xml:space="preserve"> </v>
      </c>
      <c r="G140" s="10" t="str">
        <f>IFERROR(VLOOKUP($E140,Kazanım_Barkod_Kodları!#REF!,4,0)," ")</f>
        <v xml:space="preserve"> </v>
      </c>
      <c r="H140" s="10" t="str">
        <f>IFERROR(VLOOKUP($E140,Kazanım_Barkod_Kodları!#REF!,6,0)," ")</f>
        <v xml:space="preserve"> </v>
      </c>
    </row>
    <row r="141" spans="1:8" ht="15.75" customHeight="1" x14ac:dyDescent="0.25">
      <c r="A141" s="12" t="s">
        <v>514</v>
      </c>
      <c r="B141" s="5">
        <v>97793</v>
      </c>
      <c r="C141" s="6" t="s">
        <v>603</v>
      </c>
      <c r="D141" s="7" t="s">
        <v>604</v>
      </c>
      <c r="F141" s="10" t="str">
        <f>IFERROR(VLOOKUP($E141,Kazanım_Barkod_Kodları!#REF!,2,0)," ")</f>
        <v xml:space="preserve"> </v>
      </c>
      <c r="G141" s="10" t="str">
        <f>IFERROR(VLOOKUP($E141,Kazanım_Barkod_Kodları!#REF!,4,0)," ")</f>
        <v xml:space="preserve"> </v>
      </c>
      <c r="H141" s="10" t="str">
        <f>IFERROR(VLOOKUP($E141,Kazanım_Barkod_Kodları!#REF!,6,0)," ")</f>
        <v xml:space="preserve"> </v>
      </c>
    </row>
    <row r="142" spans="1:8" ht="15.75" customHeight="1" x14ac:dyDescent="0.25">
      <c r="A142" s="12" t="s">
        <v>514</v>
      </c>
      <c r="B142" s="5">
        <v>97794</v>
      </c>
      <c r="C142" s="6" t="s">
        <v>605</v>
      </c>
      <c r="D142" s="7" t="s">
        <v>607</v>
      </c>
      <c r="F142" s="10" t="str">
        <f>IFERROR(VLOOKUP($E142,Kazanım_Barkod_Kodları!#REF!,2,0)," ")</f>
        <v xml:space="preserve"> </v>
      </c>
      <c r="G142" s="10" t="str">
        <f>IFERROR(VLOOKUP($E142,Kazanım_Barkod_Kodları!#REF!,4,0)," ")</f>
        <v xml:space="preserve"> </v>
      </c>
      <c r="H142" s="10" t="str">
        <f>IFERROR(VLOOKUP($E142,Kazanım_Barkod_Kodları!#REF!,6,0)," ")</f>
        <v xml:space="preserve"> </v>
      </c>
    </row>
    <row r="143" spans="1:8" ht="15.75" customHeight="1" x14ac:dyDescent="0.25">
      <c r="A143" s="12" t="s">
        <v>514</v>
      </c>
      <c r="B143" s="5">
        <v>97795</v>
      </c>
      <c r="C143" s="6" t="s">
        <v>608</v>
      </c>
      <c r="D143" s="7" t="s">
        <v>610</v>
      </c>
      <c r="F143" s="10" t="str">
        <f>IFERROR(VLOOKUP($E143,Kazanım_Barkod_Kodları!#REF!,2,0)," ")</f>
        <v xml:space="preserve"> </v>
      </c>
      <c r="G143" s="10" t="str">
        <f>IFERROR(VLOOKUP($E143,Kazanım_Barkod_Kodları!#REF!,4,0)," ")</f>
        <v xml:space="preserve"> </v>
      </c>
      <c r="H143" s="10" t="str">
        <f>IFERROR(VLOOKUP($E143,Kazanım_Barkod_Kodları!#REF!,6,0)," ")</f>
        <v xml:space="preserve"> </v>
      </c>
    </row>
    <row r="144" spans="1:8" ht="15.75" customHeight="1" x14ac:dyDescent="0.25">
      <c r="A144" s="12" t="s">
        <v>514</v>
      </c>
      <c r="B144" s="5">
        <v>97796</v>
      </c>
      <c r="C144" s="6" t="s">
        <v>612</v>
      </c>
      <c r="D144" s="7" t="s">
        <v>613</v>
      </c>
      <c r="F144" s="10" t="str">
        <f>IFERROR(VLOOKUP($E144,Kazanım_Barkod_Kodları!#REF!,2,0)," ")</f>
        <v xml:space="preserve"> </v>
      </c>
      <c r="G144" s="10" t="str">
        <f>IFERROR(VLOOKUP($E144,Kazanım_Barkod_Kodları!#REF!,4,0)," ")</f>
        <v xml:space="preserve"> </v>
      </c>
      <c r="H144" s="10" t="str">
        <f>IFERROR(VLOOKUP($E144,Kazanım_Barkod_Kodları!#REF!,6,0)," ")</f>
        <v xml:space="preserve"> </v>
      </c>
    </row>
    <row r="145" spans="1:8" ht="15.75" customHeight="1" x14ac:dyDescent="0.25">
      <c r="A145" s="12" t="s">
        <v>514</v>
      </c>
      <c r="B145" s="5">
        <v>97797</v>
      </c>
      <c r="C145" s="6" t="s">
        <v>616</v>
      </c>
      <c r="D145" s="7" t="s">
        <v>617</v>
      </c>
      <c r="F145" s="10" t="str">
        <f>IFERROR(VLOOKUP($E145,Kazanım_Barkod_Kodları!#REF!,2,0)," ")</f>
        <v xml:space="preserve"> </v>
      </c>
      <c r="G145" s="10" t="str">
        <f>IFERROR(VLOOKUP($E145,Kazanım_Barkod_Kodları!#REF!,4,0)," ")</f>
        <v xml:space="preserve"> </v>
      </c>
      <c r="H145" s="10" t="str">
        <f>IFERROR(VLOOKUP($E145,Kazanım_Barkod_Kodları!#REF!,6,0)," ")</f>
        <v xml:space="preserve"> </v>
      </c>
    </row>
    <row r="146" spans="1:8" ht="15.75" customHeight="1" x14ac:dyDescent="0.25">
      <c r="A146" s="12" t="s">
        <v>514</v>
      </c>
      <c r="B146" s="5">
        <v>97798</v>
      </c>
      <c r="C146" s="6" t="s">
        <v>620</v>
      </c>
      <c r="D146" s="7" t="s">
        <v>621</v>
      </c>
      <c r="F146" s="10" t="str">
        <f>IFERROR(VLOOKUP($E146,Kazanım_Barkod_Kodları!#REF!,2,0)," ")</f>
        <v xml:space="preserve"> </v>
      </c>
      <c r="G146" s="10" t="str">
        <f>IFERROR(VLOOKUP($E146,Kazanım_Barkod_Kodları!#REF!,4,0)," ")</f>
        <v xml:space="preserve"> </v>
      </c>
      <c r="H146" s="10" t="str">
        <f>IFERROR(VLOOKUP($E146,Kazanım_Barkod_Kodları!#REF!,6,0)," ")</f>
        <v xml:space="preserve"> </v>
      </c>
    </row>
    <row r="147" spans="1:8" ht="15.75" customHeight="1" x14ac:dyDescent="0.25">
      <c r="A147" s="12" t="s">
        <v>514</v>
      </c>
      <c r="B147" s="5">
        <v>97799</v>
      </c>
      <c r="C147" s="6" t="s">
        <v>625</v>
      </c>
      <c r="D147" s="7" t="s">
        <v>626</v>
      </c>
      <c r="F147" s="10" t="str">
        <f>IFERROR(VLOOKUP($E147,Kazanım_Barkod_Kodları!#REF!,2,0)," ")</f>
        <v xml:space="preserve"> </v>
      </c>
      <c r="G147" s="10" t="str">
        <f>IFERROR(VLOOKUP($E147,Kazanım_Barkod_Kodları!#REF!,4,0)," ")</f>
        <v xml:space="preserve"> </v>
      </c>
      <c r="H147" s="10" t="str">
        <f>IFERROR(VLOOKUP($E147,Kazanım_Barkod_Kodları!#REF!,6,0)," ")</f>
        <v xml:space="preserve"> </v>
      </c>
    </row>
    <row r="148" spans="1:8" ht="15.75" customHeight="1" x14ac:dyDescent="0.25">
      <c r="A148" s="12" t="s">
        <v>514</v>
      </c>
      <c r="B148" s="5">
        <v>97800</v>
      </c>
      <c r="C148" s="6" t="s">
        <v>629</v>
      </c>
      <c r="D148" s="7" t="s">
        <v>630</v>
      </c>
      <c r="F148" s="10" t="str">
        <f>IFERROR(VLOOKUP($E148,Kazanım_Barkod_Kodları!#REF!,2,0)," ")</f>
        <v xml:space="preserve"> </v>
      </c>
      <c r="G148" s="10" t="str">
        <f>IFERROR(VLOOKUP($E148,Kazanım_Barkod_Kodları!#REF!,4,0)," ")</f>
        <v xml:space="preserve"> </v>
      </c>
      <c r="H148" s="10" t="str">
        <f>IFERROR(VLOOKUP($E148,Kazanım_Barkod_Kodları!#REF!,6,0)," ")</f>
        <v xml:space="preserve"> </v>
      </c>
    </row>
    <row r="149" spans="1:8" ht="15.75" customHeight="1" x14ac:dyDescent="0.25">
      <c r="A149" s="12" t="s">
        <v>514</v>
      </c>
      <c r="B149" s="5">
        <v>97801</v>
      </c>
      <c r="C149" s="6" t="s">
        <v>632</v>
      </c>
      <c r="D149" s="7" t="s">
        <v>634</v>
      </c>
      <c r="F149" s="10" t="str">
        <f>IFERROR(VLOOKUP($E149,Kazanım_Barkod_Kodları!#REF!,2,0)," ")</f>
        <v xml:space="preserve"> </v>
      </c>
      <c r="G149" s="10" t="str">
        <f>IFERROR(VLOOKUP($E149,Kazanım_Barkod_Kodları!#REF!,4,0)," ")</f>
        <v xml:space="preserve"> </v>
      </c>
      <c r="H149" s="10" t="str">
        <f>IFERROR(VLOOKUP($E149,Kazanım_Barkod_Kodları!#REF!,6,0)," ")</f>
        <v xml:space="preserve"> </v>
      </c>
    </row>
    <row r="150" spans="1:8" ht="15.75" customHeight="1" x14ac:dyDescent="0.25">
      <c r="A150" s="12" t="s">
        <v>514</v>
      </c>
      <c r="B150" s="5">
        <v>97802</v>
      </c>
      <c r="C150" s="6" t="s">
        <v>636</v>
      </c>
      <c r="D150" s="7" t="s">
        <v>638</v>
      </c>
      <c r="F150" s="10" t="str">
        <f>IFERROR(VLOOKUP($E150,Kazanım_Barkod_Kodları!#REF!,2,0)," ")</f>
        <v xml:space="preserve"> </v>
      </c>
      <c r="G150" s="10" t="str">
        <f>IFERROR(VLOOKUP($E150,Kazanım_Barkod_Kodları!#REF!,4,0)," ")</f>
        <v xml:space="preserve"> </v>
      </c>
      <c r="H150" s="10" t="str">
        <f>IFERROR(VLOOKUP($E150,Kazanım_Barkod_Kodları!#REF!,6,0)," ")</f>
        <v xml:space="preserve"> </v>
      </c>
    </row>
    <row r="151" spans="1:8" ht="15.75" customHeight="1" x14ac:dyDescent="0.25">
      <c r="A151" s="12" t="s">
        <v>514</v>
      </c>
      <c r="B151" s="5">
        <v>97803</v>
      </c>
      <c r="C151" s="6" t="s">
        <v>641</v>
      </c>
      <c r="D151" s="7" t="s">
        <v>642</v>
      </c>
      <c r="F151" s="10" t="str">
        <f>IFERROR(VLOOKUP($E151,Kazanım_Barkod_Kodları!#REF!,2,0)," ")</f>
        <v xml:space="preserve"> </v>
      </c>
      <c r="G151" s="10" t="str">
        <f>IFERROR(VLOOKUP($E151,Kazanım_Barkod_Kodları!#REF!,4,0)," ")</f>
        <v xml:space="preserve"> </v>
      </c>
      <c r="H151" s="10" t="str">
        <f>IFERROR(VLOOKUP($E151,Kazanım_Barkod_Kodları!#REF!,6,0)," ")</f>
        <v xml:space="preserve"> </v>
      </c>
    </row>
    <row r="152" spans="1:8" ht="15.75" customHeight="1" x14ac:dyDescent="0.25">
      <c r="A152" s="12" t="s">
        <v>514</v>
      </c>
      <c r="B152" s="5">
        <v>97804</v>
      </c>
      <c r="C152" s="6" t="s">
        <v>643</v>
      </c>
      <c r="D152" s="7" t="s">
        <v>644</v>
      </c>
      <c r="F152" s="10" t="str">
        <f>IFERROR(VLOOKUP($E152,Kazanım_Barkod_Kodları!#REF!,2,0)," ")</f>
        <v xml:space="preserve"> </v>
      </c>
      <c r="G152" s="10" t="str">
        <f>IFERROR(VLOOKUP($E152,Kazanım_Barkod_Kodları!#REF!,4,0)," ")</f>
        <v xml:space="preserve"> </v>
      </c>
      <c r="H152" s="10" t="str">
        <f>IFERROR(VLOOKUP($E152,Kazanım_Barkod_Kodları!#REF!,6,0)," ")</f>
        <v xml:space="preserve"> </v>
      </c>
    </row>
    <row r="153" spans="1:8" ht="15.75" customHeight="1" x14ac:dyDescent="0.25">
      <c r="A153" s="12" t="s">
        <v>514</v>
      </c>
      <c r="B153" s="5">
        <v>97805</v>
      </c>
      <c r="C153" s="6" t="s">
        <v>647</v>
      </c>
      <c r="D153" s="7" t="s">
        <v>648</v>
      </c>
      <c r="F153" s="10" t="str">
        <f>IFERROR(VLOOKUP($E153,Kazanım_Barkod_Kodları!#REF!,2,0)," ")</f>
        <v xml:space="preserve"> </v>
      </c>
      <c r="G153" s="10" t="str">
        <f>IFERROR(VLOOKUP($E153,Kazanım_Barkod_Kodları!#REF!,4,0)," ")</f>
        <v xml:space="preserve"> </v>
      </c>
      <c r="H153" s="10" t="str">
        <f>IFERROR(VLOOKUP($E153,Kazanım_Barkod_Kodları!#REF!,6,0)," ")</f>
        <v xml:space="preserve"> </v>
      </c>
    </row>
    <row r="154" spans="1:8" ht="15.75" customHeight="1" x14ac:dyDescent="0.25">
      <c r="A154" s="12" t="s">
        <v>514</v>
      </c>
      <c r="B154" s="5">
        <v>97806</v>
      </c>
      <c r="C154" s="6" t="s">
        <v>651</v>
      </c>
      <c r="D154" s="7" t="s">
        <v>652</v>
      </c>
      <c r="F154" s="10" t="str">
        <f>IFERROR(VLOOKUP($E154,Kazanım_Barkod_Kodları!#REF!,2,0)," ")</f>
        <v xml:space="preserve"> </v>
      </c>
      <c r="G154" s="10" t="str">
        <f>IFERROR(VLOOKUP($E154,Kazanım_Barkod_Kodları!#REF!,4,0)," ")</f>
        <v xml:space="preserve"> </v>
      </c>
      <c r="H154" s="10" t="str">
        <f>IFERROR(VLOOKUP($E154,Kazanım_Barkod_Kodları!#REF!,6,0)," ")</f>
        <v xml:space="preserve"> </v>
      </c>
    </row>
    <row r="155" spans="1:8" ht="15.75" customHeight="1" x14ac:dyDescent="0.25">
      <c r="A155" s="12" t="s">
        <v>514</v>
      </c>
      <c r="B155" s="5">
        <v>97807</v>
      </c>
      <c r="C155" s="6" t="s">
        <v>654</v>
      </c>
      <c r="D155" s="7" t="s">
        <v>655</v>
      </c>
      <c r="F155" s="10" t="str">
        <f>IFERROR(VLOOKUP($E155,Kazanım_Barkod_Kodları!#REF!,2,0)," ")</f>
        <v xml:space="preserve"> </v>
      </c>
      <c r="G155" s="10" t="str">
        <f>IFERROR(VLOOKUP($E155,Kazanım_Barkod_Kodları!#REF!,4,0)," ")</f>
        <v xml:space="preserve"> </v>
      </c>
      <c r="H155" s="10" t="str">
        <f>IFERROR(VLOOKUP($E155,Kazanım_Barkod_Kodları!#REF!,6,0)," ")</f>
        <v xml:space="preserve"> </v>
      </c>
    </row>
    <row r="156" spans="1:8" ht="15.75" customHeight="1" x14ac:dyDescent="0.25">
      <c r="A156" s="12" t="s">
        <v>514</v>
      </c>
      <c r="B156" s="5">
        <v>97808</v>
      </c>
      <c r="C156" s="6" t="s">
        <v>657</v>
      </c>
      <c r="D156" s="7" t="s">
        <v>658</v>
      </c>
      <c r="F156" s="10" t="str">
        <f>IFERROR(VLOOKUP($E156,Kazanım_Barkod_Kodları!#REF!,2,0)," ")</f>
        <v xml:space="preserve"> </v>
      </c>
      <c r="G156" s="10" t="str">
        <f>IFERROR(VLOOKUP($E156,Kazanım_Barkod_Kodları!#REF!,4,0)," ")</f>
        <v xml:space="preserve"> </v>
      </c>
      <c r="H156" s="10" t="str">
        <f>IFERROR(VLOOKUP($E156,Kazanım_Barkod_Kodları!#REF!,6,0)," ")</f>
        <v xml:space="preserve"> </v>
      </c>
    </row>
    <row r="157" spans="1:8" ht="15.75" customHeight="1" x14ac:dyDescent="0.25">
      <c r="A157" s="12" t="s">
        <v>514</v>
      </c>
      <c r="B157" s="5">
        <v>97809</v>
      </c>
      <c r="C157" s="6" t="s">
        <v>661</v>
      </c>
      <c r="D157" s="7" t="s">
        <v>662</v>
      </c>
      <c r="F157" s="10" t="str">
        <f>IFERROR(VLOOKUP($E157,Kazanım_Barkod_Kodları!#REF!,2,0)," ")</f>
        <v xml:space="preserve"> </v>
      </c>
      <c r="G157" s="10" t="str">
        <f>IFERROR(VLOOKUP($E157,Kazanım_Barkod_Kodları!#REF!,4,0)," ")</f>
        <v xml:space="preserve"> </v>
      </c>
      <c r="H157" s="10" t="str">
        <f>IFERROR(VLOOKUP($E157,Kazanım_Barkod_Kodları!#REF!,6,0)," ")</f>
        <v xml:space="preserve"> </v>
      </c>
    </row>
    <row r="158" spans="1:8" ht="15.75" customHeight="1" x14ac:dyDescent="0.25">
      <c r="A158" s="12" t="s">
        <v>514</v>
      </c>
      <c r="B158" s="5">
        <v>97810</v>
      </c>
      <c r="C158" s="6" t="s">
        <v>664</v>
      </c>
      <c r="D158" s="7" t="s">
        <v>665</v>
      </c>
      <c r="F158" s="10" t="str">
        <f>IFERROR(VLOOKUP($E158,Kazanım_Barkod_Kodları!#REF!,2,0)," ")</f>
        <v xml:space="preserve"> </v>
      </c>
      <c r="G158" s="10" t="str">
        <f>IFERROR(VLOOKUP($E158,Kazanım_Barkod_Kodları!#REF!,4,0)," ")</f>
        <v xml:space="preserve"> </v>
      </c>
      <c r="H158" s="10" t="str">
        <f>IFERROR(VLOOKUP($E158,Kazanım_Barkod_Kodları!#REF!,6,0)," ")</f>
        <v xml:space="preserve"> </v>
      </c>
    </row>
    <row r="159" spans="1:8" ht="15.75" customHeight="1" x14ac:dyDescent="0.25">
      <c r="A159" s="12" t="s">
        <v>514</v>
      </c>
      <c r="B159" s="5">
        <v>97811</v>
      </c>
      <c r="C159" s="6" t="s">
        <v>667</v>
      </c>
      <c r="D159" s="7" t="s">
        <v>668</v>
      </c>
      <c r="F159" s="10" t="str">
        <f>IFERROR(VLOOKUP($E159,Kazanım_Barkod_Kodları!#REF!,2,0)," ")</f>
        <v xml:space="preserve"> </v>
      </c>
      <c r="G159" s="10" t="str">
        <f>IFERROR(VLOOKUP($E159,Kazanım_Barkod_Kodları!#REF!,4,0)," ")</f>
        <v xml:space="preserve"> </v>
      </c>
      <c r="H159" s="10" t="str">
        <f>IFERROR(VLOOKUP($E159,Kazanım_Barkod_Kodları!#REF!,6,0)," ")</f>
        <v xml:space="preserve"> </v>
      </c>
    </row>
    <row r="160" spans="1:8" ht="15.75" customHeight="1" x14ac:dyDescent="0.25">
      <c r="A160" s="12" t="s">
        <v>514</v>
      </c>
      <c r="B160" s="5">
        <v>97812</v>
      </c>
      <c r="C160" s="6" t="s">
        <v>669</v>
      </c>
      <c r="D160" s="7" t="s">
        <v>671</v>
      </c>
      <c r="F160" s="10" t="str">
        <f>IFERROR(VLOOKUP($E160,Kazanım_Barkod_Kodları!#REF!,2,0)," ")</f>
        <v xml:space="preserve"> </v>
      </c>
      <c r="G160" s="10" t="str">
        <f>IFERROR(VLOOKUP($E160,Kazanım_Barkod_Kodları!#REF!,4,0)," ")</f>
        <v xml:space="preserve"> </v>
      </c>
      <c r="H160" s="10" t="str">
        <f>IFERROR(VLOOKUP($E160,Kazanım_Barkod_Kodları!#REF!,6,0)," ")</f>
        <v xml:space="preserve"> </v>
      </c>
    </row>
    <row r="161" spans="1:8" ht="15.75" customHeight="1" x14ac:dyDescent="0.25">
      <c r="A161" s="12" t="s">
        <v>514</v>
      </c>
      <c r="B161" s="5">
        <v>97813</v>
      </c>
      <c r="C161" s="6" t="s">
        <v>672</v>
      </c>
      <c r="D161" s="7" t="s">
        <v>673</v>
      </c>
      <c r="F161" s="10" t="str">
        <f>IFERROR(VLOOKUP($E161,Kazanım_Barkod_Kodları!#REF!,2,0)," ")</f>
        <v xml:space="preserve"> </v>
      </c>
      <c r="G161" s="10" t="str">
        <f>IFERROR(VLOOKUP($E161,Kazanım_Barkod_Kodları!#REF!,4,0)," ")</f>
        <v xml:space="preserve"> </v>
      </c>
      <c r="H161" s="10" t="str">
        <f>IFERROR(VLOOKUP($E161,Kazanım_Barkod_Kodları!#REF!,6,0)," ")</f>
        <v xml:space="preserve"> </v>
      </c>
    </row>
    <row r="162" spans="1:8" ht="15.75" customHeight="1" x14ac:dyDescent="0.25">
      <c r="A162" s="12" t="s">
        <v>514</v>
      </c>
      <c r="B162" s="5">
        <v>97814</v>
      </c>
      <c r="C162" s="6" t="s">
        <v>676</v>
      </c>
      <c r="D162" s="7" t="s">
        <v>677</v>
      </c>
      <c r="F162" s="10" t="str">
        <f>IFERROR(VLOOKUP($E162,Kazanım_Barkod_Kodları!#REF!,2,0)," ")</f>
        <v xml:space="preserve"> </v>
      </c>
      <c r="G162" s="10" t="str">
        <f>IFERROR(VLOOKUP($E162,Kazanım_Barkod_Kodları!#REF!,4,0)," ")</f>
        <v xml:space="preserve"> </v>
      </c>
      <c r="H162" s="10" t="str">
        <f>IFERROR(VLOOKUP($E162,Kazanım_Barkod_Kodları!#REF!,6,0)," ")</f>
        <v xml:space="preserve"> </v>
      </c>
    </row>
    <row r="163" spans="1:8" ht="15.75" customHeight="1" x14ac:dyDescent="0.25">
      <c r="A163" s="12" t="s">
        <v>514</v>
      </c>
      <c r="B163" s="5">
        <v>98546</v>
      </c>
      <c r="C163" s="6" t="s">
        <v>679</v>
      </c>
      <c r="D163" s="7" t="s">
        <v>680</v>
      </c>
      <c r="F163" s="10" t="str">
        <f>IFERROR(VLOOKUP($E163,Kazanım_Barkod_Kodları!#REF!,2,0)," ")</f>
        <v xml:space="preserve"> </v>
      </c>
      <c r="G163" s="10" t="str">
        <f>IFERROR(VLOOKUP($E163,Kazanım_Barkod_Kodları!#REF!,4,0)," ")</f>
        <v xml:space="preserve"> </v>
      </c>
      <c r="H163" s="10" t="str">
        <f>IFERROR(VLOOKUP($E163,Kazanım_Barkod_Kodları!#REF!,6,0)," ")</f>
        <v xml:space="preserve"> </v>
      </c>
    </row>
    <row r="164" spans="1:8" ht="15.75" customHeight="1" x14ac:dyDescent="0.25">
      <c r="A164" s="12" t="s">
        <v>514</v>
      </c>
      <c r="B164" s="5">
        <v>98547</v>
      </c>
      <c r="C164" s="6" t="s">
        <v>682</v>
      </c>
      <c r="D164" s="7" t="s">
        <v>683</v>
      </c>
      <c r="F164" s="10" t="str">
        <f>IFERROR(VLOOKUP($E164,Kazanım_Barkod_Kodları!#REF!,2,0)," ")</f>
        <v xml:space="preserve"> </v>
      </c>
      <c r="G164" s="10" t="str">
        <f>IFERROR(VLOOKUP($E164,Kazanım_Barkod_Kodları!#REF!,4,0)," ")</f>
        <v xml:space="preserve"> </v>
      </c>
      <c r="H164" s="10" t="str">
        <f>IFERROR(VLOOKUP($E164,Kazanım_Barkod_Kodları!#REF!,6,0)," ")</f>
        <v xml:space="preserve"> </v>
      </c>
    </row>
    <row r="165" spans="1:8" ht="15.75" customHeight="1" x14ac:dyDescent="0.25">
      <c r="A165" s="12" t="s">
        <v>514</v>
      </c>
      <c r="B165" s="5">
        <v>98548</v>
      </c>
      <c r="C165" s="6" t="s">
        <v>685</v>
      </c>
      <c r="D165" s="7" t="s">
        <v>686</v>
      </c>
      <c r="F165" s="10" t="str">
        <f>IFERROR(VLOOKUP($E165,Kazanım_Barkod_Kodları!#REF!,2,0)," ")</f>
        <v xml:space="preserve"> </v>
      </c>
      <c r="G165" s="10" t="str">
        <f>IFERROR(VLOOKUP($E165,Kazanım_Barkod_Kodları!#REF!,4,0)," ")</f>
        <v xml:space="preserve"> </v>
      </c>
      <c r="H165" s="10" t="str">
        <f>IFERROR(VLOOKUP($E165,Kazanım_Barkod_Kodları!#REF!,6,0)," ")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2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81" customWidth="1"/>
    <col min="4" max="4" width="10.28515625" customWidth="1"/>
    <col min="5" max="5" width="22.42578125" customWidth="1"/>
    <col min="6" max="8" width="26.710937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81144</v>
      </c>
      <c r="C2" s="6" t="s">
        <v>691</v>
      </c>
      <c r="D2" s="7" t="s">
        <v>692</v>
      </c>
      <c r="E2" s="8" t="s">
        <v>693</v>
      </c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81118</v>
      </c>
      <c r="C3" s="6" t="s">
        <v>697</v>
      </c>
      <c r="D3" s="7" t="s">
        <v>698</v>
      </c>
      <c r="E3" s="8" t="s">
        <v>699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81119</v>
      </c>
      <c r="C4" s="6" t="s">
        <v>700</v>
      </c>
      <c r="D4" s="7" t="s">
        <v>701</v>
      </c>
      <c r="E4" s="8" t="s">
        <v>702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81120</v>
      </c>
      <c r="C5" s="6" t="s">
        <v>704</v>
      </c>
      <c r="D5" s="7" t="s">
        <v>705</v>
      </c>
      <c r="E5" s="8" t="s">
        <v>706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81121</v>
      </c>
      <c r="C6" s="6" t="s">
        <v>708</v>
      </c>
      <c r="D6" s="7" t="s">
        <v>709</v>
      </c>
      <c r="E6" s="8" t="s">
        <v>710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81122</v>
      </c>
      <c r="C7" s="6" t="s">
        <v>712</v>
      </c>
      <c r="D7" s="7" t="s">
        <v>713</v>
      </c>
      <c r="E7" s="8" t="s">
        <v>714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81123</v>
      </c>
      <c r="C8" s="6" t="s">
        <v>717</v>
      </c>
      <c r="D8" s="7" t="s">
        <v>718</v>
      </c>
      <c r="E8" s="8" t="s">
        <v>719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81124</v>
      </c>
      <c r="C9" s="6" t="s">
        <v>720</v>
      </c>
      <c r="D9" s="7" t="s">
        <v>721</v>
      </c>
      <c r="E9" s="8" t="s">
        <v>723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83084</v>
      </c>
      <c r="C10" s="6" t="s">
        <v>725</v>
      </c>
      <c r="D10" s="7" t="s">
        <v>726</v>
      </c>
      <c r="E10" s="8" t="s">
        <v>727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81126</v>
      </c>
      <c r="C11" s="6" t="s">
        <v>728</v>
      </c>
      <c r="D11" s="7" t="s">
        <v>729</v>
      </c>
      <c r="E11" s="8" t="s">
        <v>731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81133</v>
      </c>
      <c r="C12" s="6" t="s">
        <v>732</v>
      </c>
      <c r="D12" s="7" t="s">
        <v>733</v>
      </c>
      <c r="E12" s="8" t="s">
        <v>734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81134</v>
      </c>
      <c r="C13" s="6" t="s">
        <v>736</v>
      </c>
      <c r="D13" s="7" t="s">
        <v>737</v>
      </c>
      <c r="E13" s="8" t="s">
        <v>738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85425</v>
      </c>
      <c r="C14" s="6" t="s">
        <v>740</v>
      </c>
      <c r="D14" s="7" t="s">
        <v>741</v>
      </c>
      <c r="E14" s="8" t="s">
        <v>742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81136</v>
      </c>
      <c r="C15" s="6" t="s">
        <v>744</v>
      </c>
      <c r="D15" s="7" t="s">
        <v>745</v>
      </c>
      <c r="E15" s="8" t="s">
        <v>746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81137</v>
      </c>
      <c r="C16" s="6" t="s">
        <v>748</v>
      </c>
      <c r="D16" s="7" t="s">
        <v>749</v>
      </c>
      <c r="E16" s="8" t="s">
        <v>750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81138</v>
      </c>
      <c r="C17" s="6" t="s">
        <v>752</v>
      </c>
      <c r="D17" s="7" t="s">
        <v>753</v>
      </c>
      <c r="E17" s="8" t="s">
        <v>754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81139</v>
      </c>
      <c r="C18" s="6" t="s">
        <v>756</v>
      </c>
      <c r="D18" s="7" t="s">
        <v>757</v>
      </c>
      <c r="E18" s="8" t="s">
        <v>758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85787</v>
      </c>
      <c r="C19" s="6" t="s">
        <v>760</v>
      </c>
      <c r="D19" s="7" t="s">
        <v>761</v>
      </c>
      <c r="E19" s="8" t="s">
        <v>762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81141</v>
      </c>
      <c r="C20" s="6" t="s">
        <v>763</v>
      </c>
      <c r="D20" s="7" t="s">
        <v>764</v>
      </c>
      <c r="E20" s="8" t="s">
        <v>765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81142</v>
      </c>
      <c r="C21" s="6" t="s">
        <v>767</v>
      </c>
      <c r="D21" s="7" t="s">
        <v>768</v>
      </c>
      <c r="E21" s="8" t="s">
        <v>769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99</v>
      </c>
      <c r="C22" s="6" t="s">
        <v>771</v>
      </c>
      <c r="D22" s="7" t="s">
        <v>772</v>
      </c>
      <c r="E22" s="8" t="s">
        <v>773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99</v>
      </c>
      <c r="C23" s="6" t="s">
        <v>775</v>
      </c>
      <c r="D23" s="7" t="s">
        <v>776</v>
      </c>
      <c r="E23" s="8" t="s">
        <v>777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99</v>
      </c>
      <c r="C24" s="6" t="s">
        <v>779</v>
      </c>
      <c r="D24" s="7" t="s">
        <v>780</v>
      </c>
      <c r="E24" s="8" t="s">
        <v>781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99</v>
      </c>
      <c r="C25" s="6" t="s">
        <v>783</v>
      </c>
      <c r="D25" s="7" t="s">
        <v>784</v>
      </c>
      <c r="E25" s="8" t="s">
        <v>785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99</v>
      </c>
      <c r="C26" s="6" t="s">
        <v>787</v>
      </c>
      <c r="D26" s="7" t="s">
        <v>788</v>
      </c>
      <c r="E26" s="8" t="s">
        <v>789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99</v>
      </c>
      <c r="C27" s="6" t="s">
        <v>792</v>
      </c>
      <c r="D27" s="7" t="s">
        <v>793</v>
      </c>
      <c r="E27" s="8" t="s">
        <v>794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99</v>
      </c>
      <c r="C28" s="6" t="s">
        <v>795</v>
      </c>
      <c r="D28" s="7" t="s">
        <v>797</v>
      </c>
      <c r="E28" s="8" t="s">
        <v>799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99</v>
      </c>
      <c r="C29" s="6" t="s">
        <v>800</v>
      </c>
      <c r="D29" s="7" t="s">
        <v>801</v>
      </c>
      <c r="E29" s="8" t="s">
        <v>802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99</v>
      </c>
      <c r="C30" s="6" t="s">
        <v>804</v>
      </c>
      <c r="D30" s="7" t="s">
        <v>805</v>
      </c>
      <c r="E30" s="8" t="s">
        <v>806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99</v>
      </c>
      <c r="C31" s="6" t="s">
        <v>809</v>
      </c>
      <c r="D31" s="7" t="s">
        <v>810</v>
      </c>
      <c r="E31" s="8" t="s">
        <v>811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99</v>
      </c>
      <c r="C32" s="6" t="s">
        <v>814</v>
      </c>
      <c r="D32" s="7" t="s">
        <v>815</v>
      </c>
      <c r="E32" s="8" t="s">
        <v>811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99</v>
      </c>
      <c r="C33" s="6" t="s">
        <v>818</v>
      </c>
      <c r="D33" s="7" t="s">
        <v>819</v>
      </c>
      <c r="E33" s="8" t="s">
        <v>820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99</v>
      </c>
      <c r="C34" s="6" t="s">
        <v>823</v>
      </c>
      <c r="D34" s="7" t="s">
        <v>824</v>
      </c>
      <c r="E34" s="8" t="s">
        <v>825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99</v>
      </c>
      <c r="C35" s="6" t="s">
        <v>827</v>
      </c>
      <c r="D35" s="7" t="s">
        <v>828</v>
      </c>
      <c r="E35" s="8" t="s">
        <v>829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C36" s="6" t="s">
        <v>834</v>
      </c>
      <c r="D36" s="7" t="s">
        <v>835</v>
      </c>
      <c r="E36" s="8" t="s">
        <v>829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C37" s="6" t="s">
        <v>838</v>
      </c>
      <c r="D37" s="7" t="s">
        <v>839</v>
      </c>
      <c r="E37" s="8" t="s">
        <v>840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C38" s="6" t="s">
        <v>843</v>
      </c>
      <c r="D38" s="7" t="s">
        <v>844</v>
      </c>
      <c r="E38" s="8" t="s">
        <v>845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C39" s="6" t="s">
        <v>847</v>
      </c>
      <c r="D39" s="7" t="s">
        <v>849</v>
      </c>
      <c r="E39" s="8" t="s">
        <v>850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C40" s="6" t="s">
        <v>851</v>
      </c>
      <c r="D40" s="7" t="s">
        <v>852</v>
      </c>
      <c r="E40" s="8" t="s">
        <v>769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C41" s="6" t="s">
        <v>855</v>
      </c>
      <c r="D41" s="7" t="s">
        <v>856</v>
      </c>
      <c r="E41" s="8" t="s">
        <v>857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C42" s="6" t="s">
        <v>860</v>
      </c>
      <c r="D42" s="7" t="s">
        <v>861</v>
      </c>
      <c r="E42" s="8" t="s">
        <v>862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99</v>
      </c>
      <c r="C43" s="6" t="s">
        <v>865</v>
      </c>
      <c r="D43" s="7" t="s">
        <v>866</v>
      </c>
      <c r="E43" s="8" t="s">
        <v>867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99</v>
      </c>
      <c r="C44" s="6" t="s">
        <v>868</v>
      </c>
      <c r="D44" s="7" t="s">
        <v>869</v>
      </c>
      <c r="E44" s="8" t="s">
        <v>870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213</v>
      </c>
      <c r="C45" s="6" t="s">
        <v>873</v>
      </c>
      <c r="D45" s="7" t="s">
        <v>874</v>
      </c>
      <c r="E45" s="8" t="s">
        <v>875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213</v>
      </c>
      <c r="C46" s="6" t="s">
        <v>878</v>
      </c>
      <c r="D46" s="7" t="s">
        <v>879</v>
      </c>
      <c r="E46" s="8" t="s">
        <v>880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213</v>
      </c>
      <c r="C47" s="6" t="s">
        <v>883</v>
      </c>
      <c r="D47" s="7" t="s">
        <v>884</v>
      </c>
      <c r="E47" s="8" t="s">
        <v>885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213</v>
      </c>
      <c r="C48" s="6" t="s">
        <v>888</v>
      </c>
      <c r="D48" s="7" t="s">
        <v>889</v>
      </c>
      <c r="E48" s="8" t="s">
        <v>890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213</v>
      </c>
      <c r="C49" s="6" t="s">
        <v>893</v>
      </c>
      <c r="D49" s="7" t="s">
        <v>894</v>
      </c>
      <c r="E49" s="8" t="s">
        <v>895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213</v>
      </c>
      <c r="C50" s="6" t="s">
        <v>900</v>
      </c>
      <c r="D50" s="7" t="s">
        <v>901</v>
      </c>
      <c r="E50" s="8" t="s">
        <v>902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213</v>
      </c>
      <c r="C51" s="6" t="s">
        <v>905</v>
      </c>
      <c r="D51" s="7" t="s">
        <v>906</v>
      </c>
      <c r="E51" s="8" t="s">
        <v>907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213</v>
      </c>
      <c r="C52" s="6" t="s">
        <v>912</v>
      </c>
      <c r="D52" s="7" t="s">
        <v>913</v>
      </c>
      <c r="E52" s="8" t="s">
        <v>914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213</v>
      </c>
      <c r="C53" s="6" t="s">
        <v>915</v>
      </c>
      <c r="D53" s="7" t="s">
        <v>916</v>
      </c>
      <c r="E53" s="8" t="s">
        <v>917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213</v>
      </c>
      <c r="C54" s="6" t="s">
        <v>918</v>
      </c>
      <c r="D54" s="7" t="s">
        <v>919</v>
      </c>
      <c r="E54" s="8" t="s">
        <v>920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213</v>
      </c>
      <c r="C55" s="6" t="s">
        <v>923</v>
      </c>
      <c r="D55" s="7" t="s">
        <v>926</v>
      </c>
      <c r="E55" s="8" t="s">
        <v>927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213</v>
      </c>
      <c r="C56" s="6" t="s">
        <v>930</v>
      </c>
      <c r="D56" s="7" t="s">
        <v>931</v>
      </c>
      <c r="E56" s="8" t="s">
        <v>932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213</v>
      </c>
      <c r="C57" s="6" t="s">
        <v>935</v>
      </c>
      <c r="D57" s="7" t="s">
        <v>936</v>
      </c>
      <c r="E57" s="8" t="s">
        <v>937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213</v>
      </c>
      <c r="C58" s="6" t="s">
        <v>942</v>
      </c>
      <c r="D58" s="7" t="s">
        <v>943</v>
      </c>
      <c r="E58" s="8" t="s">
        <v>944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213</v>
      </c>
      <c r="C59" s="6" t="s">
        <v>947</v>
      </c>
      <c r="D59" s="7" t="s">
        <v>948</v>
      </c>
      <c r="E59" s="8" t="s">
        <v>949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213</v>
      </c>
      <c r="C60" s="6" t="s">
        <v>952</v>
      </c>
      <c r="D60" s="7" t="s">
        <v>953</v>
      </c>
      <c r="E60" s="8" t="s">
        <v>954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213</v>
      </c>
      <c r="C61" s="6" t="s">
        <v>957</v>
      </c>
      <c r="D61" s="7" t="s">
        <v>958</v>
      </c>
      <c r="E61" s="8" t="s">
        <v>959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213</v>
      </c>
      <c r="C62" s="6" t="s">
        <v>962</v>
      </c>
      <c r="D62" s="7" t="s">
        <v>963</v>
      </c>
      <c r="E62" s="8" t="s">
        <v>964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213</v>
      </c>
      <c r="C63" s="6" t="s">
        <v>969</v>
      </c>
      <c r="D63" s="7" t="s">
        <v>970</v>
      </c>
      <c r="E63" s="8" t="s">
        <v>971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213</v>
      </c>
      <c r="C64" s="6" t="s">
        <v>974</v>
      </c>
      <c r="D64" s="7" t="s">
        <v>975</v>
      </c>
      <c r="E64" s="8" t="s">
        <v>976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213</v>
      </c>
      <c r="C65" s="6" t="s">
        <v>981</v>
      </c>
      <c r="D65" s="7" t="s">
        <v>982</v>
      </c>
      <c r="E65" s="8" t="s">
        <v>983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213</v>
      </c>
      <c r="C66" s="6" t="s">
        <v>988</v>
      </c>
      <c r="D66" s="7" t="s">
        <v>989</v>
      </c>
      <c r="E66" s="8" t="s">
        <v>990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213</v>
      </c>
      <c r="C67" s="6" t="s">
        <v>993</v>
      </c>
      <c r="D67" s="7" t="s">
        <v>994</v>
      </c>
      <c r="E67" s="8" t="s">
        <v>932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12" t="s">
        <v>317</v>
      </c>
      <c r="C68" s="6" t="s">
        <v>873</v>
      </c>
      <c r="D68" s="7" t="s">
        <v>999</v>
      </c>
      <c r="E68" s="8" t="s">
        <v>875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12" t="s">
        <v>317</v>
      </c>
      <c r="C69" s="6" t="s">
        <v>1002</v>
      </c>
      <c r="D69" s="7" t="s">
        <v>1003</v>
      </c>
      <c r="E69" s="8" t="s">
        <v>885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12" t="s">
        <v>317</v>
      </c>
      <c r="C70" s="6" t="s">
        <v>1006</v>
      </c>
      <c r="D70" s="7" t="s">
        <v>1007</v>
      </c>
      <c r="E70" s="8" t="s">
        <v>1008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12" t="s">
        <v>317</v>
      </c>
      <c r="C71" s="6" t="s">
        <v>1011</v>
      </c>
      <c r="D71" s="7" t="s">
        <v>1012</v>
      </c>
      <c r="E71" s="8" t="s">
        <v>895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12" t="s">
        <v>317</v>
      </c>
      <c r="C72" s="6" t="s">
        <v>1017</v>
      </c>
      <c r="D72" s="7" t="s">
        <v>1018</v>
      </c>
      <c r="E72" s="8" t="s">
        <v>902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12" t="s">
        <v>317</v>
      </c>
      <c r="C73" s="6" t="s">
        <v>1021</v>
      </c>
      <c r="D73" s="7" t="s">
        <v>1022</v>
      </c>
      <c r="E73" s="8" t="s">
        <v>907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12" t="s">
        <v>317</v>
      </c>
      <c r="C74" s="6" t="s">
        <v>1027</v>
      </c>
      <c r="D74" s="7" t="s">
        <v>1028</v>
      </c>
      <c r="E74" s="8" t="s">
        <v>1029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12" t="s">
        <v>317</v>
      </c>
      <c r="C75" s="6" t="s">
        <v>1034</v>
      </c>
      <c r="D75" s="7" t="s">
        <v>1035</v>
      </c>
      <c r="E75" s="8" t="s">
        <v>914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12" t="s">
        <v>317</v>
      </c>
      <c r="C76" s="6" t="s">
        <v>1038</v>
      </c>
      <c r="D76" s="7" t="s">
        <v>1039</v>
      </c>
      <c r="E76" s="8" t="s">
        <v>920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12" t="s">
        <v>317</v>
      </c>
      <c r="C77" s="6" t="s">
        <v>1042</v>
      </c>
      <c r="D77" s="7" t="s">
        <v>1043</v>
      </c>
      <c r="E77" s="8" t="s">
        <v>927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12" t="s">
        <v>317</v>
      </c>
      <c r="C78" s="6" t="s">
        <v>1047</v>
      </c>
      <c r="D78" s="7" t="s">
        <v>1049</v>
      </c>
      <c r="E78" s="8" t="s">
        <v>1050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12" t="s">
        <v>317</v>
      </c>
      <c r="C79" s="6" t="s">
        <v>1053</v>
      </c>
      <c r="D79" s="7" t="s">
        <v>1054</v>
      </c>
      <c r="E79" s="8" t="s">
        <v>944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12" t="s">
        <v>317</v>
      </c>
      <c r="C80" s="6" t="s">
        <v>1057</v>
      </c>
      <c r="D80" s="7" t="s">
        <v>1059</v>
      </c>
      <c r="E80" s="8" t="s">
        <v>949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12" t="s">
        <v>317</v>
      </c>
      <c r="C81" s="6" t="s">
        <v>1063</v>
      </c>
      <c r="D81" s="7" t="s">
        <v>1064</v>
      </c>
      <c r="E81" s="8" t="s">
        <v>1065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12" t="s">
        <v>317</v>
      </c>
      <c r="C82" s="6" t="s">
        <v>1068</v>
      </c>
      <c r="D82" s="7" t="s">
        <v>1069</v>
      </c>
      <c r="E82" s="8" t="s">
        <v>959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12" t="s">
        <v>317</v>
      </c>
      <c r="C83" s="6" t="s">
        <v>1074</v>
      </c>
      <c r="D83" s="7" t="s">
        <v>1075</v>
      </c>
      <c r="E83" s="8" t="s">
        <v>1076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12" t="s">
        <v>317</v>
      </c>
      <c r="C84" s="6" t="s">
        <v>1079</v>
      </c>
      <c r="D84" s="7" t="s">
        <v>1080</v>
      </c>
      <c r="E84" s="8" t="s">
        <v>1081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12" t="s">
        <v>317</v>
      </c>
      <c r="C85" s="6" t="s">
        <v>1084</v>
      </c>
      <c r="D85" s="7" t="s">
        <v>1085</v>
      </c>
      <c r="E85" s="8" t="s">
        <v>971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12" t="s">
        <v>317</v>
      </c>
      <c r="C86" s="6" t="s">
        <v>1090</v>
      </c>
      <c r="D86" s="7" t="s">
        <v>1091</v>
      </c>
      <c r="E86" s="8" t="s">
        <v>976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12" t="s">
        <v>317</v>
      </c>
      <c r="C87" s="6" t="s">
        <v>1094</v>
      </c>
      <c r="D87" s="7" t="s">
        <v>1095</v>
      </c>
      <c r="E87" s="8" t="s">
        <v>1096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12" t="s">
        <v>317</v>
      </c>
      <c r="C88" s="6" t="s">
        <v>1099</v>
      </c>
      <c r="D88" s="7" t="s">
        <v>1100</v>
      </c>
      <c r="E88" s="8" t="s">
        <v>1101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317</v>
      </c>
      <c r="C89" s="6" t="s">
        <v>1106</v>
      </c>
      <c r="D89" s="7" t="s">
        <v>1107</v>
      </c>
      <c r="E89" s="8" t="s">
        <v>983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317</v>
      </c>
      <c r="C90" s="6" t="s">
        <v>1110</v>
      </c>
      <c r="D90" s="7" t="s">
        <v>1111</v>
      </c>
      <c r="E90" s="8" t="s">
        <v>990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317</v>
      </c>
      <c r="C91" s="6" t="s">
        <v>1114</v>
      </c>
      <c r="D91" s="7" t="s">
        <v>1115</v>
      </c>
      <c r="E91" s="8" t="s">
        <v>1117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317</v>
      </c>
      <c r="C92" s="6" t="s">
        <v>1120</v>
      </c>
      <c r="D92" s="7" t="s">
        <v>1121</v>
      </c>
      <c r="E92" s="8" t="s">
        <v>1122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C93" s="6" t="s">
        <v>1128</v>
      </c>
      <c r="D93" s="7" t="s">
        <v>1129</v>
      </c>
      <c r="E93" s="8" t="s">
        <v>1130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317</v>
      </c>
      <c r="C94" s="6" t="s">
        <v>1135</v>
      </c>
      <c r="D94" s="7" t="s">
        <v>1136</v>
      </c>
      <c r="E94" s="8" t="s">
        <v>1137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317</v>
      </c>
      <c r="C95" s="6" t="s">
        <v>1140</v>
      </c>
      <c r="D95" s="7" t="s">
        <v>1141</v>
      </c>
      <c r="E95" s="8" t="s">
        <v>1142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317</v>
      </c>
      <c r="C96" s="6" t="s">
        <v>1145</v>
      </c>
      <c r="D96" s="7" t="s">
        <v>1146</v>
      </c>
      <c r="E96" s="8" t="s">
        <v>1147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317</v>
      </c>
      <c r="C97" s="6" t="s">
        <v>1150</v>
      </c>
      <c r="D97" s="7" t="s">
        <v>1151</v>
      </c>
      <c r="E97" s="8" t="s">
        <v>1152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317</v>
      </c>
      <c r="C98" s="6" t="s">
        <v>1156</v>
      </c>
      <c r="D98" s="7" t="s">
        <v>1157</v>
      </c>
      <c r="E98" s="8" t="s">
        <v>1158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317</v>
      </c>
      <c r="C99" s="6" t="s">
        <v>1161</v>
      </c>
      <c r="D99" s="7" t="s">
        <v>1162</v>
      </c>
      <c r="E99" s="8" t="s">
        <v>1163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317</v>
      </c>
      <c r="C100" s="6" t="s">
        <v>1166</v>
      </c>
      <c r="D100" s="7" t="s">
        <v>1167</v>
      </c>
      <c r="E100" s="8" t="s">
        <v>1168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317</v>
      </c>
      <c r="C101" s="6" t="s">
        <v>1169</v>
      </c>
      <c r="D101" s="7" t="s">
        <v>1171</v>
      </c>
      <c r="E101" s="8" t="s">
        <v>1172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317</v>
      </c>
      <c r="C102" s="6" t="s">
        <v>1175</v>
      </c>
      <c r="D102" s="7" t="s">
        <v>1176</v>
      </c>
      <c r="E102" s="8" t="s">
        <v>1177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317</v>
      </c>
      <c r="C103" s="6" t="s">
        <v>1181</v>
      </c>
      <c r="D103" s="7" t="s">
        <v>1182</v>
      </c>
      <c r="E103" s="8" t="s">
        <v>1183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317</v>
      </c>
      <c r="C104" s="6" t="s">
        <v>1187</v>
      </c>
      <c r="D104" s="7" t="s">
        <v>1188</v>
      </c>
      <c r="E104" s="8" t="s">
        <v>1189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514</v>
      </c>
      <c r="B105" s="5">
        <v>98127</v>
      </c>
      <c r="C105" s="6" t="s">
        <v>691</v>
      </c>
      <c r="D105" s="7" t="s">
        <v>1193</v>
      </c>
      <c r="E105" s="8" t="s">
        <v>693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514</v>
      </c>
      <c r="B106" s="5">
        <v>98132</v>
      </c>
      <c r="C106" s="6" t="s">
        <v>1194</v>
      </c>
      <c r="D106" s="7" t="s">
        <v>1196</v>
      </c>
      <c r="E106" s="8" t="s">
        <v>1197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514</v>
      </c>
      <c r="B107" s="5">
        <v>98117</v>
      </c>
      <c r="C107" s="6" t="s">
        <v>700</v>
      </c>
      <c r="D107" s="7" t="s">
        <v>1200</v>
      </c>
      <c r="E107" s="8" t="s">
        <v>702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514</v>
      </c>
      <c r="B108" s="5">
        <v>98130</v>
      </c>
      <c r="C108" s="6" t="s">
        <v>1205</v>
      </c>
      <c r="D108" s="7" t="s">
        <v>1206</v>
      </c>
      <c r="E108" s="8" t="s">
        <v>1207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514</v>
      </c>
      <c r="B109" s="5">
        <v>98135</v>
      </c>
      <c r="C109" s="6" t="s">
        <v>1210</v>
      </c>
      <c r="D109" s="7" t="s">
        <v>1211</v>
      </c>
      <c r="E109" s="8" t="s">
        <v>1212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514</v>
      </c>
      <c r="B110" s="5">
        <v>98129</v>
      </c>
      <c r="C110" s="6" t="s">
        <v>1215</v>
      </c>
      <c r="D110" s="7" t="s">
        <v>1216</v>
      </c>
      <c r="E110" s="8" t="s">
        <v>731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514</v>
      </c>
      <c r="B111" s="5">
        <v>98121</v>
      </c>
      <c r="C111" s="6" t="s">
        <v>1221</v>
      </c>
      <c r="D111" s="7" t="s">
        <v>1222</v>
      </c>
      <c r="E111" s="8" t="s">
        <v>1223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514</v>
      </c>
      <c r="B112" s="5">
        <v>98140</v>
      </c>
      <c r="C112" s="6" t="s">
        <v>1226</v>
      </c>
      <c r="D112" s="7" t="s">
        <v>1227</v>
      </c>
      <c r="E112" s="8" t="s">
        <v>738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514</v>
      </c>
      <c r="B113" s="5">
        <v>98125</v>
      </c>
      <c r="C113" s="6" t="s">
        <v>1231</v>
      </c>
      <c r="D113" s="7" t="s">
        <v>1232</v>
      </c>
      <c r="E113" s="8" t="s">
        <v>742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  <row r="114" spans="1:8" ht="15.75" customHeight="1" x14ac:dyDescent="0.25">
      <c r="A114" s="12" t="s">
        <v>514</v>
      </c>
      <c r="B114" s="5">
        <v>98116</v>
      </c>
      <c r="C114" s="6" t="s">
        <v>1236</v>
      </c>
      <c r="D114" s="7" t="s">
        <v>1237</v>
      </c>
      <c r="E114" s="8" t="s">
        <v>746</v>
      </c>
      <c r="F114" s="10" t="str">
        <f>IFERROR(VLOOKUP($E114,Kazanım_Barkod_Kodları!#REF!,2,0)," ")</f>
        <v xml:space="preserve"> </v>
      </c>
      <c r="G114" s="10" t="str">
        <f>IFERROR(VLOOKUP($E114,Kazanım_Barkod_Kodları!#REF!,4,0)," ")</f>
        <v xml:space="preserve"> </v>
      </c>
      <c r="H114" s="10" t="str">
        <f>IFERROR(VLOOKUP($E114,Kazanım_Barkod_Kodları!#REF!,6,0)," ")</f>
        <v xml:space="preserve"> </v>
      </c>
    </row>
    <row r="115" spans="1:8" ht="15.75" customHeight="1" x14ac:dyDescent="0.25">
      <c r="A115" s="12" t="s">
        <v>514</v>
      </c>
      <c r="B115" s="5">
        <v>98120</v>
      </c>
      <c r="C115" s="6" t="s">
        <v>1241</v>
      </c>
      <c r="D115" s="7" t="s">
        <v>1242</v>
      </c>
      <c r="E115" s="8" t="s">
        <v>750</v>
      </c>
      <c r="F115" s="10" t="str">
        <f>IFERROR(VLOOKUP($E115,Kazanım_Barkod_Kodları!#REF!,2,0)," ")</f>
        <v xml:space="preserve"> </v>
      </c>
      <c r="G115" s="10" t="str">
        <f>IFERROR(VLOOKUP($E115,Kazanım_Barkod_Kodları!#REF!,4,0)," ")</f>
        <v xml:space="preserve"> </v>
      </c>
      <c r="H115" s="10" t="str">
        <f>IFERROR(VLOOKUP($E115,Kazanım_Barkod_Kodları!#REF!,6,0)," ")</f>
        <v xml:space="preserve"> </v>
      </c>
    </row>
    <row r="116" spans="1:8" ht="15.75" customHeight="1" x14ac:dyDescent="0.25">
      <c r="A116" s="12" t="s">
        <v>514</v>
      </c>
      <c r="B116" s="5">
        <v>98138</v>
      </c>
      <c r="C116" s="6" t="s">
        <v>1244</v>
      </c>
      <c r="D116" s="7" t="s">
        <v>1245</v>
      </c>
      <c r="E116" s="8" t="s">
        <v>762</v>
      </c>
      <c r="F116" s="10" t="str">
        <f>IFERROR(VLOOKUP($E116,Kazanım_Barkod_Kodları!#REF!,2,0)," ")</f>
        <v xml:space="preserve"> </v>
      </c>
      <c r="G116" s="10" t="str">
        <f>IFERROR(VLOOKUP($E116,Kazanım_Barkod_Kodları!#REF!,4,0)," ")</f>
        <v xml:space="preserve"> </v>
      </c>
      <c r="H116" s="10" t="str">
        <f>IFERROR(VLOOKUP($E116,Kazanım_Barkod_Kodları!#REF!,6,0)," ")</f>
        <v xml:space="preserve"> </v>
      </c>
    </row>
    <row r="117" spans="1:8" ht="15.75" customHeight="1" x14ac:dyDescent="0.25">
      <c r="A117" s="12" t="s">
        <v>514</v>
      </c>
      <c r="B117" s="5">
        <v>98118</v>
      </c>
      <c r="C117" s="6" t="s">
        <v>1248</v>
      </c>
      <c r="D117" s="7" t="s">
        <v>1249</v>
      </c>
      <c r="E117" s="8" t="s">
        <v>1250</v>
      </c>
      <c r="F117" s="10" t="str">
        <f>IFERROR(VLOOKUP($E117,Kazanım_Barkod_Kodları!#REF!,2,0)," ")</f>
        <v xml:space="preserve"> </v>
      </c>
      <c r="G117" s="10" t="str">
        <f>IFERROR(VLOOKUP($E117,Kazanım_Barkod_Kodları!#REF!,4,0)," ")</f>
        <v xml:space="preserve"> </v>
      </c>
      <c r="H117" s="10" t="str">
        <f>IFERROR(VLOOKUP($E117,Kazanım_Barkod_Kodları!#REF!,6,0)," ")</f>
        <v xml:space="preserve"> </v>
      </c>
    </row>
    <row r="118" spans="1:8" ht="15.75" customHeight="1" x14ac:dyDescent="0.25">
      <c r="A118" s="12" t="s">
        <v>514</v>
      </c>
      <c r="B118" s="5">
        <v>98126</v>
      </c>
      <c r="C118" s="6" t="s">
        <v>68</v>
      </c>
      <c r="D118" s="7" t="s">
        <v>1253</v>
      </c>
      <c r="E118" s="8" t="s">
        <v>1254</v>
      </c>
      <c r="F118" s="10" t="str">
        <f>IFERROR(VLOOKUP($E118,Kazanım_Barkod_Kodları!#REF!,2,0)," ")</f>
        <v xml:space="preserve"> </v>
      </c>
      <c r="G118" s="10" t="str">
        <f>IFERROR(VLOOKUP($E118,Kazanım_Barkod_Kodları!#REF!,4,0)," ")</f>
        <v xml:space="preserve"> </v>
      </c>
      <c r="H118" s="10" t="str">
        <f>IFERROR(VLOOKUP($E118,Kazanım_Barkod_Kodları!#REF!,6,0)," ")</f>
        <v xml:space="preserve"> </v>
      </c>
    </row>
    <row r="119" spans="1:8" ht="15.75" customHeight="1" x14ac:dyDescent="0.25">
      <c r="A119" s="12" t="s">
        <v>514</v>
      </c>
      <c r="B119" s="5">
        <v>98134</v>
      </c>
      <c r="C119" s="6" t="s">
        <v>1257</v>
      </c>
      <c r="D119" s="7" t="s">
        <v>1258</v>
      </c>
      <c r="E119" s="8" t="s">
        <v>765</v>
      </c>
      <c r="F119" s="10" t="str">
        <f>IFERROR(VLOOKUP($E119,Kazanım_Barkod_Kodları!#REF!,2,0)," ")</f>
        <v xml:space="preserve"> </v>
      </c>
      <c r="G119" s="10" t="str">
        <f>IFERROR(VLOOKUP($E119,Kazanım_Barkod_Kodları!#REF!,4,0)," ")</f>
        <v xml:space="preserve"> </v>
      </c>
      <c r="H119" s="10" t="str">
        <f>IFERROR(VLOOKUP($E119,Kazanım_Barkod_Kodları!#REF!,6,0)," ")</f>
        <v xml:space="preserve"> </v>
      </c>
    </row>
    <row r="120" spans="1:8" ht="15.75" customHeight="1" x14ac:dyDescent="0.25">
      <c r="A120" s="12" t="s">
        <v>514</v>
      </c>
      <c r="B120" s="5">
        <v>98139</v>
      </c>
      <c r="C120" s="6" t="s">
        <v>1261</v>
      </c>
      <c r="D120" s="7" t="s">
        <v>1262</v>
      </c>
      <c r="E120" s="8" t="s">
        <v>769</v>
      </c>
      <c r="F120" s="10" t="str">
        <f>IFERROR(VLOOKUP($E120,Kazanım_Barkod_Kodları!#REF!,2,0)," ")</f>
        <v xml:space="preserve"> </v>
      </c>
      <c r="G120" s="10" t="str">
        <f>IFERROR(VLOOKUP($E120,Kazanım_Barkod_Kodları!#REF!,4,0)," ")</f>
        <v xml:space="preserve"> </v>
      </c>
      <c r="H120" s="10" t="str">
        <f>IFERROR(VLOOKUP($E120,Kazanım_Barkod_Kodları!#REF!,6,0)," ")</f>
        <v xml:space="preserve"> </v>
      </c>
    </row>
    <row r="121" spans="1:8" ht="15.75" customHeight="1" x14ac:dyDescent="0.25">
      <c r="A121" s="12" t="s">
        <v>514</v>
      </c>
      <c r="B121" s="5">
        <v>98144</v>
      </c>
      <c r="C121" s="6" t="s">
        <v>1265</v>
      </c>
      <c r="D121" s="7" t="s">
        <v>1266</v>
      </c>
      <c r="E121" s="8" t="s">
        <v>773</v>
      </c>
      <c r="F121" s="10" t="str">
        <f>IFERROR(VLOOKUP($E121,Kazanım_Barkod_Kodları!#REF!,2,0)," ")</f>
        <v xml:space="preserve"> </v>
      </c>
      <c r="G121" s="10" t="str">
        <f>IFERROR(VLOOKUP($E121,Kazanım_Barkod_Kodları!#REF!,4,0)," ")</f>
        <v xml:space="preserve"> </v>
      </c>
      <c r="H121" s="10" t="str">
        <f>IFERROR(VLOOKUP($E121,Kazanım_Barkod_Kodları!#REF!,6,0)," ")</f>
        <v xml:space="preserve"> </v>
      </c>
    </row>
    <row r="122" spans="1:8" ht="15.75" customHeight="1" x14ac:dyDescent="0.25">
      <c r="A122" s="12" t="s">
        <v>514</v>
      </c>
      <c r="B122" s="5">
        <v>98133</v>
      </c>
      <c r="C122" s="6" t="s">
        <v>1269</v>
      </c>
      <c r="D122" s="7" t="s">
        <v>1270</v>
      </c>
      <c r="E122" s="8" t="s">
        <v>777</v>
      </c>
      <c r="F122" s="10" t="str">
        <f>IFERROR(VLOOKUP($E122,Kazanım_Barkod_Kodları!#REF!,2,0)," ")</f>
        <v xml:space="preserve"> </v>
      </c>
      <c r="G122" s="10" t="str">
        <f>IFERROR(VLOOKUP($E122,Kazanım_Barkod_Kodları!#REF!,4,0)," ")</f>
        <v xml:space="preserve"> </v>
      </c>
      <c r="H122" s="10" t="str">
        <f>IFERROR(VLOOKUP($E122,Kazanım_Barkod_Kodları!#REF!,6,0)," ")</f>
        <v xml:space="preserve"> </v>
      </c>
    </row>
    <row r="123" spans="1:8" ht="15.75" customHeight="1" x14ac:dyDescent="0.25">
      <c r="A123" s="12" t="s">
        <v>514</v>
      </c>
      <c r="B123" s="5">
        <v>98119</v>
      </c>
      <c r="C123" s="6" t="s">
        <v>1274</v>
      </c>
      <c r="D123" s="7" t="s">
        <v>1275</v>
      </c>
      <c r="E123" s="8" t="s">
        <v>781</v>
      </c>
      <c r="F123" s="10" t="str">
        <f>IFERROR(VLOOKUP($E123,Kazanım_Barkod_Kodları!#REF!,2,0)," ")</f>
        <v xml:space="preserve"> </v>
      </c>
      <c r="G123" s="10" t="str">
        <f>IFERROR(VLOOKUP($E123,Kazanım_Barkod_Kodları!#REF!,4,0)," ")</f>
        <v xml:space="preserve"> </v>
      </c>
      <c r="H123" s="10" t="str">
        <f>IFERROR(VLOOKUP($E123,Kazanım_Barkod_Kodları!#REF!,6,0)," ")</f>
        <v xml:space="preserve"> </v>
      </c>
    </row>
    <row r="124" spans="1:8" ht="15.75" customHeight="1" x14ac:dyDescent="0.25">
      <c r="A124" s="12" t="s">
        <v>514</v>
      </c>
      <c r="B124" s="5">
        <v>98123</v>
      </c>
      <c r="C124" s="6" t="s">
        <v>1279</v>
      </c>
      <c r="D124" s="7" t="s">
        <v>1280</v>
      </c>
      <c r="E124" s="8" t="s">
        <v>785</v>
      </c>
      <c r="F124" s="10" t="str">
        <f>IFERROR(VLOOKUP($E124,Kazanım_Barkod_Kodları!#REF!,2,0)," ")</f>
        <v xml:space="preserve"> </v>
      </c>
      <c r="G124" s="10" t="str">
        <f>IFERROR(VLOOKUP($E124,Kazanım_Barkod_Kodları!#REF!,4,0)," ")</f>
        <v xml:space="preserve"> </v>
      </c>
      <c r="H124" s="10" t="str">
        <f>IFERROR(VLOOKUP($E124,Kazanım_Barkod_Kodları!#REF!,6,0)," ")</f>
        <v xml:space="preserve"> </v>
      </c>
    </row>
    <row r="125" spans="1:8" ht="15.75" customHeight="1" x14ac:dyDescent="0.25">
      <c r="A125" s="12" t="s">
        <v>514</v>
      </c>
      <c r="B125" s="5">
        <v>98124</v>
      </c>
      <c r="C125" s="6" t="s">
        <v>1283</v>
      </c>
      <c r="D125" s="7" t="s">
        <v>1285</v>
      </c>
      <c r="E125" s="8" t="s">
        <v>789</v>
      </c>
      <c r="F125" s="10" t="str">
        <f>IFERROR(VLOOKUP($E125,Kazanım_Barkod_Kodları!#REF!,2,0)," ")</f>
        <v xml:space="preserve"> </v>
      </c>
      <c r="G125" s="10" t="str">
        <f>IFERROR(VLOOKUP($E125,Kazanım_Barkod_Kodları!#REF!,4,0)," ")</f>
        <v xml:space="preserve"> </v>
      </c>
      <c r="H125" s="10" t="str">
        <f>IFERROR(VLOOKUP($E125,Kazanım_Barkod_Kodları!#REF!,6,0)," ")</f>
        <v xml:space="preserve"> </v>
      </c>
    </row>
    <row r="126" spans="1:8" ht="15.75" customHeight="1" x14ac:dyDescent="0.25">
      <c r="A126" s="12" t="s">
        <v>514</v>
      </c>
      <c r="B126" s="5">
        <v>98141</v>
      </c>
      <c r="C126" s="6" t="s">
        <v>1289</v>
      </c>
      <c r="D126" s="7" t="s">
        <v>1290</v>
      </c>
      <c r="E126" s="8" t="s">
        <v>799</v>
      </c>
      <c r="F126" s="10" t="str">
        <f>IFERROR(VLOOKUP($E126,Kazanım_Barkod_Kodları!#REF!,2,0)," ")</f>
        <v xml:space="preserve"> </v>
      </c>
      <c r="G126" s="10" t="str">
        <f>IFERROR(VLOOKUP($E126,Kazanım_Barkod_Kodları!#REF!,4,0)," ")</f>
        <v xml:space="preserve"> </v>
      </c>
      <c r="H126" s="10" t="str">
        <f>IFERROR(VLOOKUP($E126,Kazanım_Barkod_Kodları!#REF!,6,0)," ")</f>
        <v xml:space="preserve"> </v>
      </c>
    </row>
    <row r="127" spans="1:8" ht="15.75" customHeight="1" x14ac:dyDescent="0.25">
      <c r="A127" s="12" t="s">
        <v>514</v>
      </c>
      <c r="B127" s="5">
        <v>98136</v>
      </c>
      <c r="C127" s="6" t="s">
        <v>1295</v>
      </c>
      <c r="D127" s="7" t="s">
        <v>1296</v>
      </c>
      <c r="E127" s="8" t="s">
        <v>1297</v>
      </c>
      <c r="F127" s="10" t="str">
        <f>IFERROR(VLOOKUP($E127,Kazanım_Barkod_Kodları!#REF!,2,0)," ")</f>
        <v xml:space="preserve"> </v>
      </c>
      <c r="G127" s="10" t="str">
        <f>IFERROR(VLOOKUP($E127,Kazanım_Barkod_Kodları!#REF!,4,0)," ")</f>
        <v xml:space="preserve"> </v>
      </c>
      <c r="H127" s="10" t="str">
        <f>IFERROR(VLOOKUP($E127,Kazanım_Barkod_Kodları!#REF!,6,0)," ")</f>
        <v xml:space="preserve"> </v>
      </c>
    </row>
    <row r="128" spans="1:8" ht="15.75" customHeight="1" x14ac:dyDescent="0.25">
      <c r="A128" s="12" t="s">
        <v>514</v>
      </c>
      <c r="B128" s="5">
        <v>98131</v>
      </c>
      <c r="C128" s="6" t="s">
        <v>1301</v>
      </c>
      <c r="D128" s="7" t="s">
        <v>1302</v>
      </c>
      <c r="E128" s="8" t="s">
        <v>806</v>
      </c>
      <c r="F128" s="10" t="str">
        <f>IFERROR(VLOOKUP($E128,Kazanım_Barkod_Kodları!#REF!,2,0)," ")</f>
        <v xml:space="preserve"> </v>
      </c>
      <c r="G128" s="10" t="str">
        <f>IFERROR(VLOOKUP($E128,Kazanım_Barkod_Kodları!#REF!,4,0)," ")</f>
        <v xml:space="preserve"> </v>
      </c>
      <c r="H128" s="10" t="str">
        <f>IFERROR(VLOOKUP($E128,Kazanım_Barkod_Kodları!#REF!,6,0)," ")</f>
        <v xml:space="preserve"> </v>
      </c>
    </row>
    <row r="129" spans="1:8" ht="15.75" customHeight="1" x14ac:dyDescent="0.25">
      <c r="A129" s="12" t="s">
        <v>514</v>
      </c>
      <c r="B129" s="5">
        <v>98122</v>
      </c>
      <c r="C129" s="6" t="s">
        <v>1304</v>
      </c>
      <c r="D129" s="7" t="s">
        <v>1306</v>
      </c>
      <c r="E129" s="8" t="s">
        <v>820</v>
      </c>
      <c r="F129" s="10" t="str">
        <f>IFERROR(VLOOKUP($E129,Kazanım_Barkod_Kodları!#REF!,2,0)," ")</f>
        <v xml:space="preserve"> </v>
      </c>
      <c r="G129" s="10" t="str">
        <f>IFERROR(VLOOKUP($E129,Kazanım_Barkod_Kodları!#REF!,4,0)," ")</f>
        <v xml:space="preserve"> </v>
      </c>
      <c r="H129" s="10" t="str">
        <f>IFERROR(VLOOKUP($E129,Kazanım_Barkod_Kodları!#REF!,6,0)," ")</f>
        <v xml:space="preserve"> </v>
      </c>
    </row>
    <row r="130" spans="1:8" ht="15.75" customHeight="1" x14ac:dyDescent="0.25">
      <c r="A130" s="12" t="s">
        <v>514</v>
      </c>
      <c r="B130" s="5">
        <v>98143</v>
      </c>
      <c r="C130" s="6" t="s">
        <v>1310</v>
      </c>
      <c r="D130" s="7" t="s">
        <v>1311</v>
      </c>
      <c r="E130" s="8" t="s">
        <v>1312</v>
      </c>
      <c r="F130" s="10" t="str">
        <f>IFERROR(VLOOKUP($E130,Kazanım_Barkod_Kodları!#REF!,2,0)," ")</f>
        <v xml:space="preserve"> </v>
      </c>
      <c r="G130" s="10" t="str">
        <f>IFERROR(VLOOKUP($E130,Kazanım_Barkod_Kodları!#REF!,4,0)," ")</f>
        <v xml:space="preserve"> </v>
      </c>
      <c r="H130" s="10" t="str">
        <f>IFERROR(VLOOKUP($E130,Kazanım_Barkod_Kodları!#REF!,6,0)," ")</f>
        <v xml:space="preserve"> </v>
      </c>
    </row>
    <row r="131" spans="1:8" ht="15.75" customHeight="1" x14ac:dyDescent="0.25">
      <c r="A131" s="12" t="s">
        <v>514</v>
      </c>
      <c r="B131" s="5">
        <v>98137</v>
      </c>
      <c r="C131" s="6" t="s">
        <v>1315</v>
      </c>
      <c r="D131" s="7" t="s">
        <v>1316</v>
      </c>
      <c r="E131" s="8" t="s">
        <v>845</v>
      </c>
      <c r="F131" s="10" t="str">
        <f>IFERROR(VLOOKUP($E131,Kazanım_Barkod_Kodları!#REF!,2,0)," ")</f>
        <v xml:space="preserve"> </v>
      </c>
      <c r="G131" s="10" t="str">
        <f>IFERROR(VLOOKUP($E131,Kazanım_Barkod_Kodları!#REF!,4,0)," ")</f>
        <v xml:space="preserve"> </v>
      </c>
      <c r="H131" s="10" t="str">
        <f>IFERROR(VLOOKUP($E131,Kazanım_Barkod_Kodları!#REF!,6,0)," ")</f>
        <v xml:space="preserve"> </v>
      </c>
    </row>
    <row r="132" spans="1:8" ht="15.75" customHeight="1" x14ac:dyDescent="0.25">
      <c r="A132" s="12" t="s">
        <v>514</v>
      </c>
      <c r="B132" s="5">
        <v>98142</v>
      </c>
      <c r="C132" s="6" t="s">
        <v>1322</v>
      </c>
      <c r="D132" s="7" t="s">
        <v>1323</v>
      </c>
      <c r="E132" s="8" t="s">
        <v>867</v>
      </c>
      <c r="F132" s="10" t="str">
        <f>IFERROR(VLOOKUP($E132,Kazanım_Barkod_Kodları!#REF!,2,0)," ")</f>
        <v xml:space="preserve"> </v>
      </c>
      <c r="G132" s="10" t="str">
        <f>IFERROR(VLOOKUP($E132,Kazanım_Barkod_Kodları!#REF!,4,0)," ")</f>
        <v xml:space="preserve"> </v>
      </c>
      <c r="H132" s="10" t="str">
        <f>IFERROR(VLOOKUP($E132,Kazanım_Barkod_Kodları!#REF!,6,0)," ")</f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71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101.42578125" customWidth="1"/>
    <col min="4" max="4" width="10" customWidth="1"/>
    <col min="5" max="5" width="22.42578125" customWidth="1"/>
    <col min="6" max="8" width="36.425781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78015</v>
      </c>
      <c r="C2" s="6" t="s">
        <v>921</v>
      </c>
      <c r="D2" s="7" t="s">
        <v>922</v>
      </c>
      <c r="E2" s="8"/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78016</v>
      </c>
      <c r="C3" s="6" t="s">
        <v>924</v>
      </c>
      <c r="D3" s="7" t="s">
        <v>925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78023</v>
      </c>
      <c r="C4" s="6" t="s">
        <v>928</v>
      </c>
      <c r="D4" s="7" t="s">
        <v>929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78123</v>
      </c>
      <c r="C5" s="6" t="s">
        <v>933</v>
      </c>
      <c r="D5" s="7" t="s">
        <v>934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78124</v>
      </c>
      <c r="C6" s="6" t="s">
        <v>938</v>
      </c>
      <c r="D6" s="7" t="s">
        <v>939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79245</v>
      </c>
      <c r="C7" s="6" t="s">
        <v>940</v>
      </c>
      <c r="D7" s="7" t="s">
        <v>941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78789</v>
      </c>
      <c r="C8" s="6" t="s">
        <v>945</v>
      </c>
      <c r="D8" s="7" t="s">
        <v>946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78792</v>
      </c>
      <c r="C9" s="6" t="s">
        <v>950</v>
      </c>
      <c r="D9" s="7" t="s">
        <v>951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78794</v>
      </c>
      <c r="C10" s="6" t="s">
        <v>955</v>
      </c>
      <c r="D10" s="7" t="s">
        <v>956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78821</v>
      </c>
      <c r="C11" s="6" t="s">
        <v>960</v>
      </c>
      <c r="D11" s="7" t="s">
        <v>961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78831</v>
      </c>
      <c r="C12" s="6" t="s">
        <v>965</v>
      </c>
      <c r="D12" s="7" t="s">
        <v>966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78832</v>
      </c>
      <c r="C13" s="6" t="s">
        <v>967</v>
      </c>
      <c r="D13" s="7" t="s">
        <v>968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79219</v>
      </c>
      <c r="C14" s="6" t="s">
        <v>972</v>
      </c>
      <c r="D14" s="7" t="s">
        <v>973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79244</v>
      </c>
      <c r="C15" s="6" t="s">
        <v>977</v>
      </c>
      <c r="D15" s="7" t="s">
        <v>978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80463</v>
      </c>
      <c r="C16" s="6" t="s">
        <v>979</v>
      </c>
      <c r="D16" s="7" t="s">
        <v>980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81112</v>
      </c>
      <c r="C17" s="6" t="s">
        <v>984</v>
      </c>
      <c r="D17" s="7" t="s">
        <v>985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81114</v>
      </c>
      <c r="C18" s="6" t="s">
        <v>986</v>
      </c>
      <c r="D18" s="7" t="s">
        <v>987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81127</v>
      </c>
      <c r="C19" s="6" t="s">
        <v>991</v>
      </c>
      <c r="D19" s="7" t="s">
        <v>992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82443</v>
      </c>
      <c r="C20" s="6" t="s">
        <v>995</v>
      </c>
      <c r="D20" s="7" t="s">
        <v>996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81129</v>
      </c>
      <c r="C21" s="6" t="s">
        <v>997</v>
      </c>
      <c r="D21" s="7" t="s">
        <v>998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7</v>
      </c>
      <c r="B22" s="5">
        <v>81130</v>
      </c>
      <c r="C22" s="6" t="s">
        <v>1000</v>
      </c>
      <c r="D22" s="7" t="s">
        <v>1001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7</v>
      </c>
      <c r="B23" s="5">
        <v>81131</v>
      </c>
      <c r="C23" s="6" t="s">
        <v>1004</v>
      </c>
      <c r="D23" s="7" t="s">
        <v>1005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7</v>
      </c>
      <c r="B24" s="5">
        <v>81132</v>
      </c>
      <c r="C24" s="6" t="s">
        <v>1009</v>
      </c>
      <c r="D24" s="7" t="s">
        <v>1010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99</v>
      </c>
      <c r="B25" s="5">
        <v>92334</v>
      </c>
      <c r="C25" s="6" t="s">
        <v>1013</v>
      </c>
      <c r="D25" s="7" t="s">
        <v>1014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99</v>
      </c>
      <c r="B26" s="5">
        <v>92848</v>
      </c>
      <c r="C26" s="6" t="s">
        <v>1015</v>
      </c>
      <c r="D26" s="7" t="s">
        <v>1016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99</v>
      </c>
      <c r="B27" s="5">
        <v>92849</v>
      </c>
      <c r="C27" s="6" t="s">
        <v>1019</v>
      </c>
      <c r="D27" s="7" t="s">
        <v>1020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99</v>
      </c>
      <c r="B28" s="5">
        <v>92850</v>
      </c>
      <c r="C28" s="6" t="s">
        <v>1023</v>
      </c>
      <c r="D28" s="7" t="s">
        <v>1024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99</v>
      </c>
      <c r="B29" s="5">
        <v>92851</v>
      </c>
      <c r="C29" s="6" t="s">
        <v>1025</v>
      </c>
      <c r="D29" s="7" t="s">
        <v>1026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99</v>
      </c>
      <c r="B30" s="5">
        <v>92852</v>
      </c>
      <c r="C30" s="6" t="s">
        <v>1030</v>
      </c>
      <c r="D30" s="7" t="s">
        <v>1031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99</v>
      </c>
      <c r="B31" s="5">
        <v>92933</v>
      </c>
      <c r="C31" s="6" t="s">
        <v>1032</v>
      </c>
      <c r="D31" s="7" t="s">
        <v>1033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99</v>
      </c>
      <c r="B32" s="5">
        <v>92892</v>
      </c>
      <c r="C32" s="6" t="s">
        <v>1036</v>
      </c>
      <c r="D32" s="7" t="s">
        <v>1037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99</v>
      </c>
      <c r="B33" s="5">
        <v>92893</v>
      </c>
      <c r="C33" s="6" t="s">
        <v>1040</v>
      </c>
      <c r="D33" s="7" t="s">
        <v>1041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99</v>
      </c>
      <c r="B34" s="5">
        <v>93652</v>
      </c>
      <c r="C34" s="6" t="s">
        <v>1044</v>
      </c>
      <c r="D34" s="7" t="s">
        <v>1045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99</v>
      </c>
      <c r="B35" s="5">
        <v>93653</v>
      </c>
      <c r="C35" s="6" t="s">
        <v>1046</v>
      </c>
      <c r="D35" s="7" t="s">
        <v>1048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B36" s="5">
        <v>93654</v>
      </c>
      <c r="C36" s="6" t="s">
        <v>1051</v>
      </c>
      <c r="D36" s="7" t="s">
        <v>1052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B37" s="5">
        <v>93655</v>
      </c>
      <c r="C37" s="6" t="s">
        <v>1055</v>
      </c>
      <c r="D37" s="7" t="s">
        <v>1056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B38" s="5">
        <v>93687</v>
      </c>
      <c r="C38" s="6" t="s">
        <v>1058</v>
      </c>
      <c r="D38" s="7" t="s">
        <v>1060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B39" s="5">
        <v>93688</v>
      </c>
      <c r="C39" s="6" t="s">
        <v>1061</v>
      </c>
      <c r="D39" s="7" t="s">
        <v>1062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B40" s="5">
        <v>97342</v>
      </c>
      <c r="C40" s="6" t="s">
        <v>1066</v>
      </c>
      <c r="D40" s="7" t="s">
        <v>1067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B41" s="5">
        <v>97343</v>
      </c>
      <c r="C41" s="6" t="s">
        <v>1070</v>
      </c>
      <c r="D41" s="7" t="s">
        <v>1071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B42" s="5">
        <v>97344</v>
      </c>
      <c r="C42" s="6" t="s">
        <v>1072</v>
      </c>
      <c r="D42" s="7" t="s">
        <v>1073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99</v>
      </c>
      <c r="B43" s="5">
        <v>97345</v>
      </c>
      <c r="C43" s="6" t="s">
        <v>1077</v>
      </c>
      <c r="D43" s="7" t="s">
        <v>1078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99</v>
      </c>
      <c r="B44" s="5">
        <v>97346</v>
      </c>
      <c r="C44" s="6" t="s">
        <v>1082</v>
      </c>
      <c r="D44" s="7" t="s">
        <v>1083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99</v>
      </c>
      <c r="B45" s="5">
        <v>97347</v>
      </c>
      <c r="C45" s="6" t="s">
        <v>1086</v>
      </c>
      <c r="D45" s="7" t="s">
        <v>1087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99</v>
      </c>
      <c r="B46" s="5">
        <v>97348</v>
      </c>
      <c r="C46" s="6" t="s">
        <v>1088</v>
      </c>
      <c r="D46" s="7" t="s">
        <v>1089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99</v>
      </c>
      <c r="B47" s="5">
        <v>97349</v>
      </c>
      <c r="C47" s="6" t="s">
        <v>1092</v>
      </c>
      <c r="D47" s="7" t="s">
        <v>1093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99</v>
      </c>
      <c r="B48" s="5">
        <v>97350</v>
      </c>
      <c r="C48" s="6" t="s">
        <v>1097</v>
      </c>
      <c r="D48" s="7" t="s">
        <v>1098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99</v>
      </c>
      <c r="B49" s="5">
        <v>97495</v>
      </c>
      <c r="C49" s="6" t="s">
        <v>1102</v>
      </c>
      <c r="D49" s="7" t="s">
        <v>1103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99</v>
      </c>
      <c r="B50" s="5">
        <v>97496</v>
      </c>
      <c r="C50" s="6" t="s">
        <v>1104</v>
      </c>
      <c r="D50" s="7" t="s">
        <v>1105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99</v>
      </c>
      <c r="B51" s="5">
        <v>97497</v>
      </c>
      <c r="C51" s="6" t="s">
        <v>1108</v>
      </c>
      <c r="D51" s="7" t="s">
        <v>1109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99</v>
      </c>
      <c r="B52" s="5">
        <v>97498</v>
      </c>
      <c r="C52" s="6" t="s">
        <v>1112</v>
      </c>
      <c r="D52" s="7" t="s">
        <v>1113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99</v>
      </c>
      <c r="B53" s="5">
        <v>97499</v>
      </c>
      <c r="C53" s="6" t="s">
        <v>1118</v>
      </c>
      <c r="D53" s="7" t="s">
        <v>1119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99</v>
      </c>
      <c r="B54" s="5">
        <v>97500</v>
      </c>
      <c r="C54" s="6" t="s">
        <v>1123</v>
      </c>
      <c r="D54" s="7" t="s">
        <v>1124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213</v>
      </c>
      <c r="C55" s="6" t="s">
        <v>1126</v>
      </c>
      <c r="D55" s="7" t="s">
        <v>1127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213</v>
      </c>
      <c r="C56" s="6" t="s">
        <v>1131</v>
      </c>
      <c r="D56" s="7" t="s">
        <v>1132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213</v>
      </c>
      <c r="C57" s="6" t="s">
        <v>1133</v>
      </c>
      <c r="D57" s="7" t="s">
        <v>1134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213</v>
      </c>
      <c r="C58" s="6" t="s">
        <v>1138</v>
      </c>
      <c r="D58" s="7" t="s">
        <v>1139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213</v>
      </c>
      <c r="C59" s="6" t="s">
        <v>1143</v>
      </c>
      <c r="D59" s="7" t="s">
        <v>1144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213</v>
      </c>
      <c r="C60" s="6" t="s">
        <v>1148</v>
      </c>
      <c r="D60" s="7" t="s">
        <v>1149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213</v>
      </c>
      <c r="C61" s="6" t="s">
        <v>1153</v>
      </c>
      <c r="D61" s="7" t="s">
        <v>1154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213</v>
      </c>
      <c r="C62" s="6" t="s">
        <v>1159</v>
      </c>
      <c r="D62" s="7" t="s">
        <v>1160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213</v>
      </c>
      <c r="C63" s="6" t="s">
        <v>1164</v>
      </c>
      <c r="D63" s="7" t="s">
        <v>1165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213</v>
      </c>
      <c r="C64" s="6" t="s">
        <v>1173</v>
      </c>
      <c r="D64" s="7" t="s">
        <v>1174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213</v>
      </c>
      <c r="C65" s="6" t="s">
        <v>1179</v>
      </c>
      <c r="D65" s="7" t="s">
        <v>1180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213</v>
      </c>
      <c r="C66" s="6" t="s">
        <v>1185</v>
      </c>
      <c r="D66" s="7" t="s">
        <v>1186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213</v>
      </c>
      <c r="C67" s="6" t="s">
        <v>1191</v>
      </c>
      <c r="D67" s="7" t="s">
        <v>1192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5" t="s">
        <v>213</v>
      </c>
      <c r="C68" s="6" t="s">
        <v>1198</v>
      </c>
      <c r="D68" s="7" t="s">
        <v>1199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5" t="s">
        <v>213</v>
      </c>
      <c r="C69" s="6" t="s">
        <v>1202</v>
      </c>
      <c r="D69" s="7" t="s">
        <v>1203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5" t="s">
        <v>213</v>
      </c>
      <c r="C70" s="6" t="s">
        <v>1208</v>
      </c>
      <c r="D70" s="7" t="s">
        <v>1209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5" t="s">
        <v>213</v>
      </c>
      <c r="C71" s="6" t="s">
        <v>1213</v>
      </c>
      <c r="D71" s="7" t="s">
        <v>1214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5" t="s">
        <v>213</v>
      </c>
      <c r="C72" s="6" t="s">
        <v>1217</v>
      </c>
      <c r="D72" s="7" t="s">
        <v>1218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5" t="s">
        <v>213</v>
      </c>
      <c r="C73" s="6" t="s">
        <v>1219</v>
      </c>
      <c r="D73" s="7" t="s">
        <v>1220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5" t="s">
        <v>213</v>
      </c>
      <c r="C74" s="6" t="s">
        <v>1224</v>
      </c>
      <c r="D74" s="7" t="s">
        <v>1225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5" t="s">
        <v>213</v>
      </c>
      <c r="C75" s="6" t="s">
        <v>1228</v>
      </c>
      <c r="D75" s="7" t="s">
        <v>1229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5" t="s">
        <v>213</v>
      </c>
      <c r="C76" s="6" t="s">
        <v>1233</v>
      </c>
      <c r="D76" s="7" t="s">
        <v>1234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5" t="s">
        <v>213</v>
      </c>
      <c r="C77" s="6" t="s">
        <v>1239</v>
      </c>
      <c r="D77" s="7" t="s">
        <v>1240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5" t="s">
        <v>213</v>
      </c>
      <c r="C78" s="6" t="s">
        <v>1246</v>
      </c>
      <c r="D78" s="7" t="s">
        <v>1247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5" t="s">
        <v>213</v>
      </c>
      <c r="C79" s="6" t="s">
        <v>1251</v>
      </c>
      <c r="D79" s="7" t="s">
        <v>1252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5" t="s">
        <v>213</v>
      </c>
      <c r="C80" s="6" t="s">
        <v>1255</v>
      </c>
      <c r="D80" s="7" t="s">
        <v>1256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5" t="s">
        <v>213</v>
      </c>
      <c r="C81" s="6" t="s">
        <v>1259</v>
      </c>
      <c r="D81" s="13"/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12" t="s">
        <v>317</v>
      </c>
      <c r="B82" s="5">
        <v>97727</v>
      </c>
      <c r="C82" s="6" t="s">
        <v>1126</v>
      </c>
      <c r="D82" s="7" t="s">
        <v>1263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12" t="s">
        <v>317</v>
      </c>
      <c r="B83" s="5">
        <v>97745</v>
      </c>
      <c r="C83" s="6" t="s">
        <v>1267</v>
      </c>
      <c r="D83" s="7" t="s">
        <v>1268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12" t="s">
        <v>317</v>
      </c>
      <c r="B84" s="5">
        <v>97750</v>
      </c>
      <c r="C84" s="6" t="s">
        <v>1133</v>
      </c>
      <c r="D84" s="7" t="s">
        <v>1272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12" t="s">
        <v>317</v>
      </c>
      <c r="B85" s="5">
        <v>97755</v>
      </c>
      <c r="C85" s="6" t="s">
        <v>1277</v>
      </c>
      <c r="D85" s="7" t="s">
        <v>1278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12" t="s">
        <v>317</v>
      </c>
      <c r="B86" s="5">
        <v>97730</v>
      </c>
      <c r="C86" s="6" t="s">
        <v>1281</v>
      </c>
      <c r="D86" s="7" t="s">
        <v>1282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12" t="s">
        <v>317</v>
      </c>
      <c r="B87" s="5">
        <v>97735</v>
      </c>
      <c r="C87" s="6" t="s">
        <v>1284</v>
      </c>
      <c r="D87" s="7" t="s">
        <v>1286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12" t="s">
        <v>317</v>
      </c>
      <c r="B88" s="5">
        <v>97739</v>
      </c>
      <c r="C88" s="6" t="s">
        <v>1287</v>
      </c>
      <c r="D88" s="7" t="s">
        <v>1288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317</v>
      </c>
      <c r="B89" s="5">
        <v>97748</v>
      </c>
      <c r="C89" s="6" t="s">
        <v>1291</v>
      </c>
      <c r="D89" s="7" t="s">
        <v>1292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317</v>
      </c>
      <c r="B90" s="5">
        <v>97743</v>
      </c>
      <c r="C90" s="6" t="s">
        <v>1293</v>
      </c>
      <c r="D90" s="7" t="s">
        <v>1294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317</v>
      </c>
      <c r="B91" s="5">
        <v>97753</v>
      </c>
      <c r="C91" s="6" t="s">
        <v>1299</v>
      </c>
      <c r="D91" s="7" t="s">
        <v>1300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317</v>
      </c>
      <c r="B92" s="5">
        <v>97728</v>
      </c>
      <c r="C92" s="6" t="s">
        <v>1305</v>
      </c>
      <c r="D92" s="7" t="s">
        <v>1307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B93" s="5">
        <v>97733</v>
      </c>
      <c r="C93" s="6" t="s">
        <v>1313</v>
      </c>
      <c r="D93" s="7" t="s">
        <v>1314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317</v>
      </c>
      <c r="B94" s="5">
        <v>97737</v>
      </c>
      <c r="C94" s="6" t="s">
        <v>1317</v>
      </c>
      <c r="D94" s="7" t="s">
        <v>1318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317</v>
      </c>
      <c r="B95" s="5">
        <v>97741</v>
      </c>
      <c r="C95" s="6" t="s">
        <v>1320</v>
      </c>
      <c r="D95" s="7" t="s">
        <v>1321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317</v>
      </c>
      <c r="B96" s="5">
        <v>97746</v>
      </c>
      <c r="C96" s="6" t="s">
        <v>1324</v>
      </c>
      <c r="D96" s="7" t="s">
        <v>1325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317</v>
      </c>
      <c r="B97" s="5">
        <v>97732</v>
      </c>
      <c r="C97" s="6" t="s">
        <v>1327</v>
      </c>
      <c r="D97" s="7" t="s">
        <v>1328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317</v>
      </c>
      <c r="B98" s="5">
        <v>97751</v>
      </c>
      <c r="C98" s="6" t="s">
        <v>1329</v>
      </c>
      <c r="D98" s="7" t="s">
        <v>1331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317</v>
      </c>
      <c r="B99" s="5">
        <v>97756</v>
      </c>
      <c r="C99" s="6" t="s">
        <v>1332</v>
      </c>
      <c r="D99" s="7" t="s">
        <v>1333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317</v>
      </c>
      <c r="B100" s="5">
        <v>97731</v>
      </c>
      <c r="C100" s="6" t="s">
        <v>1335</v>
      </c>
      <c r="D100" s="7" t="s">
        <v>1336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317</v>
      </c>
      <c r="B101" s="5">
        <v>97736</v>
      </c>
      <c r="C101" s="6" t="s">
        <v>1337</v>
      </c>
      <c r="D101" s="7" t="s">
        <v>1339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317</v>
      </c>
      <c r="B102" s="5">
        <v>97742</v>
      </c>
      <c r="C102" s="6" t="s">
        <v>1342</v>
      </c>
      <c r="D102" s="7" t="s">
        <v>1343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317</v>
      </c>
      <c r="B103" s="5">
        <v>97740</v>
      </c>
      <c r="C103" s="6" t="s">
        <v>1346</v>
      </c>
      <c r="D103" s="7" t="s">
        <v>1347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317</v>
      </c>
      <c r="B104" s="5">
        <v>97744</v>
      </c>
      <c r="C104" s="6" t="s">
        <v>1350</v>
      </c>
      <c r="D104" s="7" t="s">
        <v>1351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317</v>
      </c>
      <c r="B105" s="5">
        <v>97749</v>
      </c>
      <c r="C105" s="6" t="s">
        <v>1353</v>
      </c>
      <c r="D105" s="7" t="s">
        <v>1354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317</v>
      </c>
      <c r="B106" s="5">
        <v>97738</v>
      </c>
      <c r="C106" s="6" t="s">
        <v>1356</v>
      </c>
      <c r="D106" s="7" t="s">
        <v>1357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317</v>
      </c>
      <c r="B107" s="5">
        <v>97754</v>
      </c>
      <c r="C107" s="6" t="s">
        <v>1358</v>
      </c>
      <c r="D107" s="7" t="s">
        <v>1360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317</v>
      </c>
      <c r="B108" s="5">
        <v>97729</v>
      </c>
      <c r="C108" s="6" t="s">
        <v>1361</v>
      </c>
      <c r="D108" s="7" t="s">
        <v>1362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317</v>
      </c>
      <c r="B109" s="5">
        <v>97747</v>
      </c>
      <c r="C109" s="6" t="s">
        <v>1364</v>
      </c>
      <c r="D109" s="7" t="s">
        <v>1365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317</v>
      </c>
      <c r="B110" s="5">
        <v>97734</v>
      </c>
      <c r="C110" s="6" t="s">
        <v>1367</v>
      </c>
      <c r="D110" s="7" t="s">
        <v>1368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317</v>
      </c>
      <c r="B111" s="5">
        <v>97757</v>
      </c>
      <c r="C111" s="6" t="s">
        <v>1370</v>
      </c>
      <c r="D111" s="7" t="s">
        <v>1371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317</v>
      </c>
      <c r="B112" s="5">
        <v>97758</v>
      </c>
      <c r="C112" s="6" t="s">
        <v>1373</v>
      </c>
      <c r="D112" s="7" t="s">
        <v>1374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317</v>
      </c>
      <c r="B113" s="5">
        <v>97759</v>
      </c>
      <c r="C113" s="6" t="s">
        <v>1379</v>
      </c>
      <c r="D113" s="7" t="s">
        <v>1380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  <row r="114" spans="1:8" ht="15.75" customHeight="1" x14ac:dyDescent="0.25">
      <c r="A114" s="12" t="s">
        <v>317</v>
      </c>
      <c r="B114" s="5">
        <v>97760</v>
      </c>
      <c r="C114" s="6" t="s">
        <v>1383</v>
      </c>
      <c r="D114" s="7" t="s">
        <v>1384</v>
      </c>
      <c r="F114" s="10" t="str">
        <f>IFERROR(VLOOKUP($E114,Kazanım_Barkod_Kodları!#REF!,2,0)," ")</f>
        <v xml:space="preserve"> </v>
      </c>
      <c r="G114" s="10" t="str">
        <f>IFERROR(VLOOKUP($E114,Kazanım_Barkod_Kodları!#REF!,4,0)," ")</f>
        <v xml:space="preserve"> </v>
      </c>
      <c r="H114" s="10" t="str">
        <f>IFERROR(VLOOKUP($E114,Kazanım_Barkod_Kodları!#REF!,6,0)," ")</f>
        <v xml:space="preserve"> </v>
      </c>
    </row>
    <row r="115" spans="1:8" ht="15.75" customHeight="1" x14ac:dyDescent="0.25">
      <c r="A115" s="12" t="s">
        <v>317</v>
      </c>
      <c r="B115" s="5">
        <v>97761</v>
      </c>
      <c r="C115" s="6" t="s">
        <v>1387</v>
      </c>
      <c r="D115" s="7" t="s">
        <v>1388</v>
      </c>
      <c r="F115" s="10" t="str">
        <f>IFERROR(VLOOKUP($E115,Kazanım_Barkod_Kodları!#REF!,2,0)," ")</f>
        <v xml:space="preserve"> </v>
      </c>
      <c r="G115" s="10" t="str">
        <f>IFERROR(VLOOKUP($E115,Kazanım_Barkod_Kodları!#REF!,4,0)," ")</f>
        <v xml:space="preserve"> </v>
      </c>
      <c r="H115" s="10" t="str">
        <f>IFERROR(VLOOKUP($E115,Kazanım_Barkod_Kodları!#REF!,6,0)," ")</f>
        <v xml:space="preserve"> </v>
      </c>
    </row>
    <row r="116" spans="1:8" ht="15.75" customHeight="1" x14ac:dyDescent="0.25">
      <c r="A116" s="12" t="s">
        <v>317</v>
      </c>
      <c r="B116" s="5">
        <v>97762</v>
      </c>
      <c r="C116" s="6" t="s">
        <v>1391</v>
      </c>
      <c r="D116" s="7" t="s">
        <v>1392</v>
      </c>
      <c r="F116" s="10" t="str">
        <f>IFERROR(VLOOKUP($E116,Kazanım_Barkod_Kodları!#REF!,2,0)," ")</f>
        <v xml:space="preserve"> </v>
      </c>
      <c r="G116" s="10" t="str">
        <f>IFERROR(VLOOKUP($E116,Kazanım_Barkod_Kodları!#REF!,4,0)," ")</f>
        <v xml:space="preserve"> </v>
      </c>
      <c r="H116" s="10" t="str">
        <f>IFERROR(VLOOKUP($E116,Kazanım_Barkod_Kodları!#REF!,6,0)," ")</f>
        <v xml:space="preserve"> </v>
      </c>
    </row>
    <row r="117" spans="1:8" ht="15.75" customHeight="1" x14ac:dyDescent="0.25">
      <c r="A117" s="12" t="s">
        <v>317</v>
      </c>
      <c r="B117" s="5">
        <v>97763</v>
      </c>
      <c r="C117" s="6" t="s">
        <v>1394</v>
      </c>
      <c r="D117" s="7" t="s">
        <v>1395</v>
      </c>
      <c r="F117" s="10" t="str">
        <f>IFERROR(VLOOKUP($E117,Kazanım_Barkod_Kodları!#REF!,2,0)," ")</f>
        <v xml:space="preserve"> </v>
      </c>
      <c r="G117" s="10" t="str">
        <f>IFERROR(VLOOKUP($E117,Kazanım_Barkod_Kodları!#REF!,4,0)," ")</f>
        <v xml:space="preserve"> </v>
      </c>
      <c r="H117" s="10" t="str">
        <f>IFERROR(VLOOKUP($E117,Kazanım_Barkod_Kodları!#REF!,6,0)," ")</f>
        <v xml:space="preserve"> </v>
      </c>
    </row>
    <row r="118" spans="1:8" ht="15.75" customHeight="1" x14ac:dyDescent="0.25">
      <c r="A118" s="12" t="s">
        <v>317</v>
      </c>
      <c r="B118" s="5">
        <v>97959</v>
      </c>
      <c r="C118" s="6" t="s">
        <v>1397</v>
      </c>
      <c r="D118" s="7" t="s">
        <v>1398</v>
      </c>
      <c r="F118" s="10" t="str">
        <f>IFERROR(VLOOKUP($E118,Kazanım_Barkod_Kodları!#REF!,2,0)," ")</f>
        <v xml:space="preserve"> </v>
      </c>
      <c r="G118" s="10" t="str">
        <f>IFERROR(VLOOKUP($E118,Kazanım_Barkod_Kodları!#REF!,4,0)," ")</f>
        <v xml:space="preserve"> </v>
      </c>
      <c r="H118" s="10" t="str">
        <f>IFERROR(VLOOKUP($E118,Kazanım_Barkod_Kodları!#REF!,6,0)," ")</f>
        <v xml:space="preserve"> </v>
      </c>
    </row>
    <row r="119" spans="1:8" ht="15.75" customHeight="1" x14ac:dyDescent="0.25">
      <c r="A119" s="12" t="s">
        <v>514</v>
      </c>
      <c r="B119" s="5">
        <v>97621</v>
      </c>
      <c r="C119" s="6" t="s">
        <v>921</v>
      </c>
      <c r="D119" s="7" t="s">
        <v>1402</v>
      </c>
      <c r="F119" s="10" t="str">
        <f>IFERROR(VLOOKUP($E119,Kazanım_Barkod_Kodları!#REF!,2,0)," ")</f>
        <v xml:space="preserve"> </v>
      </c>
      <c r="G119" s="10" t="str">
        <f>IFERROR(VLOOKUP($E119,Kazanım_Barkod_Kodları!#REF!,4,0)," ")</f>
        <v xml:space="preserve"> </v>
      </c>
      <c r="H119" s="10" t="str">
        <f>IFERROR(VLOOKUP($E119,Kazanım_Barkod_Kodları!#REF!,6,0)," ")</f>
        <v xml:space="preserve"> </v>
      </c>
    </row>
    <row r="120" spans="1:8" ht="15.75" customHeight="1" x14ac:dyDescent="0.25">
      <c r="A120" s="12" t="s">
        <v>514</v>
      </c>
      <c r="B120" s="5">
        <v>97609</v>
      </c>
      <c r="C120" s="6" t="s">
        <v>924</v>
      </c>
      <c r="D120" s="7" t="s">
        <v>1405</v>
      </c>
      <c r="F120" s="10" t="str">
        <f>IFERROR(VLOOKUP($E120,Kazanım_Barkod_Kodları!#REF!,2,0)," ")</f>
        <v xml:space="preserve"> </v>
      </c>
      <c r="G120" s="10" t="str">
        <f>IFERROR(VLOOKUP($E120,Kazanım_Barkod_Kodları!#REF!,4,0)," ")</f>
        <v xml:space="preserve"> </v>
      </c>
      <c r="H120" s="10" t="str">
        <f>IFERROR(VLOOKUP($E120,Kazanım_Barkod_Kodları!#REF!,6,0)," ")</f>
        <v xml:space="preserve"> </v>
      </c>
    </row>
    <row r="121" spans="1:8" ht="15.75" customHeight="1" x14ac:dyDescent="0.25">
      <c r="A121" s="12" t="s">
        <v>514</v>
      </c>
      <c r="B121" s="5">
        <v>97619</v>
      </c>
      <c r="C121" s="6" t="s">
        <v>1408</v>
      </c>
      <c r="D121" s="7" t="s">
        <v>1409</v>
      </c>
      <c r="F121" s="10" t="str">
        <f>IFERROR(VLOOKUP($E121,Kazanım_Barkod_Kodları!#REF!,2,0)," ")</f>
        <v xml:space="preserve"> </v>
      </c>
      <c r="G121" s="10" t="str">
        <f>IFERROR(VLOOKUP($E121,Kazanım_Barkod_Kodları!#REF!,4,0)," ")</f>
        <v xml:space="preserve"> </v>
      </c>
      <c r="H121" s="10" t="str">
        <f>IFERROR(VLOOKUP($E121,Kazanım_Barkod_Kodları!#REF!,6,0)," ")</f>
        <v xml:space="preserve"> </v>
      </c>
    </row>
    <row r="122" spans="1:8" ht="15.75" customHeight="1" x14ac:dyDescent="0.25">
      <c r="A122" s="12" t="s">
        <v>514</v>
      </c>
      <c r="B122" s="5">
        <v>97593</v>
      </c>
      <c r="C122" s="6" t="s">
        <v>1413</v>
      </c>
      <c r="D122" s="7" t="s">
        <v>1414</v>
      </c>
      <c r="F122" s="10" t="str">
        <f>IFERROR(VLOOKUP($E122,Kazanım_Barkod_Kodları!#REF!,2,0)," ")</f>
        <v xml:space="preserve"> </v>
      </c>
      <c r="G122" s="10" t="str">
        <f>IFERROR(VLOOKUP($E122,Kazanım_Barkod_Kodları!#REF!,4,0)," ")</f>
        <v xml:space="preserve"> </v>
      </c>
      <c r="H122" s="10" t="str">
        <f>IFERROR(VLOOKUP($E122,Kazanım_Barkod_Kodları!#REF!,6,0)," ")</f>
        <v xml:space="preserve"> </v>
      </c>
    </row>
    <row r="123" spans="1:8" ht="15.75" customHeight="1" x14ac:dyDescent="0.25">
      <c r="A123" s="12" t="s">
        <v>514</v>
      </c>
      <c r="B123" s="5">
        <v>97635</v>
      </c>
      <c r="C123" s="6" t="s">
        <v>1418</v>
      </c>
      <c r="D123" s="7" t="s">
        <v>1419</v>
      </c>
      <c r="F123" s="10" t="str">
        <f>IFERROR(VLOOKUP($E123,Kazanım_Barkod_Kodları!#REF!,2,0)," ")</f>
        <v xml:space="preserve"> </v>
      </c>
      <c r="G123" s="10" t="str">
        <f>IFERROR(VLOOKUP($E123,Kazanım_Barkod_Kodları!#REF!,4,0)," ")</f>
        <v xml:space="preserve"> </v>
      </c>
      <c r="H123" s="10" t="str">
        <f>IFERROR(VLOOKUP($E123,Kazanım_Barkod_Kodları!#REF!,6,0)," ")</f>
        <v xml:space="preserve"> </v>
      </c>
    </row>
    <row r="124" spans="1:8" ht="15.75" customHeight="1" x14ac:dyDescent="0.25">
      <c r="A124" s="12" t="s">
        <v>514</v>
      </c>
      <c r="B124" s="5">
        <v>97638</v>
      </c>
      <c r="C124" s="6" t="s">
        <v>940</v>
      </c>
      <c r="D124" s="7" t="s">
        <v>1422</v>
      </c>
      <c r="F124" s="10" t="str">
        <f>IFERROR(VLOOKUP($E124,Kazanım_Barkod_Kodları!#REF!,2,0)," ")</f>
        <v xml:space="preserve"> </v>
      </c>
      <c r="G124" s="10" t="str">
        <f>IFERROR(VLOOKUP($E124,Kazanım_Barkod_Kodları!#REF!,4,0)," ")</f>
        <v xml:space="preserve"> </v>
      </c>
      <c r="H124" s="10" t="str">
        <f>IFERROR(VLOOKUP($E124,Kazanım_Barkod_Kodları!#REF!,6,0)," ")</f>
        <v xml:space="preserve"> </v>
      </c>
    </row>
    <row r="125" spans="1:8" ht="15.75" customHeight="1" x14ac:dyDescent="0.25">
      <c r="A125" s="12" t="s">
        <v>514</v>
      </c>
      <c r="B125" s="5">
        <v>97600</v>
      </c>
      <c r="C125" s="6" t="s">
        <v>1427</v>
      </c>
      <c r="D125" s="7" t="s">
        <v>1428</v>
      </c>
      <c r="F125" s="10" t="str">
        <f>IFERROR(VLOOKUP($E125,Kazanım_Barkod_Kodları!#REF!,2,0)," ")</f>
        <v xml:space="preserve"> </v>
      </c>
      <c r="G125" s="10" t="str">
        <f>IFERROR(VLOOKUP($E125,Kazanım_Barkod_Kodları!#REF!,4,0)," ")</f>
        <v xml:space="preserve"> </v>
      </c>
      <c r="H125" s="10" t="str">
        <f>IFERROR(VLOOKUP($E125,Kazanım_Barkod_Kodları!#REF!,6,0)," ")</f>
        <v xml:space="preserve"> </v>
      </c>
    </row>
    <row r="126" spans="1:8" ht="15.75" customHeight="1" x14ac:dyDescent="0.25">
      <c r="A126" s="12" t="s">
        <v>514</v>
      </c>
      <c r="B126" s="5">
        <v>97623</v>
      </c>
      <c r="C126" s="6" t="s">
        <v>950</v>
      </c>
      <c r="D126" s="7" t="s">
        <v>1430</v>
      </c>
      <c r="F126" s="10" t="str">
        <f>IFERROR(VLOOKUP($E126,Kazanım_Barkod_Kodları!#REF!,2,0)," ")</f>
        <v xml:space="preserve"> </v>
      </c>
      <c r="G126" s="10" t="str">
        <f>IFERROR(VLOOKUP($E126,Kazanım_Barkod_Kodları!#REF!,4,0)," ")</f>
        <v xml:space="preserve"> </v>
      </c>
      <c r="H126" s="10" t="str">
        <f>IFERROR(VLOOKUP($E126,Kazanım_Barkod_Kodları!#REF!,6,0)," ")</f>
        <v xml:space="preserve"> </v>
      </c>
    </row>
    <row r="127" spans="1:8" ht="15.75" customHeight="1" x14ac:dyDescent="0.25">
      <c r="A127" s="12" t="s">
        <v>514</v>
      </c>
      <c r="B127" s="5">
        <v>97634</v>
      </c>
      <c r="C127" s="6" t="s">
        <v>955</v>
      </c>
      <c r="D127" s="7" t="s">
        <v>1433</v>
      </c>
      <c r="F127" s="10" t="str">
        <f>IFERROR(VLOOKUP($E127,Kazanım_Barkod_Kodları!#REF!,2,0)," ")</f>
        <v xml:space="preserve"> </v>
      </c>
      <c r="G127" s="10" t="str">
        <f>IFERROR(VLOOKUP($E127,Kazanım_Barkod_Kodları!#REF!,4,0)," ")</f>
        <v xml:space="preserve"> </v>
      </c>
      <c r="H127" s="10" t="str">
        <f>IFERROR(VLOOKUP($E127,Kazanım_Barkod_Kodları!#REF!,6,0)," ")</f>
        <v xml:space="preserve"> </v>
      </c>
    </row>
    <row r="128" spans="1:8" ht="15.75" customHeight="1" x14ac:dyDescent="0.25">
      <c r="A128" s="12" t="s">
        <v>514</v>
      </c>
      <c r="B128" s="5">
        <v>97611</v>
      </c>
      <c r="C128" s="6" t="s">
        <v>1436</v>
      </c>
      <c r="D128" s="7" t="s">
        <v>1437</v>
      </c>
      <c r="F128" s="10" t="str">
        <f>IFERROR(VLOOKUP($E128,Kazanım_Barkod_Kodları!#REF!,2,0)," ")</f>
        <v xml:space="preserve"> </v>
      </c>
      <c r="G128" s="10" t="str">
        <f>IFERROR(VLOOKUP($E128,Kazanım_Barkod_Kodları!#REF!,4,0)," ")</f>
        <v xml:space="preserve"> </v>
      </c>
      <c r="H128" s="10" t="str">
        <f>IFERROR(VLOOKUP($E128,Kazanım_Barkod_Kodları!#REF!,6,0)," ")</f>
        <v xml:space="preserve"> </v>
      </c>
    </row>
    <row r="129" spans="1:8" ht="15.75" customHeight="1" x14ac:dyDescent="0.25">
      <c r="A129" s="12" t="s">
        <v>514</v>
      </c>
      <c r="B129" s="5">
        <v>97592</v>
      </c>
      <c r="C129" s="6" t="s">
        <v>965</v>
      </c>
      <c r="D129" s="7" t="s">
        <v>1439</v>
      </c>
      <c r="F129" s="10" t="str">
        <f>IFERROR(VLOOKUP($E129,Kazanım_Barkod_Kodları!#REF!,2,0)," ")</f>
        <v xml:space="preserve"> </v>
      </c>
      <c r="G129" s="10" t="str">
        <f>IFERROR(VLOOKUP($E129,Kazanım_Barkod_Kodları!#REF!,4,0)," ")</f>
        <v xml:space="preserve"> </v>
      </c>
      <c r="H129" s="10" t="str">
        <f>IFERROR(VLOOKUP($E129,Kazanım_Barkod_Kodları!#REF!,6,0)," ")</f>
        <v xml:space="preserve"> </v>
      </c>
    </row>
    <row r="130" spans="1:8" ht="15.75" customHeight="1" x14ac:dyDescent="0.25">
      <c r="A130" s="12" t="s">
        <v>514</v>
      </c>
      <c r="B130" s="5">
        <v>97606</v>
      </c>
      <c r="C130" s="6" t="s">
        <v>1442</v>
      </c>
      <c r="D130" s="7" t="s">
        <v>1443</v>
      </c>
      <c r="F130" s="10" t="str">
        <f>IFERROR(VLOOKUP($E130,Kazanım_Barkod_Kodları!#REF!,2,0)," ")</f>
        <v xml:space="preserve"> </v>
      </c>
      <c r="G130" s="10" t="str">
        <f>IFERROR(VLOOKUP($E130,Kazanım_Barkod_Kodları!#REF!,4,0)," ")</f>
        <v xml:space="preserve"> </v>
      </c>
      <c r="H130" s="10" t="str">
        <f>IFERROR(VLOOKUP($E130,Kazanım_Barkod_Kodları!#REF!,6,0)," ")</f>
        <v xml:space="preserve"> </v>
      </c>
    </row>
    <row r="131" spans="1:8" ht="15.75" customHeight="1" x14ac:dyDescent="0.25">
      <c r="A131" s="12" t="s">
        <v>514</v>
      </c>
      <c r="B131" s="5">
        <v>97628</v>
      </c>
      <c r="C131" s="6" t="s">
        <v>1447</v>
      </c>
      <c r="D131" s="7" t="s">
        <v>1448</v>
      </c>
      <c r="F131" s="10" t="str">
        <f>IFERROR(VLOOKUP($E131,Kazanım_Barkod_Kodları!#REF!,2,0)," ")</f>
        <v xml:space="preserve"> </v>
      </c>
      <c r="G131" s="10" t="str">
        <f>IFERROR(VLOOKUP($E131,Kazanım_Barkod_Kodları!#REF!,4,0)," ")</f>
        <v xml:space="preserve"> </v>
      </c>
      <c r="H131" s="10" t="str">
        <f>IFERROR(VLOOKUP($E131,Kazanım_Barkod_Kodları!#REF!,6,0)," ")</f>
        <v xml:space="preserve"> </v>
      </c>
    </row>
    <row r="132" spans="1:8" ht="15.75" customHeight="1" x14ac:dyDescent="0.25">
      <c r="A132" s="12" t="s">
        <v>514</v>
      </c>
      <c r="B132" s="5">
        <v>97642</v>
      </c>
      <c r="C132" s="6" t="s">
        <v>1450</v>
      </c>
      <c r="D132" s="7" t="s">
        <v>1451</v>
      </c>
      <c r="F132" s="10" t="str">
        <f>IFERROR(VLOOKUP($E132,Kazanım_Barkod_Kodları!#REF!,2,0)," ")</f>
        <v xml:space="preserve"> </v>
      </c>
      <c r="G132" s="10" t="str">
        <f>IFERROR(VLOOKUP($E132,Kazanım_Barkod_Kodları!#REF!,4,0)," ")</f>
        <v xml:space="preserve"> </v>
      </c>
      <c r="H132" s="10" t="str">
        <f>IFERROR(VLOOKUP($E132,Kazanım_Barkod_Kodları!#REF!,6,0)," ")</f>
        <v xml:space="preserve"> </v>
      </c>
    </row>
    <row r="133" spans="1:8" ht="15.75" customHeight="1" x14ac:dyDescent="0.25">
      <c r="A133" s="12" t="s">
        <v>514</v>
      </c>
      <c r="B133" s="5">
        <v>97626</v>
      </c>
      <c r="C133" s="6" t="s">
        <v>979</v>
      </c>
      <c r="D133" s="7" t="s">
        <v>1454</v>
      </c>
      <c r="F133" s="10" t="str">
        <f>IFERROR(VLOOKUP($E133,Kazanım_Barkod_Kodları!#REF!,2,0)," ")</f>
        <v xml:space="preserve"> </v>
      </c>
      <c r="G133" s="10" t="str">
        <f>IFERROR(VLOOKUP($E133,Kazanım_Barkod_Kodları!#REF!,4,0)," ")</f>
        <v xml:space="preserve"> </v>
      </c>
      <c r="H133" s="10" t="str">
        <f>IFERROR(VLOOKUP($E133,Kazanım_Barkod_Kodları!#REF!,6,0)," ")</f>
        <v xml:space="preserve"> </v>
      </c>
    </row>
    <row r="134" spans="1:8" ht="15.75" customHeight="1" x14ac:dyDescent="0.25">
      <c r="A134" s="12" t="s">
        <v>514</v>
      </c>
      <c r="B134" s="5">
        <v>97614</v>
      </c>
      <c r="C134" s="6" t="s">
        <v>1456</v>
      </c>
      <c r="D134" s="7" t="s">
        <v>1457</v>
      </c>
      <c r="F134" s="10" t="str">
        <f>IFERROR(VLOOKUP($E134,Kazanım_Barkod_Kodları!#REF!,2,0)," ")</f>
        <v xml:space="preserve"> </v>
      </c>
      <c r="G134" s="10" t="str">
        <f>IFERROR(VLOOKUP($E134,Kazanım_Barkod_Kodları!#REF!,4,0)," ")</f>
        <v xml:space="preserve"> </v>
      </c>
      <c r="H134" s="10" t="str">
        <f>IFERROR(VLOOKUP($E134,Kazanım_Barkod_Kodları!#REF!,6,0)," ")</f>
        <v xml:space="preserve"> </v>
      </c>
    </row>
    <row r="135" spans="1:8" ht="15.75" customHeight="1" x14ac:dyDescent="0.25">
      <c r="A135" s="12" t="s">
        <v>514</v>
      </c>
      <c r="B135" s="5">
        <v>97603</v>
      </c>
      <c r="C135" s="6" t="s">
        <v>1459</v>
      </c>
      <c r="D135" s="7" t="s">
        <v>1460</v>
      </c>
      <c r="F135" s="10" t="str">
        <f>IFERROR(VLOOKUP($E135,Kazanım_Barkod_Kodları!#REF!,2,0)," ")</f>
        <v xml:space="preserve"> </v>
      </c>
      <c r="G135" s="10" t="str">
        <f>IFERROR(VLOOKUP($E135,Kazanım_Barkod_Kodları!#REF!,4,0)," ")</f>
        <v xml:space="preserve"> </v>
      </c>
      <c r="H135" s="10" t="str">
        <f>IFERROR(VLOOKUP($E135,Kazanım_Barkod_Kodları!#REF!,6,0)," ")</f>
        <v xml:space="preserve"> </v>
      </c>
    </row>
    <row r="136" spans="1:8" ht="15.75" customHeight="1" x14ac:dyDescent="0.25">
      <c r="A136" s="12" t="s">
        <v>514</v>
      </c>
      <c r="B136" s="5">
        <v>97617</v>
      </c>
      <c r="C136" s="6" t="s">
        <v>1462</v>
      </c>
      <c r="D136" s="7" t="s">
        <v>1463</v>
      </c>
      <c r="F136" s="10" t="str">
        <f>IFERROR(VLOOKUP($E136,Kazanım_Barkod_Kodları!#REF!,2,0)," ")</f>
        <v xml:space="preserve"> </v>
      </c>
      <c r="G136" s="10" t="str">
        <f>IFERROR(VLOOKUP($E136,Kazanım_Barkod_Kodları!#REF!,4,0)," ")</f>
        <v xml:space="preserve"> </v>
      </c>
      <c r="H136" s="10" t="str">
        <f>IFERROR(VLOOKUP($E136,Kazanım_Barkod_Kodları!#REF!,6,0)," ")</f>
        <v xml:space="preserve"> </v>
      </c>
    </row>
    <row r="137" spans="1:8" ht="15.75" customHeight="1" x14ac:dyDescent="0.25">
      <c r="A137" s="12" t="s">
        <v>514</v>
      </c>
      <c r="B137" s="5">
        <v>97637</v>
      </c>
      <c r="C137" s="6" t="s">
        <v>1466</v>
      </c>
      <c r="D137" s="7" t="s">
        <v>1467</v>
      </c>
      <c r="F137" s="10" t="str">
        <f>IFERROR(VLOOKUP($E137,Kazanım_Barkod_Kodları!#REF!,2,0)," ")</f>
        <v xml:space="preserve"> </v>
      </c>
      <c r="G137" s="10" t="str">
        <f>IFERROR(VLOOKUP($E137,Kazanım_Barkod_Kodları!#REF!,4,0)," ")</f>
        <v xml:space="preserve"> </v>
      </c>
      <c r="H137" s="10" t="str">
        <f>IFERROR(VLOOKUP($E137,Kazanım_Barkod_Kodları!#REF!,6,0)," ")</f>
        <v xml:space="preserve"> </v>
      </c>
    </row>
    <row r="138" spans="1:8" ht="15.75" customHeight="1" x14ac:dyDescent="0.25">
      <c r="A138" s="12" t="s">
        <v>514</v>
      </c>
      <c r="B138" s="5">
        <v>97616</v>
      </c>
      <c r="C138" s="6" t="s">
        <v>1468</v>
      </c>
      <c r="D138" s="7" t="s">
        <v>1469</v>
      </c>
      <c r="F138" s="10" t="str">
        <f>IFERROR(VLOOKUP($E138,Kazanım_Barkod_Kodları!#REF!,2,0)," ")</f>
        <v xml:space="preserve"> </v>
      </c>
      <c r="G138" s="10" t="str">
        <f>IFERROR(VLOOKUP($E138,Kazanım_Barkod_Kodları!#REF!,4,0)," ")</f>
        <v xml:space="preserve"> </v>
      </c>
      <c r="H138" s="10" t="str">
        <f>IFERROR(VLOOKUP($E138,Kazanım_Barkod_Kodları!#REF!,6,0)," ")</f>
        <v xml:space="preserve"> </v>
      </c>
    </row>
    <row r="139" spans="1:8" ht="15.75" customHeight="1" x14ac:dyDescent="0.25">
      <c r="A139" s="12" t="s">
        <v>514</v>
      </c>
      <c r="B139" s="5">
        <v>97625</v>
      </c>
      <c r="C139" s="6" t="s">
        <v>1473</v>
      </c>
      <c r="D139" s="7" t="s">
        <v>1474</v>
      </c>
      <c r="F139" s="10" t="str">
        <f>IFERROR(VLOOKUP($E139,Kazanım_Barkod_Kodları!#REF!,2,0)," ")</f>
        <v xml:space="preserve"> </v>
      </c>
      <c r="G139" s="10" t="str">
        <f>IFERROR(VLOOKUP($E139,Kazanım_Barkod_Kodları!#REF!,4,0)," ")</f>
        <v xml:space="preserve"> </v>
      </c>
      <c r="H139" s="10" t="str">
        <f>IFERROR(VLOOKUP($E139,Kazanım_Barkod_Kodları!#REF!,6,0)," ")</f>
        <v xml:space="preserve"> </v>
      </c>
    </row>
    <row r="140" spans="1:8" ht="15.75" customHeight="1" x14ac:dyDescent="0.25">
      <c r="A140" s="12" t="s">
        <v>514</v>
      </c>
      <c r="B140" s="5">
        <v>97632</v>
      </c>
      <c r="C140" s="6" t="s">
        <v>1477</v>
      </c>
      <c r="D140" s="7" t="s">
        <v>1478</v>
      </c>
      <c r="F140" s="10" t="str">
        <f>IFERROR(VLOOKUP($E140,Kazanım_Barkod_Kodları!#REF!,2,0)," ")</f>
        <v xml:space="preserve"> </v>
      </c>
      <c r="G140" s="10" t="str">
        <f>IFERROR(VLOOKUP($E140,Kazanım_Barkod_Kodları!#REF!,4,0)," ")</f>
        <v xml:space="preserve"> </v>
      </c>
      <c r="H140" s="10" t="str">
        <f>IFERROR(VLOOKUP($E140,Kazanım_Barkod_Kodları!#REF!,6,0)," ")</f>
        <v xml:space="preserve"> </v>
      </c>
    </row>
    <row r="141" spans="1:8" ht="15.75" customHeight="1" x14ac:dyDescent="0.25">
      <c r="A141" s="12" t="s">
        <v>514</v>
      </c>
      <c r="B141" s="5">
        <v>97643</v>
      </c>
      <c r="C141" s="6" t="s">
        <v>1479</v>
      </c>
      <c r="D141" s="7" t="s">
        <v>1480</v>
      </c>
      <c r="F141" s="10" t="str">
        <f>IFERROR(VLOOKUP($E141,Kazanım_Barkod_Kodları!#REF!,2,0)," ")</f>
        <v xml:space="preserve"> </v>
      </c>
      <c r="G141" s="10" t="str">
        <f>IFERROR(VLOOKUP($E141,Kazanım_Barkod_Kodları!#REF!,4,0)," ")</f>
        <v xml:space="preserve"> </v>
      </c>
      <c r="H141" s="10" t="str">
        <f>IFERROR(VLOOKUP($E141,Kazanım_Barkod_Kodları!#REF!,6,0)," ")</f>
        <v xml:space="preserve"> </v>
      </c>
    </row>
    <row r="142" spans="1:8" ht="15.75" customHeight="1" x14ac:dyDescent="0.25">
      <c r="A142" s="12" t="s">
        <v>514</v>
      </c>
      <c r="B142" s="5">
        <v>97601</v>
      </c>
      <c r="C142" s="6" t="s">
        <v>1483</v>
      </c>
      <c r="D142" s="7" t="s">
        <v>1484</v>
      </c>
      <c r="F142" s="10" t="str">
        <f>IFERROR(VLOOKUP($E142,Kazanım_Barkod_Kodları!#REF!,2,0)," ")</f>
        <v xml:space="preserve"> </v>
      </c>
      <c r="G142" s="10" t="str">
        <f>IFERROR(VLOOKUP($E142,Kazanım_Barkod_Kodları!#REF!,4,0)," ")</f>
        <v xml:space="preserve"> </v>
      </c>
      <c r="H142" s="10" t="str">
        <f>IFERROR(VLOOKUP($E142,Kazanım_Barkod_Kodları!#REF!,6,0)," ")</f>
        <v xml:space="preserve"> </v>
      </c>
    </row>
    <row r="143" spans="1:8" ht="15.75" customHeight="1" x14ac:dyDescent="0.25">
      <c r="A143" s="12" t="s">
        <v>514</v>
      </c>
      <c r="B143" s="5">
        <v>97608</v>
      </c>
      <c r="C143" s="6" t="s">
        <v>1485</v>
      </c>
      <c r="D143" s="7" t="s">
        <v>1486</v>
      </c>
      <c r="F143" s="10" t="str">
        <f>IFERROR(VLOOKUP($E143,Kazanım_Barkod_Kodları!#REF!,2,0)," ")</f>
        <v xml:space="preserve"> </v>
      </c>
      <c r="G143" s="10" t="str">
        <f>IFERROR(VLOOKUP($E143,Kazanım_Barkod_Kodları!#REF!,4,0)," ")</f>
        <v xml:space="preserve"> </v>
      </c>
      <c r="H143" s="10" t="str">
        <f>IFERROR(VLOOKUP($E143,Kazanım_Barkod_Kodları!#REF!,6,0)," ")</f>
        <v xml:space="preserve"> </v>
      </c>
    </row>
    <row r="144" spans="1:8" ht="15.75" customHeight="1" x14ac:dyDescent="0.25">
      <c r="A144" s="12" t="s">
        <v>514</v>
      </c>
      <c r="B144" s="5">
        <v>97595</v>
      </c>
      <c r="C144" s="6" t="s">
        <v>1489</v>
      </c>
      <c r="D144" s="7" t="s">
        <v>1490</v>
      </c>
      <c r="F144" s="10" t="str">
        <f>IFERROR(VLOOKUP($E144,Kazanım_Barkod_Kodları!#REF!,2,0)," ")</f>
        <v xml:space="preserve"> </v>
      </c>
      <c r="G144" s="10" t="str">
        <f>IFERROR(VLOOKUP($E144,Kazanım_Barkod_Kodları!#REF!,4,0)," ")</f>
        <v xml:space="preserve"> </v>
      </c>
      <c r="H144" s="10" t="str">
        <f>IFERROR(VLOOKUP($E144,Kazanım_Barkod_Kodları!#REF!,6,0)," ")</f>
        <v xml:space="preserve"> </v>
      </c>
    </row>
    <row r="145" spans="1:8" ht="15.75" customHeight="1" x14ac:dyDescent="0.25">
      <c r="A145" s="12" t="s">
        <v>514</v>
      </c>
      <c r="B145" s="5">
        <v>97598</v>
      </c>
      <c r="C145" s="6" t="s">
        <v>1493</v>
      </c>
      <c r="D145" s="7" t="s">
        <v>1494</v>
      </c>
      <c r="F145" s="10" t="str">
        <f>IFERROR(VLOOKUP($E145,Kazanım_Barkod_Kodları!#REF!,2,0)," ")</f>
        <v xml:space="preserve"> </v>
      </c>
      <c r="G145" s="10" t="str">
        <f>IFERROR(VLOOKUP($E145,Kazanım_Barkod_Kodları!#REF!,4,0)," ")</f>
        <v xml:space="preserve"> </v>
      </c>
      <c r="H145" s="10" t="str">
        <f>IFERROR(VLOOKUP($E145,Kazanım_Barkod_Kodları!#REF!,6,0)," ")</f>
        <v xml:space="preserve"> </v>
      </c>
    </row>
    <row r="146" spans="1:8" ht="15.75" customHeight="1" x14ac:dyDescent="0.25">
      <c r="A146" s="12" t="s">
        <v>514</v>
      </c>
      <c r="B146" s="5">
        <v>97640</v>
      </c>
      <c r="C146" s="6" t="s">
        <v>1497</v>
      </c>
      <c r="D146" s="7" t="s">
        <v>1498</v>
      </c>
      <c r="F146" s="10" t="str">
        <f>IFERROR(VLOOKUP($E146,Kazanım_Barkod_Kodları!#REF!,2,0)," ")</f>
        <v xml:space="preserve"> </v>
      </c>
      <c r="G146" s="10" t="str">
        <f>IFERROR(VLOOKUP($E146,Kazanım_Barkod_Kodları!#REF!,4,0)," ")</f>
        <v xml:space="preserve"> </v>
      </c>
      <c r="H146" s="10" t="str">
        <f>IFERROR(VLOOKUP($E146,Kazanım_Barkod_Kodları!#REF!,6,0)," ")</f>
        <v xml:space="preserve"> </v>
      </c>
    </row>
    <row r="147" spans="1:8" ht="15.75" customHeight="1" x14ac:dyDescent="0.25">
      <c r="A147" s="12" t="s">
        <v>514</v>
      </c>
      <c r="B147" s="5">
        <v>97630</v>
      </c>
      <c r="C147" s="6" t="s">
        <v>1500</v>
      </c>
      <c r="D147" s="7" t="s">
        <v>1502</v>
      </c>
      <c r="F147" s="10" t="str">
        <f>IFERROR(VLOOKUP($E147,Kazanım_Barkod_Kodları!#REF!,2,0)," ")</f>
        <v xml:space="preserve"> </v>
      </c>
      <c r="G147" s="10" t="str">
        <f>IFERROR(VLOOKUP($E147,Kazanım_Barkod_Kodları!#REF!,4,0)," ")</f>
        <v xml:space="preserve"> </v>
      </c>
      <c r="H147" s="10" t="str">
        <f>IFERROR(VLOOKUP($E147,Kazanım_Barkod_Kodları!#REF!,6,0)," ")</f>
        <v xml:space="preserve"> </v>
      </c>
    </row>
    <row r="148" spans="1:8" ht="15.75" customHeight="1" x14ac:dyDescent="0.25">
      <c r="A148" s="12" t="s">
        <v>514</v>
      </c>
      <c r="B148" s="5">
        <v>97597</v>
      </c>
      <c r="C148" s="6" t="s">
        <v>1505</v>
      </c>
      <c r="D148" s="7" t="s">
        <v>1506</v>
      </c>
      <c r="F148" s="10" t="str">
        <f>IFERROR(VLOOKUP($E148,Kazanım_Barkod_Kodları!#REF!,2,0)," ")</f>
        <v xml:space="preserve"> </v>
      </c>
      <c r="G148" s="10" t="str">
        <f>IFERROR(VLOOKUP($E148,Kazanım_Barkod_Kodları!#REF!,4,0)," ")</f>
        <v xml:space="preserve"> </v>
      </c>
      <c r="H148" s="10" t="str">
        <f>IFERROR(VLOOKUP($E148,Kazanım_Barkod_Kodları!#REF!,6,0)," ")</f>
        <v xml:space="preserve"> </v>
      </c>
    </row>
    <row r="149" spans="1:8" ht="15.75" customHeight="1" x14ac:dyDescent="0.25">
      <c r="A149" s="12" t="s">
        <v>514</v>
      </c>
      <c r="B149" s="5">
        <v>97605</v>
      </c>
      <c r="C149" s="6" t="s">
        <v>1509</v>
      </c>
      <c r="D149" s="7" t="s">
        <v>1510</v>
      </c>
      <c r="F149" s="10" t="str">
        <f>IFERROR(VLOOKUP($E149,Kazanım_Barkod_Kodları!#REF!,2,0)," ")</f>
        <v xml:space="preserve"> </v>
      </c>
      <c r="G149" s="10" t="str">
        <f>IFERROR(VLOOKUP($E149,Kazanım_Barkod_Kodları!#REF!,4,0)," ")</f>
        <v xml:space="preserve"> </v>
      </c>
      <c r="H149" s="10" t="str">
        <f>IFERROR(VLOOKUP($E149,Kazanım_Barkod_Kodları!#REF!,6,0)," ")</f>
        <v xml:space="preserve"> </v>
      </c>
    </row>
    <row r="150" spans="1:8" ht="15.75" customHeight="1" x14ac:dyDescent="0.25">
      <c r="A150" s="12" t="s">
        <v>514</v>
      </c>
      <c r="B150" s="5">
        <v>97613</v>
      </c>
      <c r="C150" s="6" t="s">
        <v>1511</v>
      </c>
      <c r="D150" s="7" t="s">
        <v>1512</v>
      </c>
      <c r="F150" s="10" t="str">
        <f>IFERROR(VLOOKUP($E150,Kazanım_Barkod_Kodları!#REF!,2,0)," ")</f>
        <v xml:space="preserve"> </v>
      </c>
      <c r="G150" s="10" t="str">
        <f>IFERROR(VLOOKUP($E150,Kazanım_Barkod_Kodları!#REF!,4,0)," ")</f>
        <v xml:space="preserve"> </v>
      </c>
      <c r="H150" s="10" t="str">
        <f>IFERROR(VLOOKUP($E150,Kazanım_Barkod_Kodları!#REF!,6,0)," ")</f>
        <v xml:space="preserve"> </v>
      </c>
    </row>
    <row r="151" spans="1:8" ht="15.75" customHeight="1" x14ac:dyDescent="0.25">
      <c r="A151" s="12" t="s">
        <v>514</v>
      </c>
      <c r="B151" s="5">
        <v>97622</v>
      </c>
      <c r="C151" s="6" t="s">
        <v>1515</v>
      </c>
      <c r="D151" s="7" t="s">
        <v>1516</v>
      </c>
      <c r="F151" s="10" t="str">
        <f>IFERROR(VLOOKUP($E151,Kazanım_Barkod_Kodları!#REF!,2,0)," ")</f>
        <v xml:space="preserve"> </v>
      </c>
      <c r="G151" s="10" t="str">
        <f>IFERROR(VLOOKUP($E151,Kazanım_Barkod_Kodları!#REF!,4,0)," ")</f>
        <v xml:space="preserve"> </v>
      </c>
      <c r="H151" s="10" t="str">
        <f>IFERROR(VLOOKUP($E151,Kazanım_Barkod_Kodları!#REF!,6,0)," ")</f>
        <v xml:space="preserve"> </v>
      </c>
    </row>
    <row r="152" spans="1:8" ht="15.75" customHeight="1" x14ac:dyDescent="0.25">
      <c r="A152" s="12" t="s">
        <v>514</v>
      </c>
      <c r="B152" s="5">
        <v>97631</v>
      </c>
      <c r="C152" s="6" t="s">
        <v>1519</v>
      </c>
      <c r="D152" s="7" t="s">
        <v>1520</v>
      </c>
      <c r="F152" s="10" t="str">
        <f>IFERROR(VLOOKUP($E152,Kazanım_Barkod_Kodları!#REF!,2,0)," ")</f>
        <v xml:space="preserve"> </v>
      </c>
      <c r="G152" s="10" t="str">
        <f>IFERROR(VLOOKUP($E152,Kazanım_Barkod_Kodları!#REF!,4,0)," ")</f>
        <v xml:space="preserve"> </v>
      </c>
      <c r="H152" s="10" t="str">
        <f>IFERROR(VLOOKUP($E152,Kazanım_Barkod_Kodları!#REF!,6,0)," ")</f>
        <v xml:space="preserve"> </v>
      </c>
    </row>
    <row r="153" spans="1:8" ht="15.75" customHeight="1" x14ac:dyDescent="0.25">
      <c r="A153" s="12" t="s">
        <v>514</v>
      </c>
      <c r="B153" s="5">
        <v>97639</v>
      </c>
      <c r="C153" s="6" t="s">
        <v>1523</v>
      </c>
      <c r="D153" s="7" t="s">
        <v>1524</v>
      </c>
      <c r="F153" s="10" t="str">
        <f>IFERROR(VLOOKUP($E153,Kazanım_Barkod_Kodları!#REF!,2,0)," ")</f>
        <v xml:space="preserve"> </v>
      </c>
      <c r="G153" s="10" t="str">
        <f>IFERROR(VLOOKUP($E153,Kazanım_Barkod_Kodları!#REF!,4,0)," ")</f>
        <v xml:space="preserve"> </v>
      </c>
      <c r="H153" s="10" t="str">
        <f>IFERROR(VLOOKUP($E153,Kazanım_Barkod_Kodları!#REF!,6,0)," ")</f>
        <v xml:space="preserve"> </v>
      </c>
    </row>
    <row r="154" spans="1:8" ht="15.75" customHeight="1" x14ac:dyDescent="0.25">
      <c r="A154" s="12" t="s">
        <v>514</v>
      </c>
      <c r="B154" s="5">
        <v>97594</v>
      </c>
      <c r="C154" s="6" t="s">
        <v>1527</v>
      </c>
      <c r="D154" s="7" t="s">
        <v>1528</v>
      </c>
      <c r="F154" s="10" t="str">
        <f>IFERROR(VLOOKUP($E154,Kazanım_Barkod_Kodları!#REF!,2,0)," ")</f>
        <v xml:space="preserve"> </v>
      </c>
      <c r="G154" s="10" t="str">
        <f>IFERROR(VLOOKUP($E154,Kazanım_Barkod_Kodları!#REF!,4,0)," ")</f>
        <v xml:space="preserve"> </v>
      </c>
      <c r="H154" s="10" t="str">
        <f>IFERROR(VLOOKUP($E154,Kazanım_Barkod_Kodları!#REF!,6,0)," ")</f>
        <v xml:space="preserve"> </v>
      </c>
    </row>
    <row r="155" spans="1:8" ht="15.75" customHeight="1" x14ac:dyDescent="0.25">
      <c r="A155" s="12" t="s">
        <v>514</v>
      </c>
      <c r="B155" s="5">
        <v>97602</v>
      </c>
      <c r="C155" s="6" t="s">
        <v>1531</v>
      </c>
      <c r="D155" s="7" t="s">
        <v>1532</v>
      </c>
      <c r="F155" s="10" t="str">
        <f>IFERROR(VLOOKUP($E155,Kazanım_Barkod_Kodları!#REF!,2,0)," ")</f>
        <v xml:space="preserve"> </v>
      </c>
      <c r="G155" s="10" t="str">
        <f>IFERROR(VLOOKUP($E155,Kazanım_Barkod_Kodları!#REF!,4,0)," ")</f>
        <v xml:space="preserve"> </v>
      </c>
      <c r="H155" s="10" t="str">
        <f>IFERROR(VLOOKUP($E155,Kazanım_Barkod_Kodları!#REF!,6,0)," ")</f>
        <v xml:space="preserve"> </v>
      </c>
    </row>
    <row r="156" spans="1:8" ht="15.75" customHeight="1" x14ac:dyDescent="0.25">
      <c r="A156" s="12" t="s">
        <v>514</v>
      </c>
      <c r="B156" s="5">
        <v>97610</v>
      </c>
      <c r="C156" s="6" t="s">
        <v>1534</v>
      </c>
      <c r="D156" s="7" t="s">
        <v>1535</v>
      </c>
      <c r="F156" s="10" t="str">
        <f>IFERROR(VLOOKUP($E156,Kazanım_Barkod_Kodları!#REF!,2,0)," ")</f>
        <v xml:space="preserve"> </v>
      </c>
      <c r="G156" s="10" t="str">
        <f>IFERROR(VLOOKUP($E156,Kazanım_Barkod_Kodları!#REF!,4,0)," ")</f>
        <v xml:space="preserve"> </v>
      </c>
      <c r="H156" s="10" t="str">
        <f>IFERROR(VLOOKUP($E156,Kazanım_Barkod_Kodları!#REF!,6,0)," ")</f>
        <v xml:space="preserve"> </v>
      </c>
    </row>
    <row r="157" spans="1:8" ht="15.75" customHeight="1" x14ac:dyDescent="0.25">
      <c r="A157" s="12" t="s">
        <v>514</v>
      </c>
      <c r="B157" s="5">
        <v>97618</v>
      </c>
      <c r="C157" s="6" t="s">
        <v>1537</v>
      </c>
      <c r="D157" s="7" t="s">
        <v>1538</v>
      </c>
      <c r="F157" s="10" t="str">
        <f>IFERROR(VLOOKUP($E157,Kazanım_Barkod_Kodları!#REF!,2,0)," ")</f>
        <v xml:space="preserve"> </v>
      </c>
      <c r="G157" s="10" t="str">
        <f>IFERROR(VLOOKUP($E157,Kazanım_Barkod_Kodları!#REF!,4,0)," ")</f>
        <v xml:space="preserve"> </v>
      </c>
      <c r="H157" s="10" t="str">
        <f>IFERROR(VLOOKUP($E157,Kazanım_Barkod_Kodları!#REF!,6,0)," ")</f>
        <v xml:space="preserve"> </v>
      </c>
    </row>
    <row r="158" spans="1:8" ht="15.75" customHeight="1" x14ac:dyDescent="0.25">
      <c r="A158" s="12" t="s">
        <v>514</v>
      </c>
      <c r="B158" s="5">
        <v>97627</v>
      </c>
      <c r="C158" s="6" t="s">
        <v>1543</v>
      </c>
      <c r="D158" s="7" t="s">
        <v>1544</v>
      </c>
      <c r="F158" s="10" t="str">
        <f>IFERROR(VLOOKUP($E158,Kazanım_Barkod_Kodları!#REF!,2,0)," ")</f>
        <v xml:space="preserve"> </v>
      </c>
      <c r="G158" s="10" t="str">
        <f>IFERROR(VLOOKUP($E158,Kazanım_Barkod_Kodları!#REF!,4,0)," ")</f>
        <v xml:space="preserve"> </v>
      </c>
      <c r="H158" s="10" t="str">
        <f>IFERROR(VLOOKUP($E158,Kazanım_Barkod_Kodları!#REF!,6,0)," ")</f>
        <v xml:space="preserve"> </v>
      </c>
    </row>
    <row r="159" spans="1:8" ht="15.75" customHeight="1" x14ac:dyDescent="0.25">
      <c r="A159" s="12" t="s">
        <v>514</v>
      </c>
      <c r="B159" s="5">
        <v>97636</v>
      </c>
      <c r="C159" s="6" t="s">
        <v>1548</v>
      </c>
      <c r="D159" s="7" t="s">
        <v>1551</v>
      </c>
      <c r="F159" s="10" t="str">
        <f>IFERROR(VLOOKUP($E159,Kazanım_Barkod_Kodları!#REF!,2,0)," ")</f>
        <v xml:space="preserve"> </v>
      </c>
      <c r="G159" s="10" t="str">
        <f>IFERROR(VLOOKUP($E159,Kazanım_Barkod_Kodları!#REF!,4,0)," ")</f>
        <v xml:space="preserve"> </v>
      </c>
      <c r="H159" s="10" t="str">
        <f>IFERROR(VLOOKUP($E159,Kazanım_Barkod_Kodları!#REF!,6,0)," ")</f>
        <v xml:space="preserve"> </v>
      </c>
    </row>
    <row r="160" spans="1:8" ht="15.75" customHeight="1" x14ac:dyDescent="0.25">
      <c r="A160" s="12" t="s">
        <v>514</v>
      </c>
      <c r="B160" s="5">
        <v>97644</v>
      </c>
      <c r="C160" s="6" t="s">
        <v>1554</v>
      </c>
      <c r="D160" s="7" t="s">
        <v>1555</v>
      </c>
      <c r="F160" s="10" t="str">
        <f>IFERROR(VLOOKUP($E160,Kazanım_Barkod_Kodları!#REF!,2,0)," ")</f>
        <v xml:space="preserve"> </v>
      </c>
      <c r="G160" s="10" t="str">
        <f>IFERROR(VLOOKUP($E160,Kazanım_Barkod_Kodları!#REF!,4,0)," ")</f>
        <v xml:space="preserve"> </v>
      </c>
      <c r="H160" s="10" t="str">
        <f>IFERROR(VLOOKUP($E160,Kazanım_Barkod_Kodları!#REF!,6,0)," ")</f>
        <v xml:space="preserve"> </v>
      </c>
    </row>
    <row r="161" spans="1:8" ht="15.75" customHeight="1" x14ac:dyDescent="0.25">
      <c r="A161" s="12" t="s">
        <v>514</v>
      </c>
      <c r="B161" s="5">
        <v>97599</v>
      </c>
      <c r="C161" s="6" t="s">
        <v>1560</v>
      </c>
      <c r="D161" s="7" t="s">
        <v>1561</v>
      </c>
      <c r="F161" s="10" t="str">
        <f>IFERROR(VLOOKUP($E161,Kazanım_Barkod_Kodları!#REF!,2,0)," ")</f>
        <v xml:space="preserve"> </v>
      </c>
      <c r="G161" s="10" t="str">
        <f>IFERROR(VLOOKUP($E161,Kazanım_Barkod_Kodları!#REF!,4,0)," ")</f>
        <v xml:space="preserve"> </v>
      </c>
      <c r="H161" s="10" t="str">
        <f>IFERROR(VLOOKUP($E161,Kazanım_Barkod_Kodları!#REF!,6,0)," ")</f>
        <v xml:space="preserve"> </v>
      </c>
    </row>
    <row r="162" spans="1:8" ht="15.75" customHeight="1" x14ac:dyDescent="0.25">
      <c r="A162" s="12" t="s">
        <v>514</v>
      </c>
      <c r="B162" s="5">
        <v>97607</v>
      </c>
      <c r="C162" s="6" t="s">
        <v>1564</v>
      </c>
      <c r="D162" s="7" t="s">
        <v>1565</v>
      </c>
      <c r="F162" s="10" t="str">
        <f>IFERROR(VLOOKUP($E162,Kazanım_Barkod_Kodları!#REF!,2,0)," ")</f>
        <v xml:space="preserve"> </v>
      </c>
      <c r="G162" s="10" t="str">
        <f>IFERROR(VLOOKUP($E162,Kazanım_Barkod_Kodları!#REF!,4,0)," ")</f>
        <v xml:space="preserve"> </v>
      </c>
      <c r="H162" s="10" t="str">
        <f>IFERROR(VLOOKUP($E162,Kazanım_Barkod_Kodları!#REF!,6,0)," ")</f>
        <v xml:space="preserve"> </v>
      </c>
    </row>
    <row r="163" spans="1:8" ht="15.75" customHeight="1" x14ac:dyDescent="0.25">
      <c r="A163" s="12" t="s">
        <v>514</v>
      </c>
      <c r="B163" s="5">
        <v>97615</v>
      </c>
      <c r="C163" s="6" t="s">
        <v>1570</v>
      </c>
      <c r="D163" s="7" t="s">
        <v>1571</v>
      </c>
      <c r="F163" s="10" t="str">
        <f>IFERROR(VLOOKUP($E163,Kazanım_Barkod_Kodları!#REF!,2,0)," ")</f>
        <v xml:space="preserve"> </v>
      </c>
      <c r="G163" s="10" t="str">
        <f>IFERROR(VLOOKUP($E163,Kazanım_Barkod_Kodları!#REF!,4,0)," ")</f>
        <v xml:space="preserve"> </v>
      </c>
      <c r="H163" s="10" t="str">
        <f>IFERROR(VLOOKUP($E163,Kazanım_Barkod_Kodları!#REF!,6,0)," ")</f>
        <v xml:space="preserve"> </v>
      </c>
    </row>
    <row r="164" spans="1:8" ht="15.75" customHeight="1" x14ac:dyDescent="0.25">
      <c r="A164" s="12" t="s">
        <v>514</v>
      </c>
      <c r="B164" s="5">
        <v>97624</v>
      </c>
      <c r="C164" s="6" t="s">
        <v>1574</v>
      </c>
      <c r="D164" s="7" t="s">
        <v>1575</v>
      </c>
      <c r="F164" s="10" t="str">
        <f>IFERROR(VLOOKUP($E164,Kazanım_Barkod_Kodları!#REF!,2,0)," ")</f>
        <v xml:space="preserve"> </v>
      </c>
      <c r="G164" s="10" t="str">
        <f>IFERROR(VLOOKUP($E164,Kazanım_Barkod_Kodları!#REF!,4,0)," ")</f>
        <v xml:space="preserve"> </v>
      </c>
      <c r="H164" s="10" t="str">
        <f>IFERROR(VLOOKUP($E164,Kazanım_Barkod_Kodları!#REF!,6,0)," ")</f>
        <v xml:space="preserve"> </v>
      </c>
    </row>
    <row r="165" spans="1:8" ht="15.75" customHeight="1" x14ac:dyDescent="0.25">
      <c r="A165" s="12" t="s">
        <v>514</v>
      </c>
      <c r="B165" s="5">
        <v>97633</v>
      </c>
      <c r="C165" s="6" t="s">
        <v>1582</v>
      </c>
      <c r="D165" s="7" t="s">
        <v>1583</v>
      </c>
      <c r="F165" s="10" t="str">
        <f>IFERROR(VLOOKUP($E165,Kazanım_Barkod_Kodları!#REF!,2,0)," ")</f>
        <v xml:space="preserve"> </v>
      </c>
      <c r="G165" s="10" t="str">
        <f>IFERROR(VLOOKUP($E165,Kazanım_Barkod_Kodları!#REF!,4,0)," ")</f>
        <v xml:space="preserve"> </v>
      </c>
      <c r="H165" s="10" t="str">
        <f>IFERROR(VLOOKUP($E165,Kazanım_Barkod_Kodları!#REF!,6,0)," ")</f>
        <v xml:space="preserve"> </v>
      </c>
    </row>
    <row r="166" spans="1:8" ht="15.75" customHeight="1" x14ac:dyDescent="0.25">
      <c r="A166" s="12" t="s">
        <v>514</v>
      </c>
      <c r="B166" s="5">
        <v>97641</v>
      </c>
      <c r="C166" s="6" t="s">
        <v>1588</v>
      </c>
      <c r="D166" s="7" t="s">
        <v>1589</v>
      </c>
      <c r="F166" s="10" t="str">
        <f>IFERROR(VLOOKUP($E166,Kazanım_Barkod_Kodları!#REF!,2,0)," ")</f>
        <v xml:space="preserve"> </v>
      </c>
      <c r="G166" s="10" t="str">
        <f>IFERROR(VLOOKUP($E166,Kazanım_Barkod_Kodları!#REF!,4,0)," ")</f>
        <v xml:space="preserve"> </v>
      </c>
      <c r="H166" s="10" t="str">
        <f>IFERROR(VLOOKUP($E166,Kazanım_Barkod_Kodları!#REF!,6,0)," ")</f>
        <v xml:space="preserve"> </v>
      </c>
    </row>
    <row r="167" spans="1:8" ht="15.75" customHeight="1" x14ac:dyDescent="0.25">
      <c r="A167" s="12" t="s">
        <v>514</v>
      </c>
      <c r="B167" s="5">
        <v>97596</v>
      </c>
      <c r="C167" s="6" t="s">
        <v>1592</v>
      </c>
      <c r="D167" s="7" t="s">
        <v>1593</v>
      </c>
      <c r="F167" s="10" t="str">
        <f>IFERROR(VLOOKUP($E167,Kazanım_Barkod_Kodları!#REF!,2,0)," ")</f>
        <v xml:space="preserve"> </v>
      </c>
      <c r="G167" s="10" t="str">
        <f>IFERROR(VLOOKUP($E167,Kazanım_Barkod_Kodları!#REF!,4,0)," ")</f>
        <v xml:space="preserve"> </v>
      </c>
      <c r="H167" s="10" t="str">
        <f>IFERROR(VLOOKUP($E167,Kazanım_Barkod_Kodları!#REF!,6,0)," ")</f>
        <v xml:space="preserve"> </v>
      </c>
    </row>
    <row r="168" spans="1:8" ht="15.75" customHeight="1" x14ac:dyDescent="0.25">
      <c r="A168" s="12" t="s">
        <v>514</v>
      </c>
      <c r="B168" s="5">
        <v>97604</v>
      </c>
      <c r="C168" s="6" t="s">
        <v>1597</v>
      </c>
      <c r="D168" s="7" t="s">
        <v>1598</v>
      </c>
      <c r="F168" s="10" t="str">
        <f>IFERROR(VLOOKUP($E168,Kazanım_Barkod_Kodları!#REF!,2,0)," ")</f>
        <v xml:space="preserve"> </v>
      </c>
      <c r="G168" s="10" t="str">
        <f>IFERROR(VLOOKUP($E168,Kazanım_Barkod_Kodları!#REF!,4,0)," ")</f>
        <v xml:space="preserve"> </v>
      </c>
      <c r="H168" s="10" t="str">
        <f>IFERROR(VLOOKUP($E168,Kazanım_Barkod_Kodları!#REF!,6,0)," ")</f>
        <v xml:space="preserve"> </v>
      </c>
    </row>
    <row r="169" spans="1:8" ht="15.75" customHeight="1" x14ac:dyDescent="0.25">
      <c r="A169" s="12" t="s">
        <v>514</v>
      </c>
      <c r="B169" s="5">
        <v>97612</v>
      </c>
      <c r="C169" s="6" t="s">
        <v>1601</v>
      </c>
      <c r="D169" s="7" t="s">
        <v>1602</v>
      </c>
      <c r="F169" s="10" t="str">
        <f>IFERROR(VLOOKUP($E169,Kazanım_Barkod_Kodları!#REF!,2,0)," ")</f>
        <v xml:space="preserve"> </v>
      </c>
      <c r="G169" s="10" t="str">
        <f>IFERROR(VLOOKUP($E169,Kazanım_Barkod_Kodları!#REF!,4,0)," ")</f>
        <v xml:space="preserve"> </v>
      </c>
      <c r="H169" s="10" t="str">
        <f>IFERROR(VLOOKUP($E169,Kazanım_Barkod_Kodları!#REF!,6,0)," ")</f>
        <v xml:space="preserve"> </v>
      </c>
    </row>
    <row r="170" spans="1:8" ht="15.75" customHeight="1" x14ac:dyDescent="0.25">
      <c r="A170" s="12" t="s">
        <v>514</v>
      </c>
      <c r="B170" s="5">
        <v>97620</v>
      </c>
      <c r="C170" s="6" t="s">
        <v>1605</v>
      </c>
      <c r="D170" s="7" t="s">
        <v>1606</v>
      </c>
      <c r="F170" s="10" t="str">
        <f>IFERROR(VLOOKUP($E170,Kazanım_Barkod_Kodları!#REF!,2,0)," ")</f>
        <v xml:space="preserve"> </v>
      </c>
      <c r="G170" s="10" t="str">
        <f>IFERROR(VLOOKUP($E170,Kazanım_Barkod_Kodları!#REF!,4,0)," ")</f>
        <v xml:space="preserve"> </v>
      </c>
      <c r="H170" s="10" t="str">
        <f>IFERROR(VLOOKUP($E170,Kazanım_Barkod_Kodları!#REF!,6,0)," ")</f>
        <v xml:space="preserve"> </v>
      </c>
    </row>
    <row r="171" spans="1:8" ht="15.75" customHeight="1" x14ac:dyDescent="0.25">
      <c r="A171" s="12" t="s">
        <v>514</v>
      </c>
      <c r="B171" s="5">
        <v>97629</v>
      </c>
      <c r="C171" s="6" t="s">
        <v>1608</v>
      </c>
      <c r="D171" s="7" t="s">
        <v>1609</v>
      </c>
      <c r="F171" s="10" t="str">
        <f>IFERROR(VLOOKUP($E171,Kazanım_Barkod_Kodları!#REF!,2,0)," ")</f>
        <v xml:space="preserve"> </v>
      </c>
      <c r="G171" s="10" t="str">
        <f>IFERROR(VLOOKUP($E171,Kazanım_Barkod_Kodları!#REF!,4,0)," ")</f>
        <v xml:space="preserve"> </v>
      </c>
      <c r="H171" s="10" t="str">
        <f>IFERROR(VLOOKUP($E171,Kazanım_Barkod_Kodları!#REF!,6,0)," ")</f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11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9.5703125" customWidth="1"/>
    <col min="3" max="3" width="110.42578125" customWidth="1"/>
    <col min="4" max="4" width="10" customWidth="1"/>
    <col min="5" max="5" width="22.42578125" customWidth="1"/>
    <col min="6" max="8" width="31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86024</v>
      </c>
      <c r="C2" s="6" t="s">
        <v>1334</v>
      </c>
      <c r="D2" s="7" t="s">
        <v>1125</v>
      </c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79382</v>
      </c>
      <c r="C3" s="6" t="s">
        <v>1338</v>
      </c>
      <c r="D3" s="7" t="s">
        <v>1155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79383</v>
      </c>
      <c r="C4" s="6" t="s">
        <v>1340</v>
      </c>
      <c r="D4" s="7" t="s">
        <v>1341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81113</v>
      </c>
      <c r="C5" s="6" t="s">
        <v>1345</v>
      </c>
      <c r="D5" s="7" t="s">
        <v>1170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79385</v>
      </c>
      <c r="C6" s="6" t="s">
        <v>1349</v>
      </c>
      <c r="D6" s="7" t="s">
        <v>1178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81115</v>
      </c>
      <c r="C7" s="6" t="s">
        <v>1352</v>
      </c>
      <c r="D7" s="7" t="s">
        <v>1184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83083</v>
      </c>
      <c r="C8" s="6" t="s">
        <v>1355</v>
      </c>
      <c r="D8" s="7" t="s">
        <v>1190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79388</v>
      </c>
      <c r="C9" s="6" t="s">
        <v>1359</v>
      </c>
      <c r="D9" s="7" t="s">
        <v>1195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85903</v>
      </c>
      <c r="C10" s="6" t="s">
        <v>1363</v>
      </c>
      <c r="D10" s="7" t="s">
        <v>1201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79390</v>
      </c>
      <c r="C11" s="6" t="s">
        <v>1366</v>
      </c>
      <c r="D11" s="7" t="s">
        <v>1204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83076</v>
      </c>
      <c r="C12" s="6" t="s">
        <v>1369</v>
      </c>
      <c r="D12" s="7" t="s">
        <v>1230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85928</v>
      </c>
      <c r="C13" s="6" t="s">
        <v>1372</v>
      </c>
      <c r="D13" s="7" t="s">
        <v>1238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86070</v>
      </c>
      <c r="C14" s="6" t="s">
        <v>1375</v>
      </c>
      <c r="D14" s="7" t="s">
        <v>1376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86078</v>
      </c>
      <c r="C15" s="6" t="s">
        <v>1378</v>
      </c>
      <c r="D15" s="7" t="s">
        <v>1235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86079</v>
      </c>
      <c r="C16" s="6" t="s">
        <v>1381</v>
      </c>
      <c r="D16" s="7" t="s">
        <v>1116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86080</v>
      </c>
      <c r="C17" s="6" t="s">
        <v>1385</v>
      </c>
      <c r="D17" s="7" t="s">
        <v>1260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86081</v>
      </c>
      <c r="C18" s="6" t="s">
        <v>1389</v>
      </c>
      <c r="D18" s="7" t="s">
        <v>1264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86082</v>
      </c>
      <c r="C19" s="6" t="s">
        <v>1390</v>
      </c>
      <c r="D19" s="7" t="s">
        <v>1271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86083</v>
      </c>
      <c r="C20" s="6" t="s">
        <v>1393</v>
      </c>
      <c r="D20" s="7" t="s">
        <v>1276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89315</v>
      </c>
      <c r="C21" s="6" t="s">
        <v>1396</v>
      </c>
      <c r="D21" s="7" t="s">
        <v>1273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7</v>
      </c>
      <c r="B22" s="5">
        <v>89316</v>
      </c>
      <c r="C22" s="6" t="s">
        <v>1400</v>
      </c>
      <c r="D22" s="7" t="s">
        <v>1401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7</v>
      </c>
      <c r="B23" s="5">
        <v>89317</v>
      </c>
      <c r="C23" s="6" t="s">
        <v>1403</v>
      </c>
      <c r="D23" s="7" t="s">
        <v>1404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7</v>
      </c>
      <c r="B24" s="5">
        <v>89318</v>
      </c>
      <c r="C24" s="6" t="s">
        <v>1406</v>
      </c>
      <c r="D24" s="7" t="s">
        <v>1407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7</v>
      </c>
      <c r="B25" s="5">
        <v>89319</v>
      </c>
      <c r="C25" s="6" t="s">
        <v>1410</v>
      </c>
      <c r="D25" s="7" t="s">
        <v>1411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7</v>
      </c>
      <c r="B26" s="5">
        <v>89320</v>
      </c>
      <c r="C26" s="6" t="s">
        <v>1412</v>
      </c>
      <c r="D26" s="7" t="s">
        <v>1298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7</v>
      </c>
      <c r="B27" s="5">
        <v>97896</v>
      </c>
      <c r="C27" s="6" t="s">
        <v>1416</v>
      </c>
      <c r="D27" s="7" t="s">
        <v>1243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99</v>
      </c>
      <c r="B28" s="5">
        <v>91250</v>
      </c>
      <c r="C28" s="6" t="s">
        <v>1420</v>
      </c>
      <c r="D28" s="7" t="s">
        <v>1308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99</v>
      </c>
      <c r="B29" s="5">
        <v>91251</v>
      </c>
      <c r="C29" s="6" t="s">
        <v>1424</v>
      </c>
      <c r="D29" s="7" t="s">
        <v>1309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99</v>
      </c>
      <c r="B30" s="5">
        <v>91252</v>
      </c>
      <c r="C30" s="6" t="s">
        <v>1426</v>
      </c>
      <c r="D30" s="7" t="s">
        <v>1319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99</v>
      </c>
      <c r="B31" s="5">
        <v>91253</v>
      </c>
      <c r="C31" s="6" t="s">
        <v>1429</v>
      </c>
      <c r="D31" s="7" t="s">
        <v>1326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99</v>
      </c>
      <c r="B32" s="5">
        <v>91254</v>
      </c>
      <c r="C32" s="6" t="s">
        <v>1432</v>
      </c>
      <c r="D32" s="7" t="s">
        <v>1330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99</v>
      </c>
      <c r="B33" s="5">
        <v>91471</v>
      </c>
      <c r="C33" s="6" t="s">
        <v>1435</v>
      </c>
      <c r="D33" s="7" t="s">
        <v>1377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99</v>
      </c>
      <c r="B34" s="5">
        <v>91473</v>
      </c>
      <c r="C34" s="6" t="s">
        <v>1438</v>
      </c>
      <c r="D34" s="7" t="s">
        <v>1382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99</v>
      </c>
      <c r="B35" s="5">
        <v>91475</v>
      </c>
      <c r="C35" s="6" t="s">
        <v>1440</v>
      </c>
      <c r="D35" s="7" t="s">
        <v>1386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B36" s="5">
        <v>91478</v>
      </c>
      <c r="C36" s="6" t="s">
        <v>1444</v>
      </c>
      <c r="D36" s="7" t="s">
        <v>1399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B37" s="5">
        <v>93916</v>
      </c>
      <c r="C37" s="6" t="s">
        <v>1449</v>
      </c>
      <c r="D37" s="7" t="s">
        <v>1417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B38" s="5">
        <v>93917</v>
      </c>
      <c r="C38" s="6" t="s">
        <v>1452</v>
      </c>
      <c r="D38" s="7" t="s">
        <v>1421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B39" s="5">
        <v>93918</v>
      </c>
      <c r="C39" s="6" t="s">
        <v>1453</v>
      </c>
      <c r="D39" s="7" t="s">
        <v>1425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B40" s="5">
        <v>93905</v>
      </c>
      <c r="C40" s="6" t="s">
        <v>1455</v>
      </c>
      <c r="D40" s="7" t="s">
        <v>1431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B41" s="5">
        <v>93919</v>
      </c>
      <c r="C41" s="6" t="s">
        <v>1458</v>
      </c>
      <c r="D41" s="7" t="s">
        <v>1434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B42" s="5">
        <v>93908</v>
      </c>
      <c r="C42" s="6" t="s">
        <v>1461</v>
      </c>
      <c r="D42" s="7" t="s">
        <v>1303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213</v>
      </c>
      <c r="B43" s="5">
        <v>97958</v>
      </c>
      <c r="C43" s="6" t="s">
        <v>1464</v>
      </c>
      <c r="D43" s="7" t="s">
        <v>1465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213</v>
      </c>
      <c r="B44" s="5">
        <v>96468</v>
      </c>
      <c r="C44" s="6" t="s">
        <v>1470</v>
      </c>
      <c r="D44" s="7" t="s">
        <v>1471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213</v>
      </c>
      <c r="B45" s="5">
        <v>96469</v>
      </c>
      <c r="C45" s="6" t="s">
        <v>1475</v>
      </c>
      <c r="D45" s="7" t="s">
        <v>1476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213</v>
      </c>
      <c r="B46" s="5">
        <v>96470</v>
      </c>
      <c r="C46" s="6" t="s">
        <v>1481</v>
      </c>
      <c r="D46" s="7" t="s">
        <v>1482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213</v>
      </c>
      <c r="B47" s="5">
        <v>96471</v>
      </c>
      <c r="C47" s="6" t="s">
        <v>1487</v>
      </c>
      <c r="D47" s="7" t="s">
        <v>1488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213</v>
      </c>
      <c r="B48" s="5">
        <v>96472</v>
      </c>
      <c r="C48" s="6" t="s">
        <v>1491</v>
      </c>
      <c r="D48" s="7" t="s">
        <v>1492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213</v>
      </c>
      <c r="B49" s="5">
        <v>96473</v>
      </c>
      <c r="C49" s="6" t="s">
        <v>1495</v>
      </c>
      <c r="D49" s="7" t="s">
        <v>1496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213</v>
      </c>
      <c r="B50" s="5">
        <v>96474</v>
      </c>
      <c r="C50" s="6" t="s">
        <v>1499</v>
      </c>
      <c r="D50" s="7" t="s">
        <v>1501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213</v>
      </c>
      <c r="B51" s="5">
        <v>96475</v>
      </c>
      <c r="C51" s="6" t="s">
        <v>1503</v>
      </c>
      <c r="D51" s="7" t="s">
        <v>1504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213</v>
      </c>
      <c r="B52" s="5">
        <v>96476</v>
      </c>
      <c r="C52" s="6" t="s">
        <v>1507</v>
      </c>
      <c r="D52" s="7" t="s">
        <v>1508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213</v>
      </c>
      <c r="B53" s="5">
        <v>96477</v>
      </c>
      <c r="C53" s="6" t="s">
        <v>1513</v>
      </c>
      <c r="D53" s="7" t="s">
        <v>1514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213</v>
      </c>
      <c r="B54" s="5">
        <v>102601</v>
      </c>
      <c r="C54" s="6" t="s">
        <v>1517</v>
      </c>
      <c r="D54" s="7" t="s">
        <v>1518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213</v>
      </c>
      <c r="B55" s="5">
        <v>102602</v>
      </c>
      <c r="C55" s="6" t="s">
        <v>1521</v>
      </c>
      <c r="D55" s="7" t="s">
        <v>1522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213</v>
      </c>
      <c r="B56" s="5">
        <v>102603</v>
      </c>
      <c r="C56" s="6" t="s">
        <v>1525</v>
      </c>
      <c r="D56" s="7" t="s">
        <v>1526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213</v>
      </c>
      <c r="B57" s="5">
        <v>102604</v>
      </c>
      <c r="C57" s="6" t="s">
        <v>1529</v>
      </c>
      <c r="D57" s="7" t="s">
        <v>1530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213</v>
      </c>
      <c r="B58" s="5">
        <v>102605</v>
      </c>
      <c r="C58" s="6" t="s">
        <v>1533</v>
      </c>
      <c r="D58" s="7" t="s">
        <v>1348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213</v>
      </c>
      <c r="B59" s="5">
        <v>102606</v>
      </c>
      <c r="C59" s="6" t="s">
        <v>1536</v>
      </c>
      <c r="D59" s="7" t="s">
        <v>1344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213</v>
      </c>
      <c r="B60" s="5">
        <v>102607</v>
      </c>
      <c r="C60" s="6" t="s">
        <v>1539</v>
      </c>
      <c r="D60" s="7" t="s">
        <v>1540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213</v>
      </c>
      <c r="B61" s="5">
        <v>102608</v>
      </c>
      <c r="C61" s="6" t="s">
        <v>1541</v>
      </c>
      <c r="D61" s="7" t="s">
        <v>1542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213</v>
      </c>
      <c r="B62" s="5">
        <v>102609</v>
      </c>
      <c r="C62" s="6" t="s">
        <v>1545</v>
      </c>
      <c r="D62" s="7" t="s">
        <v>1546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12" t="s">
        <v>1547</v>
      </c>
      <c r="C63" s="6" t="s">
        <v>1549</v>
      </c>
      <c r="D63" s="7" t="s">
        <v>1550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12" t="s">
        <v>1547</v>
      </c>
      <c r="C64" s="6" t="s">
        <v>1552</v>
      </c>
      <c r="D64" s="7" t="s">
        <v>1553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12" t="s">
        <v>1547</v>
      </c>
      <c r="C65" s="6" t="s">
        <v>1556</v>
      </c>
      <c r="D65" s="7" t="s">
        <v>1557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12" t="s">
        <v>1547</v>
      </c>
      <c r="C66" s="6" t="s">
        <v>1558</v>
      </c>
      <c r="D66" s="7" t="s">
        <v>1559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12" t="s">
        <v>1547</v>
      </c>
      <c r="C67" s="6" t="s">
        <v>1562</v>
      </c>
      <c r="D67" s="7" t="s">
        <v>1563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12" t="s">
        <v>1547</v>
      </c>
      <c r="C68" s="6" t="s">
        <v>1566</v>
      </c>
      <c r="D68" s="7" t="s">
        <v>1567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12" t="s">
        <v>1547</v>
      </c>
      <c r="C69" s="6" t="s">
        <v>1568</v>
      </c>
      <c r="D69" s="7" t="s">
        <v>1569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12" t="s">
        <v>1547</v>
      </c>
      <c r="C70" s="6" t="s">
        <v>1572</v>
      </c>
      <c r="D70" s="7" t="s">
        <v>1573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12" t="s">
        <v>1547</v>
      </c>
      <c r="C71" s="6" t="s">
        <v>1576</v>
      </c>
      <c r="D71" s="7" t="s">
        <v>1577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12" t="s">
        <v>1547</v>
      </c>
      <c r="C72" s="6" t="s">
        <v>1578</v>
      </c>
      <c r="D72" s="7" t="s">
        <v>1579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12" t="s">
        <v>1547</v>
      </c>
      <c r="C73" s="6" t="s">
        <v>1580</v>
      </c>
      <c r="D73" s="7" t="s">
        <v>1581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12" t="s">
        <v>1547</v>
      </c>
      <c r="C74" s="6" t="s">
        <v>1584</v>
      </c>
      <c r="D74" s="7" t="s">
        <v>1585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12" t="s">
        <v>1547</v>
      </c>
      <c r="C75" s="6" t="s">
        <v>1586</v>
      </c>
      <c r="D75" s="7" t="s">
        <v>1587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12" t="s">
        <v>1547</v>
      </c>
      <c r="C76" s="6" t="s">
        <v>1590</v>
      </c>
      <c r="D76" s="7" t="s">
        <v>1591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12" t="s">
        <v>1547</v>
      </c>
      <c r="C77" s="6" t="s">
        <v>1594</v>
      </c>
      <c r="D77" s="7" t="s">
        <v>1595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12" t="s">
        <v>1547</v>
      </c>
      <c r="C78" s="6" t="s">
        <v>1596</v>
      </c>
      <c r="D78" s="7" t="s">
        <v>1445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12" t="s">
        <v>1547</v>
      </c>
      <c r="C79" s="6" t="s">
        <v>1599</v>
      </c>
      <c r="D79" s="7" t="s">
        <v>1446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12" t="s">
        <v>1547</v>
      </c>
      <c r="C80" s="6" t="s">
        <v>1600</v>
      </c>
      <c r="D80" s="7" t="s">
        <v>1472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12" t="s">
        <v>1547</v>
      </c>
      <c r="C81" s="6" t="s">
        <v>1603</v>
      </c>
      <c r="D81" s="7" t="s">
        <v>1604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12" t="s">
        <v>1547</v>
      </c>
      <c r="C82" s="6" t="s">
        <v>1607</v>
      </c>
      <c r="D82" s="7" t="s">
        <v>1423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12" t="s">
        <v>1547</v>
      </c>
      <c r="C83" s="6" t="s">
        <v>1610</v>
      </c>
      <c r="D83" s="7" t="s">
        <v>1611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12" t="s">
        <v>1547</v>
      </c>
      <c r="C84" s="6" t="s">
        <v>1612</v>
      </c>
      <c r="D84" s="7" t="s">
        <v>1613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12" t="s">
        <v>1547</v>
      </c>
      <c r="C85" s="6" t="s">
        <v>1614</v>
      </c>
      <c r="D85" s="7" t="s">
        <v>1615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12" t="s">
        <v>1547</v>
      </c>
      <c r="C86" s="6" t="s">
        <v>1616</v>
      </c>
      <c r="D86" s="7" t="s">
        <v>1617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12" t="s">
        <v>1547</v>
      </c>
      <c r="C87" s="6" t="s">
        <v>1618</v>
      </c>
      <c r="D87" s="7" t="s">
        <v>1619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12" t="s">
        <v>1547</v>
      </c>
      <c r="C88" s="6" t="s">
        <v>1623</v>
      </c>
      <c r="D88" s="7" t="s">
        <v>1624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1547</v>
      </c>
      <c r="C89" s="6" t="s">
        <v>1627</v>
      </c>
      <c r="D89" s="7" t="s">
        <v>1628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1547</v>
      </c>
      <c r="C90" s="6" t="s">
        <v>1629</v>
      </c>
      <c r="D90" s="7" t="s">
        <v>1630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1547</v>
      </c>
      <c r="C91" s="6" t="s">
        <v>1633</v>
      </c>
      <c r="D91" s="7" t="s">
        <v>1636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1547</v>
      </c>
      <c r="C92" s="6" t="s">
        <v>1639</v>
      </c>
      <c r="D92" s="7" t="s">
        <v>1640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1547</v>
      </c>
      <c r="C93" s="6" t="s">
        <v>1643</v>
      </c>
      <c r="D93" s="7" t="s">
        <v>1415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1547</v>
      </c>
      <c r="C94" s="6" t="s">
        <v>1646</v>
      </c>
      <c r="D94" s="7" t="s">
        <v>1647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1547</v>
      </c>
      <c r="C95" s="6" t="s">
        <v>1650</v>
      </c>
      <c r="D95" s="7" t="s">
        <v>1651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1547</v>
      </c>
      <c r="C96" s="6" t="s">
        <v>1654</v>
      </c>
      <c r="D96" s="7" t="s">
        <v>1655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1547</v>
      </c>
      <c r="C97" s="6" t="s">
        <v>1658</v>
      </c>
      <c r="D97" s="7" t="s">
        <v>1659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1547</v>
      </c>
      <c r="C98" s="6" t="s">
        <v>1662</v>
      </c>
      <c r="D98" s="7" t="s">
        <v>1663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1547</v>
      </c>
      <c r="C99" s="6" t="s">
        <v>1664</v>
      </c>
      <c r="D99" s="7" t="s">
        <v>1665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1547</v>
      </c>
      <c r="C100" s="6" t="s">
        <v>1668</v>
      </c>
      <c r="D100" s="7" t="s">
        <v>1669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1547</v>
      </c>
      <c r="C101" s="6" t="s">
        <v>1672</v>
      </c>
      <c r="D101" s="7" t="s">
        <v>1673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1547</v>
      </c>
      <c r="C102" s="6" t="s">
        <v>1676</v>
      </c>
      <c r="D102" s="7" t="s">
        <v>1677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1547</v>
      </c>
      <c r="C103" s="6" t="s">
        <v>1680</v>
      </c>
      <c r="D103" s="7" t="s">
        <v>1681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1547</v>
      </c>
      <c r="C104" s="6" t="s">
        <v>1684</v>
      </c>
      <c r="D104" s="7" t="s">
        <v>1685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1547</v>
      </c>
      <c r="C105" s="6" t="s">
        <v>1688</v>
      </c>
      <c r="D105" s="7" t="s">
        <v>1689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1547</v>
      </c>
      <c r="C106" s="6" t="s">
        <v>1692</v>
      </c>
      <c r="D106" s="7" t="s">
        <v>1693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1547</v>
      </c>
      <c r="C107" s="6" t="s">
        <v>1696</v>
      </c>
      <c r="D107" s="7" t="s">
        <v>1697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1547</v>
      </c>
      <c r="C108" s="6" t="s">
        <v>1700</v>
      </c>
      <c r="D108" s="7" t="s">
        <v>1701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1547</v>
      </c>
      <c r="C109" s="6" t="s">
        <v>1704</v>
      </c>
      <c r="D109" s="7" t="s">
        <v>1705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1547</v>
      </c>
      <c r="C110" s="6" t="s">
        <v>1708</v>
      </c>
      <c r="D110" s="7" t="s">
        <v>1709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1547</v>
      </c>
      <c r="C111" s="6" t="s">
        <v>1710</v>
      </c>
      <c r="D111" s="7" t="s">
        <v>1711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62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9.5703125" customWidth="1"/>
    <col min="3" max="3" width="114.7109375" customWidth="1"/>
    <col min="4" max="4" width="10" customWidth="1"/>
    <col min="5" max="5" width="22.42578125" customWidth="1"/>
    <col min="6" max="7" width="24.5703125" customWidth="1"/>
    <col min="8" max="8" width="14.5703125" customWidth="1"/>
    <col min="9" max="27" width="14.85546875" customWidth="1"/>
  </cols>
  <sheetData>
    <row r="1" spans="1:27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25">
      <c r="A2" s="5" t="s">
        <v>1620</v>
      </c>
      <c r="B2" s="5">
        <v>81920</v>
      </c>
      <c r="C2" s="6" t="s">
        <v>1621</v>
      </c>
      <c r="D2" s="7" t="s">
        <v>1622</v>
      </c>
      <c r="E2" s="8"/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  <c r="I2" s="10" t="str">
        <f>IFERROR(VLOOKUP($E2,Kazanım_Barkod_Kodları!#REF!,2,0)," ")</f>
        <v xml:space="preserve"> </v>
      </c>
    </row>
    <row r="3" spans="1:27" ht="15.75" customHeight="1" x14ac:dyDescent="0.25">
      <c r="A3" s="5" t="s">
        <v>1620</v>
      </c>
      <c r="B3" s="5">
        <v>78028</v>
      </c>
      <c r="C3" s="6" t="s">
        <v>1625</v>
      </c>
      <c r="D3" s="7" t="s">
        <v>1626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27" ht="15.75" customHeight="1" x14ac:dyDescent="0.25">
      <c r="A4" s="5" t="s">
        <v>1620</v>
      </c>
      <c r="B4" s="5">
        <v>78064</v>
      </c>
      <c r="C4" s="6" t="s">
        <v>1631</v>
      </c>
      <c r="D4" s="7" t="s">
        <v>1632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27" ht="15.75" customHeight="1" x14ac:dyDescent="0.25">
      <c r="A5" s="5" t="s">
        <v>1620</v>
      </c>
      <c r="B5" s="5">
        <v>78065</v>
      </c>
      <c r="C5" s="6" t="s">
        <v>1634</v>
      </c>
      <c r="D5" s="7" t="s">
        <v>1635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27" ht="15.75" customHeight="1" x14ac:dyDescent="0.25">
      <c r="A6" s="5" t="s">
        <v>1620</v>
      </c>
      <c r="B6" s="5">
        <v>78096</v>
      </c>
      <c r="C6" s="6" t="s">
        <v>1637</v>
      </c>
      <c r="D6" s="7" t="s">
        <v>1638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27" ht="15.75" customHeight="1" x14ac:dyDescent="0.25">
      <c r="A7" s="5" t="s">
        <v>1620</v>
      </c>
      <c r="B7" s="5">
        <v>78122</v>
      </c>
      <c r="C7" s="6" t="s">
        <v>1641</v>
      </c>
      <c r="D7" s="7" t="s">
        <v>1642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27" ht="15.75" customHeight="1" x14ac:dyDescent="0.25">
      <c r="A8" s="5" t="s">
        <v>1620</v>
      </c>
      <c r="B8" s="5">
        <v>78126</v>
      </c>
      <c r="C8" s="6" t="s">
        <v>1644</v>
      </c>
      <c r="D8" s="7" t="s">
        <v>1645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27" ht="15.75" customHeight="1" x14ac:dyDescent="0.25">
      <c r="A9" s="5" t="s">
        <v>1620</v>
      </c>
      <c r="B9" s="5">
        <v>78128</v>
      </c>
      <c r="C9" s="6" t="s">
        <v>1648</v>
      </c>
      <c r="D9" s="7" t="s">
        <v>1649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27" ht="15.75" customHeight="1" x14ac:dyDescent="0.25">
      <c r="A10" s="5" t="s">
        <v>1620</v>
      </c>
      <c r="B10" s="5">
        <v>78130</v>
      </c>
      <c r="C10" s="6" t="s">
        <v>1652</v>
      </c>
      <c r="D10" s="7" t="s">
        <v>1653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27" ht="15.75" customHeight="1" x14ac:dyDescent="0.25">
      <c r="A11" s="5" t="s">
        <v>1620</v>
      </c>
      <c r="B11" s="5">
        <v>78131</v>
      </c>
      <c r="C11" s="6" t="s">
        <v>1656</v>
      </c>
      <c r="D11" s="7" t="s">
        <v>1657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27" ht="15.75" customHeight="1" x14ac:dyDescent="0.25">
      <c r="A12" s="5" t="s">
        <v>1620</v>
      </c>
      <c r="B12" s="5">
        <v>78133</v>
      </c>
      <c r="C12" s="6" t="s">
        <v>1660</v>
      </c>
      <c r="D12" s="7" t="s">
        <v>1661</v>
      </c>
      <c r="E12" s="12"/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27" ht="15.75" customHeight="1" x14ac:dyDescent="0.25">
      <c r="A13" s="5" t="s">
        <v>1620</v>
      </c>
      <c r="B13" s="5">
        <v>78134</v>
      </c>
      <c r="C13" s="6" t="s">
        <v>1666</v>
      </c>
      <c r="D13" s="7" t="s">
        <v>1667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27" ht="15.75" customHeight="1" x14ac:dyDescent="0.25">
      <c r="A14" s="5" t="s">
        <v>1620</v>
      </c>
      <c r="B14" s="5">
        <v>78135</v>
      </c>
      <c r="C14" s="6" t="s">
        <v>1670</v>
      </c>
      <c r="D14" s="7" t="s">
        <v>1671</v>
      </c>
      <c r="E14" s="12"/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27" ht="15.75" customHeight="1" x14ac:dyDescent="0.25">
      <c r="A15" s="5" t="s">
        <v>1620</v>
      </c>
      <c r="B15" s="5">
        <v>78136</v>
      </c>
      <c r="C15" s="6" t="s">
        <v>1674</v>
      </c>
      <c r="D15" s="7" t="s">
        <v>1675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27" ht="15.75" customHeight="1" x14ac:dyDescent="0.25">
      <c r="A16" s="5" t="s">
        <v>1620</v>
      </c>
      <c r="B16" s="5">
        <v>78781</v>
      </c>
      <c r="C16" s="6" t="s">
        <v>1678</v>
      </c>
      <c r="D16" s="7" t="s">
        <v>1679</v>
      </c>
      <c r="E16" s="12"/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1620</v>
      </c>
      <c r="B17" s="5">
        <v>78776</v>
      </c>
      <c r="C17" s="6" t="s">
        <v>1682</v>
      </c>
      <c r="D17" s="7" t="s">
        <v>1683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1620</v>
      </c>
      <c r="B18" s="5">
        <v>78777</v>
      </c>
      <c r="C18" s="6" t="s">
        <v>1686</v>
      </c>
      <c r="D18" s="7" t="s">
        <v>1687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1620</v>
      </c>
      <c r="B19" s="5">
        <v>78782</v>
      </c>
      <c r="C19" s="6" t="s">
        <v>1690</v>
      </c>
      <c r="D19" s="7" t="s">
        <v>1691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1620</v>
      </c>
      <c r="B20" s="5">
        <v>78783</v>
      </c>
      <c r="C20" s="6" t="s">
        <v>1694</v>
      </c>
      <c r="D20" s="7" t="s">
        <v>1695</v>
      </c>
      <c r="E20" s="12"/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1620</v>
      </c>
      <c r="B21" s="5">
        <v>78784</v>
      </c>
      <c r="C21" s="6" t="s">
        <v>1698</v>
      </c>
      <c r="D21" s="7" t="s">
        <v>1699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1620</v>
      </c>
      <c r="B22" s="5">
        <v>78790</v>
      </c>
      <c r="C22" s="6" t="s">
        <v>1702</v>
      </c>
      <c r="D22" s="7" t="s">
        <v>1703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1620</v>
      </c>
      <c r="B23" s="5">
        <v>78820</v>
      </c>
      <c r="C23" s="6" t="s">
        <v>1706</v>
      </c>
      <c r="D23" s="7" t="s">
        <v>1707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1620</v>
      </c>
      <c r="B24" s="5">
        <v>78822</v>
      </c>
      <c r="C24" s="6" t="s">
        <v>1712</v>
      </c>
      <c r="D24" s="7" t="s">
        <v>1713</v>
      </c>
      <c r="E24" s="12"/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1620</v>
      </c>
      <c r="B25" s="5">
        <v>78823</v>
      </c>
      <c r="C25" s="6" t="s">
        <v>1714</v>
      </c>
      <c r="D25" s="7" t="s">
        <v>1715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1620</v>
      </c>
      <c r="B26" s="5">
        <v>78824</v>
      </c>
      <c r="C26" s="6" t="s">
        <v>1716</v>
      </c>
      <c r="D26" s="7" t="s">
        <v>1717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1620</v>
      </c>
      <c r="B27" s="5">
        <v>78825</v>
      </c>
      <c r="C27" s="6" t="s">
        <v>1718</v>
      </c>
      <c r="D27" s="7" t="s">
        <v>1719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1620</v>
      </c>
      <c r="B28" s="5">
        <v>79248</v>
      </c>
      <c r="C28" s="6" t="s">
        <v>1723</v>
      </c>
      <c r="D28" s="7" t="s">
        <v>1724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1620</v>
      </c>
      <c r="B29" s="5">
        <v>78827</v>
      </c>
      <c r="C29" s="6" t="s">
        <v>1728</v>
      </c>
      <c r="D29" s="7" t="s">
        <v>1729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1620</v>
      </c>
      <c r="B30" s="5">
        <v>78828</v>
      </c>
      <c r="C30" s="6" t="s">
        <v>1733</v>
      </c>
      <c r="D30" s="7" t="s">
        <v>1734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1620</v>
      </c>
      <c r="B31" s="5">
        <v>79344</v>
      </c>
      <c r="C31" s="6" t="s">
        <v>1738</v>
      </c>
      <c r="D31" s="7" t="s">
        <v>1739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1620</v>
      </c>
      <c r="B32" s="5">
        <v>78830</v>
      </c>
      <c r="C32" s="6" t="s">
        <v>1743</v>
      </c>
      <c r="D32" s="7" t="s">
        <v>1744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1748</v>
      </c>
      <c r="B33" s="5">
        <v>78000</v>
      </c>
      <c r="C33" s="6" t="s">
        <v>1751</v>
      </c>
      <c r="D33" s="7" t="s">
        <v>1753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1748</v>
      </c>
      <c r="B34" s="5">
        <v>77241</v>
      </c>
      <c r="C34" s="6" t="s">
        <v>1755</v>
      </c>
      <c r="D34" s="7" t="s">
        <v>1757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1748</v>
      </c>
      <c r="B35" s="5">
        <v>77242</v>
      </c>
      <c r="C35" s="6" t="s">
        <v>1759</v>
      </c>
      <c r="D35" s="7" t="s">
        <v>1760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1748</v>
      </c>
      <c r="B36" s="5">
        <v>77999</v>
      </c>
      <c r="C36" s="6" t="s">
        <v>1763</v>
      </c>
      <c r="D36" s="7" t="s">
        <v>1764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1748</v>
      </c>
      <c r="B37" s="5">
        <v>77244</v>
      </c>
      <c r="C37" s="6" t="s">
        <v>1768</v>
      </c>
      <c r="D37" s="7" t="s">
        <v>1769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1748</v>
      </c>
      <c r="B38" s="5">
        <v>77271</v>
      </c>
      <c r="C38" s="6" t="s">
        <v>1773</v>
      </c>
      <c r="D38" s="7" t="s">
        <v>1774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1748</v>
      </c>
      <c r="B39" s="5">
        <v>77272</v>
      </c>
      <c r="C39" s="6" t="s">
        <v>1778</v>
      </c>
      <c r="D39" s="7" t="s">
        <v>1779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1748</v>
      </c>
      <c r="B40" s="5">
        <v>77277</v>
      </c>
      <c r="C40" s="6" t="s">
        <v>1784</v>
      </c>
      <c r="D40" s="7" t="s">
        <v>1786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1748</v>
      </c>
      <c r="B41" s="5">
        <v>77280</v>
      </c>
      <c r="C41" s="6" t="s">
        <v>1790</v>
      </c>
      <c r="D41" s="7" t="s">
        <v>1791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1748</v>
      </c>
      <c r="B42" s="5">
        <v>77279</v>
      </c>
      <c r="C42" s="6" t="s">
        <v>1797</v>
      </c>
      <c r="D42" s="7" t="s">
        <v>1798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1748</v>
      </c>
      <c r="B43" s="5">
        <v>77332</v>
      </c>
      <c r="C43" s="6" t="s">
        <v>1802</v>
      </c>
      <c r="D43" s="7" t="s">
        <v>1803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1748</v>
      </c>
      <c r="B44" s="5">
        <v>77333</v>
      </c>
      <c r="C44" s="6" t="s">
        <v>1807</v>
      </c>
      <c r="D44" s="7" t="s">
        <v>1808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1748</v>
      </c>
      <c r="B45" s="5">
        <v>77335</v>
      </c>
      <c r="C45" s="6" t="s">
        <v>1812</v>
      </c>
      <c r="D45" s="7" t="s">
        <v>1813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1748</v>
      </c>
      <c r="B46" s="5">
        <v>77336</v>
      </c>
      <c r="C46" s="6" t="s">
        <v>1820</v>
      </c>
      <c r="D46" s="7" t="s">
        <v>1821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1748</v>
      </c>
      <c r="B47" s="5">
        <v>77349</v>
      </c>
      <c r="C47" s="6" t="s">
        <v>1822</v>
      </c>
      <c r="D47" s="7" t="s">
        <v>1824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1748</v>
      </c>
      <c r="B48" s="5">
        <v>77350</v>
      </c>
      <c r="C48" s="6" t="s">
        <v>1829</v>
      </c>
      <c r="D48" s="7" t="s">
        <v>1831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1748</v>
      </c>
      <c r="B49" s="5">
        <v>78004</v>
      </c>
      <c r="C49" s="6" t="s">
        <v>1832</v>
      </c>
      <c r="D49" s="7" t="s">
        <v>1833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1748</v>
      </c>
      <c r="B50" s="5">
        <v>77371</v>
      </c>
      <c r="C50" s="6" t="s">
        <v>1837</v>
      </c>
      <c r="D50" s="7" t="s">
        <v>1838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1748</v>
      </c>
      <c r="B51" s="5">
        <v>77372</v>
      </c>
      <c r="C51" s="6" t="s">
        <v>1839</v>
      </c>
      <c r="D51" s="7" t="s">
        <v>1840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1748</v>
      </c>
      <c r="B52" s="5">
        <v>77373</v>
      </c>
      <c r="C52" s="6" t="s">
        <v>1844</v>
      </c>
      <c r="D52" s="7" t="s">
        <v>1845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1748</v>
      </c>
      <c r="B53" s="5">
        <v>77374</v>
      </c>
      <c r="C53" s="6" t="s">
        <v>1846</v>
      </c>
      <c r="D53" s="7" t="s">
        <v>1847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1748</v>
      </c>
      <c r="B54" s="5">
        <v>77993</v>
      </c>
      <c r="C54" s="6" t="s">
        <v>1851</v>
      </c>
      <c r="D54" s="7" t="s">
        <v>1852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1748</v>
      </c>
      <c r="B55" s="5">
        <v>77376</v>
      </c>
      <c r="C55" s="6" t="s">
        <v>1856</v>
      </c>
      <c r="D55" s="7" t="s">
        <v>1857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1748</v>
      </c>
      <c r="B56" s="5">
        <v>77377</v>
      </c>
      <c r="C56" s="6" t="s">
        <v>1861</v>
      </c>
      <c r="D56" s="7" t="s">
        <v>1862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1748</v>
      </c>
      <c r="B57" s="5">
        <v>77378</v>
      </c>
      <c r="C57" s="6" t="s">
        <v>1863</v>
      </c>
      <c r="D57" s="7" t="s">
        <v>1865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1748</v>
      </c>
      <c r="B58" s="5">
        <v>77477</v>
      </c>
      <c r="C58" s="6" t="s">
        <v>1868</v>
      </c>
      <c r="D58" s="7" t="s">
        <v>1869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1748</v>
      </c>
      <c r="B59" s="5">
        <v>77380</v>
      </c>
      <c r="C59" s="6" t="s">
        <v>1873</v>
      </c>
      <c r="D59" s="7" t="s">
        <v>1874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1748</v>
      </c>
      <c r="B60" s="5">
        <v>77381</v>
      </c>
      <c r="C60" s="6" t="s">
        <v>1878</v>
      </c>
      <c r="D60" s="7" t="s">
        <v>1879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1748</v>
      </c>
      <c r="B61" s="5">
        <v>77998</v>
      </c>
      <c r="C61" s="6" t="s">
        <v>1883</v>
      </c>
      <c r="D61" s="7" t="s">
        <v>1884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1748</v>
      </c>
      <c r="B62" s="5">
        <v>77383</v>
      </c>
      <c r="C62" s="6" t="s">
        <v>1888</v>
      </c>
      <c r="D62" s="13"/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1892</v>
      </c>
      <c r="C63" s="6" t="s">
        <v>1893</v>
      </c>
      <c r="D63" s="7" t="s">
        <v>1894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1892</v>
      </c>
      <c r="C64" s="6" t="s">
        <v>1898</v>
      </c>
      <c r="D64" s="7" t="s">
        <v>1899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1892</v>
      </c>
      <c r="C65" s="6" t="s">
        <v>1902</v>
      </c>
      <c r="D65" s="7" t="s">
        <v>1903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1892</v>
      </c>
      <c r="C66" s="6" t="s">
        <v>1905</v>
      </c>
      <c r="D66" s="7" t="s">
        <v>1906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1892</v>
      </c>
      <c r="C67" s="6" t="s">
        <v>1910</v>
      </c>
      <c r="D67" s="7" t="s">
        <v>1911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5" t="s">
        <v>1892</v>
      </c>
      <c r="C68" s="6" t="s">
        <v>1915</v>
      </c>
      <c r="D68" s="7" t="s">
        <v>1916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5" t="s">
        <v>1892</v>
      </c>
      <c r="C69" s="6" t="s">
        <v>1920</v>
      </c>
      <c r="D69" s="7" t="s">
        <v>1921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5" t="s">
        <v>1892</v>
      </c>
      <c r="C70" s="6" t="s">
        <v>1925</v>
      </c>
      <c r="D70" s="7" t="s">
        <v>1926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5" t="s">
        <v>1892</v>
      </c>
      <c r="C71" s="6" t="s">
        <v>1930</v>
      </c>
      <c r="D71" s="7" t="s">
        <v>1931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5" t="s">
        <v>1892</v>
      </c>
      <c r="C72" s="6" t="s">
        <v>1935</v>
      </c>
      <c r="D72" s="7" t="s">
        <v>1936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5" t="s">
        <v>1892</v>
      </c>
      <c r="C73" s="6" t="s">
        <v>1939</v>
      </c>
      <c r="D73" s="7" t="s">
        <v>1940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5" t="s">
        <v>1892</v>
      </c>
      <c r="C74" s="6" t="s">
        <v>1947</v>
      </c>
      <c r="D74" s="7" t="s">
        <v>1948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5" t="s">
        <v>1892</v>
      </c>
      <c r="C75" s="6" t="s">
        <v>1952</v>
      </c>
      <c r="D75" s="7" t="s">
        <v>1953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5" t="s">
        <v>1892</v>
      </c>
      <c r="C76" s="6" t="s">
        <v>1957</v>
      </c>
      <c r="D76" s="7" t="s">
        <v>1958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5" t="s">
        <v>1892</v>
      </c>
      <c r="C77" s="6" t="s">
        <v>1962</v>
      </c>
      <c r="D77" s="7" t="s">
        <v>1963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5" t="s">
        <v>1892</v>
      </c>
      <c r="C78" s="6" t="s">
        <v>1967</v>
      </c>
      <c r="D78" s="7" t="s">
        <v>1968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5" t="s">
        <v>1892</v>
      </c>
      <c r="C79" s="6" t="s">
        <v>1972</v>
      </c>
      <c r="D79" s="7" t="s">
        <v>1973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5" t="s">
        <v>1892</v>
      </c>
      <c r="C80" s="6" t="s">
        <v>1977</v>
      </c>
      <c r="D80" s="7" t="s">
        <v>1978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5" t="s">
        <v>1892</v>
      </c>
      <c r="C81" s="6" t="s">
        <v>1985</v>
      </c>
      <c r="D81" s="7" t="s">
        <v>1986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5" t="s">
        <v>1892</v>
      </c>
      <c r="C82" s="6" t="s">
        <v>1990</v>
      </c>
      <c r="D82" s="7" t="s">
        <v>1991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5" t="s">
        <v>1892</v>
      </c>
      <c r="C83" s="6" t="s">
        <v>1995</v>
      </c>
      <c r="D83" s="7" t="s">
        <v>1996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5" t="s">
        <v>1892</v>
      </c>
      <c r="C84" s="6" t="s">
        <v>2000</v>
      </c>
      <c r="D84" s="7" t="s">
        <v>2001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5" t="s">
        <v>1892</v>
      </c>
      <c r="C85" s="6" t="s">
        <v>2005</v>
      </c>
      <c r="D85" s="7" t="s">
        <v>2006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5" t="s">
        <v>1892</v>
      </c>
      <c r="C86" s="6" t="s">
        <v>2010</v>
      </c>
      <c r="D86" s="7" t="s">
        <v>2011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5" t="s">
        <v>1892</v>
      </c>
      <c r="C87" s="6" t="s">
        <v>2015</v>
      </c>
      <c r="D87" s="7" t="s">
        <v>2016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5" t="s">
        <v>1892</v>
      </c>
      <c r="C88" s="6" t="s">
        <v>2020</v>
      </c>
      <c r="D88" s="7" t="s">
        <v>2021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5" t="s">
        <v>1892</v>
      </c>
      <c r="C89" s="6" t="s">
        <v>2025</v>
      </c>
      <c r="D89" s="7" t="s">
        <v>2026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5" t="s">
        <v>1892</v>
      </c>
      <c r="C90" s="6" t="s">
        <v>2029</v>
      </c>
      <c r="D90" s="7" t="s">
        <v>2031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5" t="s">
        <v>1892</v>
      </c>
      <c r="C91" s="6" t="s">
        <v>2032</v>
      </c>
      <c r="D91" s="7" t="s">
        <v>2034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5" t="s">
        <v>1892</v>
      </c>
      <c r="C92" s="6" t="s">
        <v>2037</v>
      </c>
      <c r="D92" s="7" t="s">
        <v>2038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C93" s="6" t="s">
        <v>2042</v>
      </c>
      <c r="D93" s="7" t="s">
        <v>2043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317</v>
      </c>
      <c r="C94" s="6" t="s">
        <v>2047</v>
      </c>
      <c r="D94" s="7" t="s">
        <v>2048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317</v>
      </c>
      <c r="C95" s="6" t="s">
        <v>2049</v>
      </c>
      <c r="D95" s="7" t="s">
        <v>2050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317</v>
      </c>
      <c r="C96" s="6" t="s">
        <v>2054</v>
      </c>
      <c r="D96" s="7" t="s">
        <v>2055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317</v>
      </c>
      <c r="C97" s="6" t="s">
        <v>2059</v>
      </c>
      <c r="D97" s="7" t="s">
        <v>2060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317</v>
      </c>
      <c r="C98" s="6" t="s">
        <v>2064</v>
      </c>
      <c r="D98" s="7" t="s">
        <v>2065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317</v>
      </c>
      <c r="C99" s="6" t="s">
        <v>2066</v>
      </c>
      <c r="D99" s="7" t="s">
        <v>2068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317</v>
      </c>
      <c r="C100" s="6" t="s">
        <v>2071</v>
      </c>
      <c r="D100" s="7" t="s">
        <v>2072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317</v>
      </c>
      <c r="C101" s="6" t="s">
        <v>2076</v>
      </c>
      <c r="D101" s="7" t="s">
        <v>2077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317</v>
      </c>
      <c r="C102" s="6" t="s">
        <v>2081</v>
      </c>
      <c r="D102" s="7" t="s">
        <v>2082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317</v>
      </c>
      <c r="C103" s="6" t="s">
        <v>2086</v>
      </c>
      <c r="D103" s="7" t="s">
        <v>2087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317</v>
      </c>
      <c r="C104" s="6" t="s">
        <v>2094</v>
      </c>
      <c r="D104" s="7" t="s">
        <v>2095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317</v>
      </c>
      <c r="C105" s="6" t="s">
        <v>2099</v>
      </c>
      <c r="D105" s="7" t="s">
        <v>2100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317</v>
      </c>
      <c r="C106" s="6" t="s">
        <v>2104</v>
      </c>
      <c r="D106" s="7" t="s">
        <v>2105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317</v>
      </c>
      <c r="C107" s="6" t="s">
        <v>2109</v>
      </c>
      <c r="D107" s="7" t="s">
        <v>2110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317</v>
      </c>
      <c r="C108" s="6" t="s">
        <v>2113</v>
      </c>
      <c r="D108" s="7" t="s">
        <v>2114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317</v>
      </c>
      <c r="C109" s="6" t="s">
        <v>2117</v>
      </c>
      <c r="D109" s="7" t="s">
        <v>2118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317</v>
      </c>
      <c r="C110" s="6" t="s">
        <v>2121</v>
      </c>
      <c r="D110" s="7" t="s">
        <v>2122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317</v>
      </c>
      <c r="C111" s="6" t="s">
        <v>2125</v>
      </c>
      <c r="D111" s="7" t="s">
        <v>2126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317</v>
      </c>
      <c r="C112" s="6" t="s">
        <v>2129</v>
      </c>
      <c r="D112" s="7" t="s">
        <v>2130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317</v>
      </c>
      <c r="C113" s="6" t="s">
        <v>2132</v>
      </c>
      <c r="D113" s="7" t="s">
        <v>2133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  <row r="114" spans="1:8" ht="15.75" customHeight="1" x14ac:dyDescent="0.25">
      <c r="A114" s="12" t="s">
        <v>317</v>
      </c>
      <c r="C114" s="6" t="s">
        <v>2136</v>
      </c>
      <c r="D114" s="7" t="s">
        <v>2137</v>
      </c>
      <c r="F114" s="10" t="str">
        <f>IFERROR(VLOOKUP($E114,Kazanım_Barkod_Kodları!#REF!,2,0)," ")</f>
        <v xml:space="preserve"> </v>
      </c>
      <c r="G114" s="10" t="str">
        <f>IFERROR(VLOOKUP($E114,Kazanım_Barkod_Kodları!#REF!,4,0)," ")</f>
        <v xml:space="preserve"> </v>
      </c>
      <c r="H114" s="10" t="str">
        <f>IFERROR(VLOOKUP($E114,Kazanım_Barkod_Kodları!#REF!,6,0)," ")</f>
        <v xml:space="preserve"> </v>
      </c>
    </row>
    <row r="115" spans="1:8" ht="15.75" customHeight="1" x14ac:dyDescent="0.25">
      <c r="A115" s="12" t="s">
        <v>317</v>
      </c>
      <c r="C115" s="6" t="s">
        <v>2139</v>
      </c>
      <c r="D115" s="7" t="s">
        <v>2140</v>
      </c>
      <c r="F115" s="10" t="str">
        <f>IFERROR(VLOOKUP($E115,Kazanım_Barkod_Kodları!#REF!,2,0)," ")</f>
        <v xml:space="preserve"> </v>
      </c>
      <c r="G115" s="10" t="str">
        <f>IFERROR(VLOOKUP($E115,Kazanım_Barkod_Kodları!#REF!,4,0)," ")</f>
        <v xml:space="preserve"> </v>
      </c>
      <c r="H115" s="10" t="str">
        <f>IFERROR(VLOOKUP($E115,Kazanım_Barkod_Kodları!#REF!,6,0)," ")</f>
        <v xml:space="preserve"> </v>
      </c>
    </row>
    <row r="116" spans="1:8" ht="15.75" customHeight="1" x14ac:dyDescent="0.25">
      <c r="A116" s="12" t="s">
        <v>317</v>
      </c>
      <c r="C116" s="6" t="s">
        <v>2142</v>
      </c>
      <c r="D116" s="7" t="s">
        <v>2143</v>
      </c>
      <c r="F116" s="10" t="str">
        <f>IFERROR(VLOOKUP($E116,Kazanım_Barkod_Kodları!#REF!,2,0)," ")</f>
        <v xml:space="preserve"> </v>
      </c>
      <c r="G116" s="10" t="str">
        <f>IFERROR(VLOOKUP($E116,Kazanım_Barkod_Kodları!#REF!,4,0)," ")</f>
        <v xml:space="preserve"> </v>
      </c>
      <c r="H116" s="10" t="str">
        <f>IFERROR(VLOOKUP($E116,Kazanım_Barkod_Kodları!#REF!,6,0)," ")</f>
        <v xml:space="preserve"> </v>
      </c>
    </row>
    <row r="117" spans="1:8" ht="15.75" customHeight="1" x14ac:dyDescent="0.25">
      <c r="A117" s="12" t="s">
        <v>317</v>
      </c>
      <c r="C117" s="6" t="s">
        <v>2146</v>
      </c>
      <c r="D117" s="7" t="s">
        <v>2147</v>
      </c>
      <c r="F117" s="10" t="str">
        <f>IFERROR(VLOOKUP($E117,Kazanım_Barkod_Kodları!#REF!,2,0)," ")</f>
        <v xml:space="preserve"> </v>
      </c>
      <c r="G117" s="10" t="str">
        <f>IFERROR(VLOOKUP($E117,Kazanım_Barkod_Kodları!#REF!,4,0)," ")</f>
        <v xml:space="preserve"> </v>
      </c>
      <c r="H117" s="10" t="str">
        <f>IFERROR(VLOOKUP($E117,Kazanım_Barkod_Kodları!#REF!,6,0)," ")</f>
        <v xml:space="preserve"> </v>
      </c>
    </row>
    <row r="118" spans="1:8" ht="15.75" customHeight="1" x14ac:dyDescent="0.25">
      <c r="A118" s="12" t="s">
        <v>317</v>
      </c>
      <c r="C118" s="6" t="s">
        <v>2148</v>
      </c>
      <c r="D118" s="7" t="s">
        <v>2149</v>
      </c>
      <c r="F118" s="10" t="str">
        <f>IFERROR(VLOOKUP($E118,Kazanım_Barkod_Kodları!#REF!,2,0)," ")</f>
        <v xml:space="preserve"> </v>
      </c>
      <c r="G118" s="10" t="str">
        <f>IFERROR(VLOOKUP($E118,Kazanım_Barkod_Kodları!#REF!,4,0)," ")</f>
        <v xml:space="preserve"> </v>
      </c>
      <c r="H118" s="10" t="str">
        <f>IFERROR(VLOOKUP($E118,Kazanım_Barkod_Kodları!#REF!,6,0)," ")</f>
        <v xml:space="preserve"> </v>
      </c>
    </row>
    <row r="119" spans="1:8" ht="15.75" customHeight="1" x14ac:dyDescent="0.25">
      <c r="A119" s="12" t="s">
        <v>317</v>
      </c>
      <c r="C119" s="6" t="s">
        <v>2152</v>
      </c>
      <c r="D119" s="7" t="s">
        <v>2153</v>
      </c>
      <c r="F119" s="10" t="str">
        <f>IFERROR(VLOOKUP($E119,Kazanım_Barkod_Kodları!#REF!,2,0)," ")</f>
        <v xml:space="preserve"> </v>
      </c>
      <c r="G119" s="10" t="str">
        <f>IFERROR(VLOOKUP($E119,Kazanım_Barkod_Kodları!#REF!,4,0)," ")</f>
        <v xml:space="preserve"> </v>
      </c>
      <c r="H119" s="10" t="str">
        <f>IFERROR(VLOOKUP($E119,Kazanım_Barkod_Kodları!#REF!,6,0)," ")</f>
        <v xml:space="preserve"> </v>
      </c>
    </row>
    <row r="120" spans="1:8" ht="15.75" customHeight="1" x14ac:dyDescent="0.25">
      <c r="A120" s="12" t="s">
        <v>317</v>
      </c>
      <c r="C120" s="6" t="s">
        <v>2156</v>
      </c>
      <c r="D120" s="7" t="s">
        <v>2157</v>
      </c>
      <c r="F120" s="10" t="str">
        <f>IFERROR(VLOOKUP($E120,Kazanım_Barkod_Kodları!#REF!,2,0)," ")</f>
        <v xml:space="preserve"> </v>
      </c>
      <c r="G120" s="10" t="str">
        <f>IFERROR(VLOOKUP($E120,Kazanım_Barkod_Kodları!#REF!,4,0)," ")</f>
        <v xml:space="preserve"> </v>
      </c>
      <c r="H120" s="10" t="str">
        <f>IFERROR(VLOOKUP($E120,Kazanım_Barkod_Kodları!#REF!,6,0)," ")</f>
        <v xml:space="preserve"> </v>
      </c>
    </row>
    <row r="121" spans="1:8" ht="15.75" customHeight="1" x14ac:dyDescent="0.25">
      <c r="A121" s="12" t="s">
        <v>317</v>
      </c>
      <c r="C121" s="6" t="s">
        <v>2160</v>
      </c>
      <c r="D121" s="7" t="s">
        <v>2161</v>
      </c>
      <c r="F121" s="10" t="str">
        <f>IFERROR(VLOOKUP($E121,Kazanım_Barkod_Kodları!#REF!,2,0)," ")</f>
        <v xml:space="preserve"> </v>
      </c>
      <c r="G121" s="10" t="str">
        <f>IFERROR(VLOOKUP($E121,Kazanım_Barkod_Kodları!#REF!,4,0)," ")</f>
        <v xml:space="preserve"> </v>
      </c>
      <c r="H121" s="10" t="str">
        <f>IFERROR(VLOOKUP($E121,Kazanım_Barkod_Kodları!#REF!,6,0)," ")</f>
        <v xml:space="preserve"> </v>
      </c>
    </row>
    <row r="122" spans="1:8" ht="15.75" customHeight="1" x14ac:dyDescent="0.25">
      <c r="A122" s="12" t="s">
        <v>317</v>
      </c>
      <c r="C122" s="6" t="s">
        <v>2167</v>
      </c>
      <c r="D122" s="7" t="s">
        <v>2168</v>
      </c>
      <c r="F122" s="10" t="str">
        <f>IFERROR(VLOOKUP($E122,Kazanım_Barkod_Kodları!#REF!,2,0)," ")</f>
        <v xml:space="preserve"> </v>
      </c>
      <c r="G122" s="10" t="str">
        <f>IFERROR(VLOOKUP($E122,Kazanım_Barkod_Kodları!#REF!,4,0)," ")</f>
        <v xml:space="preserve"> </v>
      </c>
      <c r="H122" s="10" t="str">
        <f>IFERROR(VLOOKUP($E122,Kazanım_Barkod_Kodları!#REF!,6,0)," ")</f>
        <v xml:space="preserve"> </v>
      </c>
    </row>
    <row r="123" spans="1:8" ht="15.75" customHeight="1" x14ac:dyDescent="0.25">
      <c r="A123" s="12" t="s">
        <v>317</v>
      </c>
      <c r="C123" s="6" t="s">
        <v>2172</v>
      </c>
      <c r="D123" s="7" t="s">
        <v>2173</v>
      </c>
      <c r="F123" s="10" t="str">
        <f>IFERROR(VLOOKUP($E123,Kazanım_Barkod_Kodları!#REF!,2,0)," ")</f>
        <v xml:space="preserve"> </v>
      </c>
      <c r="G123" s="10" t="str">
        <f>IFERROR(VLOOKUP($E123,Kazanım_Barkod_Kodları!#REF!,4,0)," ")</f>
        <v xml:space="preserve"> </v>
      </c>
      <c r="H123" s="10" t="str">
        <f>IFERROR(VLOOKUP($E123,Kazanım_Barkod_Kodları!#REF!,6,0)," ")</f>
        <v xml:space="preserve"> </v>
      </c>
    </row>
    <row r="124" spans="1:8" ht="15.75" customHeight="1" x14ac:dyDescent="0.25">
      <c r="A124" s="12" t="s">
        <v>317</v>
      </c>
      <c r="C124" s="6" t="s">
        <v>2176</v>
      </c>
      <c r="D124" s="7" t="s">
        <v>2177</v>
      </c>
      <c r="F124" s="10" t="str">
        <f>IFERROR(VLOOKUP($E124,Kazanım_Barkod_Kodları!#REF!,2,0)," ")</f>
        <v xml:space="preserve"> </v>
      </c>
      <c r="G124" s="10" t="str">
        <f>IFERROR(VLOOKUP($E124,Kazanım_Barkod_Kodları!#REF!,4,0)," ")</f>
        <v xml:space="preserve"> </v>
      </c>
      <c r="H124" s="10" t="str">
        <f>IFERROR(VLOOKUP($E124,Kazanım_Barkod_Kodları!#REF!,6,0)," ")</f>
        <v xml:space="preserve"> </v>
      </c>
    </row>
    <row r="125" spans="1:8" ht="15.75" customHeight="1" x14ac:dyDescent="0.25">
      <c r="A125" s="12" t="s">
        <v>317</v>
      </c>
      <c r="C125" s="6" t="s">
        <v>2181</v>
      </c>
      <c r="D125" s="7" t="s">
        <v>2182</v>
      </c>
      <c r="F125" s="10" t="str">
        <f>IFERROR(VLOOKUP($E125,Kazanım_Barkod_Kodları!#REF!,2,0)," ")</f>
        <v xml:space="preserve"> </v>
      </c>
      <c r="G125" s="10" t="str">
        <f>IFERROR(VLOOKUP($E125,Kazanım_Barkod_Kodları!#REF!,4,0)," ")</f>
        <v xml:space="preserve"> </v>
      </c>
      <c r="H125" s="10" t="str">
        <f>IFERROR(VLOOKUP($E125,Kazanım_Barkod_Kodları!#REF!,6,0)," ")</f>
        <v xml:space="preserve"> </v>
      </c>
    </row>
    <row r="126" spans="1:8" ht="15.75" customHeight="1" x14ac:dyDescent="0.25">
      <c r="A126" s="12" t="s">
        <v>317</v>
      </c>
      <c r="C126" s="6" t="s">
        <v>2186</v>
      </c>
      <c r="D126" s="7" t="s">
        <v>2187</v>
      </c>
      <c r="F126" s="10" t="str">
        <f>IFERROR(VLOOKUP($E126,Kazanım_Barkod_Kodları!#REF!,2,0)," ")</f>
        <v xml:space="preserve"> </v>
      </c>
      <c r="G126" s="10" t="str">
        <f>IFERROR(VLOOKUP($E126,Kazanım_Barkod_Kodları!#REF!,4,0)," ")</f>
        <v xml:space="preserve"> </v>
      </c>
      <c r="H126" s="10" t="str">
        <f>IFERROR(VLOOKUP($E126,Kazanım_Barkod_Kodları!#REF!,6,0)," ")</f>
        <v xml:space="preserve"> </v>
      </c>
    </row>
    <row r="127" spans="1:8" ht="15.75" customHeight="1" x14ac:dyDescent="0.25">
      <c r="A127" s="12" t="s">
        <v>317</v>
      </c>
      <c r="C127" s="6" t="s">
        <v>2190</v>
      </c>
      <c r="D127" s="7" t="s">
        <v>2191</v>
      </c>
      <c r="F127" s="10" t="str">
        <f>IFERROR(VLOOKUP($E127,Kazanım_Barkod_Kodları!#REF!,2,0)," ")</f>
        <v xml:space="preserve"> </v>
      </c>
      <c r="G127" s="10" t="str">
        <f>IFERROR(VLOOKUP($E127,Kazanım_Barkod_Kodları!#REF!,4,0)," ")</f>
        <v xml:space="preserve"> </v>
      </c>
      <c r="H127" s="10" t="str">
        <f>IFERROR(VLOOKUP($E127,Kazanım_Barkod_Kodları!#REF!,6,0)," ")</f>
        <v xml:space="preserve"> </v>
      </c>
    </row>
    <row r="128" spans="1:8" ht="15.75" customHeight="1" x14ac:dyDescent="0.25">
      <c r="A128" s="12" t="s">
        <v>317</v>
      </c>
      <c r="C128" s="6" t="s">
        <v>2195</v>
      </c>
      <c r="D128" s="7" t="s">
        <v>2197</v>
      </c>
      <c r="F128" s="10" t="str">
        <f>IFERROR(VLOOKUP($E128,Kazanım_Barkod_Kodları!#REF!,2,0)," ")</f>
        <v xml:space="preserve"> </v>
      </c>
      <c r="G128" s="10" t="str">
        <f>IFERROR(VLOOKUP($E128,Kazanım_Barkod_Kodları!#REF!,4,0)," ")</f>
        <v xml:space="preserve"> </v>
      </c>
      <c r="H128" s="10" t="str">
        <f>IFERROR(VLOOKUP($E128,Kazanım_Barkod_Kodları!#REF!,6,0)," ")</f>
        <v xml:space="preserve"> </v>
      </c>
    </row>
    <row r="129" spans="1:8" ht="15.75" customHeight="1" x14ac:dyDescent="0.25">
      <c r="A129" s="12" t="s">
        <v>317</v>
      </c>
      <c r="C129" s="6" t="s">
        <v>2201</v>
      </c>
      <c r="D129" s="7" t="s">
        <v>2202</v>
      </c>
      <c r="F129" s="10" t="str">
        <f>IFERROR(VLOOKUP($E129,Kazanım_Barkod_Kodları!#REF!,2,0)," ")</f>
        <v xml:space="preserve"> </v>
      </c>
      <c r="G129" s="10" t="str">
        <f>IFERROR(VLOOKUP($E129,Kazanım_Barkod_Kodları!#REF!,4,0)," ")</f>
        <v xml:space="preserve"> </v>
      </c>
      <c r="H129" s="10" t="str">
        <f>IFERROR(VLOOKUP($E129,Kazanım_Barkod_Kodları!#REF!,6,0)," ")</f>
        <v xml:space="preserve"> </v>
      </c>
    </row>
    <row r="130" spans="1:8" ht="15.75" customHeight="1" x14ac:dyDescent="0.25">
      <c r="A130" s="12" t="s">
        <v>317</v>
      </c>
      <c r="C130" s="6" t="s">
        <v>2206</v>
      </c>
      <c r="D130" s="7" t="s">
        <v>2207</v>
      </c>
      <c r="F130" s="10" t="str">
        <f>IFERROR(VLOOKUP($E130,Kazanım_Barkod_Kodları!#REF!,2,0)," ")</f>
        <v xml:space="preserve"> </v>
      </c>
      <c r="G130" s="10" t="str">
        <f>IFERROR(VLOOKUP($E130,Kazanım_Barkod_Kodları!#REF!,4,0)," ")</f>
        <v xml:space="preserve"> </v>
      </c>
      <c r="H130" s="10" t="str">
        <f>IFERROR(VLOOKUP($E130,Kazanım_Barkod_Kodları!#REF!,6,0)," ")</f>
        <v xml:space="preserve"> </v>
      </c>
    </row>
    <row r="131" spans="1:8" ht="15.75" customHeight="1" x14ac:dyDescent="0.25">
      <c r="A131" s="12" t="s">
        <v>317</v>
      </c>
      <c r="C131" s="6" t="s">
        <v>2210</v>
      </c>
      <c r="D131" s="7" t="s">
        <v>2212</v>
      </c>
      <c r="F131" s="10" t="str">
        <f>IFERROR(VLOOKUP($E131,Kazanım_Barkod_Kodları!#REF!,2,0)," ")</f>
        <v xml:space="preserve"> </v>
      </c>
      <c r="G131" s="10" t="str">
        <f>IFERROR(VLOOKUP($E131,Kazanım_Barkod_Kodları!#REF!,4,0)," ")</f>
        <v xml:space="preserve"> </v>
      </c>
      <c r="H131" s="10" t="str">
        <f>IFERROR(VLOOKUP($E131,Kazanım_Barkod_Kodları!#REF!,6,0)," ")</f>
        <v xml:space="preserve"> </v>
      </c>
    </row>
    <row r="132" spans="1:8" ht="15.75" customHeight="1" x14ac:dyDescent="0.25">
      <c r="A132" s="12" t="s">
        <v>317</v>
      </c>
      <c r="C132" s="6" t="s">
        <v>2213</v>
      </c>
      <c r="D132" s="7" t="s">
        <v>2202</v>
      </c>
      <c r="F132" s="10" t="str">
        <f>IFERROR(VLOOKUP($E132,Kazanım_Barkod_Kodları!#REF!,2,0)," ")</f>
        <v xml:space="preserve"> </v>
      </c>
      <c r="G132" s="10" t="str">
        <f>IFERROR(VLOOKUP($E132,Kazanım_Barkod_Kodları!#REF!,4,0)," ")</f>
        <v xml:space="preserve"> </v>
      </c>
      <c r="H132" s="10" t="str">
        <f>IFERROR(VLOOKUP($E132,Kazanım_Barkod_Kodları!#REF!,6,0)," ")</f>
        <v xml:space="preserve"> </v>
      </c>
    </row>
    <row r="133" spans="1:8" ht="15.75" customHeight="1" x14ac:dyDescent="0.25">
      <c r="A133" s="12" t="s">
        <v>317</v>
      </c>
      <c r="C133" s="6" t="s">
        <v>2216</v>
      </c>
      <c r="D133" s="7" t="s">
        <v>2217</v>
      </c>
      <c r="F133" s="10" t="str">
        <f>IFERROR(VLOOKUP($E133,Kazanım_Barkod_Kodları!#REF!,2,0)," ")</f>
        <v xml:space="preserve"> </v>
      </c>
      <c r="G133" s="10" t="str">
        <f>IFERROR(VLOOKUP($E133,Kazanım_Barkod_Kodları!#REF!,4,0)," ")</f>
        <v xml:space="preserve"> </v>
      </c>
      <c r="H133" s="10" t="str">
        <f>IFERROR(VLOOKUP($E133,Kazanım_Barkod_Kodları!#REF!,6,0)," ")</f>
        <v xml:space="preserve"> </v>
      </c>
    </row>
    <row r="134" spans="1:8" ht="15.75" customHeight="1" x14ac:dyDescent="0.25">
      <c r="A134" s="12" t="s">
        <v>514</v>
      </c>
      <c r="B134" s="5">
        <v>91382</v>
      </c>
      <c r="C134" s="6" t="s">
        <v>2220</v>
      </c>
      <c r="D134" s="7" t="s">
        <v>2221</v>
      </c>
      <c r="F134" s="10" t="str">
        <f>IFERROR(VLOOKUP($E134,Kazanım_Barkod_Kodları!#REF!,2,0)," ")</f>
        <v xml:space="preserve"> </v>
      </c>
      <c r="G134" s="10" t="str">
        <f>IFERROR(VLOOKUP($E134,Kazanım_Barkod_Kodları!#REF!,4,0)," ")</f>
        <v xml:space="preserve"> </v>
      </c>
      <c r="H134" s="10" t="str">
        <f>IFERROR(VLOOKUP($E134,Kazanım_Barkod_Kodları!#REF!,6,0)," ")</f>
        <v xml:space="preserve"> </v>
      </c>
    </row>
    <row r="135" spans="1:8" ht="15.75" customHeight="1" x14ac:dyDescent="0.25">
      <c r="A135" s="12" t="s">
        <v>514</v>
      </c>
      <c r="B135" s="5">
        <v>91383</v>
      </c>
      <c r="C135" s="6" t="s">
        <v>2224</v>
      </c>
      <c r="D135" s="7" t="s">
        <v>2225</v>
      </c>
      <c r="F135" s="10" t="str">
        <f>IFERROR(VLOOKUP($E135,Kazanım_Barkod_Kodları!#REF!,2,0)," ")</f>
        <v xml:space="preserve"> </v>
      </c>
      <c r="G135" s="10" t="str">
        <f>IFERROR(VLOOKUP($E135,Kazanım_Barkod_Kodları!#REF!,4,0)," ")</f>
        <v xml:space="preserve"> </v>
      </c>
      <c r="H135" s="10" t="str">
        <f>IFERROR(VLOOKUP($E135,Kazanım_Barkod_Kodları!#REF!,6,0)," ")</f>
        <v xml:space="preserve"> </v>
      </c>
    </row>
    <row r="136" spans="1:8" ht="15.75" customHeight="1" x14ac:dyDescent="0.25">
      <c r="A136" s="12" t="s">
        <v>514</v>
      </c>
      <c r="B136" s="5">
        <v>91561</v>
      </c>
      <c r="C136" s="6" t="s">
        <v>2228</v>
      </c>
      <c r="D136" s="7" t="s">
        <v>2229</v>
      </c>
      <c r="F136" s="10" t="str">
        <f>IFERROR(VLOOKUP($E136,Kazanım_Barkod_Kodları!#REF!,2,0)," ")</f>
        <v xml:space="preserve"> </v>
      </c>
      <c r="G136" s="10" t="str">
        <f>IFERROR(VLOOKUP($E136,Kazanım_Barkod_Kodları!#REF!,4,0)," ")</f>
        <v xml:space="preserve"> </v>
      </c>
      <c r="H136" s="10" t="str">
        <f>IFERROR(VLOOKUP($E136,Kazanım_Barkod_Kodları!#REF!,6,0)," ")</f>
        <v xml:space="preserve"> </v>
      </c>
    </row>
    <row r="137" spans="1:8" ht="15.75" customHeight="1" x14ac:dyDescent="0.25">
      <c r="A137" s="12" t="s">
        <v>514</v>
      </c>
      <c r="B137" s="5">
        <v>93646</v>
      </c>
      <c r="C137" s="6" t="s">
        <v>2232</v>
      </c>
      <c r="D137" s="7" t="s">
        <v>2233</v>
      </c>
      <c r="F137" s="10" t="str">
        <f>IFERROR(VLOOKUP($E137,Kazanım_Barkod_Kodları!#REF!,2,0)," ")</f>
        <v xml:space="preserve"> </v>
      </c>
      <c r="G137" s="10" t="str">
        <f>IFERROR(VLOOKUP($E137,Kazanım_Barkod_Kodları!#REF!,4,0)," ")</f>
        <v xml:space="preserve"> </v>
      </c>
      <c r="H137" s="10" t="str">
        <f>IFERROR(VLOOKUP($E137,Kazanım_Barkod_Kodları!#REF!,6,0)," ")</f>
        <v xml:space="preserve"> </v>
      </c>
    </row>
    <row r="138" spans="1:8" ht="15.75" customHeight="1" x14ac:dyDescent="0.25">
      <c r="A138" s="12" t="s">
        <v>514</v>
      </c>
      <c r="B138" s="5">
        <v>93647</v>
      </c>
      <c r="C138" s="6" t="s">
        <v>2235</v>
      </c>
      <c r="D138" s="7" t="s">
        <v>2237</v>
      </c>
      <c r="F138" s="10" t="str">
        <f>IFERROR(VLOOKUP($E138,Kazanım_Barkod_Kodları!#REF!,2,0)," ")</f>
        <v xml:space="preserve"> </v>
      </c>
      <c r="G138" s="10" t="str">
        <f>IFERROR(VLOOKUP($E138,Kazanım_Barkod_Kodları!#REF!,4,0)," ")</f>
        <v xml:space="preserve"> </v>
      </c>
      <c r="H138" s="10" t="str">
        <f>IFERROR(VLOOKUP($E138,Kazanım_Barkod_Kodları!#REF!,6,0)," ")</f>
        <v xml:space="preserve"> </v>
      </c>
    </row>
    <row r="139" spans="1:8" ht="15.75" customHeight="1" x14ac:dyDescent="0.25">
      <c r="A139" s="12" t="s">
        <v>514</v>
      </c>
      <c r="B139" s="5">
        <v>90109</v>
      </c>
      <c r="C139" s="6" t="s">
        <v>2238</v>
      </c>
      <c r="D139" s="7" t="s">
        <v>2239</v>
      </c>
      <c r="F139" s="10" t="str">
        <f>IFERROR(VLOOKUP($E139,Kazanım_Barkod_Kodları!#REF!,2,0)," ")</f>
        <v xml:space="preserve"> </v>
      </c>
      <c r="G139" s="10" t="str">
        <f>IFERROR(VLOOKUP($E139,Kazanım_Barkod_Kodları!#REF!,4,0)," ")</f>
        <v xml:space="preserve"> </v>
      </c>
      <c r="H139" s="10" t="str">
        <f>IFERROR(VLOOKUP($E139,Kazanım_Barkod_Kodları!#REF!,6,0)," ")</f>
        <v xml:space="preserve"> </v>
      </c>
    </row>
    <row r="140" spans="1:8" ht="15.75" customHeight="1" x14ac:dyDescent="0.25">
      <c r="A140" s="12" t="s">
        <v>514</v>
      </c>
      <c r="B140" s="5">
        <v>91634</v>
      </c>
      <c r="C140" s="6" t="s">
        <v>2242</v>
      </c>
      <c r="D140" s="7" t="s">
        <v>2243</v>
      </c>
      <c r="F140" s="10" t="str">
        <f>IFERROR(VLOOKUP($E140,Kazanım_Barkod_Kodları!#REF!,2,0)," ")</f>
        <v xml:space="preserve"> </v>
      </c>
      <c r="G140" s="10" t="str">
        <f>IFERROR(VLOOKUP($E140,Kazanım_Barkod_Kodları!#REF!,4,0)," ")</f>
        <v xml:space="preserve"> </v>
      </c>
      <c r="H140" s="10" t="str">
        <f>IFERROR(VLOOKUP($E140,Kazanım_Barkod_Kodları!#REF!,6,0)," ")</f>
        <v xml:space="preserve"> </v>
      </c>
    </row>
    <row r="141" spans="1:8" ht="15.75" customHeight="1" x14ac:dyDescent="0.25">
      <c r="A141" s="12" t="s">
        <v>514</v>
      </c>
      <c r="B141" s="5">
        <v>93648</v>
      </c>
      <c r="C141" s="6" t="s">
        <v>2246</v>
      </c>
      <c r="D141" s="7" t="s">
        <v>2247</v>
      </c>
      <c r="F141" s="10" t="str">
        <f>IFERROR(VLOOKUP($E141,Kazanım_Barkod_Kodları!#REF!,2,0)," ")</f>
        <v xml:space="preserve"> </v>
      </c>
      <c r="G141" s="10" t="str">
        <f>IFERROR(VLOOKUP($E141,Kazanım_Barkod_Kodları!#REF!,4,0)," ")</f>
        <v xml:space="preserve"> </v>
      </c>
      <c r="H141" s="10" t="str">
        <f>IFERROR(VLOOKUP($E141,Kazanım_Barkod_Kodları!#REF!,6,0)," ")</f>
        <v xml:space="preserve"> </v>
      </c>
    </row>
    <row r="142" spans="1:8" ht="15.75" customHeight="1" x14ac:dyDescent="0.25">
      <c r="A142" s="12" t="s">
        <v>514</v>
      </c>
      <c r="B142" s="5">
        <v>92093</v>
      </c>
      <c r="C142" s="6" t="s">
        <v>2248</v>
      </c>
      <c r="D142" s="7" t="s">
        <v>2249</v>
      </c>
      <c r="F142" s="10" t="str">
        <f>IFERROR(VLOOKUP($E142,Kazanım_Barkod_Kodları!#REF!,2,0)," ")</f>
        <v xml:space="preserve"> </v>
      </c>
      <c r="G142" s="10" t="str">
        <f>IFERROR(VLOOKUP($E142,Kazanım_Barkod_Kodları!#REF!,4,0)," ")</f>
        <v xml:space="preserve"> </v>
      </c>
      <c r="H142" s="10" t="str">
        <f>IFERROR(VLOOKUP($E142,Kazanım_Barkod_Kodları!#REF!,6,0)," ")</f>
        <v xml:space="preserve"> </v>
      </c>
    </row>
    <row r="143" spans="1:8" ht="15.75" customHeight="1" x14ac:dyDescent="0.25">
      <c r="A143" s="12" t="s">
        <v>514</v>
      </c>
      <c r="B143" s="5">
        <v>93649</v>
      </c>
      <c r="C143" s="6" t="s">
        <v>2252</v>
      </c>
      <c r="D143" s="7" t="s">
        <v>2253</v>
      </c>
      <c r="F143" s="10" t="str">
        <f>IFERROR(VLOOKUP($E143,Kazanım_Barkod_Kodları!#REF!,2,0)," ")</f>
        <v xml:space="preserve"> </v>
      </c>
      <c r="G143" s="10" t="str">
        <f>IFERROR(VLOOKUP($E143,Kazanım_Barkod_Kodları!#REF!,4,0)," ")</f>
        <v xml:space="preserve"> </v>
      </c>
      <c r="H143" s="10" t="str">
        <f>IFERROR(VLOOKUP($E143,Kazanım_Barkod_Kodları!#REF!,6,0)," ")</f>
        <v xml:space="preserve"> </v>
      </c>
    </row>
    <row r="144" spans="1:8" ht="15.75" customHeight="1" x14ac:dyDescent="0.25">
      <c r="A144" s="12" t="s">
        <v>514</v>
      </c>
      <c r="B144" s="5">
        <v>93650</v>
      </c>
      <c r="C144" s="6" t="s">
        <v>2254</v>
      </c>
      <c r="D144" s="7" t="s">
        <v>2255</v>
      </c>
      <c r="F144" s="10" t="str">
        <f>IFERROR(VLOOKUP($E144,Kazanım_Barkod_Kodları!#REF!,2,0)," ")</f>
        <v xml:space="preserve"> </v>
      </c>
      <c r="G144" s="10" t="str">
        <f>IFERROR(VLOOKUP($E144,Kazanım_Barkod_Kodları!#REF!,4,0)," ")</f>
        <v xml:space="preserve"> </v>
      </c>
      <c r="H144" s="10" t="str">
        <f>IFERROR(VLOOKUP($E144,Kazanım_Barkod_Kodları!#REF!,6,0)," ")</f>
        <v xml:space="preserve"> </v>
      </c>
    </row>
    <row r="145" spans="1:8" ht="15.75" customHeight="1" x14ac:dyDescent="0.25">
      <c r="A145" s="12" t="s">
        <v>514</v>
      </c>
      <c r="B145" s="5">
        <v>95158</v>
      </c>
      <c r="C145" s="6" t="s">
        <v>2256</v>
      </c>
      <c r="D145" s="7" t="s">
        <v>2257</v>
      </c>
      <c r="F145" s="10" t="str">
        <f>IFERROR(VLOOKUP($E145,Kazanım_Barkod_Kodları!#REF!,2,0)," ")</f>
        <v xml:space="preserve"> </v>
      </c>
      <c r="G145" s="10" t="str">
        <f>IFERROR(VLOOKUP($E145,Kazanım_Barkod_Kodları!#REF!,4,0)," ")</f>
        <v xml:space="preserve"> </v>
      </c>
      <c r="H145" s="10" t="str">
        <f>IFERROR(VLOOKUP($E145,Kazanım_Barkod_Kodları!#REF!,6,0)," ")</f>
        <v xml:space="preserve"> </v>
      </c>
    </row>
    <row r="146" spans="1:8" ht="15.75" customHeight="1" x14ac:dyDescent="0.25">
      <c r="A146" s="12" t="s">
        <v>514</v>
      </c>
      <c r="B146" s="5">
        <v>95160</v>
      </c>
      <c r="C146" s="6" t="s">
        <v>2258</v>
      </c>
      <c r="D146" s="7" t="s">
        <v>2259</v>
      </c>
      <c r="F146" s="10" t="str">
        <f>IFERROR(VLOOKUP($E146,Kazanım_Barkod_Kodları!#REF!,2,0)," ")</f>
        <v xml:space="preserve"> </v>
      </c>
      <c r="G146" s="10" t="str">
        <f>IFERROR(VLOOKUP($E146,Kazanım_Barkod_Kodları!#REF!,4,0)," ")</f>
        <v xml:space="preserve"> </v>
      </c>
      <c r="H146" s="10" t="str">
        <f>IFERROR(VLOOKUP($E146,Kazanım_Barkod_Kodları!#REF!,6,0)," ")</f>
        <v xml:space="preserve"> </v>
      </c>
    </row>
    <row r="147" spans="1:8" ht="15.75" customHeight="1" x14ac:dyDescent="0.25">
      <c r="A147" s="12" t="s">
        <v>514</v>
      </c>
      <c r="B147" s="5">
        <v>95162</v>
      </c>
      <c r="C147" s="6" t="s">
        <v>2260</v>
      </c>
      <c r="D147" s="7" t="s">
        <v>2261</v>
      </c>
      <c r="F147" s="10" t="str">
        <f>IFERROR(VLOOKUP($E147,Kazanım_Barkod_Kodları!#REF!,2,0)," ")</f>
        <v xml:space="preserve"> </v>
      </c>
      <c r="G147" s="10" t="str">
        <f>IFERROR(VLOOKUP($E147,Kazanım_Barkod_Kodları!#REF!,4,0)," ")</f>
        <v xml:space="preserve"> </v>
      </c>
      <c r="H147" s="10" t="str">
        <f>IFERROR(VLOOKUP($E147,Kazanım_Barkod_Kodları!#REF!,6,0)," ")</f>
        <v xml:space="preserve"> </v>
      </c>
    </row>
    <row r="148" spans="1:8" ht="15.75" customHeight="1" x14ac:dyDescent="0.25">
      <c r="A148" s="12" t="s">
        <v>514</v>
      </c>
      <c r="B148" s="5">
        <v>90110</v>
      </c>
      <c r="C148" s="6" t="s">
        <v>2264</v>
      </c>
      <c r="D148" s="7" t="s">
        <v>2265</v>
      </c>
      <c r="F148" s="10" t="str">
        <f>IFERROR(VLOOKUP($E148,Kazanım_Barkod_Kodları!#REF!,2,0)," ")</f>
        <v xml:space="preserve"> </v>
      </c>
      <c r="G148" s="10" t="str">
        <f>IFERROR(VLOOKUP($E148,Kazanım_Barkod_Kodları!#REF!,4,0)," ")</f>
        <v xml:space="preserve"> </v>
      </c>
      <c r="H148" s="10" t="str">
        <f>IFERROR(VLOOKUP($E148,Kazanım_Barkod_Kodları!#REF!,6,0)," ")</f>
        <v xml:space="preserve"> </v>
      </c>
    </row>
    <row r="149" spans="1:8" ht="15.75" customHeight="1" x14ac:dyDescent="0.25">
      <c r="A149" s="12" t="s">
        <v>514</v>
      </c>
      <c r="B149" s="5">
        <v>90111</v>
      </c>
      <c r="C149" s="6" t="s">
        <v>2268</v>
      </c>
      <c r="D149" s="7" t="s">
        <v>2269</v>
      </c>
      <c r="F149" s="10" t="str">
        <f>IFERROR(VLOOKUP($E149,Kazanım_Barkod_Kodları!#REF!,2,0)," ")</f>
        <v xml:space="preserve"> </v>
      </c>
      <c r="G149" s="10" t="str">
        <f>IFERROR(VLOOKUP($E149,Kazanım_Barkod_Kodları!#REF!,4,0)," ")</f>
        <v xml:space="preserve"> </v>
      </c>
      <c r="H149" s="10" t="str">
        <f>IFERROR(VLOOKUP($E149,Kazanım_Barkod_Kodları!#REF!,6,0)," ")</f>
        <v xml:space="preserve"> </v>
      </c>
    </row>
    <row r="150" spans="1:8" ht="15.75" customHeight="1" x14ac:dyDescent="0.25">
      <c r="A150" s="12" t="s">
        <v>514</v>
      </c>
      <c r="B150" s="5">
        <v>90112</v>
      </c>
      <c r="C150" s="6" t="s">
        <v>2272</v>
      </c>
      <c r="D150" s="7" t="s">
        <v>2273</v>
      </c>
      <c r="F150" s="10" t="str">
        <f>IFERROR(VLOOKUP($E150,Kazanım_Barkod_Kodları!#REF!,2,0)," ")</f>
        <v xml:space="preserve"> </v>
      </c>
      <c r="G150" s="10" t="str">
        <f>IFERROR(VLOOKUP($E150,Kazanım_Barkod_Kodları!#REF!,4,0)," ")</f>
        <v xml:space="preserve"> </v>
      </c>
      <c r="H150" s="10" t="str">
        <f>IFERROR(VLOOKUP($E150,Kazanım_Barkod_Kodları!#REF!,6,0)," ")</f>
        <v xml:space="preserve"> </v>
      </c>
    </row>
    <row r="151" spans="1:8" ht="15.75" customHeight="1" x14ac:dyDescent="0.25">
      <c r="A151" s="12" t="s">
        <v>514</v>
      </c>
      <c r="B151" s="5">
        <v>95157</v>
      </c>
      <c r="C151" s="6" t="s">
        <v>2276</v>
      </c>
      <c r="D151" s="7" t="s">
        <v>2277</v>
      </c>
      <c r="F151" s="10" t="str">
        <f>IFERROR(VLOOKUP($E151,Kazanım_Barkod_Kodları!#REF!,2,0)," ")</f>
        <v xml:space="preserve"> </v>
      </c>
      <c r="G151" s="10" t="str">
        <f>IFERROR(VLOOKUP($E151,Kazanım_Barkod_Kodları!#REF!,4,0)," ")</f>
        <v xml:space="preserve"> </v>
      </c>
      <c r="H151" s="10" t="str">
        <f>IFERROR(VLOOKUP($E151,Kazanım_Barkod_Kodları!#REF!,6,0)," ")</f>
        <v xml:space="preserve"> </v>
      </c>
    </row>
    <row r="152" spans="1:8" ht="15.75" customHeight="1" x14ac:dyDescent="0.25">
      <c r="A152" s="12" t="s">
        <v>514</v>
      </c>
      <c r="B152" s="5">
        <v>91092</v>
      </c>
      <c r="C152" s="6" t="s">
        <v>2280</v>
      </c>
      <c r="D152" s="7" t="s">
        <v>2281</v>
      </c>
      <c r="F152" s="10" t="str">
        <f>IFERROR(VLOOKUP($E152,Kazanım_Barkod_Kodları!#REF!,2,0)," ")</f>
        <v xml:space="preserve"> </v>
      </c>
      <c r="G152" s="10" t="str">
        <f>IFERROR(VLOOKUP($E152,Kazanım_Barkod_Kodları!#REF!,4,0)," ")</f>
        <v xml:space="preserve"> </v>
      </c>
      <c r="H152" s="10" t="str">
        <f>IFERROR(VLOOKUP($E152,Kazanım_Barkod_Kodları!#REF!,6,0)," ")</f>
        <v xml:space="preserve"> </v>
      </c>
    </row>
    <row r="153" spans="1:8" ht="15.75" customHeight="1" x14ac:dyDescent="0.25">
      <c r="A153" s="12" t="s">
        <v>514</v>
      </c>
      <c r="B153" s="5">
        <v>91093</v>
      </c>
      <c r="C153" s="6" t="s">
        <v>2284</v>
      </c>
      <c r="D153" s="7" t="s">
        <v>2285</v>
      </c>
      <c r="F153" s="10" t="str">
        <f>IFERROR(VLOOKUP($E153,Kazanım_Barkod_Kodları!#REF!,2,0)," ")</f>
        <v xml:space="preserve"> </v>
      </c>
      <c r="G153" s="10" t="str">
        <f>IFERROR(VLOOKUP($E153,Kazanım_Barkod_Kodları!#REF!,4,0)," ")</f>
        <v xml:space="preserve"> </v>
      </c>
      <c r="H153" s="10" t="str">
        <f>IFERROR(VLOOKUP($E153,Kazanım_Barkod_Kodları!#REF!,6,0)," ")</f>
        <v xml:space="preserve"> </v>
      </c>
    </row>
    <row r="154" spans="1:8" ht="15.75" customHeight="1" x14ac:dyDescent="0.25">
      <c r="A154" s="12" t="s">
        <v>514</v>
      </c>
      <c r="B154" s="5">
        <v>93651</v>
      </c>
      <c r="C154" s="6" t="s">
        <v>2288</v>
      </c>
      <c r="D154" s="7" t="s">
        <v>2289</v>
      </c>
      <c r="F154" s="10" t="str">
        <f>IFERROR(VLOOKUP($E154,Kazanım_Barkod_Kodları!#REF!,2,0)," ")</f>
        <v xml:space="preserve"> </v>
      </c>
      <c r="G154" s="10" t="str">
        <f>IFERROR(VLOOKUP($E154,Kazanım_Barkod_Kodları!#REF!,4,0)," ")</f>
        <v xml:space="preserve"> </v>
      </c>
      <c r="H154" s="10" t="str">
        <f>IFERROR(VLOOKUP($E154,Kazanım_Barkod_Kodları!#REF!,6,0)," ")</f>
        <v xml:space="preserve"> </v>
      </c>
    </row>
    <row r="155" spans="1:8" ht="15.75" customHeight="1" x14ac:dyDescent="0.25">
      <c r="A155" s="12" t="s">
        <v>514</v>
      </c>
      <c r="B155" s="5">
        <v>95165</v>
      </c>
      <c r="C155" s="6" t="s">
        <v>2292</v>
      </c>
      <c r="D155" s="7" t="s">
        <v>2293</v>
      </c>
      <c r="F155" s="10" t="str">
        <f>IFERROR(VLOOKUP($E155,Kazanım_Barkod_Kodları!#REF!,2,0)," ")</f>
        <v xml:space="preserve"> </v>
      </c>
      <c r="G155" s="10" t="str">
        <f>IFERROR(VLOOKUP($E155,Kazanım_Barkod_Kodları!#REF!,4,0)," ")</f>
        <v xml:space="preserve"> </v>
      </c>
      <c r="H155" s="10" t="str">
        <f>IFERROR(VLOOKUP($E155,Kazanım_Barkod_Kodları!#REF!,6,0)," ")</f>
        <v xml:space="preserve"> </v>
      </c>
    </row>
    <row r="156" spans="1:8" ht="15.75" customHeight="1" x14ac:dyDescent="0.25">
      <c r="A156" s="12" t="s">
        <v>514</v>
      </c>
      <c r="B156" s="5">
        <v>95164</v>
      </c>
      <c r="C156" s="6" t="s">
        <v>2296</v>
      </c>
      <c r="D156" s="7" t="s">
        <v>2297</v>
      </c>
      <c r="F156" s="10" t="str">
        <f>IFERROR(VLOOKUP($E156,Kazanım_Barkod_Kodları!#REF!,2,0)," ")</f>
        <v xml:space="preserve"> </v>
      </c>
      <c r="G156" s="10" t="str">
        <f>IFERROR(VLOOKUP($E156,Kazanım_Barkod_Kodları!#REF!,4,0)," ")</f>
        <v xml:space="preserve"> </v>
      </c>
      <c r="H156" s="10" t="str">
        <f>IFERROR(VLOOKUP($E156,Kazanım_Barkod_Kodları!#REF!,6,0)," ")</f>
        <v xml:space="preserve"> </v>
      </c>
    </row>
    <row r="157" spans="1:8" ht="15.75" customHeight="1" x14ac:dyDescent="0.25">
      <c r="A157" s="12" t="s">
        <v>514</v>
      </c>
      <c r="B157" s="5">
        <v>95163</v>
      </c>
      <c r="C157" s="6" t="s">
        <v>2300</v>
      </c>
      <c r="D157" s="7" t="s">
        <v>2301</v>
      </c>
      <c r="F157" s="10" t="str">
        <f>IFERROR(VLOOKUP($E157,Kazanım_Barkod_Kodları!#REF!,2,0)," ")</f>
        <v xml:space="preserve"> </v>
      </c>
      <c r="G157" s="10" t="str">
        <f>IFERROR(VLOOKUP($E157,Kazanım_Barkod_Kodları!#REF!,4,0)," ")</f>
        <v xml:space="preserve"> </v>
      </c>
      <c r="H157" s="10" t="str">
        <f>IFERROR(VLOOKUP($E157,Kazanım_Barkod_Kodları!#REF!,6,0)," ")</f>
        <v xml:space="preserve"> </v>
      </c>
    </row>
    <row r="158" spans="1:8" ht="15.75" customHeight="1" x14ac:dyDescent="0.25">
      <c r="A158" s="12" t="s">
        <v>514</v>
      </c>
      <c r="B158" s="5">
        <v>95161</v>
      </c>
      <c r="C158" s="6" t="s">
        <v>2304</v>
      </c>
      <c r="D158" s="7" t="s">
        <v>2305</v>
      </c>
      <c r="F158" s="10" t="str">
        <f>IFERROR(VLOOKUP($E158,Kazanım_Barkod_Kodları!#REF!,2,0)," ")</f>
        <v xml:space="preserve"> </v>
      </c>
      <c r="G158" s="10" t="str">
        <f>IFERROR(VLOOKUP($E158,Kazanım_Barkod_Kodları!#REF!,4,0)," ")</f>
        <v xml:space="preserve"> </v>
      </c>
      <c r="H158" s="10" t="str">
        <f>IFERROR(VLOOKUP($E158,Kazanım_Barkod_Kodları!#REF!,6,0)," ")</f>
        <v xml:space="preserve"> </v>
      </c>
    </row>
    <row r="159" spans="1:8" ht="15.75" customHeight="1" x14ac:dyDescent="0.25">
      <c r="A159" s="12" t="s">
        <v>514</v>
      </c>
      <c r="B159" s="5">
        <v>95159</v>
      </c>
      <c r="C159" s="6" t="s">
        <v>2308</v>
      </c>
      <c r="D159" s="7" t="s">
        <v>2309</v>
      </c>
      <c r="F159" s="10" t="str">
        <f>IFERROR(VLOOKUP($E159,Kazanım_Barkod_Kodları!#REF!,2,0)," ")</f>
        <v xml:space="preserve"> </v>
      </c>
      <c r="G159" s="10" t="str">
        <f>IFERROR(VLOOKUP($E159,Kazanım_Barkod_Kodları!#REF!,4,0)," ")</f>
        <v xml:space="preserve"> </v>
      </c>
      <c r="H159" s="10" t="str">
        <f>IFERROR(VLOOKUP($E159,Kazanım_Barkod_Kodları!#REF!,6,0)," ")</f>
        <v xml:space="preserve"> </v>
      </c>
    </row>
    <row r="160" spans="1:8" ht="15.75" customHeight="1" x14ac:dyDescent="0.25">
      <c r="A160" s="12" t="s">
        <v>514</v>
      </c>
      <c r="B160" s="5">
        <v>91384</v>
      </c>
      <c r="C160" s="6" t="s">
        <v>2312</v>
      </c>
      <c r="D160" s="7" t="s">
        <v>2313</v>
      </c>
      <c r="F160" s="10" t="str">
        <f>IFERROR(VLOOKUP($E160,Kazanım_Barkod_Kodları!#REF!,2,0)," ")</f>
        <v xml:space="preserve"> </v>
      </c>
      <c r="G160" s="10" t="str">
        <f>IFERROR(VLOOKUP($E160,Kazanım_Barkod_Kodları!#REF!,4,0)," ")</f>
        <v xml:space="preserve"> </v>
      </c>
      <c r="H160" s="10" t="str">
        <f>IFERROR(VLOOKUP($E160,Kazanım_Barkod_Kodları!#REF!,6,0)," ")</f>
        <v xml:space="preserve"> </v>
      </c>
    </row>
    <row r="161" spans="1:8" ht="15.75" customHeight="1" x14ac:dyDescent="0.25">
      <c r="A161" s="12" t="s">
        <v>514</v>
      </c>
      <c r="B161" s="5">
        <v>91386</v>
      </c>
      <c r="C161" s="6" t="s">
        <v>2316</v>
      </c>
      <c r="D161" s="7" t="s">
        <v>2317</v>
      </c>
      <c r="F161" s="10" t="str">
        <f>IFERROR(VLOOKUP($E161,Kazanım_Barkod_Kodları!#REF!,2,0)," ")</f>
        <v xml:space="preserve"> </v>
      </c>
      <c r="G161" s="10" t="str">
        <f>IFERROR(VLOOKUP($E161,Kazanım_Barkod_Kodları!#REF!,4,0)," ")</f>
        <v xml:space="preserve"> </v>
      </c>
      <c r="H161" s="10" t="str">
        <f>IFERROR(VLOOKUP($E161,Kazanım_Barkod_Kodları!#REF!,6,0)," ")</f>
        <v xml:space="preserve"> </v>
      </c>
    </row>
    <row r="162" spans="1:8" ht="15.75" customHeight="1" x14ac:dyDescent="0.25">
      <c r="A162" s="12" t="s">
        <v>514</v>
      </c>
      <c r="B162" s="5">
        <v>95155</v>
      </c>
      <c r="C162" s="6" t="s">
        <v>2320</v>
      </c>
      <c r="D162" s="7" t="s">
        <v>2321</v>
      </c>
      <c r="F162" s="10" t="str">
        <f>IFERROR(VLOOKUP($E162,Kazanım_Barkod_Kodları!#REF!,2,0)," ")</f>
        <v xml:space="preserve"> </v>
      </c>
      <c r="G162" s="10" t="str">
        <f>IFERROR(VLOOKUP($E162,Kazanım_Barkod_Kodları!#REF!,4,0)," ")</f>
        <v xml:space="preserve"> </v>
      </c>
      <c r="H162" s="10" t="str">
        <f>IFERROR(VLOOKUP($E162,Kazanım_Barkod_Kodları!#REF!,6,0)," ")</f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13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127.85546875" customWidth="1"/>
    <col min="4" max="4" width="10.140625" customWidth="1"/>
    <col min="5" max="5" width="22.42578125" customWidth="1"/>
    <col min="6" max="8" width="24.8554687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88847</v>
      </c>
      <c r="C2" s="6" t="s">
        <v>1720</v>
      </c>
      <c r="D2" s="7" t="s">
        <v>1721</v>
      </c>
      <c r="E2" s="8" t="s">
        <v>1722</v>
      </c>
      <c r="F2" s="10" t="str">
        <f>IFERROR(VLOOKUP($E2,Kazanım_Barkod_Kodları!#REF!,2,0)," ")</f>
        <v xml:space="preserve"> </v>
      </c>
      <c r="G2" s="10" t="str">
        <f>IFERROR(VLOOKUP($E2,Kazanım_Barkod_Kodları!#REF!,4,0)," ")</f>
        <v xml:space="preserve"> </v>
      </c>
      <c r="H2" s="10" t="str">
        <f>IFERROR(VLOOKUP($E2,Kazanım_Barkod_Kodları!#REF!,6,0)," ")</f>
        <v xml:space="preserve"> </v>
      </c>
    </row>
    <row r="3" spans="1:8" ht="15.75" customHeight="1" x14ac:dyDescent="0.25">
      <c r="A3" s="5" t="s">
        <v>7</v>
      </c>
      <c r="B3" s="5">
        <v>88849</v>
      </c>
      <c r="C3" s="6" t="s">
        <v>1725</v>
      </c>
      <c r="D3" s="7" t="s">
        <v>1726</v>
      </c>
      <c r="E3" s="8" t="s">
        <v>1727</v>
      </c>
      <c r="F3" s="10" t="str">
        <f>IFERROR(VLOOKUP($E3,Kazanım_Barkod_Kodları!#REF!,2,0)," ")</f>
        <v xml:space="preserve"> </v>
      </c>
      <c r="G3" s="10" t="str">
        <f>IFERROR(VLOOKUP($E3,Kazanım_Barkod_Kodları!#REF!,4,0)," ")</f>
        <v xml:space="preserve"> </v>
      </c>
      <c r="H3" s="10" t="str">
        <f>IFERROR(VLOOKUP($E3,Kazanım_Barkod_Kodları!#REF!,6,0)," ")</f>
        <v xml:space="preserve"> </v>
      </c>
    </row>
    <row r="4" spans="1:8" ht="15.75" customHeight="1" x14ac:dyDescent="0.25">
      <c r="A4" s="5" t="s">
        <v>7</v>
      </c>
      <c r="B4" s="5">
        <v>88850</v>
      </c>
      <c r="C4" s="6" t="s">
        <v>1730</v>
      </c>
      <c r="D4" s="7" t="s">
        <v>1731</v>
      </c>
      <c r="E4" s="8" t="s">
        <v>1732</v>
      </c>
      <c r="F4" s="10" t="str">
        <f>IFERROR(VLOOKUP($E4,Kazanım_Barkod_Kodları!#REF!,2,0)," ")</f>
        <v xml:space="preserve"> </v>
      </c>
      <c r="G4" s="10" t="str">
        <f>IFERROR(VLOOKUP($E4,Kazanım_Barkod_Kodları!#REF!,4,0)," ")</f>
        <v xml:space="preserve"> </v>
      </c>
      <c r="H4" s="10" t="str">
        <f>IFERROR(VLOOKUP($E4,Kazanım_Barkod_Kodları!#REF!,6,0)," ")</f>
        <v xml:space="preserve"> </v>
      </c>
    </row>
    <row r="5" spans="1:8" ht="15.75" customHeight="1" x14ac:dyDescent="0.25">
      <c r="A5" s="5" t="s">
        <v>7</v>
      </c>
      <c r="B5" s="5">
        <v>88851</v>
      </c>
      <c r="C5" s="6" t="s">
        <v>1735</v>
      </c>
      <c r="D5" s="7" t="s">
        <v>1736</v>
      </c>
      <c r="E5" s="8" t="s">
        <v>1737</v>
      </c>
      <c r="F5" s="10" t="str">
        <f>IFERROR(VLOOKUP($E5,Kazanım_Barkod_Kodları!#REF!,2,0)," ")</f>
        <v xml:space="preserve"> </v>
      </c>
      <c r="G5" s="10" t="str">
        <f>IFERROR(VLOOKUP($E5,Kazanım_Barkod_Kodları!#REF!,4,0)," ")</f>
        <v xml:space="preserve"> </v>
      </c>
      <c r="H5" s="10" t="str">
        <f>IFERROR(VLOOKUP($E5,Kazanım_Barkod_Kodları!#REF!,6,0)," ")</f>
        <v xml:space="preserve"> </v>
      </c>
    </row>
    <row r="6" spans="1:8" ht="15.75" customHeight="1" x14ac:dyDescent="0.25">
      <c r="A6" s="5" t="s">
        <v>7</v>
      </c>
      <c r="B6" s="5">
        <v>88852</v>
      </c>
      <c r="C6" s="6" t="s">
        <v>1740</v>
      </c>
      <c r="D6" s="7" t="s">
        <v>1741</v>
      </c>
      <c r="E6" s="8" t="s">
        <v>1742</v>
      </c>
      <c r="F6" s="10" t="str">
        <f>IFERROR(VLOOKUP($E6,Kazanım_Barkod_Kodları!#REF!,2,0)," ")</f>
        <v xml:space="preserve"> </v>
      </c>
      <c r="G6" s="10" t="str">
        <f>IFERROR(VLOOKUP($E6,Kazanım_Barkod_Kodları!#REF!,4,0)," ")</f>
        <v xml:space="preserve"> </v>
      </c>
      <c r="H6" s="10" t="str">
        <f>IFERROR(VLOOKUP($E6,Kazanım_Barkod_Kodları!#REF!,6,0)," ")</f>
        <v xml:space="preserve"> </v>
      </c>
    </row>
    <row r="7" spans="1:8" ht="15.75" customHeight="1" x14ac:dyDescent="0.25">
      <c r="A7" s="5" t="s">
        <v>7</v>
      </c>
      <c r="B7" s="5">
        <v>88848</v>
      </c>
      <c r="C7" s="6" t="s">
        <v>1745</v>
      </c>
      <c r="D7" s="7" t="s">
        <v>1746</v>
      </c>
      <c r="E7" s="8" t="s">
        <v>1747</v>
      </c>
      <c r="F7" s="10" t="str">
        <f>IFERROR(VLOOKUP($E7,Kazanım_Barkod_Kodları!#REF!,2,0)," ")</f>
        <v xml:space="preserve"> </v>
      </c>
      <c r="G7" s="10" t="str">
        <f>IFERROR(VLOOKUP($E7,Kazanım_Barkod_Kodları!#REF!,4,0)," ")</f>
        <v xml:space="preserve"> </v>
      </c>
      <c r="H7" s="10" t="str">
        <f>IFERROR(VLOOKUP($E7,Kazanım_Barkod_Kodları!#REF!,6,0)," ")</f>
        <v xml:space="preserve"> </v>
      </c>
    </row>
    <row r="8" spans="1:8" ht="15.75" customHeight="1" x14ac:dyDescent="0.25">
      <c r="A8" s="5" t="s">
        <v>7</v>
      </c>
      <c r="B8" s="5">
        <v>91497</v>
      </c>
      <c r="C8" s="6" t="s">
        <v>1749</v>
      </c>
      <c r="D8" s="7" t="s">
        <v>1750</v>
      </c>
      <c r="E8" s="8" t="s">
        <v>1752</v>
      </c>
      <c r="F8" s="10" t="str">
        <f>IFERROR(VLOOKUP($E8,Kazanım_Barkod_Kodları!#REF!,2,0)," ")</f>
        <v xml:space="preserve"> </v>
      </c>
      <c r="G8" s="10" t="str">
        <f>IFERROR(VLOOKUP($E8,Kazanım_Barkod_Kodları!#REF!,4,0)," ")</f>
        <v xml:space="preserve"> </v>
      </c>
      <c r="H8" s="10" t="str">
        <f>IFERROR(VLOOKUP($E8,Kazanım_Barkod_Kodları!#REF!,6,0)," ")</f>
        <v xml:space="preserve"> </v>
      </c>
    </row>
    <row r="9" spans="1:8" ht="15.75" customHeight="1" x14ac:dyDescent="0.25">
      <c r="A9" s="5" t="s">
        <v>7</v>
      </c>
      <c r="B9" s="5">
        <v>91498</v>
      </c>
      <c r="C9" s="6" t="s">
        <v>1754</v>
      </c>
      <c r="D9" s="7" t="s">
        <v>1756</v>
      </c>
      <c r="E9" s="8" t="s">
        <v>1758</v>
      </c>
      <c r="F9" s="10" t="str">
        <f>IFERROR(VLOOKUP($E9,Kazanım_Barkod_Kodları!#REF!,2,0)," ")</f>
        <v xml:space="preserve"> </v>
      </c>
      <c r="G9" s="10" t="str">
        <f>IFERROR(VLOOKUP($E9,Kazanım_Barkod_Kodları!#REF!,4,0)," ")</f>
        <v xml:space="preserve"> </v>
      </c>
      <c r="H9" s="10" t="str">
        <f>IFERROR(VLOOKUP($E9,Kazanım_Barkod_Kodları!#REF!,6,0)," ")</f>
        <v xml:space="preserve"> </v>
      </c>
    </row>
    <row r="10" spans="1:8" ht="15.75" customHeight="1" x14ac:dyDescent="0.25">
      <c r="A10" s="5" t="s">
        <v>7</v>
      </c>
      <c r="B10" s="5">
        <v>91499</v>
      </c>
      <c r="C10" s="6" t="s">
        <v>1761</v>
      </c>
      <c r="D10" s="7" t="s">
        <v>1762</v>
      </c>
      <c r="E10" s="8" t="s">
        <v>1752</v>
      </c>
      <c r="F10" s="10" t="str">
        <f>IFERROR(VLOOKUP($E10,Kazanım_Barkod_Kodları!#REF!,2,0)," ")</f>
        <v xml:space="preserve"> </v>
      </c>
      <c r="G10" s="10" t="str">
        <f>IFERROR(VLOOKUP($E10,Kazanım_Barkod_Kodları!#REF!,4,0)," ")</f>
        <v xml:space="preserve"> </v>
      </c>
      <c r="H10" s="10" t="str">
        <f>IFERROR(VLOOKUP($E10,Kazanım_Barkod_Kodları!#REF!,6,0)," ")</f>
        <v xml:space="preserve"> </v>
      </c>
    </row>
    <row r="11" spans="1:8" ht="15.75" customHeight="1" x14ac:dyDescent="0.25">
      <c r="A11" s="5" t="s">
        <v>7</v>
      </c>
      <c r="B11" s="5">
        <v>91501</v>
      </c>
      <c r="C11" s="6" t="s">
        <v>1765</v>
      </c>
      <c r="D11" s="7" t="s">
        <v>1766</v>
      </c>
      <c r="E11" s="8" t="s">
        <v>1767</v>
      </c>
      <c r="F11" s="10" t="str">
        <f>IFERROR(VLOOKUP($E11,Kazanım_Barkod_Kodları!#REF!,2,0)," ")</f>
        <v xml:space="preserve"> </v>
      </c>
      <c r="G11" s="10" t="str">
        <f>IFERROR(VLOOKUP($E11,Kazanım_Barkod_Kodları!#REF!,4,0)," ")</f>
        <v xml:space="preserve"> </v>
      </c>
      <c r="H11" s="10" t="str">
        <f>IFERROR(VLOOKUP($E11,Kazanım_Barkod_Kodları!#REF!,6,0)," ")</f>
        <v xml:space="preserve"> </v>
      </c>
    </row>
    <row r="12" spans="1:8" ht="15.75" customHeight="1" x14ac:dyDescent="0.25">
      <c r="A12" s="5" t="s">
        <v>7</v>
      </c>
      <c r="B12" s="5">
        <v>91503</v>
      </c>
      <c r="C12" s="6" t="s">
        <v>1770</v>
      </c>
      <c r="D12" s="7" t="s">
        <v>1771</v>
      </c>
      <c r="E12" s="8" t="s">
        <v>1772</v>
      </c>
      <c r="F12" s="10" t="str">
        <f>IFERROR(VLOOKUP($E12,Kazanım_Barkod_Kodları!#REF!,2,0)," ")</f>
        <v xml:space="preserve"> </v>
      </c>
      <c r="G12" s="10" t="str">
        <f>IFERROR(VLOOKUP($E12,Kazanım_Barkod_Kodları!#REF!,4,0)," ")</f>
        <v xml:space="preserve"> </v>
      </c>
      <c r="H12" s="10" t="str">
        <f>IFERROR(VLOOKUP($E12,Kazanım_Barkod_Kodları!#REF!,6,0)," ")</f>
        <v xml:space="preserve"> </v>
      </c>
    </row>
    <row r="13" spans="1:8" ht="15.75" customHeight="1" x14ac:dyDescent="0.25">
      <c r="A13" s="5" t="s">
        <v>7</v>
      </c>
      <c r="B13" s="5">
        <v>91504</v>
      </c>
      <c r="C13" s="6" t="s">
        <v>1775</v>
      </c>
      <c r="D13" s="7" t="s">
        <v>1776</v>
      </c>
      <c r="E13" s="8" t="s">
        <v>1777</v>
      </c>
      <c r="F13" s="10" t="str">
        <f>IFERROR(VLOOKUP($E13,Kazanım_Barkod_Kodları!#REF!,2,0)," ")</f>
        <v xml:space="preserve"> </v>
      </c>
      <c r="G13" s="10" t="str">
        <f>IFERROR(VLOOKUP($E13,Kazanım_Barkod_Kodları!#REF!,4,0)," ")</f>
        <v xml:space="preserve"> </v>
      </c>
      <c r="H13" s="10" t="str">
        <f>IFERROR(VLOOKUP($E13,Kazanım_Barkod_Kodları!#REF!,6,0)," ")</f>
        <v xml:space="preserve"> </v>
      </c>
    </row>
    <row r="14" spans="1:8" ht="15.75" customHeight="1" x14ac:dyDescent="0.25">
      <c r="A14" s="5" t="s">
        <v>7</v>
      </c>
      <c r="B14" s="5">
        <v>93689</v>
      </c>
      <c r="C14" s="6" t="s">
        <v>1780</v>
      </c>
      <c r="D14" s="7" t="s">
        <v>1781</v>
      </c>
      <c r="E14" s="8" t="s">
        <v>1782</v>
      </c>
      <c r="F14" s="10" t="str">
        <f>IFERROR(VLOOKUP($E14,Kazanım_Barkod_Kodları!#REF!,2,0)," ")</f>
        <v xml:space="preserve"> </v>
      </c>
      <c r="G14" s="10" t="str">
        <f>IFERROR(VLOOKUP($E14,Kazanım_Barkod_Kodları!#REF!,4,0)," ")</f>
        <v xml:space="preserve"> </v>
      </c>
      <c r="H14" s="10" t="str">
        <f>IFERROR(VLOOKUP($E14,Kazanım_Barkod_Kodları!#REF!,6,0)," ")</f>
        <v xml:space="preserve"> </v>
      </c>
    </row>
    <row r="15" spans="1:8" ht="15.75" customHeight="1" x14ac:dyDescent="0.25">
      <c r="A15" s="5" t="s">
        <v>7</v>
      </c>
      <c r="B15" s="5">
        <v>93690</v>
      </c>
      <c r="C15" s="6" t="s">
        <v>1783</v>
      </c>
      <c r="D15" s="7" t="s">
        <v>1785</v>
      </c>
      <c r="E15" s="8" t="s">
        <v>1787</v>
      </c>
      <c r="F15" s="10" t="str">
        <f>IFERROR(VLOOKUP($E15,Kazanım_Barkod_Kodları!#REF!,2,0)," ")</f>
        <v xml:space="preserve"> </v>
      </c>
      <c r="G15" s="10" t="str">
        <f>IFERROR(VLOOKUP($E15,Kazanım_Barkod_Kodları!#REF!,4,0)," ")</f>
        <v xml:space="preserve"> </v>
      </c>
      <c r="H15" s="10" t="str">
        <f>IFERROR(VLOOKUP($E15,Kazanım_Barkod_Kodları!#REF!,6,0)," ")</f>
        <v xml:space="preserve"> </v>
      </c>
    </row>
    <row r="16" spans="1:8" ht="15.75" customHeight="1" x14ac:dyDescent="0.25">
      <c r="A16" s="5" t="s">
        <v>7</v>
      </c>
      <c r="B16" s="5">
        <v>93691</v>
      </c>
      <c r="C16" s="6" t="s">
        <v>1788</v>
      </c>
      <c r="D16" s="7" t="s">
        <v>1789</v>
      </c>
      <c r="E16" s="8" t="s">
        <v>1777</v>
      </c>
      <c r="F16" s="10" t="str">
        <f>IFERROR(VLOOKUP($E16,Kazanım_Barkod_Kodları!#REF!,2,0)," ")</f>
        <v xml:space="preserve"> </v>
      </c>
      <c r="G16" s="10" t="str">
        <f>IFERROR(VLOOKUP($E16,Kazanım_Barkod_Kodları!#REF!,4,0)," ")</f>
        <v xml:space="preserve"> </v>
      </c>
      <c r="H16" s="10" t="str">
        <f>IFERROR(VLOOKUP($E16,Kazanım_Barkod_Kodları!#REF!,6,0)," ")</f>
        <v xml:space="preserve"> </v>
      </c>
    </row>
    <row r="17" spans="1:8" ht="15.75" customHeight="1" x14ac:dyDescent="0.25">
      <c r="A17" s="5" t="s">
        <v>7</v>
      </c>
      <c r="B17" s="5">
        <v>93692</v>
      </c>
      <c r="C17" s="6" t="s">
        <v>1792</v>
      </c>
      <c r="D17" s="7" t="s">
        <v>1793</v>
      </c>
      <c r="E17" s="8" t="s">
        <v>1794</v>
      </c>
      <c r="F17" s="10" t="str">
        <f>IFERROR(VLOOKUP($E17,Kazanım_Barkod_Kodları!#REF!,2,0)," ")</f>
        <v xml:space="preserve"> </v>
      </c>
      <c r="G17" s="10" t="str">
        <f>IFERROR(VLOOKUP($E17,Kazanım_Barkod_Kodları!#REF!,4,0)," ")</f>
        <v xml:space="preserve"> </v>
      </c>
      <c r="H17" s="10" t="str">
        <f>IFERROR(VLOOKUP($E17,Kazanım_Barkod_Kodları!#REF!,6,0)," ")</f>
        <v xml:space="preserve"> </v>
      </c>
    </row>
    <row r="18" spans="1:8" ht="15.75" customHeight="1" x14ac:dyDescent="0.25">
      <c r="A18" s="5" t="s">
        <v>7</v>
      </c>
      <c r="B18" s="5">
        <v>93693</v>
      </c>
      <c r="C18" s="6" t="s">
        <v>1795</v>
      </c>
      <c r="D18" s="7" t="s">
        <v>1796</v>
      </c>
      <c r="E18" s="8" t="s">
        <v>1777</v>
      </c>
      <c r="F18" s="10" t="str">
        <f>IFERROR(VLOOKUP($E18,Kazanım_Barkod_Kodları!#REF!,2,0)," ")</f>
        <v xml:space="preserve"> </v>
      </c>
      <c r="G18" s="10" t="str">
        <f>IFERROR(VLOOKUP($E18,Kazanım_Barkod_Kodları!#REF!,4,0)," ")</f>
        <v xml:space="preserve"> </v>
      </c>
      <c r="H18" s="10" t="str">
        <f>IFERROR(VLOOKUP($E18,Kazanım_Barkod_Kodları!#REF!,6,0)," ")</f>
        <v xml:space="preserve"> </v>
      </c>
    </row>
    <row r="19" spans="1:8" ht="15.75" customHeight="1" x14ac:dyDescent="0.25">
      <c r="A19" s="5" t="s">
        <v>7</v>
      </c>
      <c r="B19" s="5">
        <v>93694</v>
      </c>
      <c r="C19" s="6" t="s">
        <v>1799</v>
      </c>
      <c r="D19" s="7" t="s">
        <v>1800</v>
      </c>
      <c r="E19" s="8" t="s">
        <v>1801</v>
      </c>
      <c r="F19" s="10" t="str">
        <f>IFERROR(VLOOKUP($E19,Kazanım_Barkod_Kodları!#REF!,2,0)," ")</f>
        <v xml:space="preserve"> </v>
      </c>
      <c r="G19" s="10" t="str">
        <f>IFERROR(VLOOKUP($E19,Kazanım_Barkod_Kodları!#REF!,4,0)," ")</f>
        <v xml:space="preserve"> </v>
      </c>
      <c r="H19" s="10" t="str">
        <f>IFERROR(VLOOKUP($E19,Kazanım_Barkod_Kodları!#REF!,6,0)," ")</f>
        <v xml:space="preserve"> </v>
      </c>
    </row>
    <row r="20" spans="1:8" ht="15.75" customHeight="1" x14ac:dyDescent="0.25">
      <c r="A20" s="5" t="s">
        <v>7</v>
      </c>
      <c r="B20" s="5">
        <v>93695</v>
      </c>
      <c r="C20" s="6" t="s">
        <v>1804</v>
      </c>
      <c r="D20" s="7" t="s">
        <v>1805</v>
      </c>
      <c r="E20" s="8" t="s">
        <v>1806</v>
      </c>
      <c r="F20" s="10" t="str">
        <f>IFERROR(VLOOKUP($E20,Kazanım_Barkod_Kodları!#REF!,2,0)," ")</f>
        <v xml:space="preserve"> </v>
      </c>
      <c r="G20" s="10" t="str">
        <f>IFERROR(VLOOKUP($E20,Kazanım_Barkod_Kodları!#REF!,4,0)," ")</f>
        <v xml:space="preserve"> </v>
      </c>
      <c r="H20" s="10" t="str">
        <f>IFERROR(VLOOKUP($E20,Kazanım_Barkod_Kodları!#REF!,6,0)," ")</f>
        <v xml:space="preserve"> </v>
      </c>
    </row>
    <row r="21" spans="1:8" ht="15.75" customHeight="1" x14ac:dyDescent="0.25">
      <c r="A21" s="5" t="s">
        <v>7</v>
      </c>
      <c r="B21" s="5">
        <v>93696</v>
      </c>
      <c r="C21" s="6" t="s">
        <v>1809</v>
      </c>
      <c r="D21" s="7" t="s">
        <v>1810</v>
      </c>
      <c r="E21" s="8" t="s">
        <v>1811</v>
      </c>
      <c r="F21" s="10" t="str">
        <f>IFERROR(VLOOKUP($E21,Kazanım_Barkod_Kodları!#REF!,2,0)," ")</f>
        <v xml:space="preserve"> </v>
      </c>
      <c r="G21" s="10" t="str">
        <f>IFERROR(VLOOKUP($E21,Kazanım_Barkod_Kodları!#REF!,4,0)," ")</f>
        <v xml:space="preserve"> </v>
      </c>
      <c r="H21" s="10" t="str">
        <f>IFERROR(VLOOKUP($E21,Kazanım_Barkod_Kodları!#REF!,6,0)," ")</f>
        <v xml:space="preserve"> </v>
      </c>
    </row>
    <row r="22" spans="1:8" ht="15.75" customHeight="1" x14ac:dyDescent="0.25">
      <c r="A22" s="5" t="s">
        <v>7</v>
      </c>
      <c r="B22" s="5">
        <v>93697</v>
      </c>
      <c r="C22" s="6" t="s">
        <v>1814</v>
      </c>
      <c r="D22" s="7" t="s">
        <v>1815</v>
      </c>
      <c r="E22" s="8" t="s">
        <v>1816</v>
      </c>
      <c r="F22" s="10" t="str">
        <f>IFERROR(VLOOKUP($E22,Kazanım_Barkod_Kodları!#REF!,2,0)," ")</f>
        <v xml:space="preserve"> </v>
      </c>
      <c r="G22" s="10" t="str">
        <f>IFERROR(VLOOKUP($E22,Kazanım_Barkod_Kodları!#REF!,4,0)," ")</f>
        <v xml:space="preserve"> </v>
      </c>
      <c r="H22" s="10" t="str">
        <f>IFERROR(VLOOKUP($E22,Kazanım_Barkod_Kodları!#REF!,6,0)," ")</f>
        <v xml:space="preserve"> </v>
      </c>
    </row>
    <row r="23" spans="1:8" ht="15.75" customHeight="1" x14ac:dyDescent="0.25">
      <c r="A23" s="5" t="s">
        <v>7</v>
      </c>
      <c r="B23" s="5">
        <v>93698</v>
      </c>
      <c r="C23" s="6" t="s">
        <v>1817</v>
      </c>
      <c r="D23" s="7" t="s">
        <v>1818</v>
      </c>
      <c r="E23" s="8" t="s">
        <v>1819</v>
      </c>
      <c r="F23" s="10" t="str">
        <f>IFERROR(VLOOKUP($E23,Kazanım_Barkod_Kodları!#REF!,2,0)," ")</f>
        <v xml:space="preserve"> </v>
      </c>
      <c r="G23" s="10" t="str">
        <f>IFERROR(VLOOKUP($E23,Kazanım_Barkod_Kodları!#REF!,4,0)," ")</f>
        <v xml:space="preserve"> </v>
      </c>
      <c r="H23" s="10" t="str">
        <f>IFERROR(VLOOKUP($E23,Kazanım_Barkod_Kodları!#REF!,6,0)," ")</f>
        <v xml:space="preserve"> </v>
      </c>
    </row>
    <row r="24" spans="1:8" ht="15.75" customHeight="1" x14ac:dyDescent="0.25">
      <c r="A24" s="5" t="s">
        <v>7</v>
      </c>
      <c r="B24" s="5">
        <v>93699</v>
      </c>
      <c r="C24" s="6" t="s">
        <v>1823</v>
      </c>
      <c r="D24" s="7" t="s">
        <v>1825</v>
      </c>
      <c r="E24" s="8" t="s">
        <v>1826</v>
      </c>
      <c r="F24" s="10" t="str">
        <f>IFERROR(VLOOKUP($E24,Kazanım_Barkod_Kodları!#REF!,2,0)," ")</f>
        <v xml:space="preserve"> </v>
      </c>
      <c r="G24" s="10" t="str">
        <f>IFERROR(VLOOKUP($E24,Kazanım_Barkod_Kodları!#REF!,4,0)," ")</f>
        <v xml:space="preserve"> </v>
      </c>
      <c r="H24" s="10" t="str">
        <f>IFERROR(VLOOKUP($E24,Kazanım_Barkod_Kodları!#REF!,6,0)," ")</f>
        <v xml:space="preserve"> </v>
      </c>
    </row>
    <row r="25" spans="1:8" ht="15.75" customHeight="1" x14ac:dyDescent="0.25">
      <c r="A25" s="5" t="s">
        <v>7</v>
      </c>
      <c r="B25" s="5">
        <v>93700</v>
      </c>
      <c r="C25" s="6" t="s">
        <v>1827</v>
      </c>
      <c r="D25" s="7" t="s">
        <v>1828</v>
      </c>
      <c r="E25" s="8" t="s">
        <v>1830</v>
      </c>
      <c r="F25" s="10" t="str">
        <f>IFERROR(VLOOKUP($E25,Kazanım_Barkod_Kodları!#REF!,2,0)," ")</f>
        <v xml:space="preserve"> </v>
      </c>
      <c r="G25" s="10" t="str">
        <f>IFERROR(VLOOKUP($E25,Kazanım_Barkod_Kodları!#REF!,4,0)," ")</f>
        <v xml:space="preserve"> </v>
      </c>
      <c r="H25" s="10" t="str">
        <f>IFERROR(VLOOKUP($E25,Kazanım_Barkod_Kodları!#REF!,6,0)," ")</f>
        <v xml:space="preserve"> </v>
      </c>
    </row>
    <row r="26" spans="1:8" ht="15.75" customHeight="1" x14ac:dyDescent="0.25">
      <c r="A26" s="5" t="s">
        <v>99</v>
      </c>
      <c r="C26" s="6" t="s">
        <v>1834</v>
      </c>
      <c r="D26" s="7" t="s">
        <v>1835</v>
      </c>
      <c r="E26" s="8" t="s">
        <v>1836</v>
      </c>
      <c r="F26" s="10" t="str">
        <f>IFERROR(VLOOKUP($E26,Kazanım_Barkod_Kodları!#REF!,2,0)," ")</f>
        <v xml:space="preserve"> </v>
      </c>
      <c r="G26" s="10" t="str">
        <f>IFERROR(VLOOKUP($E26,Kazanım_Barkod_Kodları!#REF!,4,0)," ")</f>
        <v xml:space="preserve"> </v>
      </c>
      <c r="H26" s="10" t="str">
        <f>IFERROR(VLOOKUP($E26,Kazanım_Barkod_Kodları!#REF!,6,0)," ")</f>
        <v xml:space="preserve"> </v>
      </c>
    </row>
    <row r="27" spans="1:8" ht="15.75" customHeight="1" x14ac:dyDescent="0.25">
      <c r="A27" s="5" t="s">
        <v>99</v>
      </c>
      <c r="C27" s="6" t="s">
        <v>1841</v>
      </c>
      <c r="D27" s="7" t="s">
        <v>1842</v>
      </c>
      <c r="E27" s="8" t="s">
        <v>1843</v>
      </c>
      <c r="F27" s="10" t="str">
        <f>IFERROR(VLOOKUP($E27,Kazanım_Barkod_Kodları!#REF!,2,0)," ")</f>
        <v xml:space="preserve"> </v>
      </c>
      <c r="G27" s="10" t="str">
        <f>IFERROR(VLOOKUP($E27,Kazanım_Barkod_Kodları!#REF!,4,0)," ")</f>
        <v xml:space="preserve"> </v>
      </c>
      <c r="H27" s="10" t="str">
        <f>IFERROR(VLOOKUP($E27,Kazanım_Barkod_Kodları!#REF!,6,0)," ")</f>
        <v xml:space="preserve"> </v>
      </c>
    </row>
    <row r="28" spans="1:8" ht="15.75" customHeight="1" x14ac:dyDescent="0.25">
      <c r="A28" s="5" t="s">
        <v>99</v>
      </c>
      <c r="C28" s="6" t="s">
        <v>1848</v>
      </c>
      <c r="D28" s="7" t="s">
        <v>1849</v>
      </c>
      <c r="E28" s="8" t="s">
        <v>1850</v>
      </c>
      <c r="F28" s="10" t="str">
        <f>IFERROR(VLOOKUP($E28,Kazanım_Barkod_Kodları!#REF!,2,0)," ")</f>
        <v xml:space="preserve"> </v>
      </c>
      <c r="G28" s="10" t="str">
        <f>IFERROR(VLOOKUP($E28,Kazanım_Barkod_Kodları!#REF!,4,0)," ")</f>
        <v xml:space="preserve"> </v>
      </c>
      <c r="H28" s="10" t="str">
        <f>IFERROR(VLOOKUP($E28,Kazanım_Barkod_Kodları!#REF!,6,0)," ")</f>
        <v xml:space="preserve"> </v>
      </c>
    </row>
    <row r="29" spans="1:8" ht="15.75" customHeight="1" x14ac:dyDescent="0.25">
      <c r="A29" s="5" t="s">
        <v>99</v>
      </c>
      <c r="C29" s="6" t="s">
        <v>1853</v>
      </c>
      <c r="D29" s="7" t="s">
        <v>1854</v>
      </c>
      <c r="E29" s="8" t="s">
        <v>1855</v>
      </c>
      <c r="F29" s="10" t="str">
        <f>IFERROR(VLOOKUP($E29,Kazanım_Barkod_Kodları!#REF!,2,0)," ")</f>
        <v xml:space="preserve"> </v>
      </c>
      <c r="G29" s="10" t="str">
        <f>IFERROR(VLOOKUP($E29,Kazanım_Barkod_Kodları!#REF!,4,0)," ")</f>
        <v xml:space="preserve"> </v>
      </c>
      <c r="H29" s="10" t="str">
        <f>IFERROR(VLOOKUP($E29,Kazanım_Barkod_Kodları!#REF!,6,0)," ")</f>
        <v xml:space="preserve"> </v>
      </c>
    </row>
    <row r="30" spans="1:8" ht="15.75" customHeight="1" x14ac:dyDescent="0.25">
      <c r="A30" s="5" t="s">
        <v>99</v>
      </c>
      <c r="C30" s="6" t="s">
        <v>1858</v>
      </c>
      <c r="D30" s="7" t="s">
        <v>1859</v>
      </c>
      <c r="E30" s="8" t="s">
        <v>1860</v>
      </c>
      <c r="F30" s="10" t="str">
        <f>IFERROR(VLOOKUP($E30,Kazanım_Barkod_Kodları!#REF!,2,0)," ")</f>
        <v xml:space="preserve"> </v>
      </c>
      <c r="G30" s="10" t="str">
        <f>IFERROR(VLOOKUP($E30,Kazanım_Barkod_Kodları!#REF!,4,0)," ")</f>
        <v xml:space="preserve"> </v>
      </c>
      <c r="H30" s="10" t="str">
        <f>IFERROR(VLOOKUP($E30,Kazanım_Barkod_Kodları!#REF!,6,0)," ")</f>
        <v xml:space="preserve"> </v>
      </c>
    </row>
    <row r="31" spans="1:8" ht="15.75" customHeight="1" x14ac:dyDescent="0.25">
      <c r="A31" s="5" t="s">
        <v>99</v>
      </c>
      <c r="C31" s="6" t="s">
        <v>1864</v>
      </c>
      <c r="D31" s="7" t="s">
        <v>1866</v>
      </c>
      <c r="E31" s="8" t="s">
        <v>1867</v>
      </c>
      <c r="F31" s="10" t="str">
        <f>IFERROR(VLOOKUP($E31,Kazanım_Barkod_Kodları!#REF!,2,0)," ")</f>
        <v xml:space="preserve"> </v>
      </c>
      <c r="G31" s="10" t="str">
        <f>IFERROR(VLOOKUP($E31,Kazanım_Barkod_Kodları!#REF!,4,0)," ")</f>
        <v xml:space="preserve"> </v>
      </c>
      <c r="H31" s="10" t="str">
        <f>IFERROR(VLOOKUP($E31,Kazanım_Barkod_Kodları!#REF!,6,0)," ")</f>
        <v xml:space="preserve"> </v>
      </c>
    </row>
    <row r="32" spans="1:8" ht="15.75" customHeight="1" x14ac:dyDescent="0.25">
      <c r="A32" s="5" t="s">
        <v>99</v>
      </c>
      <c r="C32" s="6" t="s">
        <v>1870</v>
      </c>
      <c r="D32" s="7" t="s">
        <v>1871</v>
      </c>
      <c r="E32" s="8" t="s">
        <v>1872</v>
      </c>
      <c r="F32" s="10" t="str">
        <f>IFERROR(VLOOKUP($E32,Kazanım_Barkod_Kodları!#REF!,2,0)," ")</f>
        <v xml:space="preserve"> </v>
      </c>
      <c r="G32" s="10" t="str">
        <f>IFERROR(VLOOKUP($E32,Kazanım_Barkod_Kodları!#REF!,4,0)," ")</f>
        <v xml:space="preserve"> </v>
      </c>
      <c r="H32" s="10" t="str">
        <f>IFERROR(VLOOKUP($E32,Kazanım_Barkod_Kodları!#REF!,6,0)," ")</f>
        <v xml:space="preserve"> </v>
      </c>
    </row>
    <row r="33" spans="1:8" ht="15.75" customHeight="1" x14ac:dyDescent="0.25">
      <c r="A33" s="5" t="s">
        <v>99</v>
      </c>
      <c r="C33" s="6" t="s">
        <v>1875</v>
      </c>
      <c r="D33" s="7" t="s">
        <v>1876</v>
      </c>
      <c r="E33" s="8" t="s">
        <v>1877</v>
      </c>
      <c r="F33" s="10" t="str">
        <f>IFERROR(VLOOKUP($E33,Kazanım_Barkod_Kodları!#REF!,2,0)," ")</f>
        <v xml:space="preserve"> </v>
      </c>
      <c r="G33" s="10" t="str">
        <f>IFERROR(VLOOKUP($E33,Kazanım_Barkod_Kodları!#REF!,4,0)," ")</f>
        <v xml:space="preserve"> </v>
      </c>
      <c r="H33" s="10" t="str">
        <f>IFERROR(VLOOKUP($E33,Kazanım_Barkod_Kodları!#REF!,6,0)," ")</f>
        <v xml:space="preserve"> </v>
      </c>
    </row>
    <row r="34" spans="1:8" ht="15.75" customHeight="1" x14ac:dyDescent="0.25">
      <c r="A34" s="5" t="s">
        <v>99</v>
      </c>
      <c r="C34" s="6" t="s">
        <v>1880</v>
      </c>
      <c r="D34" s="7" t="s">
        <v>1881</v>
      </c>
      <c r="E34" s="8" t="s">
        <v>1882</v>
      </c>
      <c r="F34" s="10" t="str">
        <f>IFERROR(VLOOKUP($E34,Kazanım_Barkod_Kodları!#REF!,2,0)," ")</f>
        <v xml:space="preserve"> </v>
      </c>
      <c r="G34" s="10" t="str">
        <f>IFERROR(VLOOKUP($E34,Kazanım_Barkod_Kodları!#REF!,4,0)," ")</f>
        <v xml:space="preserve"> </v>
      </c>
      <c r="H34" s="10" t="str">
        <f>IFERROR(VLOOKUP($E34,Kazanım_Barkod_Kodları!#REF!,6,0)," ")</f>
        <v xml:space="preserve"> </v>
      </c>
    </row>
    <row r="35" spans="1:8" ht="15.75" customHeight="1" x14ac:dyDescent="0.25">
      <c r="A35" s="5" t="s">
        <v>99</v>
      </c>
      <c r="C35" s="6" t="s">
        <v>1885</v>
      </c>
      <c r="D35" s="7" t="s">
        <v>1886</v>
      </c>
      <c r="E35" s="8" t="s">
        <v>1887</v>
      </c>
      <c r="F35" s="10" t="str">
        <f>IFERROR(VLOOKUP($E35,Kazanım_Barkod_Kodları!#REF!,2,0)," ")</f>
        <v xml:space="preserve"> </v>
      </c>
      <c r="G35" s="10" t="str">
        <f>IFERROR(VLOOKUP($E35,Kazanım_Barkod_Kodları!#REF!,4,0)," ")</f>
        <v xml:space="preserve"> </v>
      </c>
      <c r="H35" s="10" t="str">
        <f>IFERROR(VLOOKUP($E35,Kazanım_Barkod_Kodları!#REF!,6,0)," ")</f>
        <v xml:space="preserve"> </v>
      </c>
    </row>
    <row r="36" spans="1:8" ht="15.75" customHeight="1" x14ac:dyDescent="0.25">
      <c r="A36" s="5" t="s">
        <v>99</v>
      </c>
      <c r="C36" s="6" t="s">
        <v>1889</v>
      </c>
      <c r="D36" s="7" t="s">
        <v>1890</v>
      </c>
      <c r="E36" s="8" t="s">
        <v>1891</v>
      </c>
      <c r="F36" s="10" t="str">
        <f>IFERROR(VLOOKUP($E36,Kazanım_Barkod_Kodları!#REF!,2,0)," ")</f>
        <v xml:space="preserve"> </v>
      </c>
      <c r="G36" s="10" t="str">
        <f>IFERROR(VLOOKUP($E36,Kazanım_Barkod_Kodları!#REF!,4,0)," ")</f>
        <v xml:space="preserve"> </v>
      </c>
      <c r="H36" s="10" t="str">
        <f>IFERROR(VLOOKUP($E36,Kazanım_Barkod_Kodları!#REF!,6,0)," ")</f>
        <v xml:space="preserve"> </v>
      </c>
    </row>
    <row r="37" spans="1:8" ht="15.75" customHeight="1" x14ac:dyDescent="0.25">
      <c r="A37" s="5" t="s">
        <v>99</v>
      </c>
      <c r="C37" s="6" t="s">
        <v>1895</v>
      </c>
      <c r="D37" s="7" t="s">
        <v>1896</v>
      </c>
      <c r="E37" s="8" t="s">
        <v>1897</v>
      </c>
      <c r="F37" s="10" t="str">
        <f>IFERROR(VLOOKUP($E37,Kazanım_Barkod_Kodları!#REF!,2,0)," ")</f>
        <v xml:space="preserve"> </v>
      </c>
      <c r="G37" s="10" t="str">
        <f>IFERROR(VLOOKUP($E37,Kazanım_Barkod_Kodları!#REF!,4,0)," ")</f>
        <v xml:space="preserve"> </v>
      </c>
      <c r="H37" s="10" t="str">
        <f>IFERROR(VLOOKUP($E37,Kazanım_Barkod_Kodları!#REF!,6,0)," ")</f>
        <v xml:space="preserve"> </v>
      </c>
    </row>
    <row r="38" spans="1:8" ht="15.75" customHeight="1" x14ac:dyDescent="0.25">
      <c r="A38" s="5" t="s">
        <v>99</v>
      </c>
      <c r="C38" s="6" t="s">
        <v>1900</v>
      </c>
      <c r="D38" s="7" t="s">
        <v>1901</v>
      </c>
      <c r="E38" s="8" t="s">
        <v>1904</v>
      </c>
      <c r="F38" s="10" t="str">
        <f>IFERROR(VLOOKUP($E38,Kazanım_Barkod_Kodları!#REF!,2,0)," ")</f>
        <v xml:space="preserve"> </v>
      </c>
      <c r="G38" s="10" t="str">
        <f>IFERROR(VLOOKUP($E38,Kazanım_Barkod_Kodları!#REF!,4,0)," ")</f>
        <v xml:space="preserve"> </v>
      </c>
      <c r="H38" s="10" t="str">
        <f>IFERROR(VLOOKUP($E38,Kazanım_Barkod_Kodları!#REF!,6,0)," ")</f>
        <v xml:space="preserve"> </v>
      </c>
    </row>
    <row r="39" spans="1:8" ht="15.75" customHeight="1" x14ac:dyDescent="0.25">
      <c r="A39" s="5" t="s">
        <v>99</v>
      </c>
      <c r="C39" s="6" t="s">
        <v>1907</v>
      </c>
      <c r="D39" s="7" t="s">
        <v>1908</v>
      </c>
      <c r="E39" s="8" t="s">
        <v>1909</v>
      </c>
      <c r="F39" s="10" t="str">
        <f>IFERROR(VLOOKUP($E39,Kazanım_Barkod_Kodları!#REF!,2,0)," ")</f>
        <v xml:space="preserve"> </v>
      </c>
      <c r="G39" s="10" t="str">
        <f>IFERROR(VLOOKUP($E39,Kazanım_Barkod_Kodları!#REF!,4,0)," ")</f>
        <v xml:space="preserve"> </v>
      </c>
      <c r="H39" s="10" t="str">
        <f>IFERROR(VLOOKUP($E39,Kazanım_Barkod_Kodları!#REF!,6,0)," ")</f>
        <v xml:space="preserve"> </v>
      </c>
    </row>
    <row r="40" spans="1:8" ht="15.75" customHeight="1" x14ac:dyDescent="0.25">
      <c r="A40" s="5" t="s">
        <v>99</v>
      </c>
      <c r="C40" s="6" t="s">
        <v>1912</v>
      </c>
      <c r="D40" s="7" t="s">
        <v>1913</v>
      </c>
      <c r="E40" s="8" t="s">
        <v>1914</v>
      </c>
      <c r="F40" s="10" t="str">
        <f>IFERROR(VLOOKUP($E40,Kazanım_Barkod_Kodları!#REF!,2,0)," ")</f>
        <v xml:space="preserve"> </v>
      </c>
      <c r="G40" s="10" t="str">
        <f>IFERROR(VLOOKUP($E40,Kazanım_Barkod_Kodları!#REF!,4,0)," ")</f>
        <v xml:space="preserve"> </v>
      </c>
      <c r="H40" s="10" t="str">
        <f>IFERROR(VLOOKUP($E40,Kazanım_Barkod_Kodları!#REF!,6,0)," ")</f>
        <v xml:space="preserve"> </v>
      </c>
    </row>
    <row r="41" spans="1:8" ht="15.75" customHeight="1" x14ac:dyDescent="0.25">
      <c r="A41" s="5" t="s">
        <v>99</v>
      </c>
      <c r="C41" s="6" t="s">
        <v>1917</v>
      </c>
      <c r="D41" s="7" t="s">
        <v>1918</v>
      </c>
      <c r="E41" s="8" t="s">
        <v>1919</v>
      </c>
      <c r="F41" s="10" t="str">
        <f>IFERROR(VLOOKUP($E41,Kazanım_Barkod_Kodları!#REF!,2,0)," ")</f>
        <v xml:space="preserve"> </v>
      </c>
      <c r="G41" s="10" t="str">
        <f>IFERROR(VLOOKUP($E41,Kazanım_Barkod_Kodları!#REF!,4,0)," ")</f>
        <v xml:space="preserve"> </v>
      </c>
      <c r="H41" s="10" t="str">
        <f>IFERROR(VLOOKUP($E41,Kazanım_Barkod_Kodları!#REF!,6,0)," ")</f>
        <v xml:space="preserve"> </v>
      </c>
    </row>
    <row r="42" spans="1:8" ht="15.75" customHeight="1" x14ac:dyDescent="0.25">
      <c r="A42" s="5" t="s">
        <v>99</v>
      </c>
      <c r="C42" s="6" t="s">
        <v>1922</v>
      </c>
      <c r="D42" s="7" t="s">
        <v>1923</v>
      </c>
      <c r="E42" s="8" t="s">
        <v>1924</v>
      </c>
      <c r="F42" s="10" t="str">
        <f>IFERROR(VLOOKUP($E42,Kazanım_Barkod_Kodları!#REF!,2,0)," ")</f>
        <v xml:space="preserve"> </v>
      </c>
      <c r="G42" s="10" t="str">
        <f>IFERROR(VLOOKUP($E42,Kazanım_Barkod_Kodları!#REF!,4,0)," ")</f>
        <v xml:space="preserve"> </v>
      </c>
      <c r="H42" s="10" t="str">
        <f>IFERROR(VLOOKUP($E42,Kazanım_Barkod_Kodları!#REF!,6,0)," ")</f>
        <v xml:space="preserve"> </v>
      </c>
    </row>
    <row r="43" spans="1:8" ht="15.75" customHeight="1" x14ac:dyDescent="0.25">
      <c r="A43" s="5" t="s">
        <v>99</v>
      </c>
      <c r="C43" s="6" t="s">
        <v>1927</v>
      </c>
      <c r="D43" s="7" t="s">
        <v>1928</v>
      </c>
      <c r="E43" s="8" t="s">
        <v>1929</v>
      </c>
      <c r="F43" s="10" t="str">
        <f>IFERROR(VLOOKUP($E43,Kazanım_Barkod_Kodları!#REF!,2,0)," ")</f>
        <v xml:space="preserve"> </v>
      </c>
      <c r="G43" s="10" t="str">
        <f>IFERROR(VLOOKUP($E43,Kazanım_Barkod_Kodları!#REF!,4,0)," ")</f>
        <v xml:space="preserve"> </v>
      </c>
      <c r="H43" s="10" t="str">
        <f>IFERROR(VLOOKUP($E43,Kazanım_Barkod_Kodları!#REF!,6,0)," ")</f>
        <v xml:space="preserve"> </v>
      </c>
    </row>
    <row r="44" spans="1:8" ht="15.75" customHeight="1" x14ac:dyDescent="0.25">
      <c r="A44" s="5" t="s">
        <v>99</v>
      </c>
      <c r="C44" s="6" t="s">
        <v>1932</v>
      </c>
      <c r="D44" s="7" t="s">
        <v>1933</v>
      </c>
      <c r="E44" s="8" t="s">
        <v>1934</v>
      </c>
      <c r="F44" s="10" t="str">
        <f>IFERROR(VLOOKUP($E44,Kazanım_Barkod_Kodları!#REF!,2,0)," ")</f>
        <v xml:space="preserve"> </v>
      </c>
      <c r="G44" s="10" t="str">
        <f>IFERROR(VLOOKUP($E44,Kazanım_Barkod_Kodları!#REF!,4,0)," ")</f>
        <v xml:space="preserve"> </v>
      </c>
      <c r="H44" s="10" t="str">
        <f>IFERROR(VLOOKUP($E44,Kazanım_Barkod_Kodları!#REF!,6,0)," ")</f>
        <v xml:space="preserve"> </v>
      </c>
    </row>
    <row r="45" spans="1:8" ht="15.75" customHeight="1" x14ac:dyDescent="0.25">
      <c r="A45" s="5" t="s">
        <v>99</v>
      </c>
      <c r="C45" s="6" t="s">
        <v>1937</v>
      </c>
      <c r="D45" s="7" t="s">
        <v>1938</v>
      </c>
      <c r="F45" s="10" t="str">
        <f>IFERROR(VLOOKUP($E45,Kazanım_Barkod_Kodları!#REF!,2,0)," ")</f>
        <v xml:space="preserve"> </v>
      </c>
      <c r="G45" s="10" t="str">
        <f>IFERROR(VLOOKUP($E45,Kazanım_Barkod_Kodları!#REF!,4,0)," ")</f>
        <v xml:space="preserve"> </v>
      </c>
      <c r="H45" s="10" t="str">
        <f>IFERROR(VLOOKUP($E45,Kazanım_Barkod_Kodları!#REF!,6,0)," ")</f>
        <v xml:space="preserve"> </v>
      </c>
    </row>
    <row r="46" spans="1:8" ht="15.75" customHeight="1" x14ac:dyDescent="0.25">
      <c r="A46" s="5" t="s">
        <v>213</v>
      </c>
      <c r="B46" s="5">
        <v>89999</v>
      </c>
      <c r="C46" s="6" t="s">
        <v>1941</v>
      </c>
      <c r="D46" s="7" t="s">
        <v>1942</v>
      </c>
      <c r="E46" s="8" t="s">
        <v>1943</v>
      </c>
      <c r="F46" s="10" t="str">
        <f>IFERROR(VLOOKUP($E46,Kazanım_Barkod_Kodları!#REF!,2,0)," ")</f>
        <v xml:space="preserve"> </v>
      </c>
      <c r="G46" s="10" t="str">
        <f>IFERROR(VLOOKUP($E46,Kazanım_Barkod_Kodları!#REF!,4,0)," ")</f>
        <v xml:space="preserve"> </v>
      </c>
      <c r="H46" s="10" t="str">
        <f>IFERROR(VLOOKUP($E46,Kazanım_Barkod_Kodları!#REF!,6,0)," ")</f>
        <v xml:space="preserve"> </v>
      </c>
    </row>
    <row r="47" spans="1:8" ht="15.75" customHeight="1" x14ac:dyDescent="0.25">
      <c r="A47" s="5" t="s">
        <v>213</v>
      </c>
      <c r="B47" s="5">
        <v>90000</v>
      </c>
      <c r="C47" s="6" t="s">
        <v>1944</v>
      </c>
      <c r="D47" s="7" t="s">
        <v>1945</v>
      </c>
      <c r="E47" s="8" t="s">
        <v>1946</v>
      </c>
      <c r="F47" s="10" t="str">
        <f>IFERROR(VLOOKUP($E47,Kazanım_Barkod_Kodları!#REF!,2,0)," ")</f>
        <v xml:space="preserve"> </v>
      </c>
      <c r="G47" s="10" t="str">
        <f>IFERROR(VLOOKUP($E47,Kazanım_Barkod_Kodları!#REF!,4,0)," ")</f>
        <v xml:space="preserve"> </v>
      </c>
      <c r="H47" s="10" t="str">
        <f>IFERROR(VLOOKUP($E47,Kazanım_Barkod_Kodları!#REF!,6,0)," ")</f>
        <v xml:space="preserve"> </v>
      </c>
    </row>
    <row r="48" spans="1:8" ht="15.75" customHeight="1" x14ac:dyDescent="0.25">
      <c r="A48" s="5" t="s">
        <v>213</v>
      </c>
      <c r="B48" s="5">
        <v>90001</v>
      </c>
      <c r="C48" s="6" t="s">
        <v>1949</v>
      </c>
      <c r="D48" s="7" t="s">
        <v>1950</v>
      </c>
      <c r="E48" s="8" t="s">
        <v>1951</v>
      </c>
      <c r="F48" s="10" t="str">
        <f>IFERROR(VLOOKUP($E48,Kazanım_Barkod_Kodları!#REF!,2,0)," ")</f>
        <v xml:space="preserve"> </v>
      </c>
      <c r="G48" s="10" t="str">
        <f>IFERROR(VLOOKUP($E48,Kazanım_Barkod_Kodları!#REF!,4,0)," ")</f>
        <v xml:space="preserve"> </v>
      </c>
      <c r="H48" s="10" t="str">
        <f>IFERROR(VLOOKUP($E48,Kazanım_Barkod_Kodları!#REF!,6,0)," ")</f>
        <v xml:space="preserve"> </v>
      </c>
    </row>
    <row r="49" spans="1:8" ht="15.75" customHeight="1" x14ac:dyDescent="0.25">
      <c r="A49" s="5" t="s">
        <v>213</v>
      </c>
      <c r="B49" s="5">
        <v>90002</v>
      </c>
      <c r="C49" s="6" t="s">
        <v>1954</v>
      </c>
      <c r="D49" s="7" t="s">
        <v>1955</v>
      </c>
      <c r="E49" s="8" t="s">
        <v>1956</v>
      </c>
      <c r="F49" s="10" t="str">
        <f>IFERROR(VLOOKUP($E49,Kazanım_Barkod_Kodları!#REF!,2,0)," ")</f>
        <v xml:space="preserve"> </v>
      </c>
      <c r="G49" s="10" t="str">
        <f>IFERROR(VLOOKUP($E49,Kazanım_Barkod_Kodları!#REF!,4,0)," ")</f>
        <v xml:space="preserve"> </v>
      </c>
      <c r="H49" s="10" t="str">
        <f>IFERROR(VLOOKUP($E49,Kazanım_Barkod_Kodları!#REF!,6,0)," ")</f>
        <v xml:space="preserve"> </v>
      </c>
    </row>
    <row r="50" spans="1:8" ht="15.75" customHeight="1" x14ac:dyDescent="0.25">
      <c r="A50" s="5" t="s">
        <v>213</v>
      </c>
      <c r="B50" s="5">
        <v>90003</v>
      </c>
      <c r="C50" s="6" t="s">
        <v>1959</v>
      </c>
      <c r="D50" s="7" t="s">
        <v>1960</v>
      </c>
      <c r="E50" s="8" t="s">
        <v>1961</v>
      </c>
      <c r="F50" s="10" t="str">
        <f>IFERROR(VLOOKUP($E50,Kazanım_Barkod_Kodları!#REF!,2,0)," ")</f>
        <v xml:space="preserve"> </v>
      </c>
      <c r="G50" s="10" t="str">
        <f>IFERROR(VLOOKUP($E50,Kazanım_Barkod_Kodları!#REF!,4,0)," ")</f>
        <v xml:space="preserve"> </v>
      </c>
      <c r="H50" s="10" t="str">
        <f>IFERROR(VLOOKUP($E50,Kazanım_Barkod_Kodları!#REF!,6,0)," ")</f>
        <v xml:space="preserve"> </v>
      </c>
    </row>
    <row r="51" spans="1:8" ht="15.75" customHeight="1" x14ac:dyDescent="0.25">
      <c r="A51" s="5" t="s">
        <v>213</v>
      </c>
      <c r="B51" s="5">
        <v>91715</v>
      </c>
      <c r="C51" s="6" t="s">
        <v>1964</v>
      </c>
      <c r="D51" s="7" t="s">
        <v>1965</v>
      </c>
      <c r="E51" s="8" t="s">
        <v>1966</v>
      </c>
      <c r="F51" s="10" t="str">
        <f>IFERROR(VLOOKUP($E51,Kazanım_Barkod_Kodları!#REF!,2,0)," ")</f>
        <v xml:space="preserve"> </v>
      </c>
      <c r="G51" s="10" t="str">
        <f>IFERROR(VLOOKUP($E51,Kazanım_Barkod_Kodları!#REF!,4,0)," ")</f>
        <v xml:space="preserve"> </v>
      </c>
      <c r="H51" s="10" t="str">
        <f>IFERROR(VLOOKUP($E51,Kazanım_Barkod_Kodları!#REF!,6,0)," ")</f>
        <v xml:space="preserve"> </v>
      </c>
    </row>
    <row r="52" spans="1:8" ht="15.75" customHeight="1" x14ac:dyDescent="0.25">
      <c r="A52" s="5" t="s">
        <v>213</v>
      </c>
      <c r="B52" s="5">
        <v>91716</v>
      </c>
      <c r="C52" s="6" t="s">
        <v>1969</v>
      </c>
      <c r="D52" s="7" t="s">
        <v>1970</v>
      </c>
      <c r="E52" s="8" t="s">
        <v>1971</v>
      </c>
      <c r="F52" s="10" t="str">
        <f>IFERROR(VLOOKUP($E52,Kazanım_Barkod_Kodları!#REF!,2,0)," ")</f>
        <v xml:space="preserve"> </v>
      </c>
      <c r="G52" s="10" t="str">
        <f>IFERROR(VLOOKUP($E52,Kazanım_Barkod_Kodları!#REF!,4,0)," ")</f>
        <v xml:space="preserve"> </v>
      </c>
      <c r="H52" s="10" t="str">
        <f>IFERROR(VLOOKUP($E52,Kazanım_Barkod_Kodları!#REF!,6,0)," ")</f>
        <v xml:space="preserve"> </v>
      </c>
    </row>
    <row r="53" spans="1:8" ht="15.75" customHeight="1" x14ac:dyDescent="0.25">
      <c r="A53" s="5" t="s">
        <v>213</v>
      </c>
      <c r="B53" s="5">
        <v>91717</v>
      </c>
      <c r="C53" s="6" t="s">
        <v>1974</v>
      </c>
      <c r="D53" s="7" t="s">
        <v>1975</v>
      </c>
      <c r="E53" s="8" t="s">
        <v>1976</v>
      </c>
      <c r="F53" s="10" t="str">
        <f>IFERROR(VLOOKUP($E53,Kazanım_Barkod_Kodları!#REF!,2,0)," ")</f>
        <v xml:space="preserve"> </v>
      </c>
      <c r="G53" s="10" t="str">
        <f>IFERROR(VLOOKUP($E53,Kazanım_Barkod_Kodları!#REF!,4,0)," ")</f>
        <v xml:space="preserve"> </v>
      </c>
      <c r="H53" s="10" t="str">
        <f>IFERROR(VLOOKUP($E53,Kazanım_Barkod_Kodları!#REF!,6,0)," ")</f>
        <v xml:space="preserve"> </v>
      </c>
    </row>
    <row r="54" spans="1:8" ht="15.75" customHeight="1" x14ac:dyDescent="0.25">
      <c r="A54" s="5" t="s">
        <v>213</v>
      </c>
      <c r="B54" s="5">
        <v>91718</v>
      </c>
      <c r="C54" s="6" t="s">
        <v>1979</v>
      </c>
      <c r="D54" s="7" t="s">
        <v>1980</v>
      </c>
      <c r="E54" s="8" t="s">
        <v>1981</v>
      </c>
      <c r="F54" s="10" t="str">
        <f>IFERROR(VLOOKUP($E54,Kazanım_Barkod_Kodları!#REF!,2,0)," ")</f>
        <v xml:space="preserve"> </v>
      </c>
      <c r="G54" s="10" t="str">
        <f>IFERROR(VLOOKUP($E54,Kazanım_Barkod_Kodları!#REF!,4,0)," ")</f>
        <v xml:space="preserve"> </v>
      </c>
      <c r="H54" s="10" t="str">
        <f>IFERROR(VLOOKUP($E54,Kazanım_Barkod_Kodları!#REF!,6,0)," ")</f>
        <v xml:space="preserve"> </v>
      </c>
    </row>
    <row r="55" spans="1:8" ht="15.75" customHeight="1" x14ac:dyDescent="0.25">
      <c r="A55" s="5" t="s">
        <v>213</v>
      </c>
      <c r="B55" s="5">
        <v>91719</v>
      </c>
      <c r="C55" s="6" t="s">
        <v>1982</v>
      </c>
      <c r="D55" s="7" t="s">
        <v>1983</v>
      </c>
      <c r="E55" s="8" t="s">
        <v>1984</v>
      </c>
      <c r="F55" s="10" t="str">
        <f>IFERROR(VLOOKUP($E55,Kazanım_Barkod_Kodları!#REF!,2,0)," ")</f>
        <v xml:space="preserve"> </v>
      </c>
      <c r="G55" s="10" t="str">
        <f>IFERROR(VLOOKUP($E55,Kazanım_Barkod_Kodları!#REF!,4,0)," ")</f>
        <v xml:space="preserve"> </v>
      </c>
      <c r="H55" s="10" t="str">
        <f>IFERROR(VLOOKUP($E55,Kazanım_Barkod_Kodları!#REF!,6,0)," ")</f>
        <v xml:space="preserve"> </v>
      </c>
    </row>
    <row r="56" spans="1:8" ht="15.75" customHeight="1" x14ac:dyDescent="0.25">
      <c r="A56" s="5" t="s">
        <v>213</v>
      </c>
      <c r="B56" s="5">
        <v>91721</v>
      </c>
      <c r="C56" s="6" t="s">
        <v>1987</v>
      </c>
      <c r="D56" s="7" t="s">
        <v>1988</v>
      </c>
      <c r="E56" s="8" t="s">
        <v>1989</v>
      </c>
      <c r="F56" s="10" t="str">
        <f>IFERROR(VLOOKUP($E56,Kazanım_Barkod_Kodları!#REF!,2,0)," ")</f>
        <v xml:space="preserve"> </v>
      </c>
      <c r="G56" s="10" t="str">
        <f>IFERROR(VLOOKUP($E56,Kazanım_Barkod_Kodları!#REF!,4,0)," ")</f>
        <v xml:space="preserve"> </v>
      </c>
      <c r="H56" s="10" t="str">
        <f>IFERROR(VLOOKUP($E56,Kazanım_Barkod_Kodları!#REF!,6,0)," ")</f>
        <v xml:space="preserve"> </v>
      </c>
    </row>
    <row r="57" spans="1:8" ht="15.75" customHeight="1" x14ac:dyDescent="0.25">
      <c r="A57" s="5" t="s">
        <v>213</v>
      </c>
      <c r="B57" s="5">
        <v>91724</v>
      </c>
      <c r="C57" s="6" t="s">
        <v>1992</v>
      </c>
      <c r="D57" s="7" t="s">
        <v>1993</v>
      </c>
      <c r="E57" s="8" t="s">
        <v>1994</v>
      </c>
      <c r="F57" s="10" t="str">
        <f>IFERROR(VLOOKUP($E57,Kazanım_Barkod_Kodları!#REF!,2,0)," ")</f>
        <v xml:space="preserve"> </v>
      </c>
      <c r="G57" s="10" t="str">
        <f>IFERROR(VLOOKUP($E57,Kazanım_Barkod_Kodları!#REF!,4,0)," ")</f>
        <v xml:space="preserve"> </v>
      </c>
      <c r="H57" s="10" t="str">
        <f>IFERROR(VLOOKUP($E57,Kazanım_Barkod_Kodları!#REF!,6,0)," ")</f>
        <v xml:space="preserve"> </v>
      </c>
    </row>
    <row r="58" spans="1:8" ht="15.75" customHeight="1" x14ac:dyDescent="0.25">
      <c r="A58" s="5" t="s">
        <v>213</v>
      </c>
      <c r="B58" s="5">
        <v>91722</v>
      </c>
      <c r="C58" s="6" t="s">
        <v>1997</v>
      </c>
      <c r="D58" s="7" t="s">
        <v>1998</v>
      </c>
      <c r="E58" s="8" t="s">
        <v>1999</v>
      </c>
      <c r="F58" s="10" t="str">
        <f>IFERROR(VLOOKUP($E58,Kazanım_Barkod_Kodları!#REF!,2,0)," ")</f>
        <v xml:space="preserve"> </v>
      </c>
      <c r="G58" s="10" t="str">
        <f>IFERROR(VLOOKUP($E58,Kazanım_Barkod_Kodları!#REF!,4,0)," ")</f>
        <v xml:space="preserve"> </v>
      </c>
      <c r="H58" s="10" t="str">
        <f>IFERROR(VLOOKUP($E58,Kazanım_Barkod_Kodları!#REF!,6,0)," ")</f>
        <v xml:space="preserve"> </v>
      </c>
    </row>
    <row r="59" spans="1:8" ht="15.75" customHeight="1" x14ac:dyDescent="0.25">
      <c r="A59" s="5" t="s">
        <v>213</v>
      </c>
      <c r="B59" s="5">
        <v>91725</v>
      </c>
      <c r="C59" s="6" t="s">
        <v>2002</v>
      </c>
      <c r="D59" s="7" t="s">
        <v>2003</v>
      </c>
      <c r="E59" s="8" t="s">
        <v>2004</v>
      </c>
      <c r="F59" s="10" t="str">
        <f>IFERROR(VLOOKUP($E59,Kazanım_Barkod_Kodları!#REF!,2,0)," ")</f>
        <v xml:space="preserve"> </v>
      </c>
      <c r="G59" s="10" t="str">
        <f>IFERROR(VLOOKUP($E59,Kazanım_Barkod_Kodları!#REF!,4,0)," ")</f>
        <v xml:space="preserve"> </v>
      </c>
      <c r="H59" s="10" t="str">
        <f>IFERROR(VLOOKUP($E59,Kazanım_Barkod_Kodları!#REF!,6,0)," ")</f>
        <v xml:space="preserve"> </v>
      </c>
    </row>
    <row r="60" spans="1:8" ht="15.75" customHeight="1" x14ac:dyDescent="0.25">
      <c r="A60" s="5" t="s">
        <v>213</v>
      </c>
      <c r="B60" s="5">
        <v>98393</v>
      </c>
      <c r="C60" s="6" t="s">
        <v>2007</v>
      </c>
      <c r="D60" s="7" t="s">
        <v>2008</v>
      </c>
      <c r="E60" s="8" t="s">
        <v>2009</v>
      </c>
      <c r="F60" s="10" t="str">
        <f>IFERROR(VLOOKUP($E60,Kazanım_Barkod_Kodları!#REF!,2,0)," ")</f>
        <v xml:space="preserve"> </v>
      </c>
      <c r="G60" s="10" t="str">
        <f>IFERROR(VLOOKUP($E60,Kazanım_Barkod_Kodları!#REF!,4,0)," ")</f>
        <v xml:space="preserve"> </v>
      </c>
      <c r="H60" s="10" t="str">
        <f>IFERROR(VLOOKUP($E60,Kazanım_Barkod_Kodları!#REF!,6,0)," ")</f>
        <v xml:space="preserve"> </v>
      </c>
    </row>
    <row r="61" spans="1:8" ht="15.75" customHeight="1" x14ac:dyDescent="0.25">
      <c r="A61" s="5" t="s">
        <v>213</v>
      </c>
      <c r="B61" s="5">
        <v>98394</v>
      </c>
      <c r="C61" s="6" t="s">
        <v>2012</v>
      </c>
      <c r="D61" s="7" t="s">
        <v>2013</v>
      </c>
      <c r="E61" s="8" t="s">
        <v>2014</v>
      </c>
      <c r="F61" s="10" t="str">
        <f>IFERROR(VLOOKUP($E61,Kazanım_Barkod_Kodları!#REF!,2,0)," ")</f>
        <v xml:space="preserve"> </v>
      </c>
      <c r="G61" s="10" t="str">
        <f>IFERROR(VLOOKUP($E61,Kazanım_Barkod_Kodları!#REF!,4,0)," ")</f>
        <v xml:space="preserve"> </v>
      </c>
      <c r="H61" s="10" t="str">
        <f>IFERROR(VLOOKUP($E61,Kazanım_Barkod_Kodları!#REF!,6,0)," ")</f>
        <v xml:space="preserve"> </v>
      </c>
    </row>
    <row r="62" spans="1:8" ht="15.75" customHeight="1" x14ac:dyDescent="0.25">
      <c r="A62" s="5" t="s">
        <v>213</v>
      </c>
      <c r="B62" s="5">
        <v>98395</v>
      </c>
      <c r="C62" s="6" t="s">
        <v>2017</v>
      </c>
      <c r="D62" s="7" t="s">
        <v>2018</v>
      </c>
      <c r="E62" s="8" t="s">
        <v>2019</v>
      </c>
      <c r="F62" s="10" t="str">
        <f>IFERROR(VLOOKUP($E62,Kazanım_Barkod_Kodları!#REF!,2,0)," ")</f>
        <v xml:space="preserve"> </v>
      </c>
      <c r="G62" s="10" t="str">
        <f>IFERROR(VLOOKUP($E62,Kazanım_Barkod_Kodları!#REF!,4,0)," ")</f>
        <v xml:space="preserve"> </v>
      </c>
      <c r="H62" s="10" t="str">
        <f>IFERROR(VLOOKUP($E62,Kazanım_Barkod_Kodları!#REF!,6,0)," ")</f>
        <v xml:space="preserve"> </v>
      </c>
    </row>
    <row r="63" spans="1:8" ht="15.75" customHeight="1" x14ac:dyDescent="0.25">
      <c r="A63" s="5" t="s">
        <v>213</v>
      </c>
      <c r="B63" s="5">
        <v>98396</v>
      </c>
      <c r="C63" s="6" t="s">
        <v>2022</v>
      </c>
      <c r="D63" s="7" t="s">
        <v>2023</v>
      </c>
      <c r="E63" s="8" t="s">
        <v>2024</v>
      </c>
      <c r="F63" s="10" t="str">
        <f>IFERROR(VLOOKUP($E63,Kazanım_Barkod_Kodları!#REF!,2,0)," ")</f>
        <v xml:space="preserve"> </v>
      </c>
      <c r="G63" s="10" t="str">
        <f>IFERROR(VLOOKUP($E63,Kazanım_Barkod_Kodları!#REF!,4,0)," ")</f>
        <v xml:space="preserve"> </v>
      </c>
      <c r="H63" s="10" t="str">
        <f>IFERROR(VLOOKUP($E63,Kazanım_Barkod_Kodları!#REF!,6,0)," ")</f>
        <v xml:space="preserve"> </v>
      </c>
    </row>
    <row r="64" spans="1:8" ht="15.75" customHeight="1" x14ac:dyDescent="0.25">
      <c r="A64" s="5" t="s">
        <v>213</v>
      </c>
      <c r="B64" s="5">
        <v>98397</v>
      </c>
      <c r="C64" s="6" t="s">
        <v>2027</v>
      </c>
      <c r="D64" s="7" t="s">
        <v>2028</v>
      </c>
      <c r="E64" s="8" t="s">
        <v>2030</v>
      </c>
      <c r="F64" s="10" t="str">
        <f>IFERROR(VLOOKUP($E64,Kazanım_Barkod_Kodları!#REF!,2,0)," ")</f>
        <v xml:space="preserve"> </v>
      </c>
      <c r="G64" s="10" t="str">
        <f>IFERROR(VLOOKUP($E64,Kazanım_Barkod_Kodları!#REF!,4,0)," ")</f>
        <v xml:space="preserve"> </v>
      </c>
      <c r="H64" s="10" t="str">
        <f>IFERROR(VLOOKUP($E64,Kazanım_Barkod_Kodları!#REF!,6,0)," ")</f>
        <v xml:space="preserve"> </v>
      </c>
    </row>
    <row r="65" spans="1:8" ht="15.75" customHeight="1" x14ac:dyDescent="0.25">
      <c r="A65" s="5" t="s">
        <v>213</v>
      </c>
      <c r="B65" s="5">
        <v>98398</v>
      </c>
      <c r="C65" s="6" t="s">
        <v>2033</v>
      </c>
      <c r="D65" s="7" t="s">
        <v>2035</v>
      </c>
      <c r="E65" s="8" t="s">
        <v>2036</v>
      </c>
      <c r="F65" s="10" t="str">
        <f>IFERROR(VLOOKUP($E65,Kazanım_Barkod_Kodları!#REF!,2,0)," ")</f>
        <v xml:space="preserve"> </v>
      </c>
      <c r="G65" s="10" t="str">
        <f>IFERROR(VLOOKUP($E65,Kazanım_Barkod_Kodları!#REF!,4,0)," ")</f>
        <v xml:space="preserve"> </v>
      </c>
      <c r="H65" s="10" t="str">
        <f>IFERROR(VLOOKUP($E65,Kazanım_Barkod_Kodları!#REF!,6,0)," ")</f>
        <v xml:space="preserve"> </v>
      </c>
    </row>
    <row r="66" spans="1:8" ht="15.75" customHeight="1" x14ac:dyDescent="0.25">
      <c r="A66" s="5" t="s">
        <v>213</v>
      </c>
      <c r="B66" s="5">
        <v>98399</v>
      </c>
      <c r="C66" s="6" t="s">
        <v>2039</v>
      </c>
      <c r="D66" s="7" t="s">
        <v>2040</v>
      </c>
      <c r="E66" s="8" t="s">
        <v>2041</v>
      </c>
      <c r="F66" s="10" t="str">
        <f>IFERROR(VLOOKUP($E66,Kazanım_Barkod_Kodları!#REF!,2,0)," ")</f>
        <v xml:space="preserve"> </v>
      </c>
      <c r="G66" s="10" t="str">
        <f>IFERROR(VLOOKUP($E66,Kazanım_Barkod_Kodları!#REF!,4,0)," ")</f>
        <v xml:space="preserve"> </v>
      </c>
      <c r="H66" s="10" t="str">
        <f>IFERROR(VLOOKUP($E66,Kazanım_Barkod_Kodları!#REF!,6,0)," ")</f>
        <v xml:space="preserve"> </v>
      </c>
    </row>
    <row r="67" spans="1:8" ht="15.75" customHeight="1" x14ac:dyDescent="0.25">
      <c r="A67" s="5" t="s">
        <v>213</v>
      </c>
      <c r="B67" s="5">
        <v>98400</v>
      </c>
      <c r="C67" s="6" t="s">
        <v>2044</v>
      </c>
      <c r="D67" s="7" t="s">
        <v>2045</v>
      </c>
      <c r="E67" s="8" t="s">
        <v>2046</v>
      </c>
      <c r="F67" s="10" t="str">
        <f>IFERROR(VLOOKUP($E67,Kazanım_Barkod_Kodları!#REF!,2,0)," ")</f>
        <v xml:space="preserve"> </v>
      </c>
      <c r="G67" s="10" t="str">
        <f>IFERROR(VLOOKUP($E67,Kazanım_Barkod_Kodları!#REF!,4,0)," ")</f>
        <v xml:space="preserve"> </v>
      </c>
      <c r="H67" s="10" t="str">
        <f>IFERROR(VLOOKUP($E67,Kazanım_Barkod_Kodları!#REF!,6,0)," ")</f>
        <v xml:space="preserve"> </v>
      </c>
    </row>
    <row r="68" spans="1:8" ht="15.75" customHeight="1" x14ac:dyDescent="0.25">
      <c r="A68" s="5" t="s">
        <v>213</v>
      </c>
      <c r="B68" s="5">
        <v>98401</v>
      </c>
      <c r="C68" s="6" t="s">
        <v>2051</v>
      </c>
      <c r="D68" s="7" t="s">
        <v>2052</v>
      </c>
      <c r="E68" s="8" t="s">
        <v>2053</v>
      </c>
      <c r="F68" s="10" t="str">
        <f>IFERROR(VLOOKUP($E68,Kazanım_Barkod_Kodları!#REF!,2,0)," ")</f>
        <v xml:space="preserve"> </v>
      </c>
      <c r="G68" s="10" t="str">
        <f>IFERROR(VLOOKUP($E68,Kazanım_Barkod_Kodları!#REF!,4,0)," ")</f>
        <v xml:space="preserve"> </v>
      </c>
      <c r="H68" s="10" t="str">
        <f>IFERROR(VLOOKUP($E68,Kazanım_Barkod_Kodları!#REF!,6,0)," ")</f>
        <v xml:space="preserve"> </v>
      </c>
    </row>
    <row r="69" spans="1:8" ht="15.75" customHeight="1" x14ac:dyDescent="0.25">
      <c r="A69" s="5" t="s">
        <v>213</v>
      </c>
      <c r="B69" s="5">
        <v>98402</v>
      </c>
      <c r="C69" s="6" t="s">
        <v>2056</v>
      </c>
      <c r="D69" s="7" t="s">
        <v>2057</v>
      </c>
      <c r="E69" s="8" t="s">
        <v>2058</v>
      </c>
      <c r="F69" s="10" t="str">
        <f>IFERROR(VLOOKUP($E69,Kazanım_Barkod_Kodları!#REF!,2,0)," ")</f>
        <v xml:space="preserve"> </v>
      </c>
      <c r="G69" s="10" t="str">
        <f>IFERROR(VLOOKUP($E69,Kazanım_Barkod_Kodları!#REF!,4,0)," ")</f>
        <v xml:space="preserve"> </v>
      </c>
      <c r="H69" s="10" t="str">
        <f>IFERROR(VLOOKUP($E69,Kazanım_Barkod_Kodları!#REF!,6,0)," ")</f>
        <v xml:space="preserve"> </v>
      </c>
    </row>
    <row r="70" spans="1:8" ht="15.75" customHeight="1" x14ac:dyDescent="0.25">
      <c r="A70" s="5" t="s">
        <v>213</v>
      </c>
      <c r="B70" s="5">
        <v>98403</v>
      </c>
      <c r="C70" s="6" t="s">
        <v>2061</v>
      </c>
      <c r="D70" s="7" t="s">
        <v>2062</v>
      </c>
      <c r="E70" s="8" t="s">
        <v>2063</v>
      </c>
      <c r="F70" s="10" t="str">
        <f>IFERROR(VLOOKUP($E70,Kazanım_Barkod_Kodları!#REF!,2,0)," ")</f>
        <v xml:space="preserve"> </v>
      </c>
      <c r="G70" s="10" t="str">
        <f>IFERROR(VLOOKUP($E70,Kazanım_Barkod_Kodları!#REF!,4,0)," ")</f>
        <v xml:space="preserve"> </v>
      </c>
      <c r="H70" s="10" t="str">
        <f>IFERROR(VLOOKUP($E70,Kazanım_Barkod_Kodları!#REF!,6,0)," ")</f>
        <v xml:space="preserve"> </v>
      </c>
    </row>
    <row r="71" spans="1:8" ht="15.75" customHeight="1" x14ac:dyDescent="0.25">
      <c r="A71" s="5" t="s">
        <v>213</v>
      </c>
      <c r="B71" s="5">
        <v>98404</v>
      </c>
      <c r="C71" s="6" t="s">
        <v>2067</v>
      </c>
      <c r="D71" s="7" t="s">
        <v>2069</v>
      </c>
      <c r="E71" s="8" t="s">
        <v>2070</v>
      </c>
      <c r="F71" s="10" t="str">
        <f>IFERROR(VLOOKUP($E71,Kazanım_Barkod_Kodları!#REF!,2,0)," ")</f>
        <v xml:space="preserve"> </v>
      </c>
      <c r="G71" s="10" t="str">
        <f>IFERROR(VLOOKUP($E71,Kazanım_Barkod_Kodları!#REF!,4,0)," ")</f>
        <v xml:space="preserve"> </v>
      </c>
      <c r="H71" s="10" t="str">
        <f>IFERROR(VLOOKUP($E71,Kazanım_Barkod_Kodları!#REF!,6,0)," ")</f>
        <v xml:space="preserve"> </v>
      </c>
    </row>
    <row r="72" spans="1:8" ht="15.75" customHeight="1" x14ac:dyDescent="0.25">
      <c r="A72" s="5" t="s">
        <v>213</v>
      </c>
      <c r="B72" s="5">
        <v>98405</v>
      </c>
      <c r="C72" s="6" t="s">
        <v>2073</v>
      </c>
      <c r="D72" s="7" t="s">
        <v>2074</v>
      </c>
      <c r="E72" s="8" t="s">
        <v>2075</v>
      </c>
      <c r="F72" s="10" t="str">
        <f>IFERROR(VLOOKUP($E72,Kazanım_Barkod_Kodları!#REF!,2,0)," ")</f>
        <v xml:space="preserve"> </v>
      </c>
      <c r="G72" s="10" t="str">
        <f>IFERROR(VLOOKUP($E72,Kazanım_Barkod_Kodları!#REF!,4,0)," ")</f>
        <v xml:space="preserve"> </v>
      </c>
      <c r="H72" s="10" t="str">
        <f>IFERROR(VLOOKUP($E72,Kazanım_Barkod_Kodları!#REF!,6,0)," ")</f>
        <v xml:space="preserve"> </v>
      </c>
    </row>
    <row r="73" spans="1:8" ht="15.75" customHeight="1" x14ac:dyDescent="0.25">
      <c r="A73" s="5" t="s">
        <v>213</v>
      </c>
      <c r="B73" s="5">
        <v>98406</v>
      </c>
      <c r="C73" s="6" t="s">
        <v>2078</v>
      </c>
      <c r="D73" s="7" t="s">
        <v>2079</v>
      </c>
      <c r="E73" s="8" t="s">
        <v>2080</v>
      </c>
      <c r="F73" s="10" t="str">
        <f>IFERROR(VLOOKUP($E73,Kazanım_Barkod_Kodları!#REF!,2,0)," ")</f>
        <v xml:space="preserve"> </v>
      </c>
      <c r="G73" s="10" t="str">
        <f>IFERROR(VLOOKUP($E73,Kazanım_Barkod_Kodları!#REF!,4,0)," ")</f>
        <v xml:space="preserve"> </v>
      </c>
      <c r="H73" s="10" t="str">
        <f>IFERROR(VLOOKUP($E73,Kazanım_Barkod_Kodları!#REF!,6,0)," ")</f>
        <v xml:space="preserve"> </v>
      </c>
    </row>
    <row r="74" spans="1:8" ht="15.75" customHeight="1" x14ac:dyDescent="0.25">
      <c r="A74" s="5" t="s">
        <v>213</v>
      </c>
      <c r="B74" s="5">
        <v>98407</v>
      </c>
      <c r="C74" s="6" t="s">
        <v>2083</v>
      </c>
      <c r="D74" s="7" t="s">
        <v>2084</v>
      </c>
      <c r="E74" s="8" t="s">
        <v>2085</v>
      </c>
      <c r="F74" s="10" t="str">
        <f>IFERROR(VLOOKUP($E74,Kazanım_Barkod_Kodları!#REF!,2,0)," ")</f>
        <v xml:space="preserve"> </v>
      </c>
      <c r="G74" s="10" t="str">
        <f>IFERROR(VLOOKUP($E74,Kazanım_Barkod_Kodları!#REF!,4,0)," ")</f>
        <v xml:space="preserve"> </v>
      </c>
      <c r="H74" s="10" t="str">
        <f>IFERROR(VLOOKUP($E74,Kazanım_Barkod_Kodları!#REF!,6,0)," ")</f>
        <v xml:space="preserve"> </v>
      </c>
    </row>
    <row r="75" spans="1:8" ht="15.75" customHeight="1" x14ac:dyDescent="0.25">
      <c r="A75" s="5" t="s">
        <v>213</v>
      </c>
      <c r="B75" s="5">
        <v>98408</v>
      </c>
      <c r="C75" s="6" t="s">
        <v>2088</v>
      </c>
      <c r="D75" s="7" t="s">
        <v>2089</v>
      </c>
      <c r="E75" s="8" t="s">
        <v>2090</v>
      </c>
      <c r="F75" s="10" t="str">
        <f>IFERROR(VLOOKUP($E75,Kazanım_Barkod_Kodları!#REF!,2,0)," ")</f>
        <v xml:space="preserve"> </v>
      </c>
      <c r="G75" s="10" t="str">
        <f>IFERROR(VLOOKUP($E75,Kazanım_Barkod_Kodları!#REF!,4,0)," ")</f>
        <v xml:space="preserve"> </v>
      </c>
      <c r="H75" s="10" t="str">
        <f>IFERROR(VLOOKUP($E75,Kazanım_Barkod_Kodları!#REF!,6,0)," ")</f>
        <v xml:space="preserve"> </v>
      </c>
    </row>
    <row r="76" spans="1:8" ht="15.75" customHeight="1" x14ac:dyDescent="0.25">
      <c r="A76" s="5" t="s">
        <v>213</v>
      </c>
      <c r="B76" s="5">
        <v>98409</v>
      </c>
      <c r="C76" s="6" t="s">
        <v>2091</v>
      </c>
      <c r="D76" s="7" t="s">
        <v>2092</v>
      </c>
      <c r="E76" s="8" t="s">
        <v>2093</v>
      </c>
      <c r="F76" s="10" t="str">
        <f>IFERROR(VLOOKUP($E76,Kazanım_Barkod_Kodları!#REF!,2,0)," ")</f>
        <v xml:space="preserve"> </v>
      </c>
      <c r="G76" s="10" t="str">
        <f>IFERROR(VLOOKUP($E76,Kazanım_Barkod_Kodları!#REF!,4,0)," ")</f>
        <v xml:space="preserve"> </v>
      </c>
      <c r="H76" s="10" t="str">
        <f>IFERROR(VLOOKUP($E76,Kazanım_Barkod_Kodları!#REF!,6,0)," ")</f>
        <v xml:space="preserve"> </v>
      </c>
    </row>
    <row r="77" spans="1:8" ht="15.75" customHeight="1" x14ac:dyDescent="0.25">
      <c r="A77" s="12" t="s">
        <v>317</v>
      </c>
      <c r="B77" s="5">
        <v>100931</v>
      </c>
      <c r="C77" s="6" t="s">
        <v>2096</v>
      </c>
      <c r="D77" s="7" t="s">
        <v>2097</v>
      </c>
      <c r="E77" s="8" t="s">
        <v>2098</v>
      </c>
      <c r="F77" s="10" t="str">
        <f>IFERROR(VLOOKUP($E77,Kazanım_Barkod_Kodları!#REF!,2,0)," ")</f>
        <v xml:space="preserve"> </v>
      </c>
      <c r="G77" s="10" t="str">
        <f>IFERROR(VLOOKUP($E77,Kazanım_Barkod_Kodları!#REF!,4,0)," ")</f>
        <v xml:space="preserve"> </v>
      </c>
      <c r="H77" s="10" t="str">
        <f>IFERROR(VLOOKUP($E77,Kazanım_Barkod_Kodları!#REF!,6,0)," ")</f>
        <v xml:space="preserve"> </v>
      </c>
    </row>
    <row r="78" spans="1:8" ht="15.75" customHeight="1" x14ac:dyDescent="0.25">
      <c r="A78" s="12" t="s">
        <v>317</v>
      </c>
      <c r="B78" s="5">
        <v>100933</v>
      </c>
      <c r="C78" s="6" t="s">
        <v>2101</v>
      </c>
      <c r="D78" s="7" t="s">
        <v>2102</v>
      </c>
      <c r="E78" s="8" t="s">
        <v>2103</v>
      </c>
      <c r="F78" s="10" t="str">
        <f>IFERROR(VLOOKUP($E78,Kazanım_Barkod_Kodları!#REF!,2,0)," ")</f>
        <v xml:space="preserve"> </v>
      </c>
      <c r="G78" s="10" t="str">
        <f>IFERROR(VLOOKUP($E78,Kazanım_Barkod_Kodları!#REF!,4,0)," ")</f>
        <v xml:space="preserve"> </v>
      </c>
      <c r="H78" s="10" t="str">
        <f>IFERROR(VLOOKUP($E78,Kazanım_Barkod_Kodları!#REF!,6,0)," ")</f>
        <v xml:space="preserve"> </v>
      </c>
    </row>
    <row r="79" spans="1:8" ht="15.75" customHeight="1" x14ac:dyDescent="0.25">
      <c r="A79" s="12" t="s">
        <v>317</v>
      </c>
      <c r="B79" s="5">
        <v>100934</v>
      </c>
      <c r="C79" s="6" t="s">
        <v>2106</v>
      </c>
      <c r="D79" s="7" t="s">
        <v>2107</v>
      </c>
      <c r="E79" s="8" t="s">
        <v>2108</v>
      </c>
      <c r="F79" s="10" t="str">
        <f>IFERROR(VLOOKUP($E79,Kazanım_Barkod_Kodları!#REF!,2,0)," ")</f>
        <v xml:space="preserve"> </v>
      </c>
      <c r="G79" s="10" t="str">
        <f>IFERROR(VLOOKUP($E79,Kazanım_Barkod_Kodları!#REF!,4,0)," ")</f>
        <v xml:space="preserve"> </v>
      </c>
      <c r="H79" s="10" t="str">
        <f>IFERROR(VLOOKUP($E79,Kazanım_Barkod_Kodları!#REF!,6,0)," ")</f>
        <v xml:space="preserve"> </v>
      </c>
    </row>
    <row r="80" spans="1:8" ht="15.75" customHeight="1" x14ac:dyDescent="0.25">
      <c r="A80" s="12" t="s">
        <v>317</v>
      </c>
      <c r="B80" s="5">
        <v>100935</v>
      </c>
      <c r="C80" s="6" t="s">
        <v>2111</v>
      </c>
      <c r="D80" s="7" t="s">
        <v>2112</v>
      </c>
      <c r="E80" s="8" t="s">
        <v>2103</v>
      </c>
      <c r="F80" s="10" t="str">
        <f>IFERROR(VLOOKUP($E80,Kazanım_Barkod_Kodları!#REF!,2,0)," ")</f>
        <v xml:space="preserve"> </v>
      </c>
      <c r="G80" s="10" t="str">
        <f>IFERROR(VLOOKUP($E80,Kazanım_Barkod_Kodları!#REF!,4,0)," ")</f>
        <v xml:space="preserve"> </v>
      </c>
      <c r="H80" s="10" t="str">
        <f>IFERROR(VLOOKUP($E80,Kazanım_Barkod_Kodları!#REF!,6,0)," ")</f>
        <v xml:space="preserve"> </v>
      </c>
    </row>
    <row r="81" spans="1:8" ht="15.75" customHeight="1" x14ac:dyDescent="0.25">
      <c r="A81" s="12" t="s">
        <v>317</v>
      </c>
      <c r="B81" s="5">
        <v>100936</v>
      </c>
      <c r="C81" s="6" t="s">
        <v>2115</v>
      </c>
      <c r="D81" s="7" t="s">
        <v>2116</v>
      </c>
      <c r="E81" s="8" t="s">
        <v>1826</v>
      </c>
      <c r="F81" s="10" t="str">
        <f>IFERROR(VLOOKUP($E81,Kazanım_Barkod_Kodları!#REF!,2,0)," ")</f>
        <v xml:space="preserve"> </v>
      </c>
      <c r="G81" s="10" t="str">
        <f>IFERROR(VLOOKUP($E81,Kazanım_Barkod_Kodları!#REF!,4,0)," ")</f>
        <v xml:space="preserve"> </v>
      </c>
      <c r="H81" s="10" t="str">
        <f>IFERROR(VLOOKUP($E81,Kazanım_Barkod_Kodları!#REF!,6,0)," ")</f>
        <v xml:space="preserve"> </v>
      </c>
    </row>
    <row r="82" spans="1:8" ht="15.75" customHeight="1" x14ac:dyDescent="0.25">
      <c r="A82" s="12" t="s">
        <v>317</v>
      </c>
      <c r="B82" s="5">
        <v>100937</v>
      </c>
      <c r="C82" s="6" t="s">
        <v>2119</v>
      </c>
      <c r="D82" s="7" t="s">
        <v>2120</v>
      </c>
      <c r="E82" s="8" t="s">
        <v>1830</v>
      </c>
      <c r="F82" s="10" t="str">
        <f>IFERROR(VLOOKUP($E82,Kazanım_Barkod_Kodları!#REF!,2,0)," ")</f>
        <v xml:space="preserve"> </v>
      </c>
      <c r="G82" s="10" t="str">
        <f>IFERROR(VLOOKUP($E82,Kazanım_Barkod_Kodları!#REF!,4,0)," ")</f>
        <v xml:space="preserve"> </v>
      </c>
      <c r="H82" s="10" t="str">
        <f>IFERROR(VLOOKUP($E82,Kazanım_Barkod_Kodları!#REF!,6,0)," ")</f>
        <v xml:space="preserve"> </v>
      </c>
    </row>
    <row r="83" spans="1:8" ht="15.75" customHeight="1" x14ac:dyDescent="0.25">
      <c r="A83" s="12" t="s">
        <v>317</v>
      </c>
      <c r="B83" s="5">
        <v>100938</v>
      </c>
      <c r="C83" s="6" t="s">
        <v>2123</v>
      </c>
      <c r="D83" s="7" t="s">
        <v>2124</v>
      </c>
      <c r="E83" s="8" t="s">
        <v>1836</v>
      </c>
      <c r="F83" s="10" t="str">
        <f>IFERROR(VLOOKUP($E83,Kazanım_Barkod_Kodları!#REF!,2,0)," ")</f>
        <v xml:space="preserve"> </v>
      </c>
      <c r="G83" s="10" t="str">
        <f>IFERROR(VLOOKUP($E83,Kazanım_Barkod_Kodları!#REF!,4,0)," ")</f>
        <v xml:space="preserve"> </v>
      </c>
      <c r="H83" s="10" t="str">
        <f>IFERROR(VLOOKUP($E83,Kazanım_Barkod_Kodları!#REF!,6,0)," ")</f>
        <v xml:space="preserve"> </v>
      </c>
    </row>
    <row r="84" spans="1:8" ht="15.75" customHeight="1" x14ac:dyDescent="0.25">
      <c r="A84" s="12" t="s">
        <v>317</v>
      </c>
      <c r="B84" s="5">
        <v>100932</v>
      </c>
      <c r="C84" s="6" t="s">
        <v>2127</v>
      </c>
      <c r="D84" s="13"/>
      <c r="E84" s="8" t="s">
        <v>2128</v>
      </c>
      <c r="F84" s="10" t="str">
        <f>IFERROR(VLOOKUP($E84,Kazanım_Barkod_Kodları!#REF!,2,0)," ")</f>
        <v xml:space="preserve"> </v>
      </c>
      <c r="G84" s="10" t="str">
        <f>IFERROR(VLOOKUP($E84,Kazanım_Barkod_Kodları!#REF!,4,0)," ")</f>
        <v xml:space="preserve"> </v>
      </c>
      <c r="H84" s="10" t="str">
        <f>IFERROR(VLOOKUP($E84,Kazanım_Barkod_Kodları!#REF!,6,0)," ")</f>
        <v xml:space="preserve"> </v>
      </c>
    </row>
    <row r="85" spans="1:8" ht="15.75" customHeight="1" x14ac:dyDescent="0.25">
      <c r="A85" s="12" t="s">
        <v>317</v>
      </c>
      <c r="B85" s="5">
        <v>102829</v>
      </c>
      <c r="C85" s="6" t="s">
        <v>2131</v>
      </c>
      <c r="D85" s="13"/>
      <c r="E85" s="8" t="s">
        <v>2128</v>
      </c>
      <c r="F85" s="10" t="str">
        <f>IFERROR(VLOOKUP($E85,Kazanım_Barkod_Kodları!#REF!,2,0)," ")</f>
        <v xml:space="preserve"> </v>
      </c>
      <c r="G85" s="10" t="str">
        <f>IFERROR(VLOOKUP($E85,Kazanım_Barkod_Kodları!#REF!,4,0)," ")</f>
        <v xml:space="preserve"> </v>
      </c>
      <c r="H85" s="10" t="str">
        <f>IFERROR(VLOOKUP($E85,Kazanım_Barkod_Kodları!#REF!,6,0)," ")</f>
        <v xml:space="preserve"> </v>
      </c>
    </row>
    <row r="86" spans="1:8" ht="15.75" customHeight="1" x14ac:dyDescent="0.25">
      <c r="A86" s="12" t="s">
        <v>317</v>
      </c>
      <c r="B86" s="5">
        <v>102830</v>
      </c>
      <c r="C86" s="6" t="s">
        <v>2134</v>
      </c>
      <c r="D86" s="13"/>
      <c r="E86" s="8" t="s">
        <v>2135</v>
      </c>
      <c r="F86" s="10" t="str">
        <f>IFERROR(VLOOKUP($E86,Kazanım_Barkod_Kodları!#REF!,2,0)," ")</f>
        <v xml:space="preserve"> </v>
      </c>
      <c r="G86" s="10" t="str">
        <f>IFERROR(VLOOKUP($E86,Kazanım_Barkod_Kodları!#REF!,4,0)," ")</f>
        <v xml:space="preserve"> </v>
      </c>
      <c r="H86" s="10" t="str">
        <f>IFERROR(VLOOKUP($E86,Kazanım_Barkod_Kodları!#REF!,6,0)," ")</f>
        <v xml:space="preserve"> </v>
      </c>
    </row>
    <row r="87" spans="1:8" ht="15.75" customHeight="1" x14ac:dyDescent="0.25">
      <c r="A87" s="12" t="s">
        <v>317</v>
      </c>
      <c r="B87" s="5">
        <v>102831</v>
      </c>
      <c r="C87" s="6" t="s">
        <v>2138</v>
      </c>
      <c r="D87" s="13"/>
      <c r="E87" s="8" t="s">
        <v>2135</v>
      </c>
      <c r="F87" s="10" t="str">
        <f>IFERROR(VLOOKUP($E87,Kazanım_Barkod_Kodları!#REF!,2,0)," ")</f>
        <v xml:space="preserve"> </v>
      </c>
      <c r="G87" s="10" t="str">
        <f>IFERROR(VLOOKUP($E87,Kazanım_Barkod_Kodları!#REF!,4,0)," ")</f>
        <v xml:space="preserve"> </v>
      </c>
      <c r="H87" s="10" t="str">
        <f>IFERROR(VLOOKUP($E87,Kazanım_Barkod_Kodları!#REF!,6,0)," ")</f>
        <v xml:space="preserve"> </v>
      </c>
    </row>
    <row r="88" spans="1:8" ht="15.75" customHeight="1" x14ac:dyDescent="0.25">
      <c r="A88" s="12" t="s">
        <v>317</v>
      </c>
      <c r="B88" s="5">
        <v>102832</v>
      </c>
      <c r="C88" s="6" t="s">
        <v>2141</v>
      </c>
      <c r="D88" s="13"/>
      <c r="E88" s="8" t="s">
        <v>2135</v>
      </c>
      <c r="F88" s="10" t="str">
        <f>IFERROR(VLOOKUP($E88,Kazanım_Barkod_Kodları!#REF!,2,0)," ")</f>
        <v xml:space="preserve"> </v>
      </c>
      <c r="G88" s="10" t="str">
        <f>IFERROR(VLOOKUP($E88,Kazanım_Barkod_Kodları!#REF!,4,0)," ")</f>
        <v xml:space="preserve"> </v>
      </c>
      <c r="H88" s="10" t="str">
        <f>IFERROR(VLOOKUP($E88,Kazanım_Barkod_Kodları!#REF!,6,0)," ")</f>
        <v xml:space="preserve"> </v>
      </c>
    </row>
    <row r="89" spans="1:8" ht="15.75" customHeight="1" x14ac:dyDescent="0.25">
      <c r="A89" s="12" t="s">
        <v>317</v>
      </c>
      <c r="B89" s="5">
        <v>102833</v>
      </c>
      <c r="C89" s="6" t="s">
        <v>2144</v>
      </c>
      <c r="D89" s="13"/>
      <c r="E89" s="8" t="s">
        <v>2145</v>
      </c>
      <c r="F89" s="10" t="str">
        <f>IFERROR(VLOOKUP($E89,Kazanım_Barkod_Kodları!#REF!,2,0)," ")</f>
        <v xml:space="preserve"> </v>
      </c>
      <c r="G89" s="10" t="str">
        <f>IFERROR(VLOOKUP($E89,Kazanım_Barkod_Kodları!#REF!,4,0)," ")</f>
        <v xml:space="preserve"> </v>
      </c>
      <c r="H89" s="10" t="str">
        <f>IFERROR(VLOOKUP($E89,Kazanım_Barkod_Kodları!#REF!,6,0)," ")</f>
        <v xml:space="preserve"> </v>
      </c>
    </row>
    <row r="90" spans="1:8" ht="15.75" customHeight="1" x14ac:dyDescent="0.25">
      <c r="A90" s="12" t="s">
        <v>317</v>
      </c>
      <c r="B90" s="5">
        <v>102834</v>
      </c>
      <c r="C90" s="6" t="s">
        <v>2150</v>
      </c>
      <c r="D90" s="13"/>
      <c r="E90" s="8" t="s">
        <v>2151</v>
      </c>
      <c r="F90" s="10" t="str">
        <f>IFERROR(VLOOKUP($E90,Kazanım_Barkod_Kodları!#REF!,2,0)," ")</f>
        <v xml:space="preserve"> </v>
      </c>
      <c r="G90" s="10" t="str">
        <f>IFERROR(VLOOKUP($E90,Kazanım_Barkod_Kodları!#REF!,4,0)," ")</f>
        <v xml:space="preserve"> </v>
      </c>
      <c r="H90" s="10" t="str">
        <f>IFERROR(VLOOKUP($E90,Kazanım_Barkod_Kodları!#REF!,6,0)," ")</f>
        <v xml:space="preserve"> </v>
      </c>
    </row>
    <row r="91" spans="1:8" ht="15.75" customHeight="1" x14ac:dyDescent="0.25">
      <c r="A91" s="12" t="s">
        <v>317</v>
      </c>
      <c r="B91" s="5">
        <v>102835</v>
      </c>
      <c r="C91" s="6" t="s">
        <v>2154</v>
      </c>
      <c r="D91" s="13"/>
      <c r="E91" s="8" t="s">
        <v>2155</v>
      </c>
      <c r="F91" s="10" t="str">
        <f>IFERROR(VLOOKUP($E91,Kazanım_Barkod_Kodları!#REF!,2,0)," ")</f>
        <v xml:space="preserve"> </v>
      </c>
      <c r="G91" s="10" t="str">
        <f>IFERROR(VLOOKUP($E91,Kazanım_Barkod_Kodları!#REF!,4,0)," ")</f>
        <v xml:space="preserve"> </v>
      </c>
      <c r="H91" s="10" t="str">
        <f>IFERROR(VLOOKUP($E91,Kazanım_Barkod_Kodları!#REF!,6,0)," ")</f>
        <v xml:space="preserve"> </v>
      </c>
    </row>
    <row r="92" spans="1:8" ht="15.75" customHeight="1" x14ac:dyDescent="0.25">
      <c r="A92" s="12" t="s">
        <v>317</v>
      </c>
      <c r="B92" s="5">
        <v>102836</v>
      </c>
      <c r="C92" s="6" t="s">
        <v>2158</v>
      </c>
      <c r="D92" s="13"/>
      <c r="E92" s="8" t="s">
        <v>2159</v>
      </c>
      <c r="F92" s="10" t="str">
        <f>IFERROR(VLOOKUP($E92,Kazanım_Barkod_Kodları!#REF!,2,0)," ")</f>
        <v xml:space="preserve"> </v>
      </c>
      <c r="G92" s="10" t="str">
        <f>IFERROR(VLOOKUP($E92,Kazanım_Barkod_Kodları!#REF!,4,0)," ")</f>
        <v xml:space="preserve"> </v>
      </c>
      <c r="H92" s="10" t="str">
        <f>IFERROR(VLOOKUP($E92,Kazanım_Barkod_Kodları!#REF!,6,0)," ")</f>
        <v xml:space="preserve"> </v>
      </c>
    </row>
    <row r="93" spans="1:8" ht="15.75" customHeight="1" x14ac:dyDescent="0.25">
      <c r="A93" s="12" t="s">
        <v>317</v>
      </c>
      <c r="B93" s="5">
        <v>102837</v>
      </c>
      <c r="C93" s="6" t="s">
        <v>2162</v>
      </c>
      <c r="D93" s="13"/>
      <c r="E93" s="8" t="s">
        <v>2163</v>
      </c>
      <c r="F93" s="10" t="str">
        <f>IFERROR(VLOOKUP($E93,Kazanım_Barkod_Kodları!#REF!,2,0)," ")</f>
        <v xml:space="preserve"> </v>
      </c>
      <c r="G93" s="10" t="str">
        <f>IFERROR(VLOOKUP($E93,Kazanım_Barkod_Kodları!#REF!,4,0)," ")</f>
        <v xml:space="preserve"> </v>
      </c>
      <c r="H93" s="10" t="str">
        <f>IFERROR(VLOOKUP($E93,Kazanım_Barkod_Kodları!#REF!,6,0)," ")</f>
        <v xml:space="preserve"> </v>
      </c>
    </row>
    <row r="94" spans="1:8" ht="15.75" customHeight="1" x14ac:dyDescent="0.25">
      <c r="A94" s="12" t="s">
        <v>514</v>
      </c>
      <c r="B94" s="5">
        <v>96425</v>
      </c>
      <c r="C94" s="6" t="s">
        <v>2164</v>
      </c>
      <c r="D94" s="7" t="s">
        <v>2165</v>
      </c>
      <c r="E94" s="8" t="s">
        <v>2166</v>
      </c>
      <c r="F94" s="10" t="str">
        <f>IFERROR(VLOOKUP($E94,Kazanım_Barkod_Kodları!#REF!,2,0)," ")</f>
        <v xml:space="preserve"> </v>
      </c>
      <c r="G94" s="10" t="str">
        <f>IFERROR(VLOOKUP($E94,Kazanım_Barkod_Kodları!#REF!,4,0)," ")</f>
        <v xml:space="preserve"> </v>
      </c>
      <c r="H94" s="10" t="str">
        <f>IFERROR(VLOOKUP($E94,Kazanım_Barkod_Kodları!#REF!,6,0)," ")</f>
        <v xml:space="preserve"> </v>
      </c>
    </row>
    <row r="95" spans="1:8" ht="15.75" customHeight="1" x14ac:dyDescent="0.25">
      <c r="A95" s="12" t="s">
        <v>514</v>
      </c>
      <c r="B95" s="5">
        <v>96426</v>
      </c>
      <c r="C95" s="6" t="s">
        <v>2169</v>
      </c>
      <c r="D95" s="7" t="s">
        <v>2170</v>
      </c>
      <c r="E95" s="8" t="s">
        <v>2171</v>
      </c>
      <c r="F95" s="10" t="str">
        <f>IFERROR(VLOOKUP($E95,Kazanım_Barkod_Kodları!#REF!,2,0)," ")</f>
        <v xml:space="preserve"> </v>
      </c>
      <c r="G95" s="10" t="str">
        <f>IFERROR(VLOOKUP($E95,Kazanım_Barkod_Kodları!#REF!,4,0)," ")</f>
        <v xml:space="preserve"> </v>
      </c>
      <c r="H95" s="10" t="str">
        <f>IFERROR(VLOOKUP($E95,Kazanım_Barkod_Kodları!#REF!,6,0)," ")</f>
        <v xml:space="preserve"> </v>
      </c>
    </row>
    <row r="96" spans="1:8" ht="15.75" customHeight="1" x14ac:dyDescent="0.25">
      <c r="A96" s="12" t="s">
        <v>514</v>
      </c>
      <c r="B96" s="5">
        <v>96427</v>
      </c>
      <c r="C96" s="6" t="s">
        <v>2174</v>
      </c>
      <c r="D96" s="7" t="s">
        <v>2175</v>
      </c>
      <c r="E96" s="8" t="s">
        <v>1737</v>
      </c>
      <c r="F96" s="10" t="str">
        <f>IFERROR(VLOOKUP($E96,Kazanım_Barkod_Kodları!#REF!,2,0)," ")</f>
        <v xml:space="preserve"> </v>
      </c>
      <c r="G96" s="10" t="str">
        <f>IFERROR(VLOOKUP($E96,Kazanım_Barkod_Kodları!#REF!,4,0)," ")</f>
        <v xml:space="preserve"> </v>
      </c>
      <c r="H96" s="10" t="str">
        <f>IFERROR(VLOOKUP($E96,Kazanım_Barkod_Kodları!#REF!,6,0)," ")</f>
        <v xml:space="preserve"> </v>
      </c>
    </row>
    <row r="97" spans="1:8" ht="15.75" customHeight="1" x14ac:dyDescent="0.25">
      <c r="A97" s="12" t="s">
        <v>514</v>
      </c>
      <c r="B97" s="5">
        <v>96428</v>
      </c>
      <c r="C97" s="6" t="s">
        <v>2178</v>
      </c>
      <c r="D97" s="7" t="s">
        <v>2179</v>
      </c>
      <c r="E97" s="8" t="s">
        <v>2180</v>
      </c>
      <c r="F97" s="10" t="str">
        <f>IFERROR(VLOOKUP($E97,Kazanım_Barkod_Kodları!#REF!,2,0)," ")</f>
        <v xml:space="preserve"> </v>
      </c>
      <c r="G97" s="10" t="str">
        <f>IFERROR(VLOOKUP($E97,Kazanım_Barkod_Kodları!#REF!,4,0)," ")</f>
        <v xml:space="preserve"> </v>
      </c>
      <c r="H97" s="10" t="str">
        <f>IFERROR(VLOOKUP($E97,Kazanım_Barkod_Kodları!#REF!,6,0)," ")</f>
        <v xml:space="preserve"> </v>
      </c>
    </row>
    <row r="98" spans="1:8" ht="15.75" customHeight="1" x14ac:dyDescent="0.25">
      <c r="A98" s="12" t="s">
        <v>514</v>
      </c>
      <c r="B98" s="5">
        <v>96429</v>
      </c>
      <c r="C98" s="6" t="s">
        <v>2183</v>
      </c>
      <c r="D98" s="7" t="s">
        <v>2184</v>
      </c>
      <c r="E98" s="8" t="s">
        <v>2185</v>
      </c>
      <c r="F98" s="10" t="str">
        <f>IFERROR(VLOOKUP($E98,Kazanım_Barkod_Kodları!#REF!,2,0)," ")</f>
        <v xml:space="preserve"> </v>
      </c>
      <c r="G98" s="10" t="str">
        <f>IFERROR(VLOOKUP($E98,Kazanım_Barkod_Kodları!#REF!,4,0)," ")</f>
        <v xml:space="preserve"> </v>
      </c>
      <c r="H98" s="10" t="str">
        <f>IFERROR(VLOOKUP($E98,Kazanım_Barkod_Kodları!#REF!,6,0)," ")</f>
        <v xml:space="preserve"> </v>
      </c>
    </row>
    <row r="99" spans="1:8" ht="15.75" customHeight="1" x14ac:dyDescent="0.25">
      <c r="A99" s="12" t="s">
        <v>514</v>
      </c>
      <c r="B99" s="5">
        <v>97572</v>
      </c>
      <c r="C99" s="6" t="s">
        <v>2188</v>
      </c>
      <c r="D99" s="7" t="s">
        <v>2189</v>
      </c>
      <c r="E99" s="8" t="s">
        <v>1782</v>
      </c>
      <c r="F99" s="10" t="str">
        <f>IFERROR(VLOOKUP($E99,Kazanım_Barkod_Kodları!#REF!,2,0)," ")</f>
        <v xml:space="preserve"> </v>
      </c>
      <c r="G99" s="10" t="str">
        <f>IFERROR(VLOOKUP($E99,Kazanım_Barkod_Kodları!#REF!,4,0)," ")</f>
        <v xml:space="preserve"> </v>
      </c>
      <c r="H99" s="10" t="str">
        <f>IFERROR(VLOOKUP($E99,Kazanım_Barkod_Kodları!#REF!,6,0)," ")</f>
        <v xml:space="preserve"> </v>
      </c>
    </row>
    <row r="100" spans="1:8" ht="15.75" customHeight="1" x14ac:dyDescent="0.25">
      <c r="A100" s="12" t="s">
        <v>514</v>
      </c>
      <c r="B100" s="5">
        <v>97573</v>
      </c>
      <c r="C100" s="6" t="s">
        <v>2192</v>
      </c>
      <c r="D100" s="7" t="s">
        <v>2193</v>
      </c>
      <c r="E100" s="8" t="s">
        <v>2194</v>
      </c>
      <c r="F100" s="10" t="str">
        <f>IFERROR(VLOOKUP($E100,Kazanım_Barkod_Kodları!#REF!,2,0)," ")</f>
        <v xml:space="preserve"> </v>
      </c>
      <c r="G100" s="10" t="str">
        <f>IFERROR(VLOOKUP($E100,Kazanım_Barkod_Kodları!#REF!,4,0)," ")</f>
        <v xml:space="preserve"> </v>
      </c>
      <c r="H100" s="10" t="str">
        <f>IFERROR(VLOOKUP($E100,Kazanım_Barkod_Kodları!#REF!,6,0)," ")</f>
        <v xml:space="preserve"> </v>
      </c>
    </row>
    <row r="101" spans="1:8" ht="15.75" customHeight="1" x14ac:dyDescent="0.25">
      <c r="A101" s="12" t="s">
        <v>514</v>
      </c>
      <c r="B101" s="5">
        <v>97574</v>
      </c>
      <c r="C101" s="6" t="s">
        <v>2196</v>
      </c>
      <c r="D101" s="7" t="s">
        <v>2198</v>
      </c>
      <c r="E101" s="8" t="s">
        <v>1806</v>
      </c>
      <c r="F101" s="10" t="str">
        <f>IFERROR(VLOOKUP($E101,Kazanım_Barkod_Kodları!#REF!,2,0)," ")</f>
        <v xml:space="preserve"> </v>
      </c>
      <c r="G101" s="10" t="str">
        <f>IFERROR(VLOOKUP($E101,Kazanım_Barkod_Kodları!#REF!,4,0)," ")</f>
        <v xml:space="preserve"> </v>
      </c>
      <c r="H101" s="10" t="str">
        <f>IFERROR(VLOOKUP($E101,Kazanım_Barkod_Kodları!#REF!,6,0)," ")</f>
        <v xml:space="preserve"> </v>
      </c>
    </row>
    <row r="102" spans="1:8" ht="15.75" customHeight="1" x14ac:dyDescent="0.25">
      <c r="A102" s="12" t="s">
        <v>514</v>
      </c>
      <c r="B102" s="5">
        <v>97575</v>
      </c>
      <c r="C102" s="6" t="s">
        <v>2199</v>
      </c>
      <c r="D102" s="7" t="s">
        <v>2200</v>
      </c>
      <c r="E102" s="8" t="s">
        <v>1819</v>
      </c>
      <c r="F102" s="10" t="str">
        <f>IFERROR(VLOOKUP($E102,Kazanım_Barkod_Kodları!#REF!,2,0)," ")</f>
        <v xml:space="preserve"> </v>
      </c>
      <c r="G102" s="10" t="str">
        <f>IFERROR(VLOOKUP($E102,Kazanım_Barkod_Kodları!#REF!,4,0)," ")</f>
        <v xml:space="preserve"> </v>
      </c>
      <c r="H102" s="10" t="str">
        <f>IFERROR(VLOOKUP($E102,Kazanım_Barkod_Kodları!#REF!,6,0)," ")</f>
        <v xml:space="preserve"> </v>
      </c>
    </row>
    <row r="103" spans="1:8" ht="15.75" customHeight="1" x14ac:dyDescent="0.25">
      <c r="A103" s="12" t="s">
        <v>514</v>
      </c>
      <c r="B103" s="5">
        <v>97576</v>
      </c>
      <c r="C103" s="6" t="s">
        <v>2203</v>
      </c>
      <c r="D103" s="7" t="s">
        <v>2204</v>
      </c>
      <c r="E103" s="8" t="s">
        <v>2205</v>
      </c>
      <c r="F103" s="10" t="str">
        <f>IFERROR(VLOOKUP($E103,Kazanım_Barkod_Kodları!#REF!,2,0)," ")</f>
        <v xml:space="preserve"> </v>
      </c>
      <c r="G103" s="10" t="str">
        <f>IFERROR(VLOOKUP($E103,Kazanım_Barkod_Kodları!#REF!,4,0)," ")</f>
        <v xml:space="preserve"> </v>
      </c>
      <c r="H103" s="10" t="str">
        <f>IFERROR(VLOOKUP($E103,Kazanım_Barkod_Kodları!#REF!,6,0)," ")</f>
        <v xml:space="preserve"> </v>
      </c>
    </row>
    <row r="104" spans="1:8" ht="15.75" customHeight="1" x14ac:dyDescent="0.25">
      <c r="A104" s="12" t="s">
        <v>514</v>
      </c>
      <c r="B104" s="5">
        <v>97577</v>
      </c>
      <c r="C104" s="6" t="s">
        <v>2208</v>
      </c>
      <c r="D104" s="7" t="s">
        <v>2209</v>
      </c>
      <c r="E104" s="8" t="s">
        <v>2211</v>
      </c>
      <c r="F104" s="10" t="str">
        <f>IFERROR(VLOOKUP($E104,Kazanım_Barkod_Kodları!#REF!,2,0)," ")</f>
        <v xml:space="preserve"> </v>
      </c>
      <c r="G104" s="10" t="str">
        <f>IFERROR(VLOOKUP($E104,Kazanım_Barkod_Kodları!#REF!,4,0)," ")</f>
        <v xml:space="preserve"> </v>
      </c>
      <c r="H104" s="10" t="str">
        <f>IFERROR(VLOOKUP($E104,Kazanım_Barkod_Kodları!#REF!,6,0)," ")</f>
        <v xml:space="preserve"> </v>
      </c>
    </row>
    <row r="105" spans="1:8" ht="15.75" customHeight="1" x14ac:dyDescent="0.25">
      <c r="A105" s="12" t="s">
        <v>514</v>
      </c>
      <c r="B105" s="5">
        <v>97578</v>
      </c>
      <c r="C105" s="6" t="s">
        <v>2214</v>
      </c>
      <c r="D105" s="7" t="s">
        <v>2215</v>
      </c>
      <c r="E105" s="8" t="s">
        <v>1855</v>
      </c>
      <c r="F105" s="10" t="str">
        <f>IFERROR(VLOOKUP($E105,Kazanım_Barkod_Kodları!#REF!,2,0)," ")</f>
        <v xml:space="preserve"> </v>
      </c>
      <c r="G105" s="10" t="str">
        <f>IFERROR(VLOOKUP($E105,Kazanım_Barkod_Kodları!#REF!,4,0)," ")</f>
        <v xml:space="preserve"> </v>
      </c>
      <c r="H105" s="10" t="str">
        <f>IFERROR(VLOOKUP($E105,Kazanım_Barkod_Kodları!#REF!,6,0)," ")</f>
        <v xml:space="preserve"> </v>
      </c>
    </row>
    <row r="106" spans="1:8" ht="15.75" customHeight="1" x14ac:dyDescent="0.25">
      <c r="A106" s="12" t="s">
        <v>514</v>
      </c>
      <c r="B106" s="5">
        <v>98014</v>
      </c>
      <c r="C106" s="6" t="s">
        <v>2218</v>
      </c>
      <c r="D106" s="13"/>
      <c r="E106" s="8" t="s">
        <v>2219</v>
      </c>
      <c r="F106" s="10" t="str">
        <f>IFERROR(VLOOKUP($E106,Kazanım_Barkod_Kodları!#REF!,2,0)," ")</f>
        <v xml:space="preserve"> </v>
      </c>
      <c r="G106" s="10" t="str">
        <f>IFERROR(VLOOKUP($E106,Kazanım_Barkod_Kodları!#REF!,4,0)," ")</f>
        <v xml:space="preserve"> </v>
      </c>
      <c r="H106" s="10" t="str">
        <f>IFERROR(VLOOKUP($E106,Kazanım_Barkod_Kodları!#REF!,6,0)," ")</f>
        <v xml:space="preserve"> </v>
      </c>
    </row>
    <row r="107" spans="1:8" ht="15.75" customHeight="1" x14ac:dyDescent="0.25">
      <c r="A107" s="12" t="s">
        <v>514</v>
      </c>
      <c r="B107" s="5">
        <v>98015</v>
      </c>
      <c r="C107" s="6" t="s">
        <v>2222</v>
      </c>
      <c r="D107" s="13"/>
      <c r="E107" s="8" t="s">
        <v>2223</v>
      </c>
      <c r="F107" s="10" t="str">
        <f>IFERROR(VLOOKUP($E107,Kazanım_Barkod_Kodları!#REF!,2,0)," ")</f>
        <v xml:space="preserve"> </v>
      </c>
      <c r="G107" s="10" t="str">
        <f>IFERROR(VLOOKUP($E107,Kazanım_Barkod_Kodları!#REF!,4,0)," ")</f>
        <v xml:space="preserve"> </v>
      </c>
      <c r="H107" s="10" t="str">
        <f>IFERROR(VLOOKUP($E107,Kazanım_Barkod_Kodları!#REF!,6,0)," ")</f>
        <v xml:space="preserve"> </v>
      </c>
    </row>
    <row r="108" spans="1:8" ht="15.75" customHeight="1" x14ac:dyDescent="0.25">
      <c r="A108" s="12" t="s">
        <v>514</v>
      </c>
      <c r="B108" s="5">
        <v>98016</v>
      </c>
      <c r="C108" s="6" t="s">
        <v>2226</v>
      </c>
      <c r="D108" s="13"/>
      <c r="E108" s="8" t="s">
        <v>2227</v>
      </c>
      <c r="F108" s="10" t="str">
        <f>IFERROR(VLOOKUP($E108,Kazanım_Barkod_Kodları!#REF!,2,0)," ")</f>
        <v xml:space="preserve"> </v>
      </c>
      <c r="G108" s="10" t="str">
        <f>IFERROR(VLOOKUP($E108,Kazanım_Barkod_Kodları!#REF!,4,0)," ")</f>
        <v xml:space="preserve"> </v>
      </c>
      <c r="H108" s="10" t="str">
        <f>IFERROR(VLOOKUP($E108,Kazanım_Barkod_Kodları!#REF!,6,0)," ")</f>
        <v xml:space="preserve"> </v>
      </c>
    </row>
    <row r="109" spans="1:8" ht="15.75" customHeight="1" x14ac:dyDescent="0.25">
      <c r="A109" s="12" t="s">
        <v>514</v>
      </c>
      <c r="B109" s="5">
        <v>98017</v>
      </c>
      <c r="C109" s="6" t="s">
        <v>2230</v>
      </c>
      <c r="D109" s="13"/>
      <c r="E109" s="8" t="s">
        <v>2231</v>
      </c>
      <c r="F109" s="10" t="str">
        <f>IFERROR(VLOOKUP($E109,Kazanım_Barkod_Kodları!#REF!,2,0)," ")</f>
        <v xml:space="preserve"> </v>
      </c>
      <c r="G109" s="10" t="str">
        <f>IFERROR(VLOOKUP($E109,Kazanım_Barkod_Kodları!#REF!,4,0)," ")</f>
        <v xml:space="preserve"> </v>
      </c>
      <c r="H109" s="10" t="str">
        <f>IFERROR(VLOOKUP($E109,Kazanım_Barkod_Kodları!#REF!,6,0)," ")</f>
        <v xml:space="preserve"> </v>
      </c>
    </row>
    <row r="110" spans="1:8" ht="15.75" customHeight="1" x14ac:dyDescent="0.25">
      <c r="A110" s="12" t="s">
        <v>514</v>
      </c>
      <c r="B110" s="5">
        <v>98018</v>
      </c>
      <c r="C110" s="6" t="s">
        <v>2234</v>
      </c>
      <c r="D110" s="13"/>
      <c r="E110" s="8" t="s">
        <v>2236</v>
      </c>
      <c r="F110" s="10" t="str">
        <f>IFERROR(VLOOKUP($E110,Kazanım_Barkod_Kodları!#REF!,2,0)," ")</f>
        <v xml:space="preserve"> </v>
      </c>
      <c r="G110" s="10" t="str">
        <f>IFERROR(VLOOKUP($E110,Kazanım_Barkod_Kodları!#REF!,4,0)," ")</f>
        <v xml:space="preserve"> </v>
      </c>
      <c r="H110" s="10" t="str">
        <f>IFERROR(VLOOKUP($E110,Kazanım_Barkod_Kodları!#REF!,6,0)," ")</f>
        <v xml:space="preserve"> </v>
      </c>
    </row>
    <row r="111" spans="1:8" ht="15.75" customHeight="1" x14ac:dyDescent="0.25">
      <c r="A111" s="12" t="s">
        <v>514</v>
      </c>
      <c r="B111" s="5">
        <v>98019</v>
      </c>
      <c r="C111" s="6" t="s">
        <v>2240</v>
      </c>
      <c r="D111" s="13"/>
      <c r="E111" s="8" t="s">
        <v>2241</v>
      </c>
      <c r="F111" s="10" t="str">
        <f>IFERROR(VLOOKUP($E111,Kazanım_Barkod_Kodları!#REF!,2,0)," ")</f>
        <v xml:space="preserve"> </v>
      </c>
      <c r="G111" s="10" t="str">
        <f>IFERROR(VLOOKUP($E111,Kazanım_Barkod_Kodları!#REF!,4,0)," ")</f>
        <v xml:space="preserve"> </v>
      </c>
      <c r="H111" s="10" t="str">
        <f>IFERROR(VLOOKUP($E111,Kazanım_Barkod_Kodları!#REF!,6,0)," ")</f>
        <v xml:space="preserve"> </v>
      </c>
    </row>
    <row r="112" spans="1:8" ht="15.75" customHeight="1" x14ac:dyDescent="0.25">
      <c r="A112" s="12" t="s">
        <v>514</v>
      </c>
      <c r="B112" s="5">
        <v>98020</v>
      </c>
      <c r="C112" s="6" t="s">
        <v>2244</v>
      </c>
      <c r="D112" s="13"/>
      <c r="E112" s="8" t="s">
        <v>2245</v>
      </c>
      <c r="F112" s="10" t="str">
        <f>IFERROR(VLOOKUP($E112,Kazanım_Barkod_Kodları!#REF!,2,0)," ")</f>
        <v xml:space="preserve"> </v>
      </c>
      <c r="G112" s="10" t="str">
        <f>IFERROR(VLOOKUP($E112,Kazanım_Barkod_Kodları!#REF!,4,0)," ")</f>
        <v xml:space="preserve"> </v>
      </c>
      <c r="H112" s="10" t="str">
        <f>IFERROR(VLOOKUP($E112,Kazanım_Barkod_Kodları!#REF!,6,0)," ")</f>
        <v xml:space="preserve"> </v>
      </c>
    </row>
    <row r="113" spans="1:8" ht="15.75" customHeight="1" x14ac:dyDescent="0.25">
      <c r="A113" s="12" t="s">
        <v>514</v>
      </c>
      <c r="B113" s="5">
        <v>102838</v>
      </c>
      <c r="C113" s="6" t="s">
        <v>2250</v>
      </c>
      <c r="D113" s="13"/>
      <c r="E113" s="8" t="s">
        <v>2251</v>
      </c>
      <c r="F113" s="10" t="str">
        <f>IFERROR(VLOOKUP($E113,Kazanım_Barkod_Kodları!#REF!,2,0)," ")</f>
        <v xml:space="preserve"> </v>
      </c>
      <c r="G113" s="10" t="str">
        <f>IFERROR(VLOOKUP($E113,Kazanım_Barkod_Kodları!#REF!,4,0)," ")</f>
        <v xml:space="preserve"> </v>
      </c>
      <c r="H113" s="10" t="str">
        <f>IFERROR(VLOOKUP($E113,Kazanım_Barkod_Kodları!#REF!,6,0)," ")</f>
        <v xml:space="preserve">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1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75" customWidth="1"/>
    <col min="3" max="3" width="9.85546875" customWidth="1"/>
    <col min="4" max="4" width="22.42578125" customWidth="1"/>
    <col min="5" max="7" width="46.85546875" customWidth="1"/>
  </cols>
  <sheetData>
    <row r="1" spans="1:7" ht="15.75" customHeight="1" x14ac:dyDescent="0.25">
      <c r="A1" s="1" t="s">
        <v>0</v>
      </c>
      <c r="B1" s="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75" customHeight="1" x14ac:dyDescent="0.25">
      <c r="A2" s="5">
        <v>81636</v>
      </c>
      <c r="B2" s="6" t="s">
        <v>2262</v>
      </c>
      <c r="C2" s="7" t="s">
        <v>2263</v>
      </c>
      <c r="D2" s="8"/>
      <c r="E2" s="10" t="str">
        <f>IFERROR(VLOOKUP($D2,Kazanım_Barkod_Kodları!#REF!,2,0)," ")</f>
        <v xml:space="preserve"> </v>
      </c>
      <c r="F2" s="10" t="str">
        <f>IFERROR(VLOOKUP($D2,Kazanım_Barkod_Kodları!#REF!,4,0)," ")</f>
        <v xml:space="preserve"> </v>
      </c>
      <c r="G2" s="10" t="str">
        <f>IFERROR(VLOOKUP($D2,Kazanım_Barkod_Kodları!#REF!,6,0)," ")</f>
        <v xml:space="preserve"> </v>
      </c>
    </row>
    <row r="3" spans="1:7" ht="15.75" customHeight="1" x14ac:dyDescent="0.25">
      <c r="A3" s="5">
        <v>89517</v>
      </c>
      <c r="B3" s="6" t="s">
        <v>2266</v>
      </c>
      <c r="C3" s="7" t="s">
        <v>2267</v>
      </c>
      <c r="E3" s="10" t="str">
        <f>IFERROR(VLOOKUP($D3,Kazanım_Barkod_Kodları!#REF!,2,0)," ")</f>
        <v xml:space="preserve"> </v>
      </c>
      <c r="F3" s="10" t="str">
        <f>IFERROR(VLOOKUP($D3,Kazanım_Barkod_Kodları!#REF!,4,0)," ")</f>
        <v xml:space="preserve"> </v>
      </c>
      <c r="G3" s="10" t="str">
        <f>IFERROR(VLOOKUP($D3,Kazanım_Barkod_Kodları!#REF!,6,0)," ")</f>
        <v xml:space="preserve"> </v>
      </c>
    </row>
    <row r="4" spans="1:7" ht="15.75" customHeight="1" x14ac:dyDescent="0.25">
      <c r="A4" s="5">
        <v>89519</v>
      </c>
      <c r="B4" s="6" t="s">
        <v>2270</v>
      </c>
      <c r="C4" s="7" t="s">
        <v>2271</v>
      </c>
      <c r="E4" s="10" t="str">
        <f>IFERROR(VLOOKUP($D4,Kazanım_Barkod_Kodları!#REF!,2,0)," ")</f>
        <v xml:space="preserve"> </v>
      </c>
      <c r="F4" s="10" t="str">
        <f>IFERROR(VLOOKUP($D4,Kazanım_Barkod_Kodları!#REF!,4,0)," ")</f>
        <v xml:space="preserve"> </v>
      </c>
      <c r="G4" s="10" t="str">
        <f>IFERROR(VLOOKUP($D4,Kazanım_Barkod_Kodları!#REF!,6,0)," ")</f>
        <v xml:space="preserve"> </v>
      </c>
    </row>
    <row r="5" spans="1:7" ht="15.75" customHeight="1" x14ac:dyDescent="0.25">
      <c r="A5" s="5">
        <v>91563</v>
      </c>
      <c r="B5" s="6" t="s">
        <v>2274</v>
      </c>
      <c r="C5" s="7" t="s">
        <v>2275</v>
      </c>
      <c r="E5" s="10" t="str">
        <f>IFERROR(VLOOKUP($D5,Kazanım_Barkod_Kodları!#REF!,2,0)," ")</f>
        <v xml:space="preserve"> </v>
      </c>
      <c r="F5" s="10" t="str">
        <f>IFERROR(VLOOKUP($D5,Kazanım_Barkod_Kodları!#REF!,4,0)," ")</f>
        <v xml:space="preserve"> </v>
      </c>
      <c r="G5" s="10" t="str">
        <f>IFERROR(VLOOKUP($D5,Kazanım_Barkod_Kodları!#REF!,6,0)," ")</f>
        <v xml:space="preserve"> </v>
      </c>
    </row>
    <row r="6" spans="1:7" ht="15.75" customHeight="1" x14ac:dyDescent="0.25">
      <c r="A6" s="5">
        <v>95135</v>
      </c>
      <c r="B6" s="6" t="s">
        <v>2278</v>
      </c>
      <c r="C6" s="7" t="s">
        <v>2279</v>
      </c>
      <c r="E6" s="10" t="str">
        <f>IFERROR(VLOOKUP($D6,Kazanım_Barkod_Kodları!#REF!,2,0)," ")</f>
        <v xml:space="preserve"> </v>
      </c>
      <c r="F6" s="10" t="str">
        <f>IFERROR(VLOOKUP($D6,Kazanım_Barkod_Kodları!#REF!,4,0)," ")</f>
        <v xml:space="preserve"> </v>
      </c>
      <c r="G6" s="10" t="str">
        <f>IFERROR(VLOOKUP($D6,Kazanım_Barkod_Kodları!#REF!,6,0)," ")</f>
        <v xml:space="preserve"> </v>
      </c>
    </row>
    <row r="7" spans="1:7" ht="15.75" customHeight="1" x14ac:dyDescent="0.25">
      <c r="A7" s="5">
        <v>95138</v>
      </c>
      <c r="B7" s="6" t="s">
        <v>2282</v>
      </c>
      <c r="C7" s="7" t="s">
        <v>2283</v>
      </c>
      <c r="E7" s="10" t="str">
        <f>IFERROR(VLOOKUP($D7,Kazanım_Barkod_Kodları!#REF!,2,0)," ")</f>
        <v xml:space="preserve"> </v>
      </c>
      <c r="F7" s="10" t="str">
        <f>IFERROR(VLOOKUP($D7,Kazanım_Barkod_Kodları!#REF!,4,0)," ")</f>
        <v xml:space="preserve"> </v>
      </c>
      <c r="G7" s="10" t="str">
        <f>IFERROR(VLOOKUP($D7,Kazanım_Barkod_Kodları!#REF!,6,0)," ")</f>
        <v xml:space="preserve"> </v>
      </c>
    </row>
    <row r="8" spans="1:7" ht="15.75" customHeight="1" x14ac:dyDescent="0.25">
      <c r="A8" s="5">
        <v>95139</v>
      </c>
      <c r="B8" s="6" t="s">
        <v>2286</v>
      </c>
      <c r="C8" s="7" t="s">
        <v>2287</v>
      </c>
      <c r="E8" s="10" t="str">
        <f>IFERROR(VLOOKUP($D8,Kazanım_Barkod_Kodları!#REF!,2,0)," ")</f>
        <v xml:space="preserve"> </v>
      </c>
      <c r="F8" s="10" t="str">
        <f>IFERROR(VLOOKUP($D8,Kazanım_Barkod_Kodları!#REF!,4,0)," ")</f>
        <v xml:space="preserve"> </v>
      </c>
      <c r="G8" s="10" t="str">
        <f>IFERROR(VLOOKUP($D8,Kazanım_Barkod_Kodları!#REF!,6,0)," ")</f>
        <v xml:space="preserve"> </v>
      </c>
    </row>
    <row r="9" spans="1:7" ht="15.75" customHeight="1" x14ac:dyDescent="0.25">
      <c r="A9" s="5">
        <v>95140</v>
      </c>
      <c r="B9" s="6" t="s">
        <v>2290</v>
      </c>
      <c r="C9" s="7" t="s">
        <v>2291</v>
      </c>
      <c r="E9" s="10" t="str">
        <f>IFERROR(VLOOKUP($D9,Kazanım_Barkod_Kodları!#REF!,2,0)," ")</f>
        <v xml:space="preserve"> </v>
      </c>
      <c r="F9" s="10" t="str">
        <f>IFERROR(VLOOKUP($D9,Kazanım_Barkod_Kodları!#REF!,4,0)," ")</f>
        <v xml:space="preserve"> </v>
      </c>
      <c r="G9" s="10" t="str">
        <f>IFERROR(VLOOKUP($D9,Kazanım_Barkod_Kodları!#REF!,6,0)," ")</f>
        <v xml:space="preserve"> </v>
      </c>
    </row>
    <row r="10" spans="1:7" ht="15.75" customHeight="1" x14ac:dyDescent="0.25">
      <c r="A10" s="5">
        <v>95141</v>
      </c>
      <c r="B10" s="6" t="s">
        <v>2294</v>
      </c>
      <c r="C10" s="7" t="s">
        <v>2295</v>
      </c>
      <c r="E10" s="10" t="str">
        <f>IFERROR(VLOOKUP($D10,Kazanım_Barkod_Kodları!#REF!,2,0)," ")</f>
        <v xml:space="preserve"> </v>
      </c>
      <c r="F10" s="10" t="str">
        <f>IFERROR(VLOOKUP($D10,Kazanım_Barkod_Kodları!#REF!,4,0)," ")</f>
        <v xml:space="preserve"> </v>
      </c>
      <c r="G10" s="10" t="str">
        <f>IFERROR(VLOOKUP($D10,Kazanım_Barkod_Kodları!#REF!,6,0)," ")</f>
        <v xml:space="preserve"> </v>
      </c>
    </row>
    <row r="11" spans="1:7" ht="15.75" customHeight="1" x14ac:dyDescent="0.25">
      <c r="A11" s="5">
        <v>97503</v>
      </c>
      <c r="B11" s="6" t="s">
        <v>2298</v>
      </c>
      <c r="C11" s="7" t="s">
        <v>2299</v>
      </c>
      <c r="E11" s="10" t="str">
        <f>IFERROR(VLOOKUP($D11,Kazanım_Barkod_Kodları!#REF!,2,0)," ")</f>
        <v xml:space="preserve"> </v>
      </c>
      <c r="F11" s="10" t="str">
        <f>IFERROR(VLOOKUP($D11,Kazanım_Barkod_Kodları!#REF!,4,0)," ")</f>
        <v xml:space="preserve"> </v>
      </c>
      <c r="G11" s="10" t="str">
        <f>IFERROR(VLOOKUP($D11,Kazanım_Barkod_Kodları!#REF!,6,0)," ")</f>
        <v xml:space="preserve"> </v>
      </c>
    </row>
    <row r="12" spans="1:7" ht="15.75" customHeight="1" x14ac:dyDescent="0.25">
      <c r="A12" s="5">
        <v>97514</v>
      </c>
      <c r="B12" s="6" t="s">
        <v>2302</v>
      </c>
      <c r="C12" s="7" t="s">
        <v>2303</v>
      </c>
      <c r="E12" s="10" t="str">
        <f>IFERROR(VLOOKUP($D12,Kazanım_Barkod_Kodları!#REF!,2,0)," ")</f>
        <v xml:space="preserve"> </v>
      </c>
      <c r="F12" s="10" t="str">
        <f>IFERROR(VLOOKUP($D12,Kazanım_Barkod_Kodları!#REF!,4,0)," ")</f>
        <v xml:space="preserve"> </v>
      </c>
      <c r="G12" s="10" t="str">
        <f>IFERROR(VLOOKUP($D12,Kazanım_Barkod_Kodları!#REF!,6,0)," ")</f>
        <v xml:space="preserve"> </v>
      </c>
    </row>
    <row r="13" spans="1:7" ht="15.75" customHeight="1" x14ac:dyDescent="0.25">
      <c r="A13" s="5">
        <v>97579</v>
      </c>
      <c r="B13" s="6" t="s">
        <v>2306</v>
      </c>
      <c r="C13" s="7" t="s">
        <v>2307</v>
      </c>
      <c r="E13" s="10" t="str">
        <f>IFERROR(VLOOKUP($D13,Kazanım_Barkod_Kodları!#REF!,2,0)," ")</f>
        <v xml:space="preserve"> </v>
      </c>
      <c r="F13" s="10" t="str">
        <f>IFERROR(VLOOKUP($D13,Kazanım_Barkod_Kodları!#REF!,4,0)," ")</f>
        <v xml:space="preserve"> </v>
      </c>
      <c r="G13" s="10" t="str">
        <f>IFERROR(VLOOKUP($D13,Kazanım_Barkod_Kodları!#REF!,6,0)," ")</f>
        <v xml:space="preserve"> </v>
      </c>
    </row>
    <row r="14" spans="1:7" ht="15.75" customHeight="1" x14ac:dyDescent="0.25">
      <c r="A14" s="5">
        <v>97580</v>
      </c>
      <c r="B14" s="6" t="s">
        <v>2310</v>
      </c>
      <c r="C14" s="7" t="s">
        <v>2311</v>
      </c>
      <c r="E14" s="10" t="str">
        <f>IFERROR(VLOOKUP($D14,Kazanım_Barkod_Kodları!#REF!,2,0)," ")</f>
        <v xml:space="preserve"> </v>
      </c>
      <c r="F14" s="10" t="str">
        <f>IFERROR(VLOOKUP($D14,Kazanım_Barkod_Kodları!#REF!,4,0)," ")</f>
        <v xml:space="preserve"> </v>
      </c>
      <c r="G14" s="10" t="str">
        <f>IFERROR(VLOOKUP($D14,Kazanım_Barkod_Kodları!#REF!,6,0)," ")</f>
        <v xml:space="preserve"> </v>
      </c>
    </row>
    <row r="15" spans="1:7" ht="15.75" customHeight="1" x14ac:dyDescent="0.25">
      <c r="A15" s="5">
        <v>97581</v>
      </c>
      <c r="B15" s="6" t="s">
        <v>2314</v>
      </c>
      <c r="C15" s="7" t="s">
        <v>2315</v>
      </c>
      <c r="E15" s="10" t="str">
        <f>IFERROR(VLOOKUP($D15,Kazanım_Barkod_Kodları!#REF!,2,0)," ")</f>
        <v xml:space="preserve"> </v>
      </c>
      <c r="F15" s="10" t="str">
        <f>IFERROR(VLOOKUP($D15,Kazanım_Barkod_Kodları!#REF!,4,0)," ")</f>
        <v xml:space="preserve"> </v>
      </c>
      <c r="G15" s="10" t="str">
        <f>IFERROR(VLOOKUP($D15,Kazanım_Barkod_Kodları!#REF!,6,0)," ")</f>
        <v xml:space="preserve"> </v>
      </c>
    </row>
    <row r="16" spans="1:7" ht="15.75" customHeight="1" x14ac:dyDescent="0.25">
      <c r="A16" s="5">
        <v>97582</v>
      </c>
      <c r="B16" s="6" t="s">
        <v>2318</v>
      </c>
      <c r="C16" s="7" t="s">
        <v>2319</v>
      </c>
      <c r="E16" s="10" t="str">
        <f>IFERROR(VLOOKUP($D16,Kazanım_Barkod_Kodları!#REF!,2,0)," ")</f>
        <v xml:space="preserve"> </v>
      </c>
      <c r="F16" s="10" t="str">
        <f>IFERROR(VLOOKUP($D16,Kazanım_Barkod_Kodları!#REF!,4,0)," ")</f>
        <v xml:space="preserve"> </v>
      </c>
      <c r="G16" s="10" t="str">
        <f>IFERROR(VLOOKUP($D16,Kazanım_Barkod_Kodları!#REF!,6,0)," ")</f>
        <v xml:space="preserve"> </v>
      </c>
    </row>
    <row r="17" spans="1:7" ht="15.75" customHeight="1" x14ac:dyDescent="0.25">
      <c r="A17" s="5">
        <v>97936</v>
      </c>
      <c r="B17" s="6" t="s">
        <v>2322</v>
      </c>
      <c r="C17" s="7" t="s">
        <v>2323</v>
      </c>
      <c r="E17" s="10" t="str">
        <f>IFERROR(VLOOKUP($D17,Kazanım_Barkod_Kodları!#REF!,2,0)," ")</f>
        <v xml:space="preserve"> </v>
      </c>
      <c r="F17" s="10" t="str">
        <f>IFERROR(VLOOKUP($D17,Kazanım_Barkod_Kodları!#REF!,4,0)," ")</f>
        <v xml:space="preserve"> </v>
      </c>
      <c r="G17" s="10" t="str">
        <f>IFERROR(VLOOKUP($D17,Kazanım_Barkod_Kodları!#REF!,6,0)," ")</f>
        <v xml:space="preserve"> </v>
      </c>
    </row>
    <row r="18" spans="1:7" ht="15.75" customHeight="1" x14ac:dyDescent="0.25">
      <c r="A18" s="5">
        <v>97937</v>
      </c>
      <c r="B18" s="6" t="s">
        <v>2324</v>
      </c>
      <c r="C18" s="7" t="s">
        <v>2325</v>
      </c>
      <c r="E18" s="10" t="str">
        <f>IFERROR(VLOOKUP($D18,Kazanım_Barkod_Kodları!#REF!,2,0)," ")</f>
        <v xml:space="preserve"> </v>
      </c>
      <c r="F18" s="10" t="str">
        <f>IFERROR(VLOOKUP($D18,Kazanım_Barkod_Kodları!#REF!,4,0)," ")</f>
        <v xml:space="preserve"> </v>
      </c>
      <c r="G18" s="10" t="str">
        <f>IFERROR(VLOOKUP($D18,Kazanım_Barkod_Kodları!#REF!,6,0)," ")</f>
        <v xml:space="preserve"> </v>
      </c>
    </row>
    <row r="19" spans="1:7" ht="15.75" customHeight="1" x14ac:dyDescent="0.25">
      <c r="A19" s="5">
        <v>97938</v>
      </c>
      <c r="B19" s="6" t="s">
        <v>2326</v>
      </c>
      <c r="C19" s="7" t="s">
        <v>2327</v>
      </c>
      <c r="E19" s="10" t="str">
        <f>IFERROR(VLOOKUP($D19,Kazanım_Barkod_Kodları!#REF!,2,0)," ")</f>
        <v xml:space="preserve"> </v>
      </c>
      <c r="F19" s="10" t="str">
        <f>IFERROR(VLOOKUP($D19,Kazanım_Barkod_Kodları!#REF!,4,0)," ")</f>
        <v xml:space="preserve"> </v>
      </c>
      <c r="G19" s="10" t="str">
        <f>IFERROR(VLOOKUP($D19,Kazanım_Barkod_Kodları!#REF!,6,0)," ")</f>
        <v xml:space="preserve"> </v>
      </c>
    </row>
    <row r="20" spans="1:7" ht="15.75" customHeight="1" x14ac:dyDescent="0.25">
      <c r="A20" s="5">
        <v>97939</v>
      </c>
      <c r="B20" s="6" t="s">
        <v>2328</v>
      </c>
      <c r="C20" s="7" t="s">
        <v>2329</v>
      </c>
      <c r="E20" s="10" t="str">
        <f>IFERROR(VLOOKUP($D20,Kazanım_Barkod_Kodları!#REF!,2,0)," ")</f>
        <v xml:space="preserve"> </v>
      </c>
      <c r="F20" s="10" t="str">
        <f>IFERROR(VLOOKUP($D20,Kazanım_Barkod_Kodları!#REF!,4,0)," ")</f>
        <v xml:space="preserve"> </v>
      </c>
      <c r="G20" s="10" t="str">
        <f>IFERROR(VLOOKUP($D20,Kazanım_Barkod_Kodları!#REF!,6,0)," ")</f>
        <v xml:space="preserve"> </v>
      </c>
    </row>
    <row r="21" spans="1:7" ht="15.75" customHeight="1" x14ac:dyDescent="0.25">
      <c r="A21" s="5">
        <v>97960</v>
      </c>
      <c r="B21" s="6" t="s">
        <v>2330</v>
      </c>
      <c r="C21" s="7" t="s">
        <v>2331</v>
      </c>
      <c r="E21" s="10" t="str">
        <f>IFERROR(VLOOKUP($D21,Kazanım_Barkod_Kodları!#REF!,2,0)," ")</f>
        <v xml:space="preserve"> </v>
      </c>
      <c r="F21" s="10" t="str">
        <f>IFERROR(VLOOKUP($D21,Kazanım_Barkod_Kodları!#REF!,4,0)," ")</f>
        <v xml:space="preserve"> </v>
      </c>
      <c r="G21" s="10" t="str">
        <f>IFERROR(VLOOKUP($D21,Kazanım_Barkod_Kodları!#REF!,6,0)," 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Kazanım_Barkod_Kodları</vt:lpstr>
      <vt:lpstr>Matematik</vt:lpstr>
      <vt:lpstr>Fizik</vt:lpstr>
      <vt:lpstr>Kimya</vt:lpstr>
      <vt:lpstr>Coğrafya</vt:lpstr>
      <vt:lpstr>Biyoloji</vt:lpstr>
      <vt:lpstr>Edebiyat</vt:lpstr>
      <vt:lpstr>Tarih</vt:lpstr>
      <vt:lpstr>Felsefe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Kadir Cengiz</cp:lastModifiedBy>
  <dcterms:modified xsi:type="dcterms:W3CDTF">2020-02-17T13:23:21Z</dcterms:modified>
</cp:coreProperties>
</file>