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r bi\"/>
    </mc:Choice>
  </mc:AlternateContent>
  <bookViews>
    <workbookView xWindow="0" yWindow="0" windowWidth="28770" windowHeight="12300"/>
  </bookViews>
  <sheets>
    <sheet name="Лист4" sheetId="4" r:id="rId1"/>
    <sheet name="Лист3" sheetId="3" r:id="rId2"/>
    <sheet name="Лист2" sheetId="2" r:id="rId3"/>
    <sheet name="Лист1" sheetId="1" r:id="rId4"/>
  </sheets>
  <calcPr calcId="162913"/>
  <pivotCaches>
    <pivotCache cacheId="10" r:id="rId5"/>
    <pivotCache cacheId="11" r:id="rId6"/>
    <pivotCache cacheId="12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Продажи_3303f342-084f-4313-b510-a83f3d779914" name="Продажи" connection="Excel одежда"/>
          <x15:modelTable id="Справочник1_da5f5144-05da-4231-8443-47c6a8d27524" name="Справочник1" connection="Excel одежда"/>
          <x15:modelTable id="Справочник2_1e746216-8c7e-431d-afbd-8e3714e477e6" name="Справочник2" connection="Excel одежда"/>
        </x15:modelTables>
        <x15:modelRelationships>
          <x15:modelRelationship fromTable="Продажи" fromColumn="код товара" toTable="Справочник1" toColumn="номер"/>
          <x15:modelRelationship fromTable="Продажи" fromColumn="код товара" toTable="Справочник2" toColumn="номер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одежда" type="100" refreshedVersion="0">
    <extLst>
      <ext xmlns:x15="http://schemas.microsoft.com/office/spreadsheetml/2010/11/main" uri="{DE250136-89BD-433C-8126-D09CA5730AF9}">
        <x15:connection id="4ffe489d-7108-4237-b903-3f0645c3f4ad"/>
      </ext>
    </extLst>
  </connection>
  <connection id="2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<sst xmlns="http://schemas.openxmlformats.org/spreadsheetml/2006/main" count="57" uniqueCount="39">
  <si>
    <t>Названия строк</t>
  </si>
  <si>
    <t>женское</t>
  </si>
  <si>
    <t>мужское</t>
  </si>
  <si>
    <t>Общий итог</t>
  </si>
  <si>
    <t>бижутерия</t>
  </si>
  <si>
    <t>блузы</t>
  </si>
  <si>
    <t>бриджи/капри</t>
  </si>
  <si>
    <t>брюки</t>
  </si>
  <si>
    <t>джинсы</t>
  </si>
  <si>
    <t>костюмы</t>
  </si>
  <si>
    <t>куртки</t>
  </si>
  <si>
    <t>майки</t>
  </si>
  <si>
    <t>олимпийки</t>
  </si>
  <si>
    <t>пальто</t>
  </si>
  <si>
    <t>пиджаки</t>
  </si>
  <si>
    <t>платки/шарфы</t>
  </si>
  <si>
    <t>платья</t>
  </si>
  <si>
    <t>рубашки</t>
  </si>
  <si>
    <t>свитера</t>
  </si>
  <si>
    <t>сумки</t>
  </si>
  <si>
    <t>футболки</t>
  </si>
  <si>
    <t>футболки длинный рукав</t>
  </si>
  <si>
    <t>шапки</t>
  </si>
  <si>
    <t>шорты</t>
  </si>
  <si>
    <t>юбки</t>
  </si>
  <si>
    <t>белье</t>
  </si>
  <si>
    <t>Названия столбцов</t>
  </si>
  <si>
    <t>ИтогоСумма</t>
  </si>
  <si>
    <t>ВЕЧЕР</t>
  </si>
  <si>
    <t>ДЕНЬ</t>
  </si>
  <si>
    <t>УТРО</t>
  </si>
  <si>
    <t>девушки</t>
  </si>
  <si>
    <t>юноши</t>
  </si>
  <si>
    <t>ИтогоПрибыль</t>
  </si>
  <si>
    <t>НаибольшаяПрибыль</t>
  </si>
  <si>
    <t>Транзакции</t>
  </si>
  <si>
    <t>СредняяСумма</t>
  </si>
  <si>
    <t>ПрибыльДжинсы</t>
  </si>
  <si>
    <t>ПрибыльДжинсы Состояние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</si>
</sst>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3788.603098611115" createdVersion="5" refreshedVersion="6" minRefreshableVersion="3" recordCount="0" supportSubquery="1" supportAdvancedDrill="1">
  <cacheSource type="external" connectionId="2"/>
  <cacheFields count="3">
    <cacheField name="[Продажи].[магазин].[магазин]" caption="магазин" numFmtId="0" hierarchy="3" level="1">
      <sharedItems count="3">
        <s v="ВЕЧЕР"/>
        <s v="ДЕНЬ"/>
        <s v="УТРО"/>
      </sharedItems>
    </cacheField>
    <cacheField name="[Measures].[ПрибыльДжинсы]" caption="ПрибыльДжинсы" numFmtId="0" hierarchy="25" level="32767"/>
    <cacheField name="[Measures].[_ПрибыльДжинсы Status]" caption="_ПрибыльДжинсы Status" numFmtId="0" hierarchy="31" level="32767"/>
  </cacheFields>
  <cacheHierarchies count="32">
    <cacheHierarchy uniqueName="[Продажи].[год]" caption="год" attribute="1" defaultMemberUniqueName="[Продажи].[год].[All]" allUniqueName="[Продажи].[год].[All]" dimensionUniqueName="[Продажи]" displayFolder="" count="0" memberValueDatatype="5" unbalanced="0"/>
    <cacheHierarchy uniqueName="[Продажи].[затраты]" caption="затраты" attribute="1" defaultMemberUniqueName="[Продажи].[затраты].[All]" allUniqueName="[Продажи].[затраты].[All]" dimensionUniqueName="[Продажи]" displayFolder="" count="0" memberValueDatatype="5" unbalanced="0"/>
    <cacheHierarchy uniqueName="[Продажи].[количество]" caption="количество" attribute="1" defaultMemberUniqueName="[Продажи].[количество].[All]" allUniqueName="[Продажи].[количество].[All]" dimensionUniqueName="[Продажи]" displayFolder="" count="0" memberValueDatatype="5" unbalanced="0"/>
    <cacheHierarchy uniqueName="[Продажи].[магазин]" caption="магазин" attribute="1" defaultMemberUniqueName="[Продажи].[магазин].[All]" allUniqueName="[Продажи].[магазин].[All]" dimensionUniqueName="[Продажи]" displayFolder="" count="2" memberValueDatatype="130" unbalanced="0">
      <fieldsUsage count="2">
        <fieldUsage x="-1"/>
        <fieldUsage x="0"/>
      </fieldsUsage>
    </cacheHierarchy>
    <cacheHierarchy uniqueName="[Продажи].[период]" caption="период" attribute="1" defaultMemberUniqueName="[Продажи].[период].[All]" allUniqueName="[Продажи].[период].[All]" dimensionUniqueName="[Продажи]" displayFolder="" count="0" memberValueDatatype="130" unbalanced="0"/>
    <cacheHierarchy uniqueName="[Продажи].[прибыль]" caption="прибыль" attribute="1" defaultMemberUniqueName="[Продажи].[прибыль].[All]" allUniqueName="[Продажи].[прибыль].[All]" dimensionUniqueName="[Продажи]" displayFolder="" count="0" memberValueDatatype="5" unbalanced="0"/>
    <cacheHierarchy uniqueName="[Продажи].[сумма]" caption="сумма" attribute="1" defaultMemberUniqueName="[Продажи].[сумма].[All]" allUniqueName="[Продажи].[сумма].[All]" dimensionUniqueName="[Продажи]" displayFolder="" count="0" memberValueDatatype="5" unbalanced="0"/>
    <cacheHierarchy uniqueName="[Справочник1].[подтип]" caption="подтип" attribute="1" defaultMemberUniqueName="[Справочник1].[подтип].[All]" allUniqueName="[Справочник1].[подтип].[All]" dimensionUniqueName="[Справочник1]" displayFolder="" count="0" memberValueDatatype="130" unbalanced="0"/>
    <cacheHierarchy uniqueName="[Справочник1].[тип]" caption="тип" attribute="1" defaultMemberUniqueName="[Справочник1].[тип].[All]" allUniqueName="[Справочник1].[тип].[All]" dimensionUniqueName="[Справочник1]" displayFolder="" count="0" memberValueDatatype="130" unbalanced="0"/>
    <cacheHierarchy uniqueName="[Справочник1].[ТОВАР]" caption="ТОВАР" attribute="1" defaultMemberUniqueName="[Справочник1].[ТОВАР].[All]" allUniqueName="[Справочник1].[ТОВАР].[All]" dimensionUniqueName="[Справочник1]" displayFolder="" count="0" memberValueDatatype="130" unbalanced="0"/>
    <cacheHierarchy uniqueName="[Справочник1].[цена]" caption="цена" attribute="1" defaultMemberUniqueName="[Справочник1].[цена].[All]" allUniqueName="[Справочник1].[цена].[All]" dimensionUniqueName="[Справочник1]" displayFolder="" count="0" memberValueDatatype="5" unbalanced="0"/>
    <cacheHierarchy uniqueName="[Справочник2].[подтип]" caption="подтип" attribute="1" defaultMemberUniqueName="[Справочник2].[подтип].[All]" allUniqueName="[Справочник2].[подтип].[All]" dimensionUniqueName="[Справочник2]" displayFolder="" count="0" memberValueDatatype="130" unbalanced="0"/>
    <cacheHierarchy uniqueName="[Справочник2].[тип]" caption="тип" attribute="1" defaultMemberUniqueName="[Справочник2].[тип].[All]" allUniqueName="[Справочник2].[тип].[All]" dimensionUniqueName="[Справочник2]" displayFolder="" count="0" memberValueDatatype="130" unbalanced="0"/>
    <cacheHierarchy uniqueName="[Справочник2].[ТОВАР]" caption="ТОВАР" attribute="1" defaultMemberUniqueName="[Справочник2].[ТОВАР].[All]" allUniqueName="[Справочник2].[ТОВАР].[All]" dimensionUniqueName="[Справочник2]" displayFolder="" count="0" memberValueDatatype="130" unbalanced="0"/>
    <cacheHierarchy uniqueName="[Продажи].[код товара]" caption="код товара" attribute="1" defaultMemberUniqueName="[Продажи].[код товара].[All]" allUniqueName="[Продажи].[код товара].[All]" dimensionUniqueName="[Продажи]" displayFolder="" count="0" memberValueDatatype="5" unbalanced="0" hidden="1"/>
    <cacheHierarchy uniqueName="[Справочник1].[номер]" caption="номер" attribute="1" defaultMemberUniqueName="[Справочник1].[номер].[All]" allUniqueName="[Справочник1].[номер].[All]" dimensionUniqueName="[Справочник1]" displayFolder="" count="0" memberValueDatatype="5" unbalanced="0" hidden="1"/>
    <cacheHierarchy uniqueName="[Справочник2].[номер]" caption="номер" attribute="1" defaultMemberUniqueName="[Справочник2].[номер].[All]" allUniqueName="[Справочник2].[номер].[All]" dimensionUniqueName="[Справочник2]" displayFolder="" count="0" memberValueDatatype="5" unbalanced="0" hidden="1"/>
    <cacheHierarchy uniqueName="[Measures].[Сумма по столбцу сумма]" caption="Сумма по столбцу сумма" measure="1" displayFolder="" measureGroup="Продажи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ИтогоСумма]" caption="ИтогоСумма" measure="1" displayFolder="" measureGroup="Продажи" count="0"/>
    <cacheHierarchy uniqueName="[Measures].[ИтогоПрибыль]" caption="ИтогоПрибыль" measure="1" displayFolder="" measureGroup="Продажи" count="0"/>
    <cacheHierarchy uniqueName="[Measures].[СредняяСумма]" caption="СредняяСумма" measure="1" displayFolder="" measureGroup="Продажи" count="0"/>
    <cacheHierarchy uniqueName="[Measures].[НаибольшаяПрибыль]" caption="НаибольшаяПрибыль" measure="1" displayFolder="" measureGroup="Продажи" count="0"/>
    <cacheHierarchy uniqueName="[Measures].[Ассортимент]" caption="Ассортимент" measure="1" displayFolder="" measureGroup="Продажи" count="0"/>
    <cacheHierarchy uniqueName="[Measures].[Транзакции]" caption="Транзакции" measure="1" displayFolder="" measureGroup="Продажи" count="0"/>
    <cacheHierarchy uniqueName="[Measures].[ПрибыльИтого]" caption="ПрибыльИтого" measure="1" displayFolder="" measureGroup="Продажи" count="0"/>
    <cacheHierarchy uniqueName="[Measures].[ПрибыльДжинсы]" caption="ПрибыльДжинсы" measure="1" displayFolder="" measureGroup="Продажи" count="0" oneField="1">
      <fieldsUsage count="1">
        <fieldUsage x="1"/>
      </fieldsUsage>
    </cacheHierarchy>
    <cacheHierarchy uniqueName="[Measures].[__XL_Count Продажи]" caption="__XL_Count Продажи" measure="1" displayFolder="" measureGroup="Продажи" count="0" hidden="1"/>
    <cacheHierarchy uniqueName="[Measures].[__XL_Count Справочник1]" caption="__XL_Count Справочник1" measure="1" displayFolder="" measureGroup="Справочник1" count="0" hidden="1"/>
    <cacheHierarchy uniqueName="[Measures].[__XL_Count Справочник2]" caption="__XL_Count Справочник2" measure="1" displayFolder="" measureGroup="Справочник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_ПрибыльДжинсы Goal]" caption="_ПрибыльДжинсы Goal" measure="1" displayFolder="" measureGroup="Продажи" count="0" hidden="1"/>
    <cacheHierarchy uniqueName="[Measures].[_ПрибыльДжинсы Status]" caption="_ПрибыльДжинсы Status" measure="1" displayFolder="" measureGroup="Продажи" count="0" oneField="1" hidden="1">
      <fieldsUsage count="1">
        <fieldUsage x="2"/>
      </fieldsUsage>
    </cacheHierarchy>
  </cacheHierarchies>
  <kpis count="1">
    <kpi uniqueName="ПрибыльДжинсы" caption="ПрибыльДжинсы" displayFolder="" measureGroup="Продажи" parent="" value="[Measures].[ПрибыльДжинсы]" goal="[Measures].[_ПрибыльДжинсы Goal]" status="[Measures].[_ПрибыльДжинсы Status]" trend="" weight=""/>
  </kpis>
  <dimensions count="4">
    <dimension measure="1" name="Measures" uniqueName="[Measures]" caption="Measures"/>
    <dimension name="Продажи" uniqueName="[Продажи]" caption="Продажи"/>
    <dimension name="Справочник1" uniqueName="[Справочник1]" caption="Справочник1"/>
    <dimension name="Справочник2" uniqueName="[Справочник2]" caption="Справочник2"/>
  </dimensions>
  <measureGroups count="3">
    <measureGroup name="Продажи" caption="Продажи"/>
    <measureGroup name="Справочник1" caption="Справочник1"/>
    <measureGroup name="Справочник2" caption="Справочник2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3788.603100347224" createdVersion="5" refreshedVersion="6" minRefreshableVersion="3" recordCount="0" supportSubquery="1" supportAdvancedDrill="1">
  <cacheSource type="external" connectionId="2"/>
  <cacheFields count="4">
    <cacheField name="[Справочник2].[тип].[тип]" caption="тип" numFmtId="0" hierarchy="12" level="1">
      <sharedItems count="4">
        <s v="девушки"/>
        <s v="женское"/>
        <s v="мужское"/>
        <s v="юноши"/>
      </sharedItems>
    </cacheField>
    <cacheField name="[Measures].[НаибольшаяПрибыль]" caption="НаибольшаяПрибыль" numFmtId="0" hierarchy="21" level="32767"/>
    <cacheField name="[Measures].[Транзакции]" caption="Транзакции" numFmtId="0" hierarchy="23" level="32767"/>
    <cacheField name="[Measures].[СредняяСумма]" caption="СредняяСумма" numFmtId="0" hierarchy="20" level="32767"/>
  </cacheFields>
  <cacheHierarchies count="32">
    <cacheHierarchy uniqueName="[Продажи].[год]" caption="год" attribute="1" defaultMemberUniqueName="[Продажи].[год].[All]" allUniqueName="[Продажи].[год].[All]" dimensionUniqueName="[Продажи]" displayFolder="" count="0" memberValueDatatype="5" unbalanced="0"/>
    <cacheHierarchy uniqueName="[Продажи].[затраты]" caption="затраты" attribute="1" defaultMemberUniqueName="[Продажи].[затраты].[All]" allUniqueName="[Продажи].[затраты].[All]" dimensionUniqueName="[Продажи]" displayFolder="" count="0" memberValueDatatype="5" unbalanced="0"/>
    <cacheHierarchy uniqueName="[Продажи].[количество]" caption="количество" attribute="1" defaultMemberUniqueName="[Продажи].[количество].[All]" allUniqueName="[Продажи].[количество].[All]" dimensionUniqueName="[Продажи]" displayFolder="" count="0" memberValueDatatype="5" unbalanced="0"/>
    <cacheHierarchy uniqueName="[Продажи].[магазин]" caption="магазин" attribute="1" defaultMemberUniqueName="[Продажи].[магазин].[All]" allUniqueName="[Продажи].[магазин].[All]" dimensionUniqueName="[Продажи]" displayFolder="" count="0" memberValueDatatype="130" unbalanced="0"/>
    <cacheHierarchy uniqueName="[Продажи].[период]" caption="период" attribute="1" defaultMemberUniqueName="[Продажи].[период].[All]" allUniqueName="[Продажи].[период].[All]" dimensionUniqueName="[Продажи]" displayFolder="" count="0" memberValueDatatype="130" unbalanced="0"/>
    <cacheHierarchy uniqueName="[Продажи].[прибыль]" caption="прибыль" attribute="1" defaultMemberUniqueName="[Продажи].[прибыль].[All]" allUniqueName="[Продажи].[прибыль].[All]" dimensionUniqueName="[Продажи]" displayFolder="" count="0" memberValueDatatype="5" unbalanced="0"/>
    <cacheHierarchy uniqueName="[Продажи].[сумма]" caption="сумма" attribute="1" defaultMemberUniqueName="[Продажи].[сумма].[All]" allUniqueName="[Продажи].[сумма].[All]" dimensionUniqueName="[Продажи]" displayFolder="" count="0" memberValueDatatype="5" unbalanced="0"/>
    <cacheHierarchy uniqueName="[Справочник1].[подтип]" caption="подтип" attribute="1" defaultMemberUniqueName="[Справочник1].[подтип].[All]" allUniqueName="[Справочник1].[подтип].[All]" dimensionUniqueName="[Справочник1]" displayFolder="" count="0" memberValueDatatype="130" unbalanced="0"/>
    <cacheHierarchy uniqueName="[Справочник1].[тип]" caption="тип" attribute="1" defaultMemberUniqueName="[Справочник1].[тип].[All]" allUniqueName="[Справочник1].[тип].[All]" dimensionUniqueName="[Справочник1]" displayFolder="" count="0" memberValueDatatype="130" unbalanced="0"/>
    <cacheHierarchy uniqueName="[Справочник1].[ТОВАР]" caption="ТОВАР" attribute="1" defaultMemberUniqueName="[Справочник1].[ТОВАР].[All]" allUniqueName="[Справочник1].[ТОВАР].[All]" dimensionUniqueName="[Справочник1]" displayFolder="" count="0" memberValueDatatype="130" unbalanced="0"/>
    <cacheHierarchy uniqueName="[Справочник1].[цена]" caption="цена" attribute="1" defaultMemberUniqueName="[Справочник1].[цена].[All]" allUniqueName="[Справочник1].[цена].[All]" dimensionUniqueName="[Справочник1]" displayFolder="" count="0" memberValueDatatype="5" unbalanced="0"/>
    <cacheHierarchy uniqueName="[Справочник2].[подтип]" caption="подтип" attribute="1" defaultMemberUniqueName="[Справочник2].[подтип].[All]" allUniqueName="[Справочник2].[подтип].[All]" dimensionUniqueName="[Справочник2]" displayFolder="" count="0" memberValueDatatype="130" unbalanced="0"/>
    <cacheHierarchy uniqueName="[Справочник2].[тип]" caption="тип" attribute="1" defaultMemberUniqueName="[Справочник2].[тип].[All]" allUniqueName="[Справочник2].[тип].[All]" dimensionUniqueName="[Справочник2]" displayFolder="" count="2" memberValueDatatype="130" unbalanced="0">
      <fieldsUsage count="2">
        <fieldUsage x="-1"/>
        <fieldUsage x="0"/>
      </fieldsUsage>
    </cacheHierarchy>
    <cacheHierarchy uniqueName="[Справочник2].[ТОВАР]" caption="ТОВАР" attribute="1" defaultMemberUniqueName="[Справочник2].[ТОВАР].[All]" allUniqueName="[Справочник2].[ТОВАР].[All]" dimensionUniqueName="[Справочник2]" displayFolder="" count="0" memberValueDatatype="130" unbalanced="0"/>
    <cacheHierarchy uniqueName="[Продажи].[код товара]" caption="код товара" attribute="1" defaultMemberUniqueName="[Продажи].[код товара].[All]" allUniqueName="[Продажи].[код товара].[All]" dimensionUniqueName="[Продажи]" displayFolder="" count="0" memberValueDatatype="5" unbalanced="0" hidden="1"/>
    <cacheHierarchy uniqueName="[Справочник1].[номер]" caption="номер" attribute="1" defaultMemberUniqueName="[Справочник1].[номер].[All]" allUniqueName="[Справочник1].[номер].[All]" dimensionUniqueName="[Справочник1]" displayFolder="" count="0" memberValueDatatype="5" unbalanced="0" hidden="1"/>
    <cacheHierarchy uniqueName="[Справочник2].[номер]" caption="номер" attribute="1" defaultMemberUniqueName="[Справочник2].[номер].[All]" allUniqueName="[Справочник2].[номер].[All]" dimensionUniqueName="[Справочник2]" displayFolder="" count="0" memberValueDatatype="5" unbalanced="0" hidden="1"/>
    <cacheHierarchy uniqueName="[Measures].[Сумма по столбцу сумма]" caption="Сумма по столбцу сумма" measure="1" displayFolder="" measureGroup="Продажи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ИтогоСумма]" caption="ИтогоСумма" measure="1" displayFolder="" measureGroup="Продажи" count="0"/>
    <cacheHierarchy uniqueName="[Measures].[ИтогоПрибыль]" caption="ИтогоПрибыль" measure="1" displayFolder="" measureGroup="Продажи" count="0"/>
    <cacheHierarchy uniqueName="[Measures].[СредняяСумма]" caption="СредняяСумма" measure="1" displayFolder="" measureGroup="Продажи" count="0" oneField="1">
      <fieldsUsage count="1">
        <fieldUsage x="3"/>
      </fieldsUsage>
    </cacheHierarchy>
    <cacheHierarchy uniqueName="[Measures].[НаибольшаяПрибыль]" caption="НаибольшаяПрибыль" measure="1" displayFolder="" measureGroup="Продажи" count="0" oneField="1">
      <fieldsUsage count="1">
        <fieldUsage x="1"/>
      </fieldsUsage>
    </cacheHierarchy>
    <cacheHierarchy uniqueName="[Measures].[Ассортимент]" caption="Ассортимент" measure="1" displayFolder="" measureGroup="Продажи" count="0"/>
    <cacheHierarchy uniqueName="[Measures].[Транзакции]" caption="Транзакции" measure="1" displayFolder="" measureGroup="Продажи" count="0" oneField="1">
      <fieldsUsage count="1">
        <fieldUsage x="2"/>
      </fieldsUsage>
    </cacheHierarchy>
    <cacheHierarchy uniqueName="[Measures].[ПрибыльИтого]" caption="ПрибыльИтого" measure="1" displayFolder="" measureGroup="Продажи" count="0"/>
    <cacheHierarchy uniqueName="[Measures].[ПрибыльДжинсы]" caption="ПрибыльДжинсы" measure="1" displayFolder="" measureGroup="Продажи" count="0"/>
    <cacheHierarchy uniqueName="[Measures].[__XL_Count Продажи]" caption="__XL_Count Продажи" measure="1" displayFolder="" measureGroup="Продажи" count="0" hidden="1"/>
    <cacheHierarchy uniqueName="[Measures].[__XL_Count Справочник1]" caption="__XL_Count Справочник1" measure="1" displayFolder="" measureGroup="Справочник1" count="0" hidden="1"/>
    <cacheHierarchy uniqueName="[Measures].[__XL_Count Справочник2]" caption="__XL_Count Справочник2" measure="1" displayFolder="" measureGroup="Справочник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_ПрибыльДжинсы Goal]" caption="_ПрибыльДжинсы Goal" measure="1" displayFolder="" measureGroup="Продажи" count="0" hidden="1"/>
    <cacheHierarchy uniqueName="[Measures].[_ПрибыльДжинсы Status]" caption="_ПрибыльДжинсы Status" measure="1" displayFolder="" measureGroup="Продажи" count="0" hidden="1"/>
  </cacheHierarchies>
  <kpis count="1">
    <kpi uniqueName="ПрибыльДжинсы" caption="ПрибыльДжинсы" displayFolder="" measureGroup="Продажи" parent="" value="[Measures].[ПрибыльДжинсы]" goal="[Measures].[_ПрибыльДжинсы Goal]" status="[Measures].[_ПрибыльДжинсы Status]" trend="" weight=""/>
  </kpis>
  <dimensions count="4">
    <dimension measure="1" name="Measures" uniqueName="[Measures]" caption="Measures"/>
    <dimension name="Продажи" uniqueName="[Продажи]" caption="Продажи"/>
    <dimension name="Справочник1" uniqueName="[Справочник1]" caption="Справочник1"/>
    <dimension name="Справочник2" uniqueName="[Справочник2]" caption="Справочник2"/>
  </dimensions>
  <measureGroups count="3">
    <measureGroup name="Продажи" caption="Продажи"/>
    <measureGroup name="Справочник1" caption="Справочник1"/>
    <measureGroup name="Справочник2" caption="Справочник2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3788.603102314817" createdVersion="5" refreshedVersion="6" minRefreshableVersion="3" recordCount="0" supportSubquery="1" supportAdvancedDrill="1">
  <cacheSource type="external" connectionId="2"/>
  <cacheFields count="3">
    <cacheField name="[Справочник1].[тип].[тип]" caption="тип" numFmtId="0" hierarchy="8" level="1">
      <sharedItems count="2">
        <s v="женское"/>
        <s v="мужское"/>
      </sharedItems>
    </cacheField>
    <cacheField name="[Measures].[ИтогоСумма]" caption="ИтогоСумма" numFmtId="0" hierarchy="18" level="32767"/>
    <cacheField name="[Справочник1].[подтип].[подтип]" caption="подтип" numFmtId="0" hierarchy="7" level="1">
      <sharedItems count="22">
        <s v="белье"/>
        <s v="бижутерия"/>
        <s v="блузы"/>
        <s v="бриджи/капри"/>
        <s v="брюки"/>
        <s v="джинсы"/>
        <s v="костюмы"/>
        <s v="куртки"/>
        <s v="майки"/>
        <s v="олимпийки"/>
        <s v="пальто"/>
        <s v="пиджаки"/>
        <s v="платки/шарфы"/>
        <s v="платья"/>
        <s v="рубашки"/>
        <s v="свитера"/>
        <s v="сумки"/>
        <s v="футболки"/>
        <s v="футболки длинный рукав"/>
        <s v="шапки"/>
        <s v="шорты"/>
        <s v="юбки"/>
      </sharedItems>
    </cacheField>
  </cacheFields>
  <cacheHierarchies count="32">
    <cacheHierarchy uniqueName="[Продажи].[год]" caption="год" attribute="1" defaultMemberUniqueName="[Продажи].[год].[All]" allUniqueName="[Продажи].[год].[All]" dimensionUniqueName="[Продажи]" displayFolder="" count="0" memberValueDatatype="5" unbalanced="0"/>
    <cacheHierarchy uniqueName="[Продажи].[затраты]" caption="затраты" attribute="1" defaultMemberUniqueName="[Продажи].[затраты].[All]" allUniqueName="[Продажи].[затраты].[All]" dimensionUniqueName="[Продажи]" displayFolder="" count="0" memberValueDatatype="5" unbalanced="0"/>
    <cacheHierarchy uniqueName="[Продажи].[количество]" caption="количество" attribute="1" defaultMemberUniqueName="[Продажи].[количество].[All]" allUniqueName="[Продажи].[количество].[All]" dimensionUniqueName="[Продажи]" displayFolder="" count="0" memberValueDatatype="5" unbalanced="0"/>
    <cacheHierarchy uniqueName="[Продажи].[магазин]" caption="магазин" attribute="1" defaultMemberUniqueName="[Продажи].[магазин].[All]" allUniqueName="[Продажи].[магазин].[All]" dimensionUniqueName="[Продажи]" displayFolder="" count="0" memberValueDatatype="130" unbalanced="0"/>
    <cacheHierarchy uniqueName="[Продажи].[период]" caption="период" attribute="1" defaultMemberUniqueName="[Продажи].[период].[All]" allUniqueName="[Продажи].[период].[All]" dimensionUniqueName="[Продажи]" displayFolder="" count="0" memberValueDatatype="130" unbalanced="0"/>
    <cacheHierarchy uniqueName="[Продажи].[прибыль]" caption="прибыль" attribute="1" defaultMemberUniqueName="[Продажи].[прибыль].[All]" allUniqueName="[Продажи].[прибыль].[All]" dimensionUniqueName="[Продажи]" displayFolder="" count="0" memberValueDatatype="5" unbalanced="0"/>
    <cacheHierarchy uniqueName="[Продажи].[сумма]" caption="сумма" attribute="1" defaultMemberUniqueName="[Продажи].[сумма].[All]" allUniqueName="[Продажи].[сумма].[All]" dimensionUniqueName="[Продажи]" displayFolder="" count="0" memberValueDatatype="5" unbalanced="0"/>
    <cacheHierarchy uniqueName="[Справочник1].[подтип]" caption="подтип" attribute="1" defaultMemberUniqueName="[Справочник1].[подтип].[All]" allUniqueName="[Справочник1].[подтип].[All]" dimensionUniqueName="[Справочник1]" displayFolder="" count="2" memberValueDatatype="130" unbalanced="0">
      <fieldsUsage count="2">
        <fieldUsage x="-1"/>
        <fieldUsage x="2"/>
      </fieldsUsage>
    </cacheHierarchy>
    <cacheHierarchy uniqueName="[Справочник1].[тип]" caption="тип" attribute="1" defaultMemberUniqueName="[Справочник1].[тип].[All]" allUniqueName="[Справочник1].[тип].[All]" dimensionUniqueName="[Справочник1]" displayFolder="" count="2" memberValueDatatype="130" unbalanced="0">
      <fieldsUsage count="2">
        <fieldUsage x="-1"/>
        <fieldUsage x="0"/>
      </fieldsUsage>
    </cacheHierarchy>
    <cacheHierarchy uniqueName="[Справочник1].[ТОВАР]" caption="ТОВАР" attribute="1" defaultMemberUniqueName="[Справочник1].[ТОВАР].[All]" allUniqueName="[Справочник1].[ТОВАР].[All]" dimensionUniqueName="[Справочник1]" displayFolder="" count="0" memberValueDatatype="130" unbalanced="0"/>
    <cacheHierarchy uniqueName="[Справочник1].[цена]" caption="цена" attribute="1" defaultMemberUniqueName="[Справочник1].[цена].[All]" allUniqueName="[Справочник1].[цена].[All]" dimensionUniqueName="[Справочник1]" displayFolder="" count="0" memberValueDatatype="5" unbalanced="0"/>
    <cacheHierarchy uniqueName="[Справочник2].[подтип]" caption="подтип" attribute="1" defaultMemberUniqueName="[Справочник2].[подтип].[All]" allUniqueName="[Справочник2].[подтип].[All]" dimensionUniqueName="[Справочник2]" displayFolder="" count="0" memberValueDatatype="130" unbalanced="0"/>
    <cacheHierarchy uniqueName="[Справочник2].[тип]" caption="тип" attribute="1" defaultMemberUniqueName="[Справочник2].[тип].[All]" allUniqueName="[Справочник2].[тип].[All]" dimensionUniqueName="[Справочник2]" displayFolder="" count="0" memberValueDatatype="130" unbalanced="0"/>
    <cacheHierarchy uniqueName="[Справочник2].[ТОВАР]" caption="ТОВАР" attribute="1" defaultMemberUniqueName="[Справочник2].[ТОВАР].[All]" allUniqueName="[Справочник2].[ТОВАР].[All]" dimensionUniqueName="[Справочник2]" displayFolder="" count="0" memberValueDatatype="130" unbalanced="0"/>
    <cacheHierarchy uniqueName="[Продажи].[код товара]" caption="код товара" attribute="1" defaultMemberUniqueName="[Продажи].[код товара].[All]" allUniqueName="[Продажи].[код товара].[All]" dimensionUniqueName="[Продажи]" displayFolder="" count="0" memberValueDatatype="5" unbalanced="0" hidden="1"/>
    <cacheHierarchy uniqueName="[Справочник1].[номер]" caption="номер" attribute="1" defaultMemberUniqueName="[Справочник1].[номер].[All]" allUniqueName="[Справочник1].[номер].[All]" dimensionUniqueName="[Справочник1]" displayFolder="" count="0" memberValueDatatype="5" unbalanced="0" hidden="1"/>
    <cacheHierarchy uniqueName="[Справочник2].[номер]" caption="номер" attribute="1" defaultMemberUniqueName="[Справочник2].[номер].[All]" allUniqueName="[Справочник2].[номер].[All]" dimensionUniqueName="[Справочник2]" displayFolder="" count="0" memberValueDatatype="5" unbalanced="0" hidden="1"/>
    <cacheHierarchy uniqueName="[Measures].[Сумма по столбцу сумма]" caption="Сумма по столбцу сумма" measure="1" displayFolder="" measureGroup="Продажи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ИтогоСумма]" caption="ИтогоСумма" measure="1" displayFolder="" measureGroup="Продажи" count="0" oneField="1">
      <fieldsUsage count="1">
        <fieldUsage x="1"/>
      </fieldsUsage>
    </cacheHierarchy>
    <cacheHierarchy uniqueName="[Measures].[ИтогоПрибыль]" caption="ИтогоПрибыль" measure="1" displayFolder="" measureGroup="Продажи" count="0"/>
    <cacheHierarchy uniqueName="[Measures].[СредняяСумма]" caption="СредняяСумма" measure="1" displayFolder="" measureGroup="Продажи" count="0"/>
    <cacheHierarchy uniqueName="[Measures].[НаибольшаяПрибыль]" caption="НаибольшаяПрибыль" measure="1" displayFolder="" measureGroup="Продажи" count="0"/>
    <cacheHierarchy uniqueName="[Measures].[Ассортимент]" caption="Ассортимент" measure="1" displayFolder="" measureGroup="Продажи" count="0"/>
    <cacheHierarchy uniqueName="[Measures].[Транзакции]" caption="Транзакции" measure="1" displayFolder="" measureGroup="Продажи" count="0"/>
    <cacheHierarchy uniqueName="[Measures].[ПрибыльИтого]" caption="ПрибыльИтого" measure="1" displayFolder="" measureGroup="Продажи" count="0"/>
    <cacheHierarchy uniqueName="[Measures].[ПрибыльДжинсы]" caption="ПрибыльДжинсы" measure="1" displayFolder="" measureGroup="Продажи" count="0"/>
    <cacheHierarchy uniqueName="[Measures].[__XL_Count Продажи]" caption="__XL_Count Продажи" measure="1" displayFolder="" measureGroup="Продажи" count="0" hidden="1"/>
    <cacheHierarchy uniqueName="[Measures].[__XL_Count Справочник1]" caption="__XL_Count Справочник1" measure="1" displayFolder="" measureGroup="Справочник1" count="0" hidden="1"/>
    <cacheHierarchy uniqueName="[Measures].[__XL_Count Справочник2]" caption="__XL_Count Справочник2" measure="1" displayFolder="" measureGroup="Справочник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_ПрибыльДжинсы Goal]" caption="_ПрибыльДжинсы Goal" measure="1" displayFolder="" measureGroup="Продажи" count="0" hidden="1"/>
    <cacheHierarchy uniqueName="[Measures].[_ПрибыльДжинсы Status]" caption="_ПрибыльДжинсы Status" measure="1" displayFolder="" measureGroup="Продажи" count="0" hidden="1"/>
  </cacheHierarchies>
  <kpis count="1">
    <kpi uniqueName="ПрибыльДжинсы" caption="ПрибыльДжинсы" displayFolder="" measureGroup="Продажи" parent="" value="[Measures].[ПрибыльДжинсы]" goal="[Measures].[_ПрибыльДжинсы Goal]" status="[Measures].[_ПрибыльДжинсы Status]" trend="" weight=""/>
  </kpis>
  <dimensions count="4">
    <dimension measure="1" name="Measures" uniqueName="[Measures]" caption="Measures"/>
    <dimension name="Продажи" uniqueName="[Продажи]" caption="Продажи"/>
    <dimension name="Справочник1" uniqueName="[Справочник1]" caption="Справочник1"/>
    <dimension name="Справочник2" uniqueName="[Справочник2]" caption="Справочник2"/>
  </dimensions>
  <measureGroups count="3">
    <measureGroup name="Продажи" caption="Продажи"/>
    <measureGroup name="Справочник1" caption="Справочник1"/>
    <measureGroup name="Справочник2" caption="Справочник2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3788.603103819441" createdVersion="5" refreshedVersion="6" minRefreshableVersion="3" recordCount="0" supportSubquery="1" supportAdvancedDrill="1">
  <cacheSource type="external" connectionId="2"/>
  <cacheFields count="3">
    <cacheField name="[Продажи].[магазин].[магазин]" caption="магазин" numFmtId="0" hierarchy="3" level="1">
      <sharedItems count="3">
        <s v="ВЕЧЕР"/>
        <s v="ДЕНЬ"/>
        <s v="УТРО"/>
      </sharedItems>
    </cacheField>
    <cacheField name="[Справочник2].[тип].[тип]" caption="тип" numFmtId="0" hierarchy="12" level="1">
      <sharedItems count="4">
        <s v="девушки"/>
        <s v="женское"/>
        <s v="мужское"/>
        <s v="юноши"/>
      </sharedItems>
    </cacheField>
    <cacheField name="[Measures].[ИтогоПрибыль]" caption="ИтогоПрибыль" numFmtId="0" hierarchy="19" level="32767"/>
  </cacheFields>
  <cacheHierarchies count="32">
    <cacheHierarchy uniqueName="[Продажи].[год]" caption="год" attribute="1" defaultMemberUniqueName="[Продажи].[год].[All]" allUniqueName="[Продажи].[год].[All]" dimensionUniqueName="[Продажи]" displayFolder="" count="0" memberValueDatatype="5" unbalanced="0"/>
    <cacheHierarchy uniqueName="[Продажи].[затраты]" caption="затраты" attribute="1" defaultMemberUniqueName="[Продажи].[затраты].[All]" allUniqueName="[Продажи].[затраты].[All]" dimensionUniqueName="[Продажи]" displayFolder="" count="0" memberValueDatatype="5" unbalanced="0"/>
    <cacheHierarchy uniqueName="[Продажи].[количество]" caption="количество" attribute="1" defaultMemberUniqueName="[Продажи].[количество].[All]" allUniqueName="[Продажи].[количество].[All]" dimensionUniqueName="[Продажи]" displayFolder="" count="0" memberValueDatatype="5" unbalanced="0"/>
    <cacheHierarchy uniqueName="[Продажи].[магазин]" caption="магазин" attribute="1" defaultMemberUniqueName="[Продажи].[магазин].[All]" allUniqueName="[Продажи].[магазин].[All]" dimensionUniqueName="[Продажи]" displayFolder="" count="2" memberValueDatatype="130" unbalanced="0">
      <fieldsUsage count="2">
        <fieldUsage x="-1"/>
        <fieldUsage x="0"/>
      </fieldsUsage>
    </cacheHierarchy>
    <cacheHierarchy uniqueName="[Продажи].[период]" caption="период" attribute="1" defaultMemberUniqueName="[Продажи].[период].[All]" allUniqueName="[Продажи].[период].[All]" dimensionUniqueName="[Продажи]" displayFolder="" count="0" memberValueDatatype="130" unbalanced="0"/>
    <cacheHierarchy uniqueName="[Продажи].[прибыль]" caption="прибыль" attribute="1" defaultMemberUniqueName="[Продажи].[прибыль].[All]" allUniqueName="[Продажи].[прибыль].[All]" dimensionUniqueName="[Продажи]" displayFolder="" count="0" memberValueDatatype="5" unbalanced="0"/>
    <cacheHierarchy uniqueName="[Продажи].[сумма]" caption="сумма" attribute="1" defaultMemberUniqueName="[Продажи].[сумма].[All]" allUniqueName="[Продажи].[сумма].[All]" dimensionUniqueName="[Продажи]" displayFolder="" count="0" memberValueDatatype="5" unbalanced="0"/>
    <cacheHierarchy uniqueName="[Справочник1].[подтип]" caption="подтип" attribute="1" defaultMemberUniqueName="[Справочник1].[подтип].[All]" allUniqueName="[Справочник1].[подтип].[All]" dimensionUniqueName="[Справочник1]" displayFolder="" count="0" memberValueDatatype="130" unbalanced="0"/>
    <cacheHierarchy uniqueName="[Справочник1].[тип]" caption="тип" attribute="1" defaultMemberUniqueName="[Справочник1].[тип].[All]" allUniqueName="[Справочник1].[тип].[All]" dimensionUniqueName="[Справочник1]" displayFolder="" count="0" memberValueDatatype="130" unbalanced="0"/>
    <cacheHierarchy uniqueName="[Справочник1].[ТОВАР]" caption="ТОВАР" attribute="1" defaultMemberUniqueName="[Справочник1].[ТОВАР].[All]" allUniqueName="[Справочник1].[ТОВАР].[All]" dimensionUniqueName="[Справочник1]" displayFolder="" count="0" memberValueDatatype="130" unbalanced="0"/>
    <cacheHierarchy uniqueName="[Справочник1].[цена]" caption="цена" attribute="1" defaultMemberUniqueName="[Справочник1].[цена].[All]" allUniqueName="[Справочник1].[цена].[All]" dimensionUniqueName="[Справочник1]" displayFolder="" count="0" memberValueDatatype="5" unbalanced="0"/>
    <cacheHierarchy uniqueName="[Справочник2].[подтип]" caption="подтип" attribute="1" defaultMemberUniqueName="[Справочник2].[подтип].[All]" allUniqueName="[Справочник2].[подтип].[All]" dimensionUniqueName="[Справочник2]" displayFolder="" count="0" memberValueDatatype="130" unbalanced="0"/>
    <cacheHierarchy uniqueName="[Справочник2].[тип]" caption="тип" attribute="1" defaultMemberUniqueName="[Справочник2].[тип].[All]" allUniqueName="[Справочник2].[тип].[All]" dimensionUniqueName="[Справочник2]" displayFolder="" count="2" memberValueDatatype="130" unbalanced="0">
      <fieldsUsage count="2">
        <fieldUsage x="-1"/>
        <fieldUsage x="1"/>
      </fieldsUsage>
    </cacheHierarchy>
    <cacheHierarchy uniqueName="[Справочник2].[ТОВАР]" caption="ТОВАР" attribute="1" defaultMemberUniqueName="[Справочник2].[ТОВАР].[All]" allUniqueName="[Справочник2].[ТОВАР].[All]" dimensionUniqueName="[Справочник2]" displayFolder="" count="0" memberValueDatatype="130" unbalanced="0"/>
    <cacheHierarchy uniqueName="[Продажи].[код товара]" caption="код товара" attribute="1" defaultMemberUniqueName="[Продажи].[код товара].[All]" allUniqueName="[Продажи].[код товара].[All]" dimensionUniqueName="[Продажи]" displayFolder="" count="0" memberValueDatatype="5" unbalanced="0" hidden="1"/>
    <cacheHierarchy uniqueName="[Справочник1].[номер]" caption="номер" attribute="1" defaultMemberUniqueName="[Справочник1].[номер].[All]" allUniqueName="[Справочник1].[номер].[All]" dimensionUniqueName="[Справочник1]" displayFolder="" count="0" memberValueDatatype="5" unbalanced="0" hidden="1"/>
    <cacheHierarchy uniqueName="[Справочник2].[номер]" caption="номер" attribute="1" defaultMemberUniqueName="[Справочник2].[номер].[All]" allUniqueName="[Справочник2].[номер].[All]" dimensionUniqueName="[Справочник2]" displayFolder="" count="0" memberValueDatatype="5" unbalanced="0" hidden="1"/>
    <cacheHierarchy uniqueName="[Measures].[Сумма по столбцу сумма]" caption="Сумма по столбцу сумма" measure="1" displayFolder="" measureGroup="Продажи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ИтогоСумма]" caption="ИтогоСумма" measure="1" displayFolder="" measureGroup="Продажи" count="0"/>
    <cacheHierarchy uniqueName="[Measures].[ИтогоПрибыль]" caption="ИтогоПрибыль" measure="1" displayFolder="" measureGroup="Продажи" count="0" oneField="1">
      <fieldsUsage count="1">
        <fieldUsage x="2"/>
      </fieldsUsage>
    </cacheHierarchy>
    <cacheHierarchy uniqueName="[Measures].[СредняяСумма]" caption="СредняяСумма" measure="1" displayFolder="" measureGroup="Продажи" count="0"/>
    <cacheHierarchy uniqueName="[Measures].[НаибольшаяПрибыль]" caption="НаибольшаяПрибыль" measure="1" displayFolder="" measureGroup="Продажи" count="0"/>
    <cacheHierarchy uniqueName="[Measures].[Ассортимент]" caption="Ассортимент" measure="1" displayFolder="" measureGroup="Продажи" count="0"/>
    <cacheHierarchy uniqueName="[Measures].[Транзакции]" caption="Транзакции" measure="1" displayFolder="" measureGroup="Продажи" count="0"/>
    <cacheHierarchy uniqueName="[Measures].[ПрибыльИтого]" caption="ПрибыльИтого" measure="1" displayFolder="" measureGroup="Продажи" count="0"/>
    <cacheHierarchy uniqueName="[Measures].[ПрибыльДжинсы]" caption="ПрибыльДжинсы" measure="1" displayFolder="" measureGroup="Продажи" count="0"/>
    <cacheHierarchy uniqueName="[Measures].[__XL_Count Продажи]" caption="__XL_Count Продажи" measure="1" displayFolder="" measureGroup="Продажи" count="0" hidden="1"/>
    <cacheHierarchy uniqueName="[Measures].[__XL_Count Справочник1]" caption="__XL_Count Справочник1" measure="1" displayFolder="" measureGroup="Справочник1" count="0" hidden="1"/>
    <cacheHierarchy uniqueName="[Measures].[__XL_Count Справочник2]" caption="__XL_Count Справочник2" measure="1" displayFolder="" measureGroup="Справочник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_ПрибыльДжинсы Goal]" caption="_ПрибыльДжинсы Goal" measure="1" displayFolder="" measureGroup="Продажи" count="0" hidden="1"/>
    <cacheHierarchy uniqueName="[Measures].[_ПрибыльДжинсы Status]" caption="_ПрибыльДжинсы Status" measure="1" displayFolder="" measureGroup="Продажи" count="0" hidden="1"/>
  </cacheHierarchies>
  <kpis count="1">
    <kpi uniqueName="ПрибыльДжинсы" caption="ПрибыльДжинсы" displayFolder="" measureGroup="Продажи" parent="" value="[Measures].[ПрибыльДжинсы]" goal="[Measures].[_ПрибыльДжинсы Goal]" status="[Measures].[_ПрибыльДжинсы Status]" trend="" weight=""/>
  </kpis>
  <dimensions count="4">
    <dimension measure="1" name="Measures" uniqueName="[Measures]" caption="Measures"/>
    <dimension name="Продажи" uniqueName="[Продажи]" caption="Продажи"/>
    <dimension name="Справочник1" uniqueName="[Справочник1]" caption="Справочник1"/>
    <dimension name="Справочник2" uniqueName="[Справочник2]" caption="Справочник2"/>
  </dimensions>
  <measureGroups count="3">
    <measureGroup name="Продажи" caption="Продажи"/>
    <measureGroup name="Справочник1" caption="Справочник1"/>
    <measureGroup name="Справочник2" caption="Справочник2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4" cacheId="10" applyNumberFormats="0" applyBorderFormats="0" applyFontFormats="0" applyPatternFormats="0" applyAlignmentFormats="0" applyWidthHeightFormats="1" dataCaption="Значения" tag="af381ad6-8af0-456c-908f-137657e46030" updatedVersion="6" minRefreshableVersion="3" useAutoFormatting="1" itemPrintTitles="1" createdVersion="5" indent="0" outline="1" outlineData="1" multipleFieldFilters="0">
  <location ref="B3:D7" firstHeaderRow="0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ПрибыльДжинсы" fld="1" subtotal="count" baseField="0" baseItem="0"/>
    <dataField name="ПрибыльДжинсы Состояние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Продажи]"/>
        <x15:activeTabTopLevelEntity name="[Справочник2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3" cacheId="11" applyNumberFormats="0" applyBorderFormats="0" applyFontFormats="0" applyPatternFormats="0" applyAlignmentFormats="0" applyWidthHeightFormats="1" dataCaption="Значения" tag="7529f92e-f0fc-44ec-85c4-7425ebf2afb2" updatedVersion="6" minRefreshableVersion="3" useAutoFormatting="1" itemPrintTitles="1" createdVersion="5" indent="0" outline="1" outlineData="1" multipleFieldFilters="0">
  <location ref="B3:E8" firstHeaderRow="0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правочник2]"/>
        <x15:activeTabTopLevelEntity name="[Продажи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2" cacheId="13" applyNumberFormats="0" applyBorderFormats="0" applyFontFormats="0" applyPatternFormats="0" applyAlignmentFormats="0" applyWidthHeightFormats="1" dataCaption="Значения" tag="2f6048ea-81d2-4035-b1a2-0c37dd520ad8" updatedVersion="6" minRefreshableVersion="3" useAutoFormatting="1" itemPrintTitles="1" createdVersion="5" indent="0" outline="1" outlineData="1" multipleFieldFilters="0">
  <location ref="B3:G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Продажи]"/>
        <x15:activeTabTopLevelEntity name="[Справочник2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 таблица1" cacheId="12" applyNumberFormats="0" applyBorderFormats="0" applyFontFormats="0" applyPatternFormats="0" applyAlignmentFormats="0" applyWidthHeightFormats="1" dataCaption="Значения" tag="2a7f4b1d-a54e-4d08-b0b9-87d026adcd02" updatedVersion="6" minRefreshableVersion="3" useAutoFormatting="1" itemPrintTitles="1" createdVersion="5" indent="0" outline="1" outlineData="1" multipleFieldFilters="0">
  <location ref="K2:N2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правочник1]"/>
        <x15:activeTabTopLevelEntity name="[Продажи]"/>
      </x15:pivotTableUISettings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workbookViewId="0">
      <selection activeCell="B3" sqref="B3"/>
    </sheetView>
  </sheetViews>
  <sheetFormatPr defaultRowHeight="15" x14ac:dyDescent="0.25"/>
  <cols>
    <col min="2" max="2" width="17.28515625" bestFit="1" customWidth="1"/>
    <col min="3" max="3" width="17.42578125" bestFit="1" customWidth="1"/>
    <col min="4" max="4" width="27.7109375" bestFit="1" customWidth="1"/>
  </cols>
  <sheetData>
    <row r="3" spans="2:4" x14ac:dyDescent="0.25">
      <c r="B3" s="1" t="s">
        <v>0</v>
      </c>
      <c r="C3" t="s">
        <v>37</v>
      </c>
      <c r="D3" t="s">
        <v>38</v>
      </c>
    </row>
    <row r="4" spans="2:4" x14ac:dyDescent="0.25">
      <c r="B4" s="2" t="s">
        <v>28</v>
      </c>
      <c r="C4" s="3">
        <v>446237.65</v>
      </c>
      <c r="D4" s="3">
        <v>-1</v>
      </c>
    </row>
    <row r="5" spans="2:4" x14ac:dyDescent="0.25">
      <c r="B5" s="2" t="s">
        <v>29</v>
      </c>
      <c r="C5" s="3">
        <v>1313228.74</v>
      </c>
      <c r="D5" s="3">
        <v>-1</v>
      </c>
    </row>
    <row r="6" spans="2:4" x14ac:dyDescent="0.25">
      <c r="B6" s="2" t="s">
        <v>30</v>
      </c>
      <c r="C6" s="3">
        <v>2168322.29</v>
      </c>
      <c r="D6" s="3">
        <v>-1</v>
      </c>
    </row>
    <row r="7" spans="2:4" x14ac:dyDescent="0.25">
      <c r="B7" s="2" t="s">
        <v>3</v>
      </c>
      <c r="C7" s="3">
        <v>3927788.68</v>
      </c>
      <c r="D7" s="3">
        <v>-1</v>
      </c>
    </row>
  </sheetData>
  <conditionalFormatting pivot="1" sqref="D4:D7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workbookViewId="0">
      <selection activeCell="B3" sqref="B3"/>
    </sheetView>
  </sheetViews>
  <sheetFormatPr defaultRowHeight="15" x14ac:dyDescent="0.25"/>
  <cols>
    <col min="2" max="2" width="17.28515625" bestFit="1" customWidth="1"/>
    <col min="3" max="3" width="21.140625" bestFit="1" customWidth="1"/>
    <col min="4" max="4" width="11.5703125" bestFit="1" customWidth="1"/>
    <col min="5" max="5" width="15.28515625" bestFit="1" customWidth="1"/>
  </cols>
  <sheetData>
    <row r="3" spans="2:5" x14ac:dyDescent="0.25">
      <c r="B3" s="1" t="s">
        <v>0</v>
      </c>
      <c r="C3" t="s">
        <v>34</v>
      </c>
      <c r="D3" t="s">
        <v>35</v>
      </c>
      <c r="E3" t="s">
        <v>36</v>
      </c>
    </row>
    <row r="4" spans="2:5" x14ac:dyDescent="0.25">
      <c r="B4" s="2" t="s">
        <v>31</v>
      </c>
      <c r="C4" s="3">
        <v>25688</v>
      </c>
      <c r="D4" s="3">
        <v>1306</v>
      </c>
      <c r="E4" s="3">
        <v>2537.39191424196</v>
      </c>
    </row>
    <row r="5" spans="2:5" x14ac:dyDescent="0.25">
      <c r="B5" s="2" t="s">
        <v>1</v>
      </c>
      <c r="C5" s="3">
        <v>34993.33</v>
      </c>
      <c r="D5" s="3">
        <v>2414</v>
      </c>
      <c r="E5" s="3">
        <v>2574.1213297431646</v>
      </c>
    </row>
    <row r="6" spans="2:5" x14ac:dyDescent="0.25">
      <c r="B6" s="2" t="s">
        <v>2</v>
      </c>
      <c r="C6" s="3">
        <v>31384</v>
      </c>
      <c r="D6" s="3">
        <v>1412</v>
      </c>
      <c r="E6" s="3">
        <v>3437.3878895184139</v>
      </c>
    </row>
    <row r="7" spans="2:5" x14ac:dyDescent="0.25">
      <c r="B7" s="2" t="s">
        <v>32</v>
      </c>
      <c r="C7" s="3">
        <v>27813.33</v>
      </c>
      <c r="D7" s="3">
        <v>775</v>
      </c>
      <c r="E7" s="3">
        <v>3238.1639096774193</v>
      </c>
    </row>
    <row r="8" spans="2:5" x14ac:dyDescent="0.25">
      <c r="B8" s="2" t="s">
        <v>3</v>
      </c>
      <c r="C8" s="3">
        <v>34993.33</v>
      </c>
      <c r="D8" s="3">
        <v>5907</v>
      </c>
      <c r="E8" s="3">
        <v>2859.4771389876419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B3" sqref="B3"/>
    </sheetView>
  </sheetViews>
  <sheetFormatPr defaultRowHeight="15" x14ac:dyDescent="0.25"/>
  <cols>
    <col min="2" max="2" width="17.28515625" bestFit="1" customWidth="1"/>
    <col min="3" max="3" width="20.85546875" bestFit="1" customWidth="1"/>
    <col min="4" max="4" width="11" customWidth="1"/>
    <col min="5" max="5" width="11" bestFit="1" customWidth="1"/>
    <col min="6" max="6" width="11" customWidth="1"/>
    <col min="7" max="7" width="12" bestFit="1" customWidth="1"/>
  </cols>
  <sheetData>
    <row r="3" spans="2:7" x14ac:dyDescent="0.25">
      <c r="B3" s="1" t="s">
        <v>33</v>
      </c>
      <c r="C3" s="1" t="s">
        <v>26</v>
      </c>
    </row>
    <row r="4" spans="2:7" x14ac:dyDescent="0.25">
      <c r="B4" s="1" t="s">
        <v>0</v>
      </c>
      <c r="C4" t="s">
        <v>31</v>
      </c>
      <c r="D4" t="s">
        <v>1</v>
      </c>
      <c r="E4" t="s">
        <v>2</v>
      </c>
      <c r="F4" t="s">
        <v>32</v>
      </c>
      <c r="G4" t="s">
        <v>3</v>
      </c>
    </row>
    <row r="5" spans="2:7" x14ac:dyDescent="0.25">
      <c r="B5" s="2" t="s">
        <v>28</v>
      </c>
      <c r="C5" s="3">
        <v>303518.63</v>
      </c>
      <c r="D5" s="3">
        <v>678655.23</v>
      </c>
      <c r="E5" s="3">
        <v>397993.82</v>
      </c>
      <c r="F5" s="3">
        <v>208118.21</v>
      </c>
      <c r="G5" s="3">
        <v>1588285.8899999994</v>
      </c>
    </row>
    <row r="6" spans="2:7" x14ac:dyDescent="0.25">
      <c r="B6" s="2" t="s">
        <v>29</v>
      </c>
      <c r="C6" s="3">
        <v>992625.25999999989</v>
      </c>
      <c r="D6" s="3">
        <v>2086793.2899999991</v>
      </c>
      <c r="E6" s="3">
        <v>1431504.0499999998</v>
      </c>
      <c r="F6" s="3">
        <v>673046.14000000013</v>
      </c>
      <c r="G6" s="3">
        <v>5183968.74</v>
      </c>
    </row>
    <row r="7" spans="2:7" x14ac:dyDescent="0.25">
      <c r="B7" s="2" t="s">
        <v>30</v>
      </c>
      <c r="C7" s="3">
        <v>1278836.0599999989</v>
      </c>
      <c r="D7" s="3">
        <v>2084091.9199999983</v>
      </c>
      <c r="E7" s="3">
        <v>2069577.3799999987</v>
      </c>
      <c r="F7" s="3">
        <v>1078835.8699999999</v>
      </c>
      <c r="G7" s="3">
        <v>6511341.2300000004</v>
      </c>
    </row>
    <row r="8" spans="2:7" x14ac:dyDescent="0.25">
      <c r="B8" s="2" t="s">
        <v>3</v>
      </c>
      <c r="C8" s="3">
        <v>2574979.9500000002</v>
      </c>
      <c r="D8" s="3">
        <v>4849540.4400000023</v>
      </c>
      <c r="E8" s="3">
        <v>3899075.25</v>
      </c>
      <c r="F8" s="3">
        <v>1960000.2199999997</v>
      </c>
      <c r="G8" s="3">
        <v>13283595.859999998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N26"/>
  <sheetViews>
    <sheetView workbookViewId="0">
      <selection activeCell="K2" sqref="K2:L2"/>
    </sheetView>
  </sheetViews>
  <sheetFormatPr defaultRowHeight="15" x14ac:dyDescent="0.25"/>
  <cols>
    <col min="11" max="11" width="24.42578125" customWidth="1"/>
    <col min="12" max="12" width="20.85546875" customWidth="1"/>
    <col min="13" max="13" width="11" customWidth="1"/>
    <col min="14" max="14" width="12" bestFit="1" customWidth="1"/>
  </cols>
  <sheetData>
    <row r="2" spans="11:14" x14ac:dyDescent="0.25">
      <c r="K2" s="1" t="s">
        <v>27</v>
      </c>
      <c r="L2" s="1" t="s">
        <v>26</v>
      </c>
    </row>
    <row r="3" spans="11:14" x14ac:dyDescent="0.25">
      <c r="K3" s="1" t="s">
        <v>0</v>
      </c>
      <c r="L3" t="s">
        <v>1</v>
      </c>
      <c r="M3" t="s">
        <v>2</v>
      </c>
      <c r="N3" t="s">
        <v>3</v>
      </c>
    </row>
    <row r="4" spans="11:14" x14ac:dyDescent="0.25">
      <c r="K4" s="2" t="s">
        <v>25</v>
      </c>
      <c r="L4" s="3"/>
      <c r="M4" s="3">
        <v>5692.1</v>
      </c>
      <c r="N4" s="3">
        <v>5692.1</v>
      </c>
    </row>
    <row r="5" spans="11:14" x14ac:dyDescent="0.25">
      <c r="K5" s="2" t="s">
        <v>4</v>
      </c>
      <c r="L5" s="3">
        <v>1894</v>
      </c>
      <c r="M5" s="3"/>
      <c r="N5" s="3">
        <v>1894</v>
      </c>
    </row>
    <row r="6" spans="11:14" x14ac:dyDescent="0.25">
      <c r="K6" s="2" t="s">
        <v>5</v>
      </c>
      <c r="L6" s="3">
        <v>741582.54</v>
      </c>
      <c r="M6" s="3"/>
      <c r="N6" s="3">
        <v>741582.54</v>
      </c>
    </row>
    <row r="7" spans="11:14" x14ac:dyDescent="0.25">
      <c r="K7" s="2" t="s">
        <v>6</v>
      </c>
      <c r="L7" s="3">
        <v>17366.669999999998</v>
      </c>
      <c r="M7" s="3"/>
      <c r="N7" s="3">
        <v>17366.669999999998</v>
      </c>
    </row>
    <row r="8" spans="11:14" x14ac:dyDescent="0.25">
      <c r="K8" s="2" t="s">
        <v>7</v>
      </c>
      <c r="L8" s="3">
        <v>709267.77</v>
      </c>
      <c r="M8" s="3">
        <v>374967.61</v>
      </c>
      <c r="N8" s="3">
        <v>1084235.3799999999</v>
      </c>
    </row>
    <row r="9" spans="11:14" x14ac:dyDescent="0.25">
      <c r="K9" s="2" t="s">
        <v>8</v>
      </c>
      <c r="L9" s="3">
        <v>1520362.16</v>
      </c>
      <c r="M9" s="3">
        <v>2407426.52</v>
      </c>
      <c r="N9" s="3">
        <v>3927788.68</v>
      </c>
    </row>
    <row r="10" spans="11:14" x14ac:dyDescent="0.25">
      <c r="K10" s="2" t="s">
        <v>9</v>
      </c>
      <c r="L10" s="3">
        <v>233981.29</v>
      </c>
      <c r="M10" s="3">
        <v>10567.42</v>
      </c>
      <c r="N10" s="3">
        <v>244548.71</v>
      </c>
    </row>
    <row r="11" spans="11:14" x14ac:dyDescent="0.25">
      <c r="K11" s="2" t="s">
        <v>10</v>
      </c>
      <c r="L11" s="3">
        <v>394663.43</v>
      </c>
      <c r="M11" s="3">
        <v>1914690.75</v>
      </c>
      <c r="N11" s="3">
        <v>2309354.1800000002</v>
      </c>
    </row>
    <row r="12" spans="11:14" x14ac:dyDescent="0.25">
      <c r="K12" s="2" t="s">
        <v>11</v>
      </c>
      <c r="L12" s="3">
        <v>256305.89</v>
      </c>
      <c r="M12" s="3"/>
      <c r="N12" s="3">
        <v>256305.89</v>
      </c>
    </row>
    <row r="13" spans="11:14" x14ac:dyDescent="0.25">
      <c r="K13" s="2" t="s">
        <v>12</v>
      </c>
      <c r="L13" s="3">
        <v>24200.01</v>
      </c>
      <c r="M13" s="3">
        <v>133454.07999999999</v>
      </c>
      <c r="N13" s="3">
        <v>157654.09</v>
      </c>
    </row>
    <row r="14" spans="11:14" x14ac:dyDescent="0.25">
      <c r="K14" s="2" t="s">
        <v>13</v>
      </c>
      <c r="L14" s="3">
        <v>429590.26</v>
      </c>
      <c r="M14" s="3">
        <v>109490.01</v>
      </c>
      <c r="N14" s="3">
        <v>539080.27</v>
      </c>
    </row>
    <row r="15" spans="11:14" x14ac:dyDescent="0.25">
      <c r="K15" s="2" t="s">
        <v>14</v>
      </c>
      <c r="L15" s="3">
        <v>115347.1</v>
      </c>
      <c r="M15" s="3">
        <v>5182.66</v>
      </c>
      <c r="N15" s="3">
        <v>120529.76</v>
      </c>
    </row>
    <row r="16" spans="11:14" x14ac:dyDescent="0.25">
      <c r="K16" s="2" t="s">
        <v>15</v>
      </c>
      <c r="L16" s="3">
        <v>169996.75</v>
      </c>
      <c r="M16" s="3"/>
      <c r="N16" s="3">
        <v>169996.75</v>
      </c>
    </row>
    <row r="17" spans="11:14" x14ac:dyDescent="0.25">
      <c r="K17" s="2" t="s">
        <v>16</v>
      </c>
      <c r="L17" s="3">
        <v>2864281.14</v>
      </c>
      <c r="M17" s="3"/>
      <c r="N17" s="3">
        <v>2864281.14</v>
      </c>
    </row>
    <row r="18" spans="11:14" x14ac:dyDescent="0.25">
      <c r="K18" s="2" t="s">
        <v>17</v>
      </c>
      <c r="L18" s="3">
        <v>63213.08</v>
      </c>
      <c r="M18" s="3">
        <v>235086.73</v>
      </c>
      <c r="N18" s="3">
        <v>298299.81</v>
      </c>
    </row>
    <row r="19" spans="11:14" x14ac:dyDescent="0.25">
      <c r="K19" s="2" t="s">
        <v>18</v>
      </c>
      <c r="L19" s="3">
        <v>1110098.04</v>
      </c>
      <c r="M19" s="3">
        <v>1115440.3</v>
      </c>
      <c r="N19" s="3">
        <v>2225538.34</v>
      </c>
    </row>
    <row r="20" spans="11:14" x14ac:dyDescent="0.25">
      <c r="K20" s="2" t="s">
        <v>19</v>
      </c>
      <c r="L20" s="3">
        <v>620</v>
      </c>
      <c r="M20" s="3"/>
      <c r="N20" s="3">
        <v>620</v>
      </c>
    </row>
    <row r="21" spans="11:14" x14ac:dyDescent="0.25">
      <c r="K21" s="2" t="s">
        <v>20</v>
      </c>
      <c r="L21" s="3">
        <v>237538.79</v>
      </c>
      <c r="M21" s="3">
        <v>810938.93</v>
      </c>
      <c r="N21" s="3">
        <v>1048477.72</v>
      </c>
    </row>
    <row r="22" spans="11:14" x14ac:dyDescent="0.25">
      <c r="K22" s="2" t="s">
        <v>21</v>
      </c>
      <c r="L22" s="3">
        <v>5930</v>
      </c>
      <c r="M22" s="3"/>
      <c r="N22" s="3">
        <v>5930</v>
      </c>
    </row>
    <row r="23" spans="11:14" x14ac:dyDescent="0.25">
      <c r="K23" s="2" t="s">
        <v>22</v>
      </c>
      <c r="L23" s="3">
        <v>4013.33</v>
      </c>
      <c r="M23" s="3">
        <v>540.66999999999996</v>
      </c>
      <c r="N23" s="3">
        <v>4554</v>
      </c>
    </row>
    <row r="24" spans="11:14" x14ac:dyDescent="0.25">
      <c r="K24" s="2" t="s">
        <v>23</v>
      </c>
      <c r="L24" s="3">
        <v>55788.63</v>
      </c>
      <c r="M24" s="3">
        <v>239690.95</v>
      </c>
      <c r="N24" s="3">
        <v>295479.58</v>
      </c>
    </row>
    <row r="25" spans="11:14" x14ac:dyDescent="0.25">
      <c r="K25" s="2" t="s">
        <v>24</v>
      </c>
      <c r="L25" s="3">
        <v>571721.85</v>
      </c>
      <c r="M25" s="3"/>
      <c r="N25" s="3">
        <v>571721.85</v>
      </c>
    </row>
    <row r="26" spans="11:14" x14ac:dyDescent="0.25">
      <c r="K26" s="2" t="s">
        <v>3</v>
      </c>
      <c r="L26" s="3">
        <v>9527762.7300000004</v>
      </c>
      <c r="M26" s="3">
        <v>7363168.7300000004</v>
      </c>
      <c r="N26" s="3">
        <v>16890931.460000001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!?@02>G=8:2 _ 1 e 7 4 6 2 1 6 - 8 c 7 e - 4 3 1 d - a f b d - 8 e 3 7 1 4 e 4 7 7 e 6 " > 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 =><5@< / s t r i n g > < / k e y > < v a l u e > < i n t > 7 8 < / i n t > < / v a l u e > < / i t e m > < i t e m > < k e y > < s t r i n g > " < / s t r i n g > < / k e y > < v a l u e > < i n t > 7 8 < / i n t > < / v a l u e > < / i t e m > < i t e m > < k e y > < s t r i n g > B8?< / s t r i n g > < / k e y > < v a l u e > < i n t > 5 8 < / i n t > < / v a l u e > < / i t e m > < i t e m > < k e y > < s t r i n g > ?>4B8?< / s t r i n g > < / k e y > < v a l u e > < i n t > 8 2 < / i n t > < / v a l u e > < / i t e m > < / C o l u m n W i d t h s > < C o l u m n D i s p l a y I n d e x > < i t e m > < k e y > < s t r i n g > =><5@< / s t r i n g > < / k e y > < v a l u e > < i n t > 0 < / i n t > < / v a l u e > < / i t e m > < i t e m > < k e y > < s t r i n g > " < / s t r i n g > < / k e y > < v a l u e > < i n t > 1 < / i n t > < / v a l u e > < / i t e m > < i t e m > < k e y > < s t r i n g > B8?< / s t r i n g > < / k e y > < v a l u e > < i n t > 2 < / i n t > < / v a l u e > < / i t e m > < i t e m > < k e y > < s t r i n g > ?>4B8?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f 3 8 1 a d 6 - 8 a f 0 - 4 5 6 c - 9 0 8 f - 1 3 7 6 5 7 e 4 6 0 3 0 " > < C u s t o m C o n t e n t > < ! [ C D A T A [ < ? x m l   v e r s i o n = " 1 . 0 "   e n c o d i n g = " u t f - 1 6 " ? > < S e t t i n g s > < C a l c u l a t e d F i e l d s > < i t e m > < M e a s u r e N a m e > B>3>!C<<0< / M e a s u r e N a m e > < D i s p l a y N a m e > B>3>!C<<0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 !@54=OO!C<<0< / M e a s u r e N a m e > < D i s p l a y N a m e > !@54=OO!C<<0< / D i s p l a y N a m e > < V i s i b l e > F a l s e < / V i s i b l e > < / i t e m > < i t e m > < M e a s u r e N a m e > 081>;LH0O@81K;L< / M e a s u r e N a m e > < D i s p l a y N a m e > 081>;LH0O@81K;L< / D i s p l a y N a m e > < V i s i b l e > F a l s e < / V i s i b l e > < / i t e m > < i t e m > < M e a s u r e N a m e > AA>@B8<5=B< / M e a s u r e N a m e > < D i s p l a y N a m e > AA>@B8<5=B< / D i s p l a y N a m e > < V i s i b l e > F a l s e < / V i s i b l e > < / i t e m > < i t e m > < M e a s u r e N a m e > "@0=70:F88< / M e a s u r e N a m e > < D i s p l a y N a m e > "@0=70:F88< / D i s p l a y N a m e > < V i s i b l e > F a l s e < / V i s i b l e > < / i t e m > < i t e m > < M e a s u r e N a m e > @81K;LB>3>< / M e a s u r e N a m e > < D i s p l a y N a m e > @81K;LB>3>< / D i s p l a y N a m e > < V i s i b l e > F a l s e < / V i s i b l e > < / i t e m > < i t e m > < M e a s u r e N a m e > @81K;L68=AK< / M e a s u r e N a m e > < D i s p l a y N a m e > @81K;L68=AK< / D i s p l a y N a m e > < V i s i b l e > F a l s e < / V i s i b l e > < S u b c o l u m n s > < i t e m > < R o l e > V a l u e < / R o l e > < D i s p l a y N a m e > =0G5=85  @81K;L68=AK< / D i s p l a y N a m e > < V i s i b l e > F a l s e < / V i s i b l e > < / i t e m > < i t e m > < R o l e > S t a t u s < / R o l e > < D i s p l a y N a m e > !>AB>O=85  @81K;L68=AK< / D i s p l a y N a m e > < V i s i b l e > F a l s e < / V i s i b l e > < / i t e m > < i t e m > < R o l e > G o a l < / R o l e > < D i s p l a y N a m e > @81K;L68=AK  &5;L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@>4068_ 3 3 0 3 f 3 4 2 - 0 8 4 f - 4 3 1 3 - b 5 1 0 - a 8 3 f 3 d 7 7 9 9 1 4 , !?@02>G=8:1 _ d a 5 f 5 1 4 4 - 0 5 d a - 4 2 3 1 - 8 4 4 3 - 4 7 c 6 a 8 d 2 7 5 2 4 , !?@02>G=8:2 _ 1 e 7 4 6 2 1 6 - 8 c 7 e - 4 3 1 d - a f b d - 8 e 3 7 1 4 e 4 7 7 e 6 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5 2 9 f 9 2 e - f 0 f c - 4 4 e c - 8 5 c 4 - 7 4 2 5 e b f 2 a f b 2 " > < C u s t o m C o n t e n t > < ! [ C D A T A [ < ? x m l   v e r s i o n = " 1 . 0 "   e n c o d i n g = " u t f - 1 6 " ? > < S e t t i n g s > < C a l c u l a t e d F i e l d s > < i t e m > < M e a s u r e N a m e > B>3>!C<<0< / M e a s u r e N a m e > < D i s p l a y N a m e > B>3>!C<<0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 !@54=OO!C<<0< / M e a s u r e N a m e > < D i s p l a y N a m e > !@54=OO!C<<0< / D i s p l a y N a m e > < V i s i b l e > F a l s e < / V i s i b l e > < / i t e m > < i t e m > < M e a s u r e N a m e > 081>;LH0O@81K;L< / M e a s u r e N a m e > < D i s p l a y N a m e > 081>;LH0O@81K;L< / D i s p l a y N a m e > < V i s i b l e > F a l s e < / V i s i b l e > < / i t e m > < i t e m > < M e a s u r e N a m e > AA>@B8<5=B< / M e a s u r e N a m e > < D i s p l a y N a m e > AA>@B8<5=B< / D i s p l a y N a m e > < V i s i b l e > F a l s e < / V i s i b l e > < / i t e m > < i t e m > < M e a s u r e N a m e > "@0=70:F88< / M e a s u r e N a m e > < D i s p l a y N a m e > "@0=70:F88< / D i s p l a y N a m e > < V i s i b l e > F a l s e < / V i s i b l e > < / i t e m > < i t e m > < M e a s u r e N a m e > @81K;LB>3>< / M e a s u r e N a m e > < D i s p l a y N a m e > @81K;LB>3>< / D i s p l a y N a m e > < V i s i b l e > F a l s e < / V i s i b l e > < / i t e m > < i t e m > < M e a s u r e N a m e > @81K;L68=AK< / M e a s u r e N a m e > < D i s p l a y N a m e > @81K;L68=AK< / D i s p l a y N a m e > < V i s i b l e > F a l s e < / V i s i b l e > < S u b c o l u m n s > < i t e m > < R o l e > V a l u e < / R o l e > < D i s p l a y N a m e > =0G5=85  @81K;L68=AK< / D i s p l a y N a m e > < V i s i b l e > F a l s e < / V i s i b l e > < / i t e m > < i t e m > < R o l e > S t a t u s < / R o l e > < D i s p l a y N a m e > !>AB>O=85  @81K;L68=AK< / D i s p l a y N a m e > < V i s i b l e > F a l s e < / V i s i b l e > < / i t e m > < i t e m > < R o l e > G o a l < / R o l e > < D i s p l a y N a m e > @81K;L68=AK  &5;L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@>4068_ 3 3 0 3 f 3 4 2 - 0 8 4 f - 4 3 1 3 - b 5 1 0 - a 8 3 f 3 d 7 7 9 9 1 4 ] ] > 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!?@02>G=8:1 _ d a 5 f 5 1 4 4 - 0 5 d a - 4 2 3 1 - 8 4 4 3 - 4 7 c 6 a 8 d 2 7 5 2 4 " > 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 =><5@< / s t r i n g > < / k e y > < v a l u e > < i n t > 7 8 < / i n t > < / v a l u e > < / i t e m > < i t e m > < k e y > < s t r i n g > " < / s t r i n g > < / k e y > < v a l u e > < i n t > 7 8 < / i n t > < / v a l u e > < / i t e m > < i t e m > < k e y > < s t r i n g > B8?< / s t r i n g > < / k e y > < v a l u e > < i n t > 5 8 < / i n t > < / v a l u e > < / i t e m > < i t e m > < k e y > < s t r i n g > ?>4B8?< / s t r i n g > < / k e y > < v a l u e > < i n t > 8 2 < / i n t > < / v a l u e > < / i t e m > < i t e m > < k e y > < s t r i n g > F5=0< / s t r i n g > < / k e y > < v a l u e > < i n t > 6 7 < / i n t > < / v a l u e > < / i t e m > < / C o l u m n W i d t h s > < C o l u m n D i s p l a y I n d e x > < i t e m > < k e y > < s t r i n g > =><5@< / s t r i n g > < / k e y > < v a l u e > < i n t > 0 < / i n t > < / v a l u e > < / i t e m > < i t e m > < k e y > < s t r i n g > " < / s t r i n g > < / k e y > < v a l u e > < i n t > 1 < / i n t > < / v a l u e > < / i t e m > < i t e m > < k e y > < s t r i n g > B8?< / s t r i n g > < / k e y > < v a l u e > < i n t > 2 < / i n t > < / v a l u e > < / i t e m > < i t e m > < k e y > < s t r i n g > ?>4B8?< / s t r i n g > < / k e y > < v a l u e > < i n t > 3 < / i n t > < / v a l u e > < / i t e m > < i t e m > < k e y > < s t r i n g > F5=0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 @>4068_ 3 3 0 3 f 3 4 2 - 0 8 4 f - 4 3 1 3 - b 5 1 0 - a 8 3 f 3 d 7 7 9 9 1 4 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 !?@02>G=8:1 _ d a 5 f 5 1 4 4 - 0 5 d a - 4 2 3 1 - 8 4 4 3 - 4 7 c 6 a 8 d 2 7 5 2 4 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 !?@02>G=8:2 _ 1 e 7 4 6 2 1 6 - 8 c 7 e - 4 3 1 d - a f b d - 8 e 3 7 1 4 e 4 7 7 e 6 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f 6 0 4 8 e a - 8 1 d 2 - 4 0 3 5 - b 1 a 2 - 0 c 3 7 d d 5 2 0 a d 8 " > < C u s t o m C o n t e n t > < ! [ C D A T A [ < ? x m l   v e r s i o n = " 1 . 0 "   e n c o d i n g = " u t f - 1 6 " ? > < S e t t i n g s > < C a l c u l a t e d F i e l d s > < i t e m > < M e a s u r e N a m e > B>3>!C<<0< / M e a s u r e N a m e > < D i s p l a y N a m e > B>3>!C<<0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 !@54=OO!C<<0< / M e a s u r e N a m e > < D i s p l a y N a m e > !@54=OO!C<<0< / D i s p l a y N a m e > < V i s i b l e > F a l s e < / V i s i b l e > < / i t e m > < i t e m > < M e a s u r e N a m e > 081>;LH0O@81K;L< / M e a s u r e N a m e > < D i s p l a y N a m e > 081>;LH0O@81K;L< / D i s p l a y N a m e > < V i s i b l e > F a l s e < / V i s i b l e > < / i t e m > < i t e m > < M e a s u r e N a m e > AA>@B8<5=B< / M e a s u r e N a m e > < D i s p l a y N a m e > AA>@B8<5=B< / D i s p l a y N a m e > < V i s i b l e > F a l s e < / V i s i b l e > < / i t e m > < i t e m > < M e a s u r e N a m e > "@0=70:F88< / M e a s u r e N a m e > < D i s p l a y N a m e > "@0=70:F88< / D i s p l a y N a m e > < V i s i b l e > F a l s e < / V i s i b l e > < / i t e m > < i t e m > < M e a s u r e N a m e > @81K;LB>3>< / M e a s u r e N a m e > < D i s p l a y N a m e > @81K;LB>3>< / D i s p l a y N a m e > < V i s i b l e > F a l s e < / V i s i b l e > < / i t e m > < i t e m > < M e a s u r e N a m e > @81K;L68=AK< / M e a s u r e N a m e > < D i s p l a y N a m e > @81K;L68=AK< / D i s p l a y N a m e > < V i s i b l e > F a l s e < / V i s i b l e > < S u b c o l u m n s > < i t e m > < R o l e > V a l u e < / R o l e > < D i s p l a y N a m e > =0G5=85  @81K;L68=AK< / D i s p l a y N a m e > < V i s i b l e > F a l s e < / V i s i b l e > < / i t e m > < i t e m > < R o l e > S t a t u s < / R o l e > < D i s p l a y N a m e > !>AB>O=85  @81K;L68=AK< / D i s p l a y N a m e > < V i s i b l e > F a l s e < / V i s i b l e > < / i t e m > < i t e m > < R o l e > G o a l < / R o l e > < D i s p l a y N a m e > @81K;L68=AK  &5;L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 !?@02>G=8:2 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 !?@02>G=8:2 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 C o l u m n s \ =><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 C o l u m n s \ " 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 C o l u m n s \ B8?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 C o l u m n s \ ?>4B8?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 !?@02>G=8:1 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 !?@02>G=8:1 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 C o l u m n s \ =><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 C o l u m n s \ " 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 C o l u m n s \ B8?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 C o l u m n s \ ?>4B8?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 @>4068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 @>4068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<03078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 C o l u m n s \ :>4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 C o l u m n s \ ?5@8>4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 C o l u m n s \ :>;8G5AB2>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 C o l u m n s \ AC<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 C o l u m n s \ 70B@0BK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 C o l u m n s \ ?@81K;L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@>4068_ 3 3 0 3 f 3 4 2 - 0 8 4 f - 4 3 1 3 - b 5 1 0 - a 8 3 f 3 d 7 7 9 9 1 4 " > 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<03078=& l t ; / s t r i n g & g t ; & l t ; / k e y & g t ; & l t ; v a l u e & g t ; & l t ; i n t & g t ; 2 0 1 & l t ; / i n t & g t ; & l t ; / v a l u e & g t ; & l t ; / i t e m & g t ; & l t ; i t e m & g t ; & l t ; k e y & g t ; & l t ; s t r i n g & g t ; :>4  B>20@0& l t ; / s t r i n g & g t ; & l t ; / k e y & g t ; & l t ; v a l u e & g t ; & l t ; i n t & g t ; 2 8 9 & l t ; / i n t & g t ; & l t ; / v a l u e & g t ; & l t ; / i t e m & g t ; & l t ; i t e m & g t ; & l t ; k e y & g t ; & l t ; s t r i n g & g t ; 3>4& l t ; / s t r i n g & g t ; & l t ; / k e y & g t ; & l t ; v a l u e & g t ; & l t ; i n t & g t ; 5 7 & l t ; / i n t & g t ; & l t ; / v a l u e & g t ; & l t ; / i t e m & g t ; & l t ; i t e m & g t ; & l t ; k e y & g t ; & l t ; s t r i n g & g t ; ?5@8>4& l t ; / s t r i n g & g t ; & l t ; / k e y & g t ; & l t ; v a l u e & g t ; & l t ; i n t & g t ; 8 4 & l t ; / i n t & g t ; & l t ; / v a l u e & g t ; & l t ; / i t e m & g t ; & l t ; i t e m & g t ; & l t ; k e y & g t ; & l t ; s t r i n g & g t ; :>;8G5AB2>& l t ; / s t r i n g & g t ; & l t ; / k e y & g t ; & l t ; v a l u e & g t ; & l t ; i n t & g t ; 1 0 9 & l t ; / i n t & g t ; & l t ; / v a l u e & g t ; & l t ; / i t e m & g t ; & l t ; i t e m & g t ; & l t ; k e y & g t ; & l t ; s t r i n g & g t ; AC<<0& l t ; / s t r i n g & g t ; & l t ; / k e y & g t ; & l t ; v a l u e & g t ; & l t ; i n t & g t ; 7 6 & l t ; / i n t & g t ; & l t ; / v a l u e & g t ; & l t ; / i t e m & g t ; & l t ; i t e m & g t ; & l t ; k e y & g t ; & l t ; s t r i n g & g t ; 70B@0BK& l t ; / s t r i n g & g t ; & l t ; / k e y & g t ; & l t ; v a l u e & g t ; & l t ; i n t & g t ; 8 6 & l t ; / i n t & g t ; & l t ; / v a l u e & g t ; & l t ; / i t e m & g t ; & l t ; i t e m & g t ; & l t ; k e y & g t ; & l t ; s t r i n g & g t ; ?@81K;L& l t ; / s t r i n g & g t ; & l t ; / k e y & g t ; & l t ; v a l u e & g t ; & l t ; i n t & g t ; 9 0 & l t ; / i n t & g t ; & l t ; / v a l u e & g t ; & l t ; / i t e m & g t ; & l t ; / C o l u m n W i d t h s & g t ; & l t ; C o l u m n D i s p l a y I n d e x & g t ; & l t ; i t e m & g t ; & l t ; k e y & g t ; & l t ; s t r i n g & g t ; <03078=& l t ; / s t r i n g & g t ; & l t ; / k e y & g t ; & l t ; v a l u e & g t ; & l t ; i n t & g t ; 0 & l t ; / i n t & g t ; & l t ; / v a l u e & g t ; & l t ; / i t e m & g t ; & l t ; i t e m & g t ; & l t ; k e y & g t ; & l t ; s t r i n g & g t ; :>4  B>20@0& l t ; / s t r i n g & g t ; & l t ; / k e y & g t ; & l t ; v a l u e & g t ; & l t ; i n t & g t ; 1 & l t ; / i n t & g t ; & l t ; / v a l u e & g t ; & l t ; / i t e m & g t ; & l t ; i t e m & g t ; & l t ; k e y & g t ; & l t ; s t r i n g & g t ; 3>4& l t ; / s t r i n g & g t ; & l t ; / k e y & g t ; & l t ; v a l u e & g t ; & l t ; i n t & g t ; 2 & l t ; / i n t & g t ; & l t ; / v a l u e & g t ; & l t ; / i t e m & g t ; & l t ; i t e m & g t ; & l t ; k e y & g t ; & l t ; s t r i n g & g t ; ?5@8>4& l t ; / s t r i n g & g t ; & l t ; / k e y & g t ; & l t ; v a l u e & g t ; & l t ; i n t & g t ; 3 & l t ; / i n t & g t ; & l t ; / v a l u e & g t ; & l t ; / i t e m & g t ; & l t ; i t e m & g t ; & l t ; k e y & g t ; & l t ; s t r i n g & g t ; :>;8G5AB2>& l t ; / s t r i n g & g t ; & l t ; / k e y & g t ; & l t ; v a l u e & g t ; & l t ; i n t & g t ; 4 & l t ; / i n t & g t ; & l t ; / v a l u e & g t ; & l t ; / i t e m & g t ; & l t ; i t e m & g t ; & l t ; k e y & g t ; & l t ; s t r i n g & g t ; AC<<0& l t ; / s t r i n g & g t ; & l t ; / k e y & g t ; & l t ; v a l u e & g t ; & l t ; i n t & g t ; 5 & l t ; / i n t & g t ; & l t ; / v a l u e & g t ; & l t ; / i t e m & g t ; & l t ; i t e m & g t ; & l t ; k e y & g t ; & l t ; s t r i n g & g t ; 70B@0BK& l t ; / s t r i n g & g t ; & l t ; / k e y & g t ; & l t ; v a l u e & g t ; & l t ; i n t & g t ; 6 & l t ; / i n t & g t ; & l t ; / v a l u e & g t ; & l t ; / i t e m & g t ; & l t ; i t e m & g t ; & l t ; k e y & g t ; & l t ; s t r i n g & g t ; ?@81K;L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!?@02>G=8:2 & l t ; / T a b l e N a m e & g t ; & l t ; / A d a p t e r & g t ; & l t ; D i a g r a m T y p e & g t ; M e a s u r e D i a g r a m & l t ; / D i a g r a m T y p e & g t ; & l t ; D i s p l a y C o n t e x t 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 i : t y p e = " S a n d b o x E d i t o r M e a s u r e G r i d K e y " & g t ; & l t ; T a b l e N a m e & g t ; !?@02>G=8:2 & l t ; / T a b l e N a m e & g t ; & l t ; / K e y & g t ; & l t ; M a i n t a i n e r 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 r e a d o n l y & l t ; / K e y & g t ; & l t ; / D i a g r a m O b j e c t K e y & g t ; & l t ; D i a g r a m O b j e c t K e y & g t ; & l t ; K e y & g t ; C o l u m n s \ =><5@& l t ; / K e y & g t ; & l t ; / D i a g r a m O b j e c t K e y & g t ; & l t ; D i a g r a m O b j e c t K e y & g t ; & l t ; K e y & g t ; C o l u m n s \ " & l t ; / K e y & g t ; & l t ; / D i a g r a m O b j e c t K e y & g t ; & l t ; D i a g r a m O b j e c t K e y & g t ; & l t ; K e y & g t ; C o l u m n s \ B8?& l t ; / K e y & g t ; & l t ; / D i a g r a m O b j e c t K e y & g t ; & l t ; D i a g r a m O b j e c t K e y & g t ; & l t ; K e y & g t ; C o l u m n s \ ?>4B8?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=><5@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 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8?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?>4B8?& l t ; / K e y & g t ; & l t ; / a : K e y & g t ; & l t ; a : V a l u e 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!?@02>G=8:1 & l t ; / T a b l e N a m e & g t ; & l t ; / A d a p t e r & g t ; & l t ; D i a g r a m T y p e & g t ; M e a s u r e D i a g r a m & l t ; / D i a g r a m T y p e & g t ; & l t ; D i s p l a y C o n t e x t 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 i : t y p e = " S a n d b o x E d i t o r M e a s u r e G r i d K e y " & g t ; & l t ; T a b l e N a m e & g t ; !?@02>G=8:1 & l t ; / T a b l e N a m e & g t ; & l t ; / K e y & g t ; & l t ; M a i n t a i n e r 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 r e a d o n l y & l t ; / K e y & g t ; & l t ; / D i a g r a m O b j e c t K e y & g t ; & l t ; D i a g r a m O b j e c t K e y & g t ; & l t ; K e y & g t ; C o l u m n s \ =><5@& l t ; / K e y & g t ; & l t ; / D i a g r a m O b j e c t K e y & g t ; & l t ; D i a g r a m O b j e c t K e y & g t ; & l t ; K e y & g t ; C o l u m n s \ " & l t ; / K e y & g t ; & l t ; / D i a g r a m O b j e c t K e y & g t ; & l t ; D i a g r a m O b j e c t K e y & g t ; & l t ; K e y & g t ; C o l u m n s \ B8?& l t ; / K e y & g t ; & l t ; / D i a g r a m O b j e c t K e y & g t ; & l t ; D i a g r a m O b j e c t K e y & g t ; & l t ; K e y & g t ; C o l u m n s \ ?>4B8?& l t ; / K e y & g t ; & l t ; / D i a g r a m O b j e c t K e y & g t ; & l t ; D i a g r a m O b j e c t K e y & g t ; & l t ; K e y & g t ; C o l u m n s \ F5=0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=><5@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 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8?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?>4B8?& l t ; / K e y & g t ; & l t ; / a : K e y & g t ; & l t ; a : V a l u e 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5=0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@>4068& l t ; / T a b l e N a m e & g t ; & l t ; / A d a p t e r & g t ; & l t ; D i a g r a m T y p e & g t ; M e a s u r e D i a g r a m & l t ; / D i a g r a m T y p e & g t ; & l t ; D i s p l a y C o n t e x t 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 i : t y p e = " S a n d b o x E d i t o r M e a s u r e G r i d K e y " & g t ; & l t ; T a b l e N a m e & g t ; @>4068& l t ; / T a b l e N a m e & g t ; & l t ; / K e y & g t ; & l t ; M a i n t a i n e r 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 AC<<0& l t ; / K e y & g t ; & l t ; / D i a g r a m O b j e c t K e y & g t ; & l t ; D i a g r a m O b j e c t K e y & g t ; & l t ; K e y & g t ; M e a s u r e s \ !C<<0  ?>  AB>;1FC  AC<<0\ T a g I n f o \ $>@<C;0& l t ; / K e y & g t ; & l t ; / D i a g r a m O b j e c t K e y & g t ; & l t ; D i a g r a m O b j e c t K e y & g t ; & l t ; K e y & g t ; M e a s u r e s \ !C<<0  ?>  AB>;1FC  AC<<0\ T a g I n f o \ =0G5=85& l t ; / K e y & g t ; & l t ; / D i a g r a m O b j e c t K e y & g t ; & l t ; D i a g r a m O b j e c t K e y & g t ; & l t ; K e y & g t ; M e a s u r e s \ B>3>!C<<0& l t ; / K e y & g t ; & l t ; / D i a g r a m O b j e c t K e y & g t ; & l t ; D i a g r a m O b j e c t K e y & g t ; & l t ; K e y & g t ; M e a s u r e s \ B>3>!C<<0\ T a g I n f o \ $>@<C;0& l t ; / K e y & g t ; & l t ; / D i a g r a m O b j e c t K e y & g t ; & l t ; D i a g r a m O b j e c t K e y & g t ; & l t ; K e y & g t ; M e a s u r e s \ B>3>!C<<0\ T a g I n f o \ =0G5=85& l t ; / K e y & g t ; & l t ; / D i a g r a m O b j e c t K e y & g t ; & l t ; D i a g r a m O b j e c t K e y & g t ; & l t ; K e y & g t ; M e a s u r e s \ B>3>@81K;L& l t ; / K e y & g t ; & l t ; / D i a g r a m O b j e c t K e y & g t ; & l t ; D i a g r a m O b j e c t K e y & g t ; & l t ; K e y & g t ; M e a s u r e s \ B>3>@81K;L\ T a g I n f o \ $>@<C;0& l t ; / K e y & g t ; & l t ; / D i a g r a m O b j e c t K e y & g t ; & l t ; D i a g r a m O b j e c t K e y & g t ; & l t ; K e y & g t ; M e a s u r e s \ B>3>@81K;L\ T a g I n f o \ =0G5=85& l t ; / K e y & g t ; & l t ; / D i a g r a m O b j e c t K e y & g t ; & l t ; D i a g r a m O b j e c t K e y & g t ; & l t ; K e y & g t ; M e a s u r e s \ !@54=OO!C<<0& l t ; / K e y & g t ; & l t ; / D i a g r a m O b j e c t K e y & g t ; & l t ; D i a g r a m O b j e c t K e y & g t ; & l t ; K e y & g t ; M e a s u r e s \ !@54=OO!C<<0\ T a g I n f o \ $>@<C;0& l t ; / K e y & g t ; & l t ; / D i a g r a m O b j e c t K e y & g t ; & l t ; D i a g r a m O b j e c t K e y & g t ; & l t ; K e y & g t ; M e a s u r e s \ !@54=OO!C<<0\ T a g I n f o \ =0G5=85& l t ; / K e y & g t ; & l t ; / D i a g r a m O b j e c t K e y & g t ; & l t ; D i a g r a m O b j e c t K e y & g t ; & l t ; K e y & g t ; M e a s u r e s \ 081>;LH0O@81K;L& l t ; / K e y & g t ; & l t ; / D i a g r a m O b j e c t K e y & g t ; & l t ; D i a g r a m O b j e c t K e y & g t ; & l t ; K e y & g t ; M e a s u r e s \ 081>;LH0O@81K;L\ T a g I n f o \ $>@<C;0& l t ; / K e y & g t ; & l t ; / D i a g r a m O b j e c t K e y & g t ; & l t ; D i a g r a m O b j e c t K e y & g t ; & l t ; K e y & g t ; M e a s u r e s \ 081>;LH0O@81K;L\ T a g I n f o \ =0G5=85& l t ; / K e y & g t ; & l t ; / D i a g r a m O b j e c t K e y & g t ; & l t ; D i a g r a m O b j e c t K e y & g t ; & l t ; K e y & g t ; M e a s u r e s \ AA>@B8<5=B& l t ; / K e y & g t ; & l t ; / D i a g r a m O b j e c t K e y & g t ; & l t ; D i a g r a m O b j e c t K e y & g t ; & l t ; K e y & g t ; M e a s u r e s \ AA>@B8<5=B\ T a g I n f o \ $>@<C;0& l t ; / K e y & g t ; & l t ; / D i a g r a m O b j e c t K e y & g t ; & l t ; D i a g r a m O b j e c t K e y & g t ; & l t ; K e y & g t ; M e a s u r e s \ AA>@B8<5=B\ T a g I n f o \ =0G5=85& l t ; / K e y & g t ; & l t ; / D i a g r a m O b j e c t K e y & g t ; & l t ; D i a g r a m O b j e c t K e y & g t ; & l t ; K e y & g t ; M e a s u r e s \ "@0=70:F88& l t ; / K e y & g t ; & l t ; / D i a g r a m O b j e c t K e y & g t ; & l t ; D i a g r a m O b j e c t K e y & g t ; & l t ; K e y & g t ; M e a s u r e s \ "@0=70:F88\ T a g I n f o \ $>@<C;0& l t ; / K e y & g t ; & l t ; / D i a g r a m O b j e c t K e y & g t ; & l t ; D i a g r a m O b j e c t K e y & g t ; & l t ; K e y & g t ; M e a s u r e s \ "@0=70:F88\ T a g I n f o \ =0G5=85& l t ; / K e y & g t ; & l t ; / D i a g r a m O b j e c t K e y & g t ; & l t ; D i a g r a m O b j e c t K e y & g t ; & l t ; K e y & g t ; M e a s u r e s \ @81K;LB>3>& l t ; / K e y & g t ; & l t ; / D i a g r a m O b j e c t K e y & g t ; & l t ; D i a g r a m O b j e c t K e y & g t ; & l t ; K e y & g t ; M e a s u r e s \ @81K;LB>3>\ T a g I n f o \ $>@<C;0& l t ; / K e y & g t ; & l t ; / D i a g r a m O b j e c t K e y & g t ; & l t ; D i a g r a m O b j e c t K e y & g t ; & l t ; K e y & g t ; M e a s u r e s \ @81K;LB>3>\ T a g I n f o \ =0G5=85& l t ; / K e y & g t ; & l t ; / D i a g r a m O b j e c t K e y & g t ; & l t ; D i a g r a m O b j e c t K e y & g t ; & l t ; K e y & g t ; M e a s u r e s \ @81K;L68=AK& l t ; / K e y & g t ; & l t ; / D i a g r a m O b j e c t K e y & g t ; & l t ; D i a g r a m O b j e c t K e y & g t ; & l t ; K e y & g t ; M e a s u r e s \ @81K;L68=AK\ T a g I n f o \ $>@<C;0& l t ; / K e y & g t ; & l t ; / D i a g r a m O b j e c t K e y & g t ; & l t ; D i a g r a m O b j e c t K e y & g t ; & l t ; K e y & g t ; M e a s u r e s \ @81K;L68=AK\ T a g I n f o \ =0G5=85& l t ; / K e y & g t ; & l t ; / D i a g r a m O b j e c t K e y & g t ; & l t ; D i a g r a m O b j e c t K e y & g t ; & l t ; K e y & g t ; C o l u m n s \ <03078=& l t ; / K e y & g t ; & l t ; / D i a g r a m O b j e c t K e y & g t ; & l t ; D i a g r a m O b j e c t K e y & g t ; & l t ; K e y & g t ; C o l u m n s \ :>4  B>20@0& l t ; / K e y & g t ; & l t ; / D i a g r a m O b j e c t K e y & g t ; & l t ; D i a g r a m O b j e c t K e y & g t ; & l t ; K e y & g t ; C o l u m n s \ 3>4& l t ; / K e y & g t ; & l t ; / D i a g r a m O b j e c t K e y & g t ; & l t ; D i a g r a m O b j e c t K e y & g t ; & l t ; K e y & g t ; C o l u m n s \ ?5@8>4& l t ; / K e y & g t ; & l t ; / D i a g r a m O b j e c t K e y & g t ; & l t ; D i a g r a m O b j e c t K e y & g t ; & l t ; K e y & g t ; C o l u m n s \ :>;8G5AB2>& l t ; / K e y & g t ; & l t ; / D i a g r a m O b j e c t K e y & g t ; & l t ; D i a g r a m O b j e c t K e y & g t ; & l t ; K e y & g t ; C o l u m n s \ AC<<0& l t ; / K e y & g t ; & l t ; / D i a g r a m O b j e c t K e y & g t ; & l t ; D i a g r a m O b j e c t K e y & g t ; & l t ; K e y & g t ; C o l u m n s \ 70B@0BK& l t ; / K e y & g t ; & l t ; / D i a g r a m O b j e c t K e y & g t ; & l t ; D i a g r a m O b j e c t K e y & g t ; & l t ; K e y & g t ; C o l u m n s \ ?@81K;L& l t ; / K e y & g t ; & l t ; / D i a g r a m O b j e c t K e y & g t ; & l t ; D i a g r a m O b j e c t K e y & g t ; & l t ; K e y & g t ; L i n k s \ & a m p ; l t ; C o l u m n s \ !C<<0  ?>  AB>;1FC  AC<<0& a m p ; g t ; - & a m p ; l t ; M e a s u r e s \ AC<<0& a m p ; g t ; & l t ; / K e y & g t ; & l t ; / D i a g r a m O b j e c t K e y & g t ; & l t ; D i a g r a m O b j e c t K e y & g t ; & l t ; K e y & g t ; L i n k s \ & a m p ; l t ; C o l u m n s \ !C<<0  ?>  AB>;1FC  AC<<0& a m p ; g t ; - & a m p ; l t ; M e a s u r e s \ AC<<0& a m p ; g t ; \ C O L U M N & l t ; / K e y & g t ; & l t ; / D i a g r a m O b j e c t K e y & g t ; & l t ; D i a g r a m O b j e c t K e y & g t ; & l t ; K e y & g t ; L i n k s \ & a m p ; l t ; C o l u m n s \ !C<<0  ?>  AB>;1FC  AC<<0& a m p ; g t ; - & a m p ; l t ; M e a s u r e s \ AC<<0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3 & l t ; / F o c u s R o w & g t ; & l t ; S e l e c t i o n E n d C o l u m n & g t ; 1 & l t ; / S e l e c t i o n E n d C o l u m n & g t ; & l t ; S e l e c t i o n E n d R o w & g t ; 3 & l t ; / S e l e c t i o n E n d R o w & g t ; & l t ; S e l e c t i o n S t a r t C o l u m n & g t ; 1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 AC<<0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 AC<<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 AC<<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!C<<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!C<<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!C<<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@81K;L& l t ; / K e y & g t ; & l t ; / a : K e y & g t ; & l t ; a : V a l u e 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@81K;L\ T a g I n f o \ $>@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@81K;L\ T a g I n f o \ =0G5=85& l t ; / K e y & g t ; & l t ; / a : K e y & g t ; & l t ; a : V a l u e 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@54=OO!C<<0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@54=OO!C<<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@54=OO!C<<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081>;LH0O@81K;L& l t ; / K e y & g t ; & l t ; / a : K e y & g t ; & l t ; a : V a l u e 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081>;LH0O@81K;L\ T a g I n f o \ $>@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081>;LH0O@81K;L\ T a g I n f o \ =0G5=85& l t ; / K e y & g t ; & l t ; / a : K e y & g t ; & l t ; a : V a l u e 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AA>@B8<5=B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AA>@B8<5=B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AA>@B8<5=B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"@0=70:F88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"@0=70:F88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"@0=70:F88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B>3>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B>3>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B>3>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68=AK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68=AK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68=AK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<03078=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:>4  B>20@0& l t ; / K e y & g t ; & l t ; / a : K e y & g t ; & l t ; a : V a l u e 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>4& l t ; / K e y & g t ; & l t ; / a : K e y & g t ; & l t ; a : V a l u e 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?5@8>4& l t ; / K e y & g t ; & l t ; / a : K e y & g t ; & l t ; a : V a l u e 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:>;8G5AB2>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C<<0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70B@0BK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?@81K;L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 AC<<0& a m p ; g t ; - & a m p ; l t ; M e a s u r e s \ AC<<0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 AC<<0& a m p ; g t ; - & a m p ; l t ; M e a s u r e s \ AC<<0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 AC<<0& a m p ; g t ; - & a m p ; l t ; M e a s u r e s \ AC<<0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@>4068& a m p ; g t ; & l t ; / K e y & g t ; & l t ; / D i a g r a m O b j e c t K e y & g t ; & l t ; D i a g r a m O b j e c t K e y & g t ; & l t ; K e y & g t ; D y n a m i c   T a g s \ T a b l e s \ & a m p ; l t ; T a b l e s \ !?@02>G=8:1 & a m p ; g t ; & l t ; / K e y & g t ; & l t ; / D i a g r a m O b j e c t K e y & g t ; & l t ; D i a g r a m O b j e c t K e y & g t ; & l t ; K e y & g t ; D y n a m i c   T a g s \ T a b l e s \ & a m p ; l t ; T a b l e s \ !?@02>G=8:2 & a m p ; g t ; & l t ; / K e y & g t ; & l t ; / D i a g r a m O b j e c t K e y & g t ; & l t ; D i a g r a m O b j e c t K e y & g t ; & l t ; K e y & g t ; T a b l e s \ @>4068& l t ; / K e y & g t ; & l t ; / D i a g r a m O b j e c t K e y & g t ; & l t ; D i a g r a m O b j e c t K e y & g t ; & l t ; K e y & g t ; T a b l e s \ @>4068\ C o l u m n s \ <03078=& l t ; / K e y & g t ; & l t ; / D i a g r a m O b j e c t K e y & g t ; & l t ; D i a g r a m O b j e c t K e y & g t ; & l t ; K e y & g t ; T a b l e s \ @>4068\ C o l u m n s \ :>4  B>20@0& l t ; / K e y & g t ; & l t ; / D i a g r a m O b j e c t K e y & g t ; & l t ; D i a g r a m O b j e c t K e y & g t ; & l t ; K e y & g t ; T a b l e s \ @>4068\ C o l u m n s \ 3>4& l t ; / K e y & g t ; & l t ; / D i a g r a m O b j e c t K e y & g t ; & l t ; D i a g r a m O b j e c t K e y & g t ; & l t ; K e y & g t ; T a b l e s \ @>4068\ C o l u m n s \ ?5@8>4& l t ; / K e y & g t ; & l t ; / D i a g r a m O b j e c t K e y & g t ; & l t ; D i a g r a m O b j e c t K e y & g t ; & l t ; K e y & g t ; T a b l e s \ @>4068\ C o l u m n s \ :>;8G5AB2>& l t ; / K e y & g t ; & l t ; / D i a g r a m O b j e c t K e y & g t ; & l t ; D i a g r a m O b j e c t K e y & g t ; & l t ; K e y & g t ; T a b l e s \ @>4068\ C o l u m n s \ AC<<0& l t ; / K e y & g t ; & l t ; / D i a g r a m O b j e c t K e y & g t ; & l t ; D i a g r a m O b j e c t K e y & g t ; & l t ; K e y & g t ; T a b l e s \ @>4068\ C o l u m n s \ 70B@0BK& l t ; / K e y & g t ; & l t ; / D i a g r a m O b j e c t K e y & g t ; & l t ; D i a g r a m O b j e c t K e y & g t ; & l t ; K e y & g t ; T a b l e s \ @>4068\ C o l u m n s \ ?@81K;L& l t ; / K e y & g t ; & l t ; / D i a g r a m O b j e c t K e y & g t ; & l t ; D i a g r a m O b j e c t K e y & g t ; & l t ; K e y & g t ; T a b l e s \ @>4068\ M e a s u r e s \ B>3>!C<<0& l t ; / K e y & g t ; & l t ; / D i a g r a m O b j e c t K e y & g t ; & l t ; D i a g r a m O b j e c t K e y & g t ; & l t ; K e y & g t ; T a b l e s \ @>4068\ M e a s u r e s \ B>3>@81K;L& l t ; / K e y & g t ; & l t ; / D i a g r a m O b j e c t K e y & g t ; & l t ; D i a g r a m O b j e c t K e y & g t ; & l t ; K e y & g t ; T a b l e s \ @>4068\ M e a s u r e s \ !C<<0  ?>  AB>;1FC  AC<<0& l t ; / K e y & g t ; & l t ; / D i a g r a m O b j e c t K e y & g t ; & l t ; D i a g r a m O b j e c t K e y & g t ; & l t ; K e y & g t ; T a b l e s \ @>4068\ !C<<0  ?>  AB>;1FC  AC<<0\ A d d i t i o n a l   I n f o \ 5O2=0O  <5@0& l t ; / K e y & g t ; & l t ; / D i a g r a m O b j e c t K e y & g t ; & l t ; D i a g r a m O b j e c t K e y & g t ; & l t ; K e y & g t ; T a b l e s \ @>4068\ M e a s u r e s \ !@54=OO!C<<0& l t ; / K e y & g t ; & l t ; / D i a g r a m O b j e c t K e y & g t ; & l t ; D i a g r a m O b j e c t K e y & g t ; & l t ; K e y & g t ; T a b l e s \ @>4068\ M e a s u r e s \ 081>;LH0O@81K;L& l t ; / K e y & g t ; & l t ; / D i a g r a m O b j e c t K e y & g t ; & l t ; D i a g r a m O b j e c t K e y & g t ; & l t ; K e y & g t ; T a b l e s \ @>4068\ M e a s u r e s \ AA>@B8<5=B& l t ; / K e y & g t ; & l t ; / D i a g r a m O b j e c t K e y & g t ; & l t ; D i a g r a m O b j e c t K e y & g t ; & l t ; K e y & g t ; T a b l e s \ @>4068\ M e a s u r e s \ "@0=70:F88& l t ; / K e y & g t ; & l t ; / D i a g r a m O b j e c t K e y & g t ; & l t ; D i a g r a m O b j e c t K e y & g t ; & l t ; K e y & g t ; T a b l e s \ @>4068\ M e a s u r e s \ @81K;LB>3>& l t ; / K e y & g t ; & l t ; / D i a g r a m O b j e c t K e y & g t ; & l t ; D i a g r a m O b j e c t K e y & g t ; & l t ; K e y & g t ; T a b l e s \ @>4068\ M e a s u r e s \ @81K;L68=AK& l t ; / K e y & g t ; & l t ; / D i a g r a m O b j e c t K e y & g t ; & l t ; D i a g r a m O b j e c t K e y & g t ; & l t ; K e y & g t ; T a b l e s \ !?@02>G=8:1 & l t ; / K e y & g t ; & l t ; / D i a g r a m O b j e c t K e y & g t ; & l t ; D i a g r a m O b j e c t K e y & g t ; & l t ; K e y & g t ; T a b l e s \ !?@02>G=8:1 \ C o l u m n s \ =><5@& l t ; / K e y & g t ; & l t ; / D i a g r a m O b j e c t K e y & g t ; & l t ; D i a g r a m O b j e c t K e y & g t ; & l t ; K e y & g t ; T a b l e s \ !?@02>G=8:1 \ C o l u m n s \ " & l t ; / K e y & g t ; & l t ; / D i a g r a m O b j e c t K e y & g t ; & l t ; D i a g r a m O b j e c t K e y & g t ; & l t ; K e y & g t ; T a b l e s \ !?@02>G=8:1 \ C o l u m n s \ B8?& l t ; / K e y & g t ; & l t ; / D i a g r a m O b j e c t K e y & g t ; & l t ; D i a g r a m O b j e c t K e y & g t ; & l t ; K e y & g t ; T a b l e s \ !?@02>G=8:1 \ C o l u m n s \ ?>4B8?& l t ; / K e y & g t ; & l t ; / D i a g r a m O b j e c t K e y & g t ; & l t ; D i a g r a m O b j e c t K e y & g t ; & l t ; K e y & g t ; T a b l e s \ !?@02>G=8:1 \ C o l u m n s \ F5=0& l t ; / K e y & g t ; & l t ; / D i a g r a m O b j e c t K e y & g t ; & l t ; D i a g r a m O b j e c t K e y & g t ; & l t ; K e y & g t ; T a b l e s \ !?@02>G=8:2 & l t ; / K e y & g t ; & l t ; / D i a g r a m O b j e c t K e y & g t ; & l t ; D i a g r a m O b j e c t K e y & g t ; & l t ; K e y & g t ; T a b l e s \ !?@02>G=8:2 \ C o l u m n s \ =><5@& l t ; / K e y & g t ; & l t ; / D i a g r a m O b j e c t K e y & g t ; & l t ; D i a g r a m O b j e c t K e y & g t ; & l t ; K e y & g t ; T a b l e s \ !?@02>G=8:2 \ C o l u m n s \ " & l t ; / K e y & g t ; & l t ; / D i a g r a m O b j e c t K e y & g t ; & l t ; D i a g r a m O b j e c t K e y & g t ; & l t ; K e y & g t ; T a b l e s \ !?@02>G=8:2 \ C o l u m n s \ B8?& l t ; / K e y & g t ; & l t ; / D i a g r a m O b j e c t K e y & g t ; & l t ; D i a g r a m O b j e c t K e y & g t ; & l t ; K e y & g t ; T a b l e s \ !?@02>G=8:2 \ C o l u m n s \ ?>4B8?& l t ; / K e y & g t ; & l t ; / D i a g r a m O b j e c t K e y & g t ; & l t ; D i a g r a m O b j e c t K e y & g t ; & l t ; K e y & g t ; R e l a t i o n s h i p s \ & a m p ; l t ; T a b l e s \ @>4068\ C o l u m n s \ :>4  B>20@0& a m p ; g t ; - & a m p ; l t ; T a b l e s \ !?@02>G=8:1 \ C o l u m n s \ =><5@& a m p ; g t ; & l t ; / K e y & g t ; & l t ; / D i a g r a m O b j e c t K e y & g t ; & l t ; D i a g r a m O b j e c t K e y & g t ; & l t ; K e y & g t ; R e l a t i o n s h i p s \ & a m p ; l t ; T a b l e s \ @>4068\ C o l u m n s \ :>4  B>20@0& a m p ; g t ; - & a m p ; l t ; T a b l e s \ !?@02>G=8:1 \ C o l u m n s \ =><5@& a m p ; g t ; \ F K & l t ; / K e y & g t ; & l t ; / D i a g r a m O b j e c t K e y & g t ; & l t ; D i a g r a m O b j e c t K e y & g t ; & l t ; K e y & g t ; R e l a t i o n s h i p s \ & a m p ; l t ; T a b l e s \ @>4068\ C o l u m n s \ :>4  B>20@0& a m p ; g t ; - & a m p ; l t ; T a b l e s \ !?@02>G=8:1 \ C o l u m n s \ =><5@& a m p ; g t ; \ P K & l t ; / K e y & g t ; & l t ; / D i a g r a m O b j e c t K e y & g t ; & l t ; D i a g r a m O b j e c t K e y & g t ; & l t ; K e y & g t ; R e l a t i o n s h i p s \ & a m p ; l t ; T a b l e s \ @>4068\ C o l u m n s \ :>4  B>20@0& a m p ; g t ; - & a m p ; l t ; T a b l e s \ !?@02>G=8:1 \ C o l u m n s \ =><5@& a m p ; g t ; \ C r o s s F i l t e r & l t ; / K e y & g t ; & l t ; / D i a g r a m O b j e c t K e y & g t ; & l t ; D i a g r a m O b j e c t K e y & g t ; & l t ; K e y & g t ; R e l a t i o n s h i p s \ & a m p ; l t ; T a b l e s \ @>4068\ C o l u m n s \ :>4  B>20@0& a m p ; g t ; - & a m p ; l t ; T a b l e s \ !?@02>G=8:2 \ C o l u m n s \ =><5@& a m p ; g t ; & l t ; / K e y & g t ; & l t ; / D i a g r a m O b j e c t K e y & g t ; & l t ; D i a g r a m O b j e c t K e y & g t ; & l t ; K e y & g t ; R e l a t i o n s h i p s \ & a m p ; l t ; T a b l e s \ @>4068\ C o l u m n s \ :>4  B>20@0& a m p ; g t ; - & a m p ; l t ; T a b l e s \ !?@02>G=8:2 \ C o l u m n s \ =><5@& a m p ; g t ; \ F K & l t ; / K e y & g t ; & l t ; / D i a g r a m O b j e c t K e y & g t ; & l t ; D i a g r a m O b j e c t K e y & g t ; & l t ; K e y & g t ; R e l a t i o n s h i p s \ & a m p ; l t ; T a b l e s \ @>4068\ C o l u m n s \ :>4  B>20@0& a m p ; g t ; - & a m p ; l t ; T a b l e s \ !?@02>G=8:2 \ C o l u m n s \ =><5@& a m p ; g t ; \ P K & l t ; / K e y & g t ; & l t ; / D i a g r a m O b j e c t K e y & g t ; & l t ; D i a g r a m O b j e c t K e y & g t ; & l t ; K e y & g t ; R e l a t i o n s h i p s \ & a m p ; l t ; T a b l e s \ @>4068\ C o l u m n s \ :>4  B>20@0& a m p ; g t ; - & a m p ; l t ; T a b l e s \ !?@02>G=8:2 \ C o l u m n s \ =><5@& a m p ; g t ; \ C r o s s F i l t e r & l t ; / K e y & g t ; & l t ; / D i a g r a m O b j e c t K e y & g t ; & l t ; / A l l K e y s & g t ; & l t ; S e l e c t e d K e y s & g t ; & l t ; D i a g r a m O b j e c t K e y & g t ; & l t ; K e y & g t ; T a b l e s \ @>4068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 T a g s \ T a b l e s \ & a m p ; l t ; T a b l e s \ @>4068& a m p ; g t ; & l t ; / K e y & g t ; & l t ; / a : K e y & g t ; & l t ; a : V a l u e 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 T a g s \ T a b l e s \ & a m p ; l t ; T a b l e s \ !?@02>G=8:1 & a m p ; g t ; & l t ; / K e y & g t ; & l t ; / a : K e y & g t ; & l t ; a : V a l u e 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 T a g s \ T a b l e s \ & a m p ; l t ; T a b l e s \ !?@02>G=8:2 & a m p ; g t ; & l t ; / K e y & g t ; & l t ; / a : K e y & g t ; & l t ; a : V a l u e 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4068& l t ; / K e y & g t ; & l t ; / a : K e y & g t ; & l t ; a : V a l u e   i : t y p e = " D i a g r a m D i s p l a y N o d e V i e w S t a t e " & g t ; & l t ; H e i g h t & g t ; 2 9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6 9 7 & l t ; / L e f t & g t ; & l t ; T a b I n d e x & g t ; 1 & l t ; / T a b I n d e x & g t ; & l t ; T o p & g t ;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4068\ C o l u m n s \ <03078=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4068\ C o l u m n s \ :>4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4068\ C o l u m n s \ 3>4& l t ; / K e y & g t ; & l t ; / a : K e y & g t ; & l t ; a : V a l u e 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4068\ C o l u m n s \ ?5@8>4& l t ; / K e y & g t ; & l t ; / a : K e y & g t ; & l t ; a : V a l u e 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4068\ C o l u m n s \ :>;8G5AB2>& l t ; / K e y & g t ; & l t ; / a : K e y & g t ; & l t ; a : V a l u e 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4068\ C o l u m n s \ AC<<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4068\ C o l u m n s \ 70B@0BK& l t ; / K e y & g t ; & l t ; / a : K e y & g t ; & l t ; a : V a l u e 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4068\ C o l u m n s \ ?@81K;L& l t ; / K e y & g t ; & l t ; / a : K e y & g t ; & l t ; a : V a l u e 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4068\ M e a s u r e s \ B>3>!C<<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4068\ M e a s u r e s \ B>3>@81K;L& l t ; / K e y & g t ; & l t ; / a : K e y & g t ; & l t ; a : V a l u e 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4068\ M e a s u r e s \ !C<<0  ?>  AB>;1FC  AC<<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4068\ !C<<0  ?>  AB>;1FC  AC<<0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4068\ M e a s u r e s \ !@54=OO!C<<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4068\ M e a s u r e s \ 081>;LH0O@81K;L& l t ; / K e y & g t ; & l t ; / a : K e y & g t ; & l t ; a : V a l u e 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4068\ M e a s u r e s \ AA>@B8<5=B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4068\ M e a s u r e s \ "@0=70:F88& l t ; / K e y & g t ; & l t ; / a : K e y & g t ; & l t ; a : V a l u e 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4068\ M e a s u r e s \ @81K;LB>3>& l t ; / K e y & g t ; & l t ; / a : K e y & g t ; & l t ; a : V a l u e 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@>4068\ M e a s u r e s \ @81K;L68=AK& l t ; / K e y & g t ; & l t ; / a : K e y & g t ; & l t ; a : V a l u e 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G=8:1 & l t ; / K e y & g t ; & l t ; / a : K e y & g t ; & l t ; a : V a l u e   i : t y p e = " D i a g r a m D i s p l a y N o d e V i e w S t a t e " & g t ; & l t ; H e i g h t & g t ; 1 7 7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G=8:1 \ C o l u m n s \ =><5@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G=8:1 \ C o l u m n s \ " 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G=8:1 \ C o l u m n s \ B8?& l t ; / K e y & g t ; & l t ; / a : K e y & g t ; & l t ; a : V a l u e 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G=8:1 \ C o l u m n s \ ?>4B8?& l t ; / K e y & g t ; & l t ; / a : K e y & g t ; & l t ; a : V a l u e 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G=8:1 \ C o l u m n s \ F5=0& l t ; / K e y & g t ; & l t ; / a : K e y & g t ; & l t ; a : V a l u e 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G=8:2 & l t ; / K e y & g t ; & l t ; / a : K e y & g t ; & l t ; a : V a l u e   i : t y p e = " D i a g r a m D i s p l a y N o d e V i e w S t a t e " & g t ; & l t ; H e i g h t & g t ; 1 4 9 & l t ; / H e i g h t & g t ; & l t ; I s E x p a n d e d & g t ; t r u e & l t ; / I s E x p a n d e d & g t ; & l t ; L a y e d O u t & g t ; t r u e & l t ; / L a y e d O u t & g t ; & l t ; L e f t & g t ; 1 1 0 8 . 8 0 7 6 2 1 1 3 5 3 3 1 6 & l t ; / L e f t & g t ; & l t ; T a b I n d e x & g t ; 2 & l t ; / T a b I n d e x & g t ; & l t ; T o p & g t ;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G=8:2 \ C o l u m n s \ =><5@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G=8:2 \ C o l u m n s \ " 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G=8:2 \ C o l u m n s \ B8?& l t ; / K e y & g t ; & l t ; / a : K e y & g t ; & l t ; a : V a l u e 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?@02>G=8:2 \ C o l u m n s \ ?>4B8?& l t ; / K e y & g t ; & l t ; / a : K e y & g t ; & l t ; a : V a l u e 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@>4068\ C o l u m n s \ :>4  B>20@0& a m p ; g t ; - & a m p ; l t ; T a b l e s \ !?@02>G=8:1 \ C o l u m n s \ =><5@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 ( 6 8 1 , 1 5 0 , 5 ) .   >=5G=0O  B>G:0  2 :   ( 5 4 5 , 9 0 3 8 1 0 5 6 7 6 6 6 , 8 8 , 5 ) 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8 1 & l t ; / b : _ x & g t ; & l t ; b : _ y & g t ; 1 5 0 . 5 & l t ; / b : _ y & g t ; & l t ; / b : P o i n t & g t ; & l t ; b : P o i n t & g t ; & l t ; b : _ x & g t ; 6 1 5 . 4 5 1 9 0 5 5 0 0 0 0 0 0 7 & l t ; / b : _ x & g t ; & l t ; b : _ y & g t ; 1 5 0 . 5 & l t ; / b : _ y & g t ; & l t ; / b : P o i n t & g t ; & l t ; b : P o i n t & g t ; & l t ; b : _ x & g t ; 6 1 3 . 4 5 1 9 0 5 5 0 0 0 0 0 0 7 & l t ; / b : _ x & g t ; & l t ; b : _ y & g t ; 1 4 8 . 5 & l t ; / b : _ y & g t ; & l t ; / b : P o i n t & g t ; & l t ; b : P o i n t & g t ; & l t ; b : _ x & g t ; 6 1 3 . 4 5 1 9 0 5 5 0 0 0 0 0 0 7 & l t ; / b : _ x & g t ; & l t ; b : _ y & g t ; 9 0 . 5 & l t ; / b : _ y & g t ; & l t ; / b : P o i n t & g t ; & l t ; b : P o i n t & g t ; & l t ; b : _ x & g t ; 6 1 1 . 4 5 1 9 0 5 5 0 0 0 0 0 0 7 & l t ; / b : _ x & g t ; & l t ; b : _ y & g t ; 8 8 . 5 & l t ; / b : _ y & g t ; & l t ; / b : P o i n t & g t ; & l t ; b : P o i n t & g t ; & l t ; b : _ x & g t ; 5 4 5 . 9 0 3 8 1 0 5 6 7 6 6 5 8 & l t ; / b : _ x & g t ; & l t ; b : _ y & g t ; 8 8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@>4068\ C o l u m n s \ :>4  B>20@0& a m p ; g t ; - & a m p ; l t ; T a b l e s \ !?@02>G=8:1 \ C o l u m n s \ =><5@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8 1 & l t ; / b : _ x & g t ; & l t ; b : _ y & g t ; 1 4 2 . 5 & l t ; / b : _ y & g t ; & l t ; / L a b e l L o c a t i o n & g t ; & l t ; L o c a t i o n   x m l n s : b = " h t t p : / / s c h e m a s . d a t a c o n t r a c t . o r g / 2 0 0 4 / 0 7 / S y s t e m . W i n d o w s " & g t ; & l t ; b : _ x & g t ; 6 9 7 & l t ; / b : _ x & g t ; & l t ; b : _ y & g t ; 1 5 0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@>4068\ C o l u m n s \ :>4  B>20@0& a m p ; g t ; - & a m p ; l t ; T a b l e s \ !?@02>G=8:1 \ C o l u m n s \ =><5@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8 0 . 5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8 8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@>4068\ C o l u m n s \ :>4  B>20@0& a m p ; g t ; - & a m p ; l t ; T a b l e s \ !?@02>G=8:1 \ C o l u m n s \ =><5@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8 1 & l t ; / b : _ x & g t ; & l t ; b : _ y & g t ; 1 5 0 . 5 & l t ; / b : _ y & g t ; & l t ; / b : P o i n t & g t ; & l t ; b : P o i n t & g t ; & l t ; b : _ x & g t ; 6 1 5 . 4 5 1 9 0 5 5 0 0 0 0 0 0 7 & l t ; / b : _ x & g t ; & l t ; b : _ y & g t ; 1 5 0 . 5 & l t ; / b : _ y & g t ; & l t ; / b : P o i n t & g t ; & l t ; b : P o i n t & g t ; & l t ; b : _ x & g t ; 6 1 3 . 4 5 1 9 0 5 5 0 0 0 0 0 0 7 & l t ; / b : _ x & g t ; & l t ; b : _ y & g t ; 1 4 8 . 5 & l t ; / b : _ y & g t ; & l t ; / b : P o i n t & g t ; & l t ; b : P o i n t & g t ; & l t ; b : _ x & g t ; 6 1 3 . 4 5 1 9 0 5 5 0 0 0 0 0 0 7 & l t ; / b : _ x & g t ; & l t ; b : _ y & g t ; 9 0 . 5 & l t ; / b : _ y & g t ; & l t ; / b : P o i n t & g t ; & l t ; b : P o i n t & g t ; & l t ; b : _ x & g t ; 6 1 1 . 4 5 1 9 0 5 5 0 0 0 0 0 0 7 & l t ; / b : _ x & g t ; & l t ; b : _ y & g t ; 8 8 . 5 & l t ; / b : _ y & g t ; & l t ; / b : P o i n t & g t ; & l t ; b : P o i n t & g t ; & l t ; b : _ x & g t ; 5 4 5 . 9 0 3 8 1 0 5 6 7 6 6 5 8 & l t ; / b : _ x & g t ; & l t ; b : _ y & g t ; 8 8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@>4068\ C o l u m n s \ :>4  B>20@0& a m p ; g t ; - & a m p ; l t ; T a b l e s \ !?@02>G=8:2 \ C o l u m n s \ =><5@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 ( 9 1 3 , 1 5 0 , 5 ) .   >=5G=0O  B>G:0  2 :   ( 1 0 9 2 , 8 0 7 6 2 1 1 3 5 3 3 , 7 9 , 5 ) 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1 3 & l t ; / b : _ x & g t ; & l t ; b : _ y & g t ; 1 5 0 . 5 & l t ; / b : _ y & g t ; & l t ; / b : P o i n t & g t ; & l t ; b : P o i n t & g t ; & l t ; b : _ x & g t ; 1 0 0 0 . 9 0 3 8 1 0 5 & l t ; / b : _ x & g t ; & l t ; b : _ y & g t ; 1 5 0 . 5 & l t ; / b : _ y & g t ; & l t ; / b : P o i n t & g t ; & l t ; b : P o i n t & g t ; & l t ; b : _ x & g t ; 1 0 0 2 . 9 0 3 8 1 0 5 & l t ; / b : _ x & g t ; & l t ; b : _ y & g t ; 1 4 8 . 5 & l t ; / b : _ y & g t ; & l t ; / b : P o i n t & g t ; & l t ; b : P o i n t & g t ; & l t ; b : _ x & g t ; 1 0 0 2 . 9 0 3 8 1 0 5 & l t ; / b : _ x & g t ; & l t ; b : _ y & g t ; 8 1 . 5 & l t ; / b : _ y & g t ; & l t ; / b : P o i n t & g t ; & l t ; b : P o i n t & g t ; & l t ; b : _ x & g t ; 1 0 0 4 . 9 0 3 8 1 0 5 & l t ; / b : _ x & g t ; & l t ; b : _ y & g t ; 7 9 . 5 & l t ; / b : _ y & g t ; & l t ; / b : P o i n t & g t ; & l t ; b : P o i n t & g t ; & l t ; b : _ x & g t ; 1 0 9 2 . 8 0 7 6 2 1 1 3 5 3 3 1 8 & l t ; / b : _ x & g t ; & l t ; b : _ y & g t ; 7 9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@>4068\ C o l u m n s \ :>4  B>20@0& a m p ; g t ; - & a m p ; l t ; T a b l e s \ !?@02>G=8:2 \ C o l u m n s \ =><5@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9 7 & l t ; / b : _ x & g t ; & l t ; b : _ y & g t ; 1 4 2 . 5 & l t ; / b : _ y & g t ; & l t ; / L a b e l L o c a t i o n & g t ; & l t ; L o c a t i o n   x m l n s : b = " h t t p : / / s c h e m a s . d a t a c o n t r a c t . o r g / 2 0 0 4 / 0 7 / S y s t e m . W i n d o w s " & g t ; & l t ; b : _ x & g t ; 8 9 7 & l t ; / b : _ x & g t ; & l t ; b : _ y & g t ; 1 5 0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@>4068\ C o l u m n s \ :>4  B>20@0& a m p ; g t ; - & a m p ; l t ; T a b l e s \ !?@02>G=8:2 \ C o l u m n s \ =><5@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9 2 . 8 0 7 6 2 1 1 3 5 3 3 1 8 & l t ; / b : _ x & g t ; & l t ; b : _ y & g t ; 7 1 . 5 & l t ; / b : _ y & g t ; & l t ; / L a b e l L o c a t i o n & g t ; & l t ; L o c a t i o n   x m l n s : b = " h t t p : / / s c h e m a s . d a t a c o n t r a c t . o r g / 2 0 0 4 / 0 7 / S y s t e m . W i n d o w s " & g t ; & l t ; b : _ x & g t ; 1 1 0 8 . 8 0 7 6 2 1 1 3 5 3 3 1 8 & l t ; / b : _ x & g t ; & l t ; b : _ y & g t ; 7 9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@>4068\ C o l u m n s \ :>4  B>20@0& a m p ; g t ; - & a m p ; l t ; T a b l e s \ !?@02>G=8:2 \ C o l u m n s \ =><5@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1 3 & l t ; / b : _ x & g t ; & l t ; b : _ y & g t ; 1 5 0 . 5 & l t ; / b : _ y & g t ; & l t ; / b : P o i n t & g t ; & l t ; b : P o i n t & g t ; & l t ; b : _ x & g t ; 1 0 0 0 . 9 0 3 8 1 0 5 & l t ; / b : _ x & g t ; & l t ; b : _ y & g t ; 1 5 0 . 5 & l t ; / b : _ y & g t ; & l t ; / b : P o i n t & g t ; & l t ; b : P o i n t & g t ; & l t ; b : _ x & g t ; 1 0 0 2 . 9 0 3 8 1 0 5 & l t ; / b : _ x & g t ; & l t ; b : _ y & g t ; 1 4 8 . 5 & l t ; / b : _ y & g t ; & l t ; / b : P o i n t & g t ; & l t ; b : P o i n t & g t ; & l t ; b : _ x & g t ; 1 0 0 2 . 9 0 3 8 1 0 5 & l t ; / b : _ x & g t ; & l t ; b : _ y & g t ; 8 1 . 5 & l t ; / b : _ y & g t ; & l t ; / b : P o i n t & g t ; & l t ; b : P o i n t & g t ; & l t ; b : _ x & g t ; 1 0 0 4 . 9 0 3 8 1 0 5 & l t ; / b : _ x & g t ; & l t ; b : _ y & g t ; 7 9 . 5 & l t ; / b : _ y & g t ; & l t ; / b : P o i n t & g t ; & l t ; b : P o i n t & g t ; & l t ; b : _ x & g t ; 1 0 9 2 . 8 0 7 6 2 1 1 3 5 3 3 1 8 & l t ; / b : _ x & g t ; & l t ; b : _ y & g t ; 7 9 .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2 a 7 f 4 b 1 d - a 5 4 e - 4 d 0 8 - b 0 b 9 - 8 7 d 0 2 6 a d c d 0 2 " > < C u s t o m C o n t e n t > < ! [ C D A T A [ < ? x m l   v e r s i o n = " 1 . 0 "   e n c o d i n g = " u t f - 1 6 " ? > < S e t t i n g s > < C a l c u l a t e d F i e l d s > < i t e m > < M e a s u r e N a m e > B>3>!C<<0< / M e a s u r e N a m e > < D i s p l a y N a m e > B>3>!C<<0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 !@54=OO!C<<0< / M e a s u r e N a m e > < D i s p l a y N a m e > !@54=OO!C<<0< / D i s p l a y N a m e > < V i s i b l e > F a l s e < / V i s i b l e > < / i t e m > < i t e m > < M e a s u r e N a m e > 081>;LH0O@81K;L< / M e a s u r e N a m e > < D i s p l a y N a m e > 081>;LH0O@81K;L< / D i s p l a y N a m e > < V i s i b l e > F a l s e < / V i s i b l e > < / i t e m > < i t e m > < M e a s u r e N a m e > AA>@B8<5=B< / M e a s u r e N a m e > < D i s p l a y N a m e > AA>@B8<5=B< / D i s p l a y N a m e > < V i s i b l e > F a l s e < / V i s i b l e > < / i t e m > < i t e m > < M e a s u r e N a m e > "@0=70:F88< / M e a s u r e N a m e > < D i s p l a y N a m e > "@0=70:F88< / D i s p l a y N a m e > < V i s i b l e > F a l s e < / V i s i b l e > < / i t e m > < i t e m > < M e a s u r e N a m e > @81K;LB>3>< / M e a s u r e N a m e > < D i s p l a y N a m e > @81K;LB>3>< / D i s p l a y N a m e > < V i s i b l e > F a l s e < / V i s i b l e > < / i t e m > < i t e m > < M e a s u r e N a m e > @81K;L68=AK< / M e a s u r e N a m e > < D i s p l a y N a m e > @81K;L68=AK< / D i s p l a y N a m e > < V i s i b l e > F a l s e < / V i s i b l e > < S u b c o l u m n s > < i t e m > < R o l e > V a l u e < / R o l e > < D i s p l a y N a m e > =0G5=85  @81K;L68=AK< / D i s p l a y N a m e > < V i s i b l e > F a l s e < / V i s i b l e > < / i t e m > < i t e m > < R o l e > S t a t u s < / R o l e > < D i s p l a y N a m e > !>AB>O=85  @81K;L68=AK< / D i s p l a y N a m e > < V i s i b l e > F a l s e < / V i s i b l e > < / i t e m > < i t e m > < R o l e > G o a l < / R o l e > < D i s p l a y N a m e > @81K;L68=AK  &5;L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 2 0 1 9 - 1 1 - 1 9 T 1 4 : 3 0 : 1 0 . 5 6 1 7 4 3 9 + 0 3 : 0 0 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972335F-AA27-40EC-86A9-DBDD9C1A0226}">
  <ds:schemaRefs/>
</ds:datastoreItem>
</file>

<file path=customXml/itemProps10.xml><?xml version="1.0" encoding="utf-8"?>
<ds:datastoreItem xmlns:ds="http://schemas.openxmlformats.org/officeDocument/2006/customXml" ds:itemID="{EA6B5753-73ED-497C-9CD1-7A1E103F2E12}">
  <ds:schemaRefs/>
</ds:datastoreItem>
</file>

<file path=customXml/itemProps11.xml><?xml version="1.0" encoding="utf-8"?>
<ds:datastoreItem xmlns:ds="http://schemas.openxmlformats.org/officeDocument/2006/customXml" ds:itemID="{CA6AD811-3AEB-4D72-AB82-1A83950C767E}">
  <ds:schemaRefs/>
</ds:datastoreItem>
</file>

<file path=customXml/itemProps12.xml><?xml version="1.0" encoding="utf-8"?>
<ds:datastoreItem xmlns:ds="http://schemas.openxmlformats.org/officeDocument/2006/customXml" ds:itemID="{1BC6D07B-E510-45F0-BF23-58E1C39592AC}">
  <ds:schemaRefs/>
</ds:datastoreItem>
</file>

<file path=customXml/itemProps13.xml><?xml version="1.0" encoding="utf-8"?>
<ds:datastoreItem xmlns:ds="http://schemas.openxmlformats.org/officeDocument/2006/customXml" ds:itemID="{F2167947-CB72-4FBB-A82E-B15F4361B24B}">
  <ds:schemaRefs/>
</ds:datastoreItem>
</file>

<file path=customXml/itemProps14.xml><?xml version="1.0" encoding="utf-8"?>
<ds:datastoreItem xmlns:ds="http://schemas.openxmlformats.org/officeDocument/2006/customXml" ds:itemID="{ECB4682E-299F-4B4D-99AF-82B618FEA4B5}">
  <ds:schemaRefs/>
</ds:datastoreItem>
</file>

<file path=customXml/itemProps15.xml><?xml version="1.0" encoding="utf-8"?>
<ds:datastoreItem xmlns:ds="http://schemas.openxmlformats.org/officeDocument/2006/customXml" ds:itemID="{1B3B8AE9-7C71-4A2D-8298-180E4BC475D8}">
  <ds:schemaRefs/>
</ds:datastoreItem>
</file>

<file path=customXml/itemProps16.xml><?xml version="1.0" encoding="utf-8"?>
<ds:datastoreItem xmlns:ds="http://schemas.openxmlformats.org/officeDocument/2006/customXml" ds:itemID="{36142DC3-8548-443F-87FF-0793A0251693}">
  <ds:schemaRefs/>
</ds:datastoreItem>
</file>

<file path=customXml/itemProps17.xml><?xml version="1.0" encoding="utf-8"?>
<ds:datastoreItem xmlns:ds="http://schemas.openxmlformats.org/officeDocument/2006/customXml" ds:itemID="{B2BA49CF-83D2-4209-BE89-0FFAA15E30AC}">
  <ds:schemaRefs/>
</ds:datastoreItem>
</file>

<file path=customXml/itemProps18.xml><?xml version="1.0" encoding="utf-8"?>
<ds:datastoreItem xmlns:ds="http://schemas.openxmlformats.org/officeDocument/2006/customXml" ds:itemID="{1EE8BAA2-BE5D-4C80-AED6-BD1D27CCF80E}">
  <ds:schemaRefs/>
</ds:datastoreItem>
</file>

<file path=customXml/itemProps19.xml><?xml version="1.0" encoding="utf-8"?>
<ds:datastoreItem xmlns:ds="http://schemas.openxmlformats.org/officeDocument/2006/customXml" ds:itemID="{84253860-F146-4527-B410-8F55198E4412}">
  <ds:schemaRefs/>
</ds:datastoreItem>
</file>

<file path=customXml/itemProps2.xml><?xml version="1.0" encoding="utf-8"?>
<ds:datastoreItem xmlns:ds="http://schemas.openxmlformats.org/officeDocument/2006/customXml" ds:itemID="{E2CB9401-4DCA-4B10-BBBB-DC37F451F571}">
  <ds:schemaRefs/>
</ds:datastoreItem>
</file>

<file path=customXml/itemProps20.xml><?xml version="1.0" encoding="utf-8"?>
<ds:datastoreItem xmlns:ds="http://schemas.openxmlformats.org/officeDocument/2006/customXml" ds:itemID="{F99AAA4C-5960-45B4-9B18-C2776306548B}">
  <ds:schemaRefs/>
</ds:datastoreItem>
</file>

<file path=customXml/itemProps21.xml><?xml version="1.0" encoding="utf-8"?>
<ds:datastoreItem xmlns:ds="http://schemas.openxmlformats.org/officeDocument/2006/customXml" ds:itemID="{18C172FF-019E-4BD7-811C-D64DD0D23606}">
  <ds:schemaRefs/>
</ds:datastoreItem>
</file>

<file path=customXml/itemProps22.xml><?xml version="1.0" encoding="utf-8"?>
<ds:datastoreItem xmlns:ds="http://schemas.openxmlformats.org/officeDocument/2006/customXml" ds:itemID="{2E3BD291-1DE4-4046-92E4-A4B5E1AEF249}">
  <ds:schemaRefs/>
</ds:datastoreItem>
</file>

<file path=customXml/itemProps23.xml><?xml version="1.0" encoding="utf-8"?>
<ds:datastoreItem xmlns:ds="http://schemas.openxmlformats.org/officeDocument/2006/customXml" ds:itemID="{CE99E94E-6AD0-4F63-9A7F-5C625241205F}">
  <ds:schemaRefs/>
</ds:datastoreItem>
</file>

<file path=customXml/itemProps3.xml><?xml version="1.0" encoding="utf-8"?>
<ds:datastoreItem xmlns:ds="http://schemas.openxmlformats.org/officeDocument/2006/customXml" ds:itemID="{14511FB0-3065-428F-BB00-A9A41A576384}">
  <ds:schemaRefs/>
</ds:datastoreItem>
</file>

<file path=customXml/itemProps4.xml><?xml version="1.0" encoding="utf-8"?>
<ds:datastoreItem xmlns:ds="http://schemas.openxmlformats.org/officeDocument/2006/customXml" ds:itemID="{483052CC-CB6E-40B3-BEF7-3AB778ECD2B2}">
  <ds:schemaRefs/>
</ds:datastoreItem>
</file>

<file path=customXml/itemProps5.xml><?xml version="1.0" encoding="utf-8"?>
<ds:datastoreItem xmlns:ds="http://schemas.openxmlformats.org/officeDocument/2006/customXml" ds:itemID="{096445EB-7914-4E8A-BB9C-A64B1888E623}">
  <ds:schemaRefs/>
</ds:datastoreItem>
</file>

<file path=customXml/itemProps6.xml><?xml version="1.0" encoding="utf-8"?>
<ds:datastoreItem xmlns:ds="http://schemas.openxmlformats.org/officeDocument/2006/customXml" ds:itemID="{5B5A7781-CB21-400E-BE71-9FC3561A9F4B}">
  <ds:schemaRefs/>
</ds:datastoreItem>
</file>

<file path=customXml/itemProps7.xml><?xml version="1.0" encoding="utf-8"?>
<ds:datastoreItem xmlns:ds="http://schemas.openxmlformats.org/officeDocument/2006/customXml" ds:itemID="{73C9C966-19A3-4B17-A48E-BF4CC09B76F9}">
  <ds:schemaRefs/>
</ds:datastoreItem>
</file>

<file path=customXml/itemProps8.xml><?xml version="1.0" encoding="utf-8"?>
<ds:datastoreItem xmlns:ds="http://schemas.openxmlformats.org/officeDocument/2006/customXml" ds:itemID="{C9AEF002-947C-478C-9A32-3E65B32235BC}">
  <ds:schemaRefs/>
</ds:datastoreItem>
</file>

<file path=customXml/itemProps9.xml><?xml version="1.0" encoding="utf-8"?>
<ds:datastoreItem xmlns:ds="http://schemas.openxmlformats.org/officeDocument/2006/customXml" ds:itemID="{79D19B5E-07A2-4489-AE6B-C9B82AAC70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2019-11-19T07:53:51Z</dcterms:created>
  <dcterms:modified xsi:type="dcterms:W3CDTF">2021-03-17T09:54:51Z</dcterms:modified>
</cp:coreProperties>
</file>