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750" windowHeight="13320" activeTab="2"/>
  </bookViews>
  <sheets>
    <sheet name="3a" sheetId="1" r:id="rId1"/>
    <sheet name="3b" sheetId="2" r:id="rId2"/>
    <sheet name="3с" sheetId="3" r:id="rId3"/>
    <sheet name="3d" sheetId="4" r:id="rId4"/>
    <sheet name="3e" sheetId="5" r:id="rId5"/>
  </sheets>
  <definedNames>
    <definedName name="Срез_Квартал">#N/A</definedName>
    <definedName name="Срез_Менеджер">#N/A</definedName>
    <definedName name="Срез_Менеджер1">#N/A</definedName>
    <definedName name="Срез_Менеджер2">#N/A</definedName>
    <definedName name="Срез_Менеджер3">#N/A</definedName>
    <definedName name="Срез_Скидка">#N/A</definedName>
  </definedNames>
  <calcPr calcId="152511" calcMode="autoNoTable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</pivotCaches>
  <extLst>
    <ext xmlns:x14="http://schemas.microsoft.com/office/spreadsheetml/2009/9/main" uri="{876F7934-8845-4945-9796-88D515C7AA90}">
      <x14:pivotCaches>
        <pivotCache cacheId="13" r:id="rId19"/>
        <pivotCache cacheId="14" r:id="rId20"/>
        <pivotCache cacheId="15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етали заказов_ce03d54b-5a27-4139-a0d4-868c235380de" name="Детали заказов" connection="Запрос — Детали заказов"/>
          <x15:modelTable id="Заказы_f032eccc-dddd-48c6-9e93-9bc4ed3b5c8d" name="Заказы" connection="Запрос — Заказы"/>
          <x15:modelTable id="Менеджеры_04b45719-0d56-4d85-9408-08c46f0d73ba" name="Менеджеры" connection="Запрос — Менеджеры"/>
          <x15:modelTable id="Округа России_e50e2f74-1102-424e-8ab9-98b7079bea82" name="Округа России" connection="Запрос — Округа России"/>
          <x15:modelTable id="Товары_db0eea50-e376-4fd0-a247-56d87be68a10" name="Товары" connection="Запрос — Товары"/>
          <x15:modelTable id="Календарь_91c4b5d2-d626-4ad0-a144-0d8b45576398" name="Календарь" connection="Запрос — Календарь"/>
          <x15:modelTable id="Клиенты_336385fc-fa02-4d54-8a01-8398bc0416de" name="Клиенты" connection="Запрос — Клиенты"/>
        </x15:modelTables>
        <x15:modelRelationships>
          <x15:modelRelationship fromTable="Детали заказов" fromColumn="Код заказа" toTable="Заказы" toColumn="Код заказа"/>
          <x15:modelRelationship fromTable="Детали заказов" fromColumn="Код товара" toTable="Товары" toColumn="Код товара"/>
          <x15:modelRelationship fromTable="Заказы" fromColumn="Код клиента" toTable="Клиенты" toColumn="Код клиента"/>
          <x15:modelRelationship fromTable="Заказы" fromColumn="Дата заказа" toTable="Календарь" toColumn="Дата"/>
          <x15:modelRelationship fromTable="Округа России" fromColumn="Округ" toTable="Менеджеры" toColumn="Округ"/>
          <x15:modelRelationship fromTable="Клиенты" fromColumn="Город" toTable="Округа России" toColumn="Город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Детали заказов" description="Соединение с запросом &quot;Детали заказов&quot; в книге." type="100" refreshedVersion="5" minRefreshableVersion="5">
    <extLst>
      <ext xmlns:x15="http://schemas.microsoft.com/office/spreadsheetml/2010/11/main" uri="{DE250136-89BD-433C-8126-D09CA5730AF9}">
        <x15:connection id="2a198927-d000-4877-88ad-612aeb0465fb">
          <x15:oledbPr connection="provider=Microsoft.Mashup.OleDb.1;data source=$EmbeddedMashup(0a9cf47d-312e-4c9a-8f9c-1462384cd310)$;location=&quot;Детали заказов&quot;;extended properties=&quot;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+Y+A562AQAANgMAABMAHABGb3JtdWxhcy9TZWN0aW9uMS5tIKIYACigFAAAAAAAAAAAAAAAAAAAAAAAAAAAAI2STUsjQRCG74H8h2a8JDAEhGUPKzmsUVG8LCSyh0xYOkkthvR0S3cPZAmBXS8uKHjxIF5kL3seP4Jjssa/UP2PrE7cREQkA8N81FtVz1vVBlq2oySrzp6ra/lcPmf2uYY2WwnwDIfuEFMcY8bwjl5GdN/hBK8DVmYCbD7H6MJz94t0E3eED5jhiGKbvRaI0lelu02luoWtjoBSRUkL0ppCUPkU7RnQJlqPNsB0rTqIKirR9ItHeOl+UochjtxhRAQp1XxwxzhkeItjd8rwcSHAtNQTphcUQyYTIUJmdQLFcIb1roFv1X0A6228pu/XdyzE5Xfdh7sd2S4HsxqNQX2DW95YtL30InfsfhPlnN5XuKHA2AepVuab13iTJvNFq1hZ2AbepqkUlgEPWf0567MQ1RYXXJuyd994Yf+cUv5NGf5z3DMqm+HjondNc2m+Kx1XlEhiWftxAFOCJT2E/X6AF/R5+5IzJT5LlZiFnh2EbK7xg6bMlFb4hubvtNc8IJO4CXqRTsOgJQ2n67rGCcl2pP34oeSZZ6o/nonOyejtIv5oZXhFXsbu5JVgUMznOnKZ0a09AVBLAQItABQAAgAIAAV8XE9hPGNxqwAAAPoAAAASAAAAAAAAAAAAAAAAAAAAAABDb25maWcvUGFja2FnZS54bWxQSwECLQAUAAIACAAFfFxPD8rpq6QAAADpAAAAEwAAAAAAAAAAAAAAAAD3AAAAW0NvbnRlbnRfVHlwZXNdLnhtbFBLAQItABQAAgAIAAV8XE/mPgOetgEAADYDAAATAAAAAAAAAAAAAAAAAOgBAABGb3JtdWxhcy9TZWN0aW9uMS5tUEsFBgAAAAADAAMAwgAAAOsDAAAAAA==&quot;">
            <x15:dbTables>
              <x15:dbTable name="Детали заказов"/>
            </x15:dbTables>
          </x15:oledbPr>
        </x15:connection>
      </ext>
    </extLst>
  </connection>
  <connection id="3" name="Запрос — Заказы" description="Соединение с запросом &quot;Заказы&quot; в книге." type="100" refreshedVersion="5" minRefreshableVersion="5">
    <extLst>
      <ext xmlns:x15="http://schemas.microsoft.com/office/spreadsheetml/2010/11/main" uri="{DE250136-89BD-433C-8126-D09CA5730AF9}">
        <x15:connection id="aeb8323c-73a3-4d75-b939-e883570e2e7e">
          <x15:oledbPr connection="provider=Microsoft.Mashup.OleDb.1;data source=$EmbeddedMashup(0a9cf47d-312e-4c9a-8f9c-1462384cd310)$;location=Заказы;extended properties=&quot;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1M1TpakAQAA7wIAABMAHABGb3JtdWxhcy9TZWN0aW9uMS5tIKIYACigFAAAAAAAAAAAAAAAAAAAAAAAAAAAAI2SwUpCQRSG94LvMEwbhYsQRIvERVlRtAk0WnglJp1QHGdiZgRDhHJT4KJNULTpFS6laJr2CmfeqHOvmmEtGrgMc89/zv+dOWN4yVaVJLnZvp6Ox+IxU2Galwk8QgAj/AauSzJEcBuPEVzw5G5cB6buFiYwhBHG9polLlKnStfOlaol9quCp7JKWi6tSdDsln9iuDb+jr/LTc2qSz+rGhp/MR9e3DVMoQ8j1/HhAd0mMHFd6BPowdjdE/hcCiBINYVp0qRHZEMIj1jd4ElvjvUD9yxX4dwi2Cprq3BoeT1Df4qpd1SV5QyNcmixXdhllhXnVdcovKD9q+u6O4T4hhtg7hsGxmEQKw0puuXZOTZ+rFVdWX7AWRmbTvzm8khhrtkWIldigmmTCVspJpeuT2jxETkuXN8JdjKEz6VTXjNpLpSuZ5Vo1GX+6pKbxP+JvVaLwjMee7NoBAkBxXvFSsTypm17ZKkZYe4wLBlOAlWH0m5upELXmQynF0b+LFZmdlU1xS0cbrDAWVU+o1+A87sJ38I0GuSKNkJsJ+OxqvzPxaW/AFBLAQItABQAAgAIAAV8XE9hPGNxqwAAAPoAAAASAAAAAAAAAAAAAAAAAAAAAABDb25maWcvUGFja2FnZS54bWxQSwECLQAUAAIACAAFfFxPD8rpq6QAAADpAAAAEwAAAAAAAAAAAAAAAAD3AAAAW0NvbnRlbnRfVHlwZXNdLnhtbFBLAQItABQAAgAIAAV8XE9TNU6WpAEAAO8CAAATAAAAAAAAAAAAAAAAAOgBAABGb3JtdWxhcy9TZWN0aW9uMS5tUEsFBgAAAAADAAMAwgAAANkDAAAAAA==&quot;">
            <x15:dbTables>
              <x15:dbTable name="Заказы"/>
            </x15:dbTables>
          </x15:oledbPr>
        </x15:connection>
      </ext>
    </extLst>
  </connection>
  <connection id="4" name="Запрос — Календарь" description="Соединение с запросом &quot;Календарь&quot; в книге." type="100" refreshedVersion="5" minRefreshableVersion="5">
    <extLst>
      <ext xmlns:x15="http://schemas.microsoft.com/office/spreadsheetml/2010/11/main" uri="{DE250136-89BD-433C-8126-D09CA5730AF9}">
        <x15:connection id="2b036e56-22fc-4d67-88ba-eb6a31768b96">
          <x15:oledbPr connection="provider=Microsoft.Mashup.OleDb.1;data source=$EmbeddedMashup(0a9cf47d-312e-4c9a-8f9c-1462384cd310)$;location=Календарь;extended properties=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5CaiTWdBAAA8BMAABMAHABGb3JtdWxhcy9TZWN0aW9uMS5tIKIYACigFAAAAAAAAAAAAAAAAAAAAAAAAAAAAK1Xb2vbRhh/H8h3OLQ3NmhmctK+aMmLLl5ZGVvW/KEU2xTFvmATWQrSuUsxhiQt7VgCGW2gpWyEsS+gdDZN7Nj5CnffaM+d5Eh2rJNlOxCMdHfP8/v9nj/3yMElUrVMtOH9ag8XFxYXnIpu4zKin6lLu7RNe7RFXXbATtAKMjBZXEDwRz+xQ3ZE++wdrF/SDqz9sF/CRuaZZe9uW9Zu6nHVwJlVyyTYJE5KWX1Q2HKw7RS+L+Sws0usvcKqVbfhlV6g5+yA9sFVhx0V6Bn47dEeO6ZtBK677BTRm2ADdTP7hrOvpFVk1g1DRcSu47Tqw/oIhzvw/5Udv9ioYEwA2CjWRv4JwbUVJbxZUX+qmuUVRZxRis18Tid60bf6jULPwf0Xdsx+F4L44L7C2f9gocsXwdKlAt429W0g/qtt1SyCf8R6GUin7uJSUd7f88gwNkq6odvOCqdSTAdeP4GLa+Fx4PUKAZNLehN42rR109mx7NqqZdRr5uarPeykJkesNhoKhLpPW96qAEldBXQFS4jgfdJUUbCnA2cvuUkeCdj1xCT3lzPcq7cNosdXxhor62R0Vx9+eHDdAZzRnZ/BnwvxO+S50BeBHNkrIDZDqv1N2+wQ9rTBbo+9ZkeCu5cDYO2CvYV43+q3Ze5VX1pkjVSw7Uko5JNIH5ZjmGWkSlIeTb7+J8A8gDMXHLA48RH8upCzbZG1bSXE8F9ekn5x9qTs1nHNeolDvCYSR22MAyQNhZT6HanC4ToXWNpwyNObZ6Y7ATFTr4WJxWoiMn1UVI7PT0ZlKInO2Gt6wamIzhMgugqZBeBvA0S5+p5RLUHieqBSSamFoQxkuwH/0P4Gr0dawxdO1yfjYRPF3YpsDkKoiZndtoYRFCqC5ogzz7FuD9X/tEHVJFGV0owGqNAPYsdUIdXmFlMtYVCT2M5KVJucqUzCv3irYKeQCUMy3gkJv5kRryux4HqVhTgF7ziYkyZkMtbQfRthbCrCeqnipeTPMG5UfgEtUi/SUbfDpNpkpVkwjQhzKfAOtw7TGO+93fkUejau0p/WdZtge21HWvJncP5C3AiiCcPQxl2wE+AhvIPFNn+G6weuDM4F9rM/vKkuYPKoXJbIPE4EruW5xJfLTgdZovCjYZXf315j3s3RfxDAagHKoes/ovEPIZ5NBS8thskJ4JuQxjBN17arJk41xNNjGB9T+TFhK4IVu/7t+hafkfNx0hT5+IGUcL0kmDQ0yagxg7ZqdFeKi3RTip62BkUhth+FR4pc1SFVs0QmmSY0JTzHDjn9RwxOfR5exGelGzFGDc+S14i9gZcct7f5OoCxgQ34HFu3fosYa8ZQ8JMEskFce0Wwlf1Ou5+eou0tSdvelNySdb738NXyDlYPQ7Sv+MzJh8oTJFzxh274g2uWBrgU1wBz+qu1nWcY70Y3vwldLUvlTcI8XtOMNqWq2nxkXY6SNaNNLmxcIWalDSgB5YiWM02Q70mDHM9oxkEhYhRpgbfT+UT2nj+Fja2YYBy7jW7MSBanyJIkxsnYjw8y5OO03y5LM3yRytoOT4AxRQ+yLS5UzSmhPvwfUEsBAi0AFAACAAgABXxcT2E8Y3GrAAAA+gAAABIAAAAAAAAAAAAAAAAAAAAAAENvbmZpZy9QYWNrYWdlLnhtbFBLAQItABQAAgAIAAV8XE8PyumrpAAAAOkAAAATAAAAAAAAAAAAAAAAAPcAAABbQ29udGVudF9UeXBlc10ueG1sUEsBAi0AFAACAAgABXxcT5CaiTWdBAAA8BMAABMAAAAAAAAAAAAAAAAA6AEAAEZvcm11bGFzL1NlY3Rpb24xLm1QSwUGAAAAAAMAAwDCAAAA0gYAAAAA">
            <x15:dbTables>
              <x15:dbTable name="Календарь"/>
            </x15:dbTables>
          </x15:oledbPr>
        </x15:connection>
      </ext>
    </extLst>
  </connection>
  <connection id="5" name="Запрос — Клиенты" description="Соединение с запросом &quot;Клиенты&quot; в книге." type="100" refreshedVersion="5" minRefreshableVersion="5">
    <extLst>
      <ext xmlns:x15="http://schemas.microsoft.com/office/spreadsheetml/2010/11/main" uri="{DE250136-89BD-433C-8126-D09CA5730AF9}">
        <x15:connection id="63436949-ac7c-4e59-b7e8-1d94e6c76ca7">
          <x15:oledbPr connection="provider=Microsoft.Mashup.OleDb.1;data source=$EmbeddedMashup(0a9cf47d-312e-4c9a-8f9c-1462384cd310)$;location=Клиенты;extended properties=&quot;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3VZpMmSAQAAtwIAABMAHABGb3JtdWxhcy9TZWN0aW9uMS5tIKIYACigFAAAAAAAAAAAAAAAAAAAAAAAAAAAAI2Rz0pCQRTG94LvMEwbhcuFIFokLkqLok2g0cIrMepE4jgTMyMYIpSbAhctaiFtpDeQMjL/9Qpn3qhz0xKlhXdzufN9c77fd4/hRVtWkmRm781ENBKNmEumeYnAM4xgAO8wcS3XJkkiuI1GCD7QcbeuBVN3BxN0DFHbrxe58M+UrhSUqsQOyoL7KSUtl9bEaGonODVcm2AvSHNTseoqSKmaxiMWQNfdwBRjhq4VwBP0cObEteGdQB9G7oHA18IAPb8uTJ3GPSJrQnjE6hqPe3OsJeDzzCXnFtFWaRu5I8urSbpsp95xWZaS9OcWzTdzaWZZfj55g0IXEV5d292HF34BP5D2DYVRKMIQBhTzsqyA5U+0qirLDzkrYfHYf2weyc1du0JkikwwbZJhoXx8kdvBkPFP5m/uJ8E2A/haZGU1k+ZC6WpKiVpVZq+vuImtz+w1GuHPmEKf4PcfJvSoR46k3d7yw4lNj6DtBbW3GZBroW5RIZbX7UzuwDjc2OqUFdcjLiNcaX9JasajkbJcp3jiG1BLAQItABQAAgAIAAV8XE9hPGNxqwAAAPoAAAASAAAAAAAAAAAAAAAAAAAAAABDb25maWcvUGFja2FnZS54bWxQSwECLQAUAAIACAAFfFxPD8rpq6QAAADpAAAAEwAAAAAAAAAAAAAAAAD3AAAAW0NvbnRlbnRfVHlwZXNdLnhtbFBLAQItABQAAgAIAAV8XE91WaTJkgEAALcCAAATAAAAAAAAAAAAAAAAAOgBAABGb3JtdWxhcy9TZWN0aW9uMS5tUEsFBgAAAAADAAMAwgAAAMcDAAAAAA==&quot;">
            <x15:dbTables>
              <x15:dbTable name="Клиенты"/>
            </x15:dbTables>
          </x15:oledbPr>
        </x15:connection>
      </ext>
    </extLst>
  </connection>
  <connection id="6" name="Запрос — Менеджеры" description="Соединение с запросом &quot;Менеджеры&quot; в книге." type="100" refreshedVersion="5" minRefreshableVersion="5">
    <extLst>
      <ext xmlns:x15="http://schemas.microsoft.com/office/spreadsheetml/2010/11/main" uri="{DE250136-89BD-433C-8126-D09CA5730AF9}">
        <x15:connection id="180543df-36fc-4b2a-84c0-4fefb4cdbc4f">
          <x15:oledbPr connection="provider=Microsoft.Mashup.OleDb.1;data source=$EmbeddedMashup(0a9cf47d-312e-4c9a-8f9c-1462384cd310)$;location=Менеджеры;extended properties=&quot;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00qZOQjAgAAdAUAABMAHABGb3JtdWxhcy9TZWN0aW9uMS5tIKIYACigFAAAAAAAAAAAAAAAAAAAAAAAAAAAALWUXYsSURjH7wW/w+F0ozAI9nLT4kW5RdFFkS5dOBJn9YSDM+fInONiiOC6sAVe1EXQXlQb9AVms2nNbd2v8Jxv1DOOra5mStCADDwv5/n9/88ZFa9oRwpSiN/ZrWQimVA15vMqgQ8Qwjn+vsF3CE3X9EmOuFwnEwQfODL7pgdj8wprhjDC3L1WhbuZZ9Kv70pZT913XJ7JS6G50CpF87ftHcV9Zd+1t7mqa9mw87LpY4jZcGy6MMZRI9Oz4R0EeOa56UNIcPiZeUPgYlYAQablqhZNW0Q0Xdci2m/ytDXFWoJ+XqhxrhFvkbhdeqi5l6PLLdR65Ihqjk46ablT2maalacTrlE4glP4OW2KQX8QPHkIFxTnFNkuCi/6TKgX0vfy0m16oviywVVqFZ3VbtO4LktRD9YSzVu6Y5Hf8esr4jdWxG+uiN+6Eu+kZ6KO0d+vpm9eX4pC909xFQNMnEVJGMFwJvCJLz2p+QPOqrjV1N9tsUhpWn/HdQsV5jJf5aK9ldOb2Jpd4+vm+JHTi1tYsgo+Y3KAg8fRQf/d+Y8IsY98iILzDkxvAh9fVkQ/MYcIcWnAjmg4e1I/1jXuxyevMT+6Un8QjWgU3uKwLhadRGNpFHmPRQF+IuHkIwnpHOcX7A0QaGbwKsan3JN7fI5uI4lWexHo6v2MmkPMxTKjjQYbkAjmzZOsFTG5IYsuRM58wj+frjmAAcXtJROO+De0rV9QSwECLQAUAAIACAAFfFxPYTxjcasAAAD6AAAAEgAAAAAAAAAAAAAAAAAAAAAAQ29uZmlnL1BhY2thZ2UueG1sUEsBAi0AFAACAAgABXxcTw/K6aukAAAA6QAAABMAAAAAAAAAAAAAAAAA9wAAAFtDb250ZW50X1R5cGVzXS54bWxQSwECLQAUAAIACAAFfFxPTSpk5CMCAAB0BQAAEwAAAAAAAAAAAAAAAADoAQAARm9ybXVsYXMvU2VjdGlvbjEubVBLBQYAAAAAAwADAMIAAABYBAAAAAA=&quot;">
            <x15:dbTables>
              <x15:dbTable name="Менеджеры"/>
            </x15:dbTables>
          </x15:oledbPr>
        </x15:connection>
      </ext>
    </extLst>
  </connection>
  <connection id="7" name="Запрос — Округа России" description="Соединение с запросом &quot;Округа России&quot; в книге." type="100" refreshedVersion="5" minRefreshableVersion="5">
    <extLst>
      <ext xmlns:x15="http://schemas.microsoft.com/office/spreadsheetml/2010/11/main" uri="{DE250136-89BD-433C-8126-D09CA5730AF9}">
        <x15:connection id="9d1743bb-5a5a-4396-b3e6-e602f37e38f5">
          <x15:oledbPr connection="provider=Microsoft.Mashup.OleDb.1;data source=$EmbeddedMashup(0a9cf47d-312e-4c9a-8f9c-1462384cd310)$;location=&quot;Округа России&quot;;extended properties=&quot;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9h0UwXLAgAARAkAABMAHABGb3JtdWxhcy9TZWN0aW9uMS5tIKIYACigFAAAAAAAAAAAAAAAAAAAAAAAAAAAAOVVXWsTQRR9D+Q/DOtLCmsg9duSh5oqig8V0+JDE2SbjCZ0MxN2JyUlBPoBKlRQsNAiaA0VH2XbJm1MTfoX7vwj7+wmzTbtJqH6ZmAJnLlz77nn3JmxaUbkOSNJ7z82FQ6FQ3bOsGiWXNPgK7TkqtyAQ3AIfIOOXJNr0ISmRuLEpCIcIviDHYTXcfEttHGxhWsPyxlqRl9wa2mR86XIo7xJownOBGXCjmiJ+6l5m1p26kFqhtpLghdTCV6yEDJSsCtXoQMNLLyegi1wMGdbbkKDQB1O5AcCp/0AcKJl0y5rEzphJdPUibBKdEL3aA2h/zKZo1SoJga5VxaeCFqID+lcf5pn2bjmZUhXF2YMYaT7JXfgGH4ju7b7Kea/CBZowqkqN2csohJzlsHsV9wqJLhZKrC5lSK1I6Pp6pWK5u2Iadgq7iKClkVVJz18MgC/EYDfDMBvBeC3A/A7AfjdAPxeDzfYSrXqM2wXnT2Qm/LdmXro+zEOwSEunKhFaHnT5yn5zOIFLuhjamRxniLD9dfJQjd+2jSTGcM0LDuuJiY9MY5/sdEGjklfGQnfMaYODRxmB+f6fbcUxnRn4P+2OHY1j2N/a/LkvzI55rn8QwXJ9fMuX5AMahh24A5D5zpsY+wpfvWg6J9wNFaiz5hEkXHgGC8SJHXZDnXfNjFMcT8KDtvrtRAcUkN4H5o4voEhWz0ZXJqd/t17aTcjJmkPFcJ0Phu8fAjtyzdys2/lc1rgy9RLN2KC8Hz1C/urfUFV17ratuUGejqs4jwr5pe5mBU5avnqjqSMbWPrGnx0Zwb1VJU0hWzjFgelargPVUPzUauhhquKvvsyHvjeTJXdBc/dmkluici4LbljPEhn1sKzGJ22M5Rl8+z1wAFX+RoY7Sl8kdHlFjGj4LdozKZceoPaKL0+qf0YVNe80buo6NlzqyH/cCjPrtbC1B9QSwECLQAUAAIACAAFfFxPYTxjcasAAAD6AAAAEgAAAAAAAAAAAAAAAAAAAAAAQ29uZmlnL1BhY2thZ2UueG1sUEsBAi0AFAACAAgABXxcTw/K6aukAAAA6QAAABMAAAAAAAAAAAAAAAAA9wAAAFtDb250ZW50X1R5cGVzXS54bWxQSwECLQAUAAIACAAFfFxP2HRTBcsCAABECQAAEwAAAAAAAAAAAAAAAADoAQAARm9ybXVsYXMvU2VjdGlvbjEubVBLBQYAAAAAAwADAMIAAAAABQAAAAA=&quot;">
            <x15:dbTables>
              <x15:dbTable name="Округа России"/>
            </x15:dbTables>
          </x15:oledbPr>
        </x15:connection>
      </ext>
    </extLst>
  </connection>
  <connection id="8" name="Запрос — Товары" description="Соединение с запросом &quot;Товары&quot; в книге." type="100" refreshedVersion="5" minRefreshableVersion="5">
    <extLst>
      <ext xmlns:x15="http://schemas.microsoft.com/office/spreadsheetml/2010/11/main" uri="{DE250136-89BD-433C-8126-D09CA5730AF9}">
        <x15:connection id="b83fa285-74bd-4a52-be65-5fea1f9f1142">
          <x15:oledbPr connection="provider=Microsoft.Mashup.OleDb.1;data source=$EmbeddedMashup(0a9cf47d-312e-4c9a-8f9c-1462384cd310)$;location=Товары;extended properties=UEsDBBQAAgAIAAV8XE9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FfFx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XxcTwl5VAu1AQAArQMAABMAHABGb3JtdWxhcy9TZWN0aW9uMS5tIKIYACigFAAAAAAAAAAAAAAAAAAAAAAAAAAAAJWSz0ojQRDG74G8Q9NeMjAEontSctBEUbwsJLKHTJA2aTGkMy3dHcgSAq6XXchhLx5EEMEnGDTBMTH6CtVvZM04Gv8QjQ1DM9VfVf3q69a8ZhrSJ6WnPbeSTqVT+oApXidwCfdwBYE9sn2SJ4KbdIrgglP7xx7Dvf0LEwhhhGfrnRoX2V9SNfekbGY2GoJnC9I33Dc6QwvL3o7mSntrXpHrppGHXkG2FYaYBxf2CNsMYWSPPTiBAGtObB+GBAYwtv8JPEwFEGQ7Qneo4xK/LYRLjGpzx02wXuHulg44Nwj2nrVb2TK8laevxdTdbvj1PI1zaLVXKTLDqknVBQqncAN3CDCJvwjulmDNEB4odiizPRy2rJiv96VqFaRot/zy70OuMx+J3G6XPilyFOlRRQzvmJ5LnuOLM+JLM+I/3sR7zhT7Impu+/bfCzZ6eoMGX+PBOCYbQTgd4aeSLWn4Jmd1vKvM54O7pJLoV4Uo1ZhgSuej26g68xiX+8K5+fEjR+EMfwdR6cRuCD64hZoABcMoHQUhvqzP9VH/Abb4XtY5AobJ0LEsfnbD2Vk9J51q+HNZtvIIUEsBAi0AFAACAAgABXxcT2E8Y3GrAAAA+gAAABIAAAAAAAAAAAAAAAAAAAAAAENvbmZpZy9QYWNrYWdlLnhtbFBLAQItABQAAgAIAAV8XE8PyumrpAAAAOkAAAATAAAAAAAAAAAAAAAAAPcAAABbQ29udGVudF9UeXBlc10ueG1sUEsBAi0AFAACAAgABXxcTwl5VAu1AQAArQMAABMAAAAAAAAAAAAAAAAA6AEAAEZvcm11bGFzL1NlY3Rpb24xLm1QSwUGAAAAAAMAAwDCAAAA6gMAAAAA">
            <x15:dbTables>
              <x15:dbTable name="Товары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<sst xmlns="http://schemas.openxmlformats.org/spreadsheetml/2006/main" count="245" uniqueCount="103">
  <si>
    <t>ОбщееКоличествоТоваров</t>
  </si>
  <si>
    <t>Названия строк</t>
  </si>
  <si>
    <t>Крупная техника</t>
  </si>
  <si>
    <t>Мелкая бытовая техника</t>
  </si>
  <si>
    <t>Электроника</t>
  </si>
  <si>
    <t>Общий итог</t>
  </si>
  <si>
    <t>ИтогоПрибыль</t>
  </si>
  <si>
    <t>МаксПрибыль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</si>
  <si>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</si>
  <si>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</si>
  <si>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</si>
  <si>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</si>
  <si>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</si>
  <si>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</si>
  <si>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</si>
  <si>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</si>
  <si>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Октябрь</t>
  </si>
  <si>
    <t>Сентябрь</t>
  </si>
  <si>
    <t>Февраль</t>
  </si>
  <si>
    <t>Январь</t>
  </si>
  <si>
    <t>Названия столбцов</t>
  </si>
  <si>
    <t>ИтогоВыручка</t>
  </si>
  <si>
    <t>Дальневосточный</t>
  </si>
  <si>
    <t>Приволжский</t>
  </si>
  <si>
    <t>Северо-Западный</t>
  </si>
  <si>
    <t>Северо-Кавказский</t>
  </si>
  <si>
    <t>Сибирский</t>
  </si>
  <si>
    <t>Уральский</t>
  </si>
  <si>
    <t>Центральный</t>
  </si>
  <si>
    <t>Южный</t>
  </si>
  <si>
    <t>Округ</t>
  </si>
  <si>
    <t>По округам</t>
  </si>
  <si>
    <t>Варочная панель</t>
  </si>
  <si>
    <t>Вытяжка</t>
  </si>
  <si>
    <t>Газовая плита</t>
  </si>
  <si>
    <t>Духовой шкаф</t>
  </si>
  <si>
    <t>Индукционная плита</t>
  </si>
  <si>
    <t>Морозильная камера</t>
  </si>
  <si>
    <t>Посудомоечная машина</t>
  </si>
  <si>
    <t>Стиральная машина</t>
  </si>
  <si>
    <t>Сушильная машина</t>
  </si>
  <si>
    <t>Холодильник</t>
  </si>
  <si>
    <t>Электроплита</t>
  </si>
  <si>
    <t>Климатическая техника</t>
  </si>
  <si>
    <t>Техника для дома</t>
  </si>
  <si>
    <t>Техника для красоты и здоровья</t>
  </si>
  <si>
    <t>Техника для кухни</t>
  </si>
  <si>
    <t>Видео</t>
  </si>
  <si>
    <t>Компьютеры</t>
  </si>
  <si>
    <t>Копьютеры</t>
  </si>
  <si>
    <t>Монитор</t>
  </si>
  <si>
    <t>Музыкальный центр</t>
  </si>
  <si>
    <t>Оргтехника</t>
  </si>
  <si>
    <t>Сетевое оборудование</t>
  </si>
  <si>
    <t>Средства ввода</t>
  </si>
  <si>
    <t>Телевизоры</t>
  </si>
  <si>
    <t>По категориям и подкатегориям товаров</t>
  </si>
  <si>
    <t>3 кв</t>
  </si>
  <si>
    <t>2 кв</t>
  </si>
  <si>
    <t>4 кв</t>
  </si>
  <si>
    <t>1 кв</t>
  </si>
  <si>
    <t>По месяцам и кварталам</t>
  </si>
  <si>
    <t>Интернет-магазин</t>
  </si>
  <si>
    <t>Магазин</t>
  </si>
  <si>
    <t>Магазин-склад</t>
  </si>
  <si>
    <t>По сегментам</t>
  </si>
  <si>
    <t>Андреев А.А.</t>
  </si>
  <si>
    <t>Павлов П.П.</t>
  </si>
  <si>
    <t>Сергеев С.С.</t>
  </si>
  <si>
    <t>Прибыльмагазин</t>
  </si>
  <si>
    <t>Итог Прибыльмагазин</t>
  </si>
  <si>
    <t>Итог Прибыльмагазин Состояние</t>
  </si>
  <si>
    <t>Прибыльмагазин Состояние</t>
  </si>
  <si>
    <t>Прибыльинтернет</t>
  </si>
  <si>
    <t>Прибыльинтернет Состояние</t>
  </si>
  <si>
    <t>Итог Прибыльинтернет</t>
  </si>
  <si>
    <t>Итог Прибыльинтернет Состояние</t>
  </si>
  <si>
    <t>Итог ВыручкаДоставкаСтандарт</t>
  </si>
  <si>
    <t>ВыручкаДоставкаСтандарт</t>
  </si>
  <si>
    <t>Итог ВыручкаДоставкаСтандарт Состояние</t>
  </si>
  <si>
    <t>ВыручкаДоставкаСтандарт Состояние</t>
  </si>
  <si>
    <t>Отчет, с помощью которого можно проанализировать эффективность деятельности менеджеров.</t>
  </si>
  <si>
    <t xml:space="preserve"> - в разрезе сегмента "Интернет-магазин" по месяцам, с учетом доли прибыли данного сегмента от общей прибыли.</t>
  </si>
  <si>
    <t>Отчет об эффективности деятельности менеджеров.</t>
  </si>
  <si>
    <t>Поквартальный отчет о выучке, с учетом доли выручки в категории доставки "Стандартная".</t>
  </si>
  <si>
    <t>Выручкапредмес</t>
  </si>
  <si>
    <t>Месяц</t>
  </si>
  <si>
    <t>Разницапомес</t>
  </si>
  <si>
    <t>Отчет, позволяющий сравнить выручку за месяц с выручкой предыдущего месяца.</t>
  </si>
  <si>
    <t>1.</t>
  </si>
  <si>
    <t>2.</t>
  </si>
  <si>
    <t>3.</t>
  </si>
  <si>
    <t>4.</t>
  </si>
  <si>
    <t>воскресенье</t>
  </si>
  <si>
    <t>вторник</t>
  </si>
  <si>
    <t>понедельник</t>
  </si>
  <si>
    <t>пятница</t>
  </si>
  <si>
    <t>среда</t>
  </si>
  <si>
    <t>суббота</t>
  </si>
  <si>
    <t>четверг</t>
  </si>
  <si>
    <t>Дни недели</t>
  </si>
  <si>
    <t>Подкатегория товаров</t>
  </si>
  <si>
    <t xml:space="preserve"> - в разрезе сегмента "Магазин" по месяцам, с учетом доли прибыли данного сегмента от общей прибыли.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</si>
</sst>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2" borderId="0" xfId="1" applyNumberFormat="1" applyFont="1" applyFill="1"/>
    <xf numFmtId="0" fontId="0" fillId="0" borderId="0" xfId="0" applyAlignment="1">
      <alignment horizontal="left" indent="1"/>
    </xf>
    <xf numFmtId="0" fontId="0" fillId="2" borderId="0" xfId="0" applyFill="1"/>
    <xf numFmtId="164" fontId="0" fillId="0" borderId="0" xfId="0" pivotButton="1" applyNumberFormat="1"/>
    <xf numFmtId="0" fontId="0" fillId="0" borderId="0" xfId="0" applyAlignment="1">
      <alignment horizontal="right"/>
    </xf>
    <xf numFmtId="164" fontId="0" fillId="0" borderId="0" xfId="1" applyNumberFormat="1" applyFont="1" applyFill="1"/>
    <xf numFmtId="0" fontId="0" fillId="0" borderId="0" xfId="0" applyFill="1"/>
    <xf numFmtId="164" fontId="0" fillId="0" borderId="0" xfId="1" pivotButton="1" applyNumberFormat="1" applyFont="1"/>
    <xf numFmtId="0" fontId="0" fillId="0" borderId="0" xfId="0" applyFill="1" applyAlignment="1">
      <alignment horizontal="right"/>
    </xf>
  </cellXfs>
  <cellStyles count="2">
    <cellStyle name="Обычный" xfId="0" builtinId="0"/>
    <cellStyle name="Финансовый" xfId="1" builtinId="3"/>
  </cellStyles>
  <dxfs count="56"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5.xml"/><Relationship Id="rId21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onnections" Target="connections.xml"/><Relationship Id="rId11" Type="http://schemas.openxmlformats.org/officeDocument/2006/relationships/pivotCacheDefinition" Target="pivotCache/pivotCacheDefinition6.xml"/><Relationship Id="rId24" Type="http://schemas.microsoft.com/office/2007/relationships/slicerCache" Target="slicerCaches/slicerCache3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9.xml"/><Relationship Id="rId19" Type="http://schemas.openxmlformats.org/officeDocument/2006/relationships/pivotCacheDefinition" Target="pivotCache/pivotCacheDefinition14.xml"/><Relationship Id="rId14" Type="http://schemas.openxmlformats.org/officeDocument/2006/relationships/pivotCacheDefinition" Target="pivotCache/pivotCacheDefinition9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microsoft.com/office/2007/relationships/slicerCache" Target="slicerCaches/slicerCache4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microsoft.com/office/2007/relationships/slicerCache" Target="slicerCaches/slicerCache2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5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[проект-образец.xlsx]3a!СводнаяТаблица1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'3a'!$C$2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8-483E-9A7E-D4B464B43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68-483E-9A7E-D4B464B43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68-483E-9A7E-D4B464B436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'3a'!$B$3:$B$6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'3a'!$C$3:$C$6</c:f>
              <c:numCache>
                <c:formatCode>_-* #\ ##0\ _₽_-;\-* #\ ##0\ _₽_-;_-* "-"??\ _₽_-;_-@_-</c:formatCode>
                <c:ptCount val="3"/>
                <c:pt idx="0">
                  <c:v>1963</c:v>
                </c:pt>
                <c:pt idx="1">
                  <c:v>8648</c:v>
                </c:pt>
                <c:pt idx="2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68-483E-9A7E-D4B464B4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[проект-образец.xlsx]3a!СводнаяТаблица2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'3a'!$C$18</c:f>
              <c:strCache>
                <c:ptCount val="1"/>
                <c:pt idx="0">
                  <c:v>ИтогоПрибыль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'3a'!$B$19:$B$31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'3a'!$C$19:$C$31</c:f>
              <c:numCache>
                <c:formatCode>_-* #\ ##0\ _₽_-;\-* #\ ##0\ _₽_-;_-* "-"??\ _₽_-;_-@_-</c:formatCode>
                <c:ptCount val="12"/>
                <c:pt idx="0">
                  <c:v>13942.79849999999</c:v>
                </c:pt>
                <c:pt idx="1">
                  <c:v>5287.8599999999906</c:v>
                </c:pt>
                <c:pt idx="2">
                  <c:v>8467.7865000000074</c:v>
                </c:pt>
                <c:pt idx="3">
                  <c:v>10515.508500000002</c:v>
                </c:pt>
                <c:pt idx="4">
                  <c:v>7255.0694999999932</c:v>
                </c:pt>
                <c:pt idx="5">
                  <c:v>16883.488499999963</c:v>
                </c:pt>
                <c:pt idx="6">
                  <c:v>8263.1565000000028</c:v>
                </c:pt>
                <c:pt idx="7">
                  <c:v>18485.54849999999</c:v>
                </c:pt>
                <c:pt idx="8">
                  <c:v>13609.88100000001</c:v>
                </c:pt>
                <c:pt idx="9">
                  <c:v>8396.1315000000031</c:v>
                </c:pt>
                <c:pt idx="10">
                  <c:v>8199.0750000000044</c:v>
                </c:pt>
                <c:pt idx="11">
                  <c:v>9638.0535000000073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5-4671-B21C-8941637A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07112"/>
        <c:axId val="674907504"/>
      </c:barChart>
      <c:lineChart>
        <c:grouping val="standard"/>
        <c:varyColors val="0"/>
        <c:ser>
          <c:idx val="1"/>
          <c:order val="1"/>
          <c:tx>
            <c:strRef>
              <c:f>'3a'!$D$18</c:f>
              <c:strCache>
                <c:ptCount val="1"/>
                <c:pt idx="0">
                  <c:v>МаксПрибыль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'3a'!$B$19:$B$31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'3a'!$D$19:$D$31</c:f>
              <c:numCache>
                <c:formatCode>_-* #\ ##0\ _₽_-;\-* #\ ##0\ _₽_-;_-* "-"??\ _₽_-;_-@_-</c:formatCode>
                <c:ptCount val="12"/>
                <c:pt idx="0">
                  <c:v>1697.67</c:v>
                </c:pt>
                <c:pt idx="1">
                  <c:v>1040.5500000000002</c:v>
                </c:pt>
                <c:pt idx="2">
                  <c:v>754.70399999999984</c:v>
                </c:pt>
                <c:pt idx="3">
                  <c:v>922.05</c:v>
                </c:pt>
                <c:pt idx="4">
                  <c:v>1032.57</c:v>
                </c:pt>
                <c:pt idx="5">
                  <c:v>1216.02</c:v>
                </c:pt>
                <c:pt idx="6">
                  <c:v>3979.0799999999995</c:v>
                </c:pt>
                <c:pt idx="7">
                  <c:v>1439.4480000000003</c:v>
                </c:pt>
                <c:pt idx="8">
                  <c:v>1420.02</c:v>
                </c:pt>
                <c:pt idx="9">
                  <c:v>567</c:v>
                </c:pt>
                <c:pt idx="10">
                  <c:v>1127.49</c:v>
                </c:pt>
                <c:pt idx="11">
                  <c:v>1050.1500000000001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5-4671-B21C-8941637A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35072"/>
        <c:axId val="557734680"/>
      </c:lineChart>
      <c:catAx>
        <c:axId val="6749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07504"/>
        <c:crosses val="autoZero"/>
        <c:auto val="1"/>
        <c:lblAlgn val="ctr"/>
        <c:lblOffset val="100"/>
        <c:noMultiLvlLbl val="0"/>
      </c:catAx>
      <c:valAx>
        <c:axId val="6749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07112"/>
        <c:crosses val="autoZero"/>
        <c:crossBetween val="between"/>
      </c:valAx>
      <c:valAx>
        <c:axId val="557734680"/>
        <c:scaling>
          <c:orientation val="minMax"/>
        </c:scaling>
        <c:delete val="0"/>
        <c:axPos val="r"/>
        <c:numFmt formatCode="_-* #\ ##0\ _₽_-;\-* #\ ##0\ _₽_-;_-* &quot;-&quot;??\ _₽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35072"/>
        <c:crosses val="max"/>
        <c:crossBetween val="between"/>
      </c:valAx>
      <c:catAx>
        <c:axId val="55773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734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185737</xdr:rowOff>
    </xdr:from>
    <xdr:to>
      <xdr:col>13</xdr:col>
      <xdr:colOff>19050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17</xdr:row>
      <xdr:rowOff>23812</xdr:rowOff>
    </xdr:from>
    <xdr:to>
      <xdr:col>12</xdr:col>
      <xdr:colOff>428624</xdr:colOff>
      <xdr:row>32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180975</xdr:rowOff>
    </xdr:from>
    <xdr:to>
      <xdr:col>5</xdr:col>
      <xdr:colOff>714375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неджер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5" y="561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390525</xdr:colOff>
      <xdr:row>19</xdr:row>
      <xdr:rowOff>28575</xdr:rowOff>
    </xdr:from>
    <xdr:to>
      <xdr:col>5</xdr:col>
      <xdr:colOff>828675</xdr:colOff>
      <xdr:row>32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3648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1276350</xdr:colOff>
      <xdr:row>19</xdr:row>
      <xdr:rowOff>47625</xdr:rowOff>
    </xdr:from>
    <xdr:to>
      <xdr:col>7</xdr:col>
      <xdr:colOff>323850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Кварта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665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49</xdr:row>
      <xdr:rowOff>152400</xdr:rowOff>
    </xdr:from>
    <xdr:to>
      <xdr:col>11</xdr:col>
      <xdr:colOff>771525</xdr:colOff>
      <xdr:row>63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недж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9486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247650</xdr:colOff>
      <xdr:row>3</xdr:row>
      <xdr:rowOff>38100</xdr:rowOff>
    </xdr:from>
    <xdr:to>
      <xdr:col>7</xdr:col>
      <xdr:colOff>685800</xdr:colOff>
      <xdr:row>16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609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1000125</xdr:colOff>
      <xdr:row>3</xdr:row>
      <xdr:rowOff>19050</xdr:rowOff>
    </xdr:from>
    <xdr:to>
      <xdr:col>9</xdr:col>
      <xdr:colOff>47625</xdr:colOff>
      <xdr:row>16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Скидк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кидк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590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766.648850925929" createdVersion="5" refreshedVersion="5" minRefreshableVersion="3" recordCount="0" supportSubquery="1" supportAdvancedDrill="1">
  <cacheSource type="external" connectionId="1"/>
  <cacheFields count="3">
    <cacheField name="[Measures].[ИтогоПрибыль]" caption="ИтогоПрибыль" numFmtId="0" hierarchy="33" level="32767"/>
    <cacheField name="[Measures].[МаксПрибыль]" caption="МаксПрибыль" numFmtId="0" hierarchy="34" level="32767"/>
    <cacheField name="[Календарь].[Месяц].[Месяц]" caption="Месяц" numFmtId="0" hierarchy="13" level="1">
      <sharedItems count="12">
        <s v="Январь"/>
        <s v="Октябрь"/>
        <s v="Ноябрь"/>
        <s v="Декабрь"/>
        <s v="Февраль"/>
        <s v="Март"/>
        <s v="Апрель"/>
        <s v="Май"/>
        <s v="Июнь"/>
        <s v="Июль"/>
        <s v="Август"/>
        <s v="Сентябрь"/>
      </sharedItems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2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МаксПрибыль]" caption="МаксПрибыль" measure="1" displayFolder="" measureGroup="Детали заказов" count="0" oneField="1">
      <fieldsUsage count="1">
        <fieldUsage x="1"/>
      </fieldsUsage>
    </cacheHierarchy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Автор" refreshedDate="43766.648855555555" createdVersion="5" refreshedVersion="5" minRefreshableVersion="3" recordCount="0" supportSubquery="1" supportAdvancedDrill="1">
  <cacheSource type="external" connectionId="1"/>
  <cacheFields count="4">
    <cacheField name="[Measures].[Прибыльинтернет]" caption="Прибыльинтернет" numFmtId="0" hierarchy="36" level="32767"/>
    <cacheField name="[Measures].[_Прибыльинтернет Status]" caption="_Прибыльинтернет Status" numFmtId="0" hierarchy="53" level="32767"/>
    <cacheField name="[Менеджеры].[Менеджер].[Менеджер]" caption="Менеджер" numFmtId="0" hierarchy="17" level="1">
      <sharedItems count="3">
        <s v="Андреев А.А."/>
        <s v="Павлов П.П."/>
        <s v="Сергеев С.С."/>
      </sharedItems>
    </cacheField>
    <cacheField name="[Календарь].[Месяц].[Месяц]" caption="Месяц" numFmtId="0" hierarchy="13" level="1">
      <sharedItems count="12">
        <s v="Январь"/>
        <s v="Октябрь"/>
        <s v="Ноябрь"/>
        <s v="Декабрь"/>
        <s v="Февраль"/>
        <s v="Март"/>
        <s v="Апрель"/>
        <s v="Май"/>
        <s v="Июнь"/>
        <s v="Июль"/>
        <s v="Август"/>
        <s v="Сентябрь"/>
      </sharedItems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3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2"/>
      </fieldsUsage>
    </cacheHierarchy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 oneField="1">
      <fieldsUsage count="1">
        <fieldUsage x="0"/>
      </fieldsUsage>
    </cacheHierarchy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oneField="1" hidden="1">
      <fieldsUsage count="1">
        <fieldUsage x="1"/>
      </fieldsUsage>
    </cacheHierarchy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Автор" refreshedDate="43766.64886238426" createdVersion="5" refreshedVersion="5" minRefreshableVersion="3" recordCount="0" supportSubquery="1" supportAdvancedDrill="1">
  <cacheSource type="external" connectionId="1"/>
  <cacheFields count="4">
    <cacheField name="[Менеджеры].[Менеджер].[Менеджер]" caption="Менеджер" numFmtId="0" hierarchy="17" level="1">
      <sharedItems count="3">
        <s v="Андреев А.А."/>
        <s v="Павлов П.П."/>
        <s v="Сергеев С.С."/>
      </sharedItems>
    </cacheField>
    <cacheField name="[Measures].[Прибыльмагазин]" caption="Прибыльмагазин" numFmtId="0" hierarchy="35" level="32767"/>
    <cacheField name="[Measures].[_Прибыльмагазин Status]" caption="_Прибыльмагазин Status" numFmtId="0" hierarchy="51" level="32767"/>
    <cacheField name="[Товары].[Категория товара].[Категория товара]" caption="Категория товара" numFmtId="0" hierarchy="21" level="1">
      <sharedItems count="3">
        <s v="Крупная техника"/>
        <s v="Мелкая бытовая техника"/>
        <s v="Электроника"/>
      </sharedItems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3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 oneField="1">
      <fieldsUsage count="1">
        <fieldUsage x="1"/>
      </fieldsUsage>
    </cacheHierarchy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oneField="1" hidden="1">
      <fieldsUsage count="1">
        <fieldUsage x="2"/>
      </fieldsUsage>
    </cacheHierarchy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Автор" refreshedDate="43766.648859143519" createdVersion="5" refreshedVersion="5" minRefreshableVersion="3" recordCount="0" supportSubquery="1" supportAdvancedDrill="1">
  <cacheSource type="external" connectionId="1"/>
  <cacheFields count="5">
    <cacheField name="[Календарь].[Квартал].[Квартал]" caption="Квартал" numFmtId="0" hierarchy="11" level="1">
      <sharedItems count="4">
        <s v="1 кв"/>
        <s v="2 кв"/>
        <s v="3 кв"/>
        <s v="4 кв"/>
      </sharedItems>
    </cacheField>
    <cacheField name="[Товары].[Категория товара].[Категория товара]" caption="Категория товара" numFmtId="0" hierarchy="21" level="1">
      <sharedItems count="3">
        <s v="Крупная техника"/>
        <s v="Мелкая бытовая техника"/>
        <s v="Электроника"/>
      </sharedItems>
    </cacheField>
    <cacheField name="[Measures].[ВыручкаДоставкаСтандарт]" caption="ВыручкаДоставкаСтандарт" numFmtId="0" hierarchy="37" level="32767"/>
    <cacheField name="[Measures].[_ВыручкаДоставкаСтандарт Status]" caption="_ВыручкаДоставкаСтандарт Status" numFmtId="0" hierarchy="55" level="32767"/>
    <cacheField name="[Менеджеры].[Менеджер].[Менеджер]" caption="Менеджер" numFmtId="0" hierarchy="17" level="1">
      <sharedItems containsSemiMixedTypes="0" containsNonDate="0" containsString="0"/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130" unbalanced="0">
      <fieldsUsage count="2">
        <fieldUsage x="-1"/>
        <fieldUsage x="0"/>
      </fieldsUsage>
    </cacheHierarchy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4"/>
      </fieldsUsage>
    </cacheHierarchy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 oneField="1">
      <fieldsUsage count="1">
        <fieldUsage x="2"/>
      </fieldsUsage>
    </cacheHierarchy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oneField="1" hidden="1">
      <fieldsUsage count="1">
        <fieldUsage x="3"/>
      </fieldsUsage>
    </cacheHierarchy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Автор" refreshedDate="43766.657829976852" createdVersion="5" refreshedVersion="5" minRefreshableVersion="3" recordCount="0" supportSubquery="1" supportAdvancedDrill="1">
  <cacheSource type="external" connectionId="1"/>
  <cacheFields count="4">
    <cacheField name="[Measures].[ИтогоПрибыль]" caption="ИтогоПрибыль" numFmtId="0" hierarchy="33" level="32767"/>
    <cacheField name="[Товары].[Категория товара].[Категория товара]" caption="Категория товара" numFmtId="0" hierarchy="21" level="1">
      <sharedItems count="3">
        <s v="Крупная техника"/>
        <s v="Мелкая бытовая техника"/>
        <s v="Электроника"/>
      </sharedItems>
    </cacheField>
    <cacheField name="[Округа России].[Округ].[Округ]" caption="Округ" numFmtId="0" hierarchy="20" level="1">
      <sharedItems count="8">
        <s v="Дальневосточны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  <cacheField name="[Детали заказов].[Скидка].[Скидка]" caption="Скидка" numFmtId="0" hierarchy="3" level="1">
      <sharedItems containsSemiMixedTypes="0" containsNonDate="0" containsString="0"/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2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2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2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2" memberValueDatatype="5" unbalanced="0">
      <fieldsUsage count="2">
        <fieldUsage x="-1"/>
        <fieldUsage x="3"/>
      </fieldsUsage>
    </cacheHierarchy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2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2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2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2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2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2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2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2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2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2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2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2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2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2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2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2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2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2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Автор" refreshedDate="43766.648856828702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Автор" refreshedDate="43766.652904629627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4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extLst>
    <ext xmlns:x14="http://schemas.microsoft.com/office/spreadsheetml/2009/9/main" uri="{725AE2AE-9491-48be-B2B4-4EB974FC3084}">
      <x14:pivotCacheDefinition slicerData="1" pivotCacheId="8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Автор" refreshedDate="43766.657632407405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2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extLst>
    <ext xmlns:x14="http://schemas.microsoft.com/office/spreadsheetml/2009/9/main" uri="{725AE2AE-9491-48be-B2B4-4EB974FC3084}">
      <x14:pivotCacheDefinition slicerData="1" pivotCacheId="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766.648870138888" createdVersion="5" refreshedVersion="5" minRefreshableVersion="3" recordCount="0" supportSubquery="1" supportAdvancedDrill="1">
  <cacheSource type="external" connectionId="1"/>
  <cacheFields count="2">
    <cacheField name="[Measures].[ОбщееКоличествоТоваров]" caption="ОбщееКоличествоТоваров" numFmtId="0" hierarchy="30" level="32767"/>
    <cacheField name="[Товары].[Категория товара].[Категория товара]" caption="Категория товара" numFmtId="0" hierarchy="21" level="1">
      <sharedItems count="3">
        <s v="Крупная техника"/>
        <s v="Мелкая бытовая техника"/>
        <s v="Электроника"/>
      </sharedItems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 oneField="1">
      <fieldsUsage count="1">
        <fieldUsage x="0"/>
      </fieldsUsage>
    </cacheHierarchy>
    <cacheHierarchy uniqueName="[Measures].[ИтогоВыручка]" caption="ИтогоВыручка" measure="1" displayFolder="" measureGroup="Детали заказов" count="0"/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766.648852777776" createdVersion="5" refreshedVersion="5" minRefreshableVersion="3" recordCount="0" supportSubquery="1" supportAdvancedDrill="1">
  <cacheSource type="external" connectionId="1"/>
  <cacheFields count="4">
    <cacheField name="[Календарь].[Месяц].[Месяц]" caption="Месяц" numFmtId="0" hierarchy="13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Календарь].[Квартал].[Квартал]" caption="Квартал" numFmtId="0" hierarchy="11" level="1">
      <sharedItems count="4">
        <s v="1 кв"/>
        <s v="2 кв"/>
        <s v="3 кв"/>
        <s v="4 кв"/>
      </sharedItems>
    </cacheField>
    <cacheField name="[Measures].[ИтогоВыручка]" caption="ИтогоВыручка" numFmtId="0" hierarchy="31" level="32767"/>
    <cacheField name="[Measures].[ИтогоПрибыль]" caption="ИтогоПрибыль" numFmtId="0" hierarchy="33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0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2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3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3766.64886666667" createdVersion="5" refreshedVersion="5" minRefreshableVersion="3" recordCount="0" supportSubquery="1" supportAdvancedDrill="1">
  <cacheSource type="external" connectionId="1"/>
  <cacheFields count="4">
    <cacheField name="[Товары].[Категория товара].[Категория товара]" caption="Категория товара" numFmtId="0" hierarchy="21" level="1">
      <sharedItems count="3">
        <s v="Крупная техника"/>
        <s v="Мелкая бытовая техника"/>
        <s v="Электроника"/>
      </sharedItems>
    </cacheField>
    <cacheField name="[Товары].[Подкатегория товара].[Подкатегория товара]" caption="Подкатегория товара" numFmtId="0" hierarchy="23" level="1">
      <sharedItems count="24">
        <s v="Варочная панель"/>
        <s v="Вытяжка"/>
        <s v="Газовая плита"/>
        <s v="Духовой шкаф"/>
        <s v="Индукционная плита"/>
        <s v="Морозильная камера"/>
        <s v="Посудомоечная машина"/>
        <s v="Стиральная машина"/>
        <s v="Сушильная машина"/>
        <s v="Холодильник"/>
        <s v="Электроплита"/>
        <s v="Климатическая техника"/>
        <s v="Техника для дома"/>
        <s v="Техника для красоты и здоровья"/>
        <s v="Техника для кухни"/>
        <s v="Видео"/>
        <s v="Компьютеры"/>
        <s v="Копьютеры"/>
        <s v="Монитор"/>
        <s v="Музыкальный центр"/>
        <s v="Оргтехника"/>
        <s v="Сетевое оборудование"/>
        <s v="Средства ввода"/>
        <s v="Телевизоры"/>
      </sharedItems>
    </cacheField>
    <cacheField name="[Measures].[ИтогоВыручка]" caption="ИтогоВыручка" numFmtId="0" hierarchy="31" level="32767"/>
    <cacheField name="[Measures].[ИтогоПрибыль]" caption="ИтогоПрибыль" numFmtId="0" hierarchy="33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2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3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втор" refreshedDate="43766.648864236115" createdVersion="5" refreshedVersion="5" minRefreshableVersion="3" recordCount="0" supportSubquery="1" supportAdvancedDrill="1">
  <cacheSource type="external" connectionId="1"/>
  <cacheFields count="3">
    <cacheField name="[Measures].[ИтогоВыручка]" caption="ИтогоВыручка" numFmtId="0" hierarchy="31" level="32767"/>
    <cacheField name="[Measures].[ИтогоПрибыль]" caption="ИтогоПрибыль" numFmtId="0" hierarchy="33" level="32767"/>
    <cacheField name="[Округа России].[Округ].[Округ]" caption="Округ" numFmtId="0" hierarchy="20" level="1">
      <sharedItems count="8">
        <s v="Дальневосточны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0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1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втор" refreshedDate="43766.648868171294" createdVersion="5" refreshedVersion="5" minRefreshableVersion="3" recordCount="0" supportSubquery="1" supportAdvancedDrill="1">
  <cacheSource type="external" connectionId="1"/>
  <cacheFields count="3">
    <cacheField name="[Клиенты].[Сегмент].[Сегмент]" caption="Сегмент" numFmtId="0" hierarchy="16" level="1">
      <sharedItems count="3">
        <s v="Интернет-магазин"/>
        <s v="Магазин"/>
        <s v="Магазин-склад"/>
      </sharedItems>
    </cacheField>
    <cacheField name="[Measures].[ИтогоВыручка]" caption="ИтогоВыручка" numFmtId="0" hierarchy="31" level="32767"/>
    <cacheField name="[Measures].[ИтогоПрибыль]" caption="ИтогоПрибыль" numFmtId="0" hierarchy="33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2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Автор" refreshedDate="43766.648873958336" createdVersion="5" refreshedVersion="5" minRefreshableVersion="3" recordCount="0" supportSubquery="1" supportAdvancedDrill="1">
  <cacheSource type="external" connectionId="1"/>
  <cacheFields count="4">
    <cacheField name="[Measures].[ИтогоВыручка]" caption="ИтогоВыручка" numFmtId="0" hierarchy="31" level="32767"/>
    <cacheField name="[Календарь].[Месяц].[Месяц]" caption="Месяц" numFmtId="0" hierarchy="13" level="1">
      <sharedItems count="12">
        <s v="Январь"/>
        <s v="Октябрь"/>
        <s v="Ноябрь"/>
        <s v="Декабрь"/>
        <s v="Февраль"/>
        <s v="Март"/>
        <s v="Апрель"/>
        <s v="Май"/>
        <s v="Июнь"/>
        <s v="Июль"/>
        <s v="Август"/>
        <s v="Сентябрь"/>
      </sharedItems>
    </cacheField>
    <cacheField name="[Measures].[Выручкапредмес]" caption="Выручкапредмес" numFmtId="0" hierarchy="32" level="32767"/>
    <cacheField name="[Measures].[Разницапомес]" caption="Разницапомес" numFmtId="0" hierarchy="38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0"/>
      </fieldsUsage>
    </cacheHierarchy>
    <cacheHierarchy uniqueName="[Measures].[Выручкапредмес]" caption="Выручкапредмес" measure="1" displayFolder="" measureGroup="Детали заказов" count="0" oneField="1">
      <fieldsUsage count="1">
        <fieldUsage x="2"/>
      </fieldsUsage>
    </cacheHierarchy>
    <cacheHierarchy uniqueName="[Measures].[ИтогоПрибыль]" caption="ИтогоПрибыль" measure="1" displayFolder="" measureGroup="Детали заказов" count="0"/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 oneField="1">
      <fieldsUsage count="1">
        <fieldUsage x="3"/>
      </fieldsUsage>
    </cacheHierarchy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Автор" refreshedDate="43766.654257870374" createdVersion="5" refreshedVersion="5" minRefreshableVersion="3" recordCount="0" supportSubquery="1" supportAdvancedDrill="1">
  <cacheSource type="external" connectionId="1"/>
  <cacheFields count="3">
    <cacheField name="[Товары].[Подкатегория товара].[Подкатегория товара]" caption="Подкатегория товара" numFmtId="0" hierarchy="23" level="1">
      <sharedItems count="24">
        <s v="Варочная панель"/>
        <s v="Видео"/>
        <s v="Вытяжка"/>
        <s v="Газовая плита"/>
        <s v="Духовой шкаф"/>
        <s v="Индукционная плита"/>
        <s v="Климатическая техника"/>
        <s v="Компьютеры"/>
        <s v="Копьютеры"/>
        <s v="Монитор"/>
        <s v="Морозильная камера"/>
        <s v="Музыкальный центр"/>
        <s v="Оргтехника"/>
        <s v="Посудомоечная машина"/>
        <s v="Сетевое оборудование"/>
        <s v="Средства ввода"/>
        <s v="Стиральная машина"/>
        <s v="Сушильная машина"/>
        <s v="Телевизоры"/>
        <s v="Техника для дома"/>
        <s v="Техника для красоты и здоровья"/>
        <s v="Техника для кухни"/>
        <s v="Холодильник"/>
        <s v="Электроплита"/>
      </sharedItems>
    </cacheField>
    <cacheField name="[Measures].[ИтогоВыручка]" caption="ИтогоВыручка" numFmtId="0" hierarchy="31" level="32767"/>
    <cacheField name="[Measures].[ИтогоПрибыль]" caption="ИтогоПрибыль" numFmtId="0" hierarchy="33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2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Автор" refreshedDate="43766.652907638891" createdVersion="5" refreshedVersion="5" minRefreshableVersion="3" recordCount="0" supportSubquery="1" supportAdvancedDrill="1">
  <cacheSource type="external" connectionId="1"/>
  <cacheFields count="3">
    <cacheField name="[Measures].[ИтогоВыручка]" caption="ИтогоВыручка" numFmtId="0" hierarchy="31" level="32767"/>
    <cacheField name="[Календарь].[День недели].[День недели]" caption="День недели" numFmtId="0" hierarchy="10" level="1">
      <sharedItems count="7">
        <s v="воскресенье"/>
        <s v="вторник"/>
        <s v="понедельник"/>
        <s v="пятница"/>
        <s v="среда"/>
        <s v="суббота"/>
        <s v="четверг"/>
      </sharedItems>
    </cacheField>
    <cacheField name="[Measures].[ИтогоПрибыль]" caption="ИтогоПрибыль" numFmtId="0" hierarchy="33" level="32767"/>
  </cacheFields>
  <cacheHierarchies count="56"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Календарь].[Год]" caption="Год" attribute="1" defaultMemberUniqueName="[Календарь].[Год].[All]" allUniqueName="[Календарь].[Год].[All]" dimensionUniqueName="[Календарь]" displayFolder="" count="0" memberValueDatatype="20" unbalanced="0"/>
    <cacheHierarchy uniqueName="[Календарь].[Дата]" caption="Дата" attribute="1" time="1" defaultMemberUniqueName="[Календарь].[Дата].[All]" allUniqueName="[Календарь].[Дата].[All]" dimensionUniqueName="[Календарь]" displayFolder="" count="0" memberValueDatatype="7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алендарь].[Мес]" caption="Мес" attribute="1" defaultMemberUniqueName="[Календарь].[Мес].[All]" allUniqueName="[Календарь].[Мес].[All]" dimensionUniqueName="[Календарь]" displayFolder="" count="0" memberValueDatatype="130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Округ]" caption="Округ" attribute="1" defaultMemberUniqueName="[Менеджеры].[Округ].[All]" allUniqueName="[Менеджеры].[Округ].[All]" dimensionUniqueName="[Менеджеры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ОбщееКоличествоТоваров]" caption="Общее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0"/>
      </fieldsUsage>
    </cacheHierarchy>
    <cacheHierarchy uniqueName="[Measures].[Выручкапредмес]" caption="Выручкапредмес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2"/>
      </fieldsUsage>
    </cacheHierarchy>
    <cacheHierarchy uniqueName="[Measures].[МаксПрибыль]" caption="МаксПрибыль" measure="1" displayFolder="" measureGroup="Детали заказов" count="0"/>
    <cacheHierarchy uniqueName="[Measures].[Прибыльмагазин]" caption="Прибыльмагазин" measure="1" displayFolder="" measureGroup="Детали заказов" count="0"/>
    <cacheHierarchy uniqueName="[Measures].[Прибыльинтернет]" caption="Прибыльинтернет" measure="1" displayFolder="" measureGroup="Детали заказов" count="0"/>
    <cacheHierarchy uniqueName="[Measures].[ВыручкаДоставкаСтандарт]" caption="ВыручкаДоставкаСтандарт" measure="1" displayFolder="" measureGroup="Детали заказов" count="0"/>
    <cacheHierarchy uniqueName="[Measures].[Разницапомес]" caption="Разницапомес" measure="1" displayFolder="" measureGroup="Детали заказов" count="0"/>
    <cacheHierarchy uniqueName="[Measures].[Сумма по столбцу Год]" caption="Сумма по столбцу Год" measure="1" displayFolder="" measureGroup="Календарь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Скидка]" caption="Сумма по столбцу Скидка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XL_Count Клиенты]" caption="__XL_Count Клиенты" measure="1" displayFolder="" measureGroup="Клиенты" count="0" hidden="1"/>
    <cacheHierarchy uniqueName="[Measures].[__XL_Count of Models]" caption="__XL_Count of Models" measure="1" displayFolder="" count="0" hidden="1"/>
    <cacheHierarchy uniqueName="[Measures].[_Прибыльмагазин Goal]" caption="_Прибыльмагазин Goal" measure="1" displayFolder="" measureGroup="Детали заказов" count="0" hidden="1"/>
    <cacheHierarchy uniqueName="[Measures].[_Прибыльмагазин Status]" caption="_Прибыльмагазин Status" measure="1" iconSet="6" displayFolder="" measureGroup="Детали заказов" count="0" hidden="1"/>
    <cacheHierarchy uniqueName="[Measures].[_Прибыльинтернет Goal]" caption="_Прибыльинтернет Goal" measure="1" displayFolder="" measureGroup="Детали заказов" count="0" hidden="1"/>
    <cacheHierarchy uniqueName="[Measures].[_Прибыльинтернет Status]" caption="_Прибыльинтернет Status" measure="1" iconSet="6" displayFolder="" measureGroup="Детали заказов" count="0" hidden="1"/>
    <cacheHierarchy uniqueName="[Measures].[_ВыручкаДоставкаСтандарт Goal]" caption="_ВыручкаДоставкаСтандарт Goal" measure="1" displayFolder="" measureGroup="Детали заказов" count="0" hidden="1"/>
    <cacheHierarchy uniqueName="[Measures].[_ВыручкаДоставкаСтандарт Status]" caption="_ВыручкаДоставкаСтандарт Status" measure="1" iconSet="6" displayFolder="" measureGroup="Детали заказов" count="0" hidden="1"/>
  </cacheHierarchies>
  <kpis count="3">
    <kpi uniqueName="Прибыльмагазин" caption="Прибыльмагазин" displayFolder="" measureGroup="Детали заказов" parent="" value="[Measures].[Прибыльмагазин]" goal="[Measures].[_Прибыльмагазин Goal]" status="[Measures].[_Прибыльмагазин Status]" trend="" weight=""/>
    <kpi uniqueName="Прибыльинтернет" caption="Прибыльинтернет" displayFolder="" measureGroup="Детали заказов" parent="" value="[Measures].[Прибыльинтернет]" goal="[Measures].[_Прибыльинтернет Goal]" status="[Measures].[_Прибыльинтернет Status]" trend="" weight=""/>
    <kpi uniqueName="ВыручкаДоставкаСтандарт" caption="ВыручкаДоставкаСтандарт" displayFolder="" measureGroup="Детали заказов" parent="" value="[Measures].[ВыручкаДоставкаСтандарт]" goal="[Measures].[_ВыручкаДоставкаСтандарт Goal]" status="[Measures].[_ВыручкаДоставкаСтандарт Status]" trend="" weight=""/>
  </kpis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СводнаяТаблица2" cacheId="0" dataPosition="0" applyNumberFormats="0" applyBorderFormats="0" applyFontFormats="0" applyPatternFormats="0" applyAlignmentFormats="0" applyWidthHeightFormats="1" dataCaption="Значения" tag="56782f87-5600-4a5c-a9e6-13d4b027a112" updatedVersion="5" minRefreshableVersion="3" useAutoFormatting="1" itemPrintTitles="1" createdVersion="5" indent="0" outline="1" outlineData="1" multipleFieldFilters="0" chartFormat="10">
  <location ref="B18:D31" firstHeaderRow="0" firstDataRow="1" firstDataCol="1"/>
  <pivotFields count="3">
    <pivotField dataField="1" showAll="0"/>
    <pivotField dataField="1" showAll="0"/>
    <pivotField axis="axisRow" allDrilled="1" showAll="0" sortType="ascending" defaultAttributeDrillState="1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2">
    <format dxfId="53">
      <pivotArea outline="0" collapsedLevelsAreSubtotals="1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</x15:pivotTableUISettings>
    </ext>
  </extLst>
</pivotTableDefinition>
</file>

<file path=xl/pivotTables/pivotTable10.xml><?xml version="1.0" encoding="utf-8"?>
<pivotTableDefinition xmlns="http://schemas.openxmlformats.org/spreadsheetml/2006/main" name="СводнаяТаблица9" cacheId="10" applyNumberFormats="0" applyBorderFormats="0" applyFontFormats="0" applyPatternFormats="0" applyAlignmentFormats="0" applyWidthHeightFormats="1" dataCaption="Значения" tag="bcac46ed-617b-4404-adc8-67de8aaefc12" updatedVersion="5" minRefreshableVersion="3" useAutoFormatting="1" subtotalHiddenItems="1" itemPrintTitles="1" createdVersion="5" indent="0" outline="1" outlineData="1" multipleFieldFilters="0">
  <location ref="B22:J28" firstHeaderRow="1" firstDataRow="3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Прибыльмагазин" fld="1" subtotal="count" baseField="0" baseItem="0"/>
    <dataField name="Прибыльмагазин Состояние" fld="2" subtotal="count" baseField="0" baseItem="0"/>
  </dataFields>
  <formats count="13">
    <format dxfId="12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0" selected="0"/>
        </references>
      </pivotArea>
    </format>
    <format dxfId="11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5">
      <pivotArea field="0" type="button" dataOnly="0" labelOnly="1" outline="0" axis="axisCol" fieldPosition="0"/>
    </format>
    <format dxfId="4">
      <pivotArea field="-2" type="button" dataOnly="0" labelOnly="1" outline="0" axis="axisCol" fieldPosition="1"/>
    </format>
    <format dxfId="3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2" selected="0">
            <x v="0"/>
            <x v="1"/>
          </reference>
        </references>
      </pivotArea>
    </format>
    <format dxfId="2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21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Округа России]"/>
        <x15:activeTabTopLevelEntity name="[Детали заказов]"/>
        <x15:activeTabTopLevelEntity name="[Заказы]"/>
        <x15:activeTabTopLevelEntity name="[Товары]"/>
      </x15:pivotTableUISettings>
    </ext>
  </extLst>
</pivotTableDefinition>
</file>

<file path=xl/pivotTables/pivotTable11.xml><?xml version="1.0" encoding="utf-8"?>
<pivotTableDefinition xmlns="http://schemas.openxmlformats.org/spreadsheetml/2006/main" name="СводнаяТаблица11" cacheId="11" applyNumberFormats="0" applyBorderFormats="0" applyFontFormats="0" applyPatternFormats="0" applyAlignmentFormats="0" applyWidthHeightFormats="1" dataCaption="Значения" tag="e9bb3ced-c3ba-408f-b56c-3ea4f59fdc1b" updatedVersion="5" minRefreshableVersion="3" useAutoFormatting="1" itemPrintTitles="1" createdVersion="5" indent="0" outline="1" outlineData="1" multipleFieldFilters="0">
  <location ref="B51:J58" firstHeaderRow="1" firstDataRow="3" firstDataCol="1"/>
  <pivotFields count="5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ВыручкаДоставкаСтандарт" fld="2" subtotal="count" baseField="0" baseItem="0"/>
    <dataField name="ВыручкаДоставкаСтандарт Состояние" fld="3" subtotal="count" baseField="0" baseItem="0"/>
  </dataFields>
  <formats count="7"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2" selected="0">
            <x v="0"/>
            <x v="1"/>
          </reference>
        </references>
      </pivotArea>
    </format>
    <format dxfId="1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</formats>
  <conditionalFormats count="1">
    <conditionalFormat scope="data" priority="3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  <x15:activeTabTopLevelEntity name="[Менеджеры]"/>
        <x15:activeTabTopLevelEntity name="[Товары]"/>
        <x15:activeTabTopLevelEntity name="[Заказы]"/>
      </x15:pivotTableUISettings>
    </ext>
  </extLst>
</pivotTableDefinition>
</file>

<file path=xl/pivotTables/pivotTable12.xml><?xml version="1.0" encoding="utf-8"?>
<pivotTableDefinition xmlns="http://schemas.openxmlformats.org/spreadsheetml/2006/main" name="СводнаяТаблица4" cacheId="12" applyNumberFormats="0" applyBorderFormats="0" applyFontFormats="0" applyPatternFormats="0" applyAlignmentFormats="0" applyWidthHeightFormats="1" dataCaption="Значения" tag="a7255fec-1dd9-46d9-84f7-59d2e835946a" updatedVersion="5" minRefreshableVersion="3" useAutoFormatting="1" subtotalHiddenItems="1" itemPrintTitles="1" createdVersion="5" indent="0" outline="1" outlineData="1" multipleFieldFilters="0">
  <location ref="B4:F14" firstHeaderRow="1" firstDataRow="2" firstDataCol="1"/>
  <pivotFields count="4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dataSourceSort="1" defaultAttributeDrillState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 numFmtId="164"/>
  </dataFields>
  <formats count="3">
    <format dxfId="22">
      <pivotArea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Hierarchies count="59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2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Округа России]"/>
        <x15:activeTabTopLevelEntity name="[Товары]"/>
        <x15:activeTabTopLevelEntity name="[Менеджеры]"/>
      </x15:pivotTableUISettings>
    </ext>
  </extLst>
</pivotTableDefinition>
</file>

<file path=xl/pivotTables/pivotTable13.xml><?xml version="1.0" encoding="utf-8"?>
<pivotTableDefinition xmlns="http://schemas.openxmlformats.org/spreadsheetml/2006/main" name="СводнаяТаблица10" cacheId="9" applyNumberFormats="0" applyBorderFormats="0" applyFontFormats="0" applyPatternFormats="0" applyAlignmentFormats="0" applyWidthHeightFormats="1" dataCaption="Значения" tag="f9a5ed97-5ff5-47cf-b9b7-1d4d4d88ff7e" updatedVersion="5" minRefreshableVersion="3" useAutoFormatting="1" itemPrintTitles="1" createdVersion="5" indent="0" outline="1" outlineData="1" multipleFieldFilters="0">
  <location ref="B31:J46" firstHeaderRow="1" firstDataRow="3" firstDataCol="1"/>
  <pivotFields count="4">
    <pivotField dataField="1" showAll="0"/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Прибыльинтернет" fld="0" subtotal="count" baseField="0" baseItem="0"/>
    <dataField name="Прибыльинтернет Состояние" fld="1" subtotal="count" baseField="0" baseItem="0"/>
  </dataFields>
  <formats count="11">
    <format dxfId="33">
      <pivotArea outline="0" collapsedLevelsAreSubtotals="1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8">
      <pivotArea field="2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2" selected="0">
            <x v="0"/>
            <x v="1"/>
          </reference>
        </references>
      </pivotArea>
    </format>
    <format dxfId="2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3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Менеджеры]"/>
        <x15:activeTabTopLevelEntity name="[Календарь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tag="1c52482b-c746-4f8c-9f33-1239faf0c148" updatedVersion="5" minRefreshableVersion="3" useAutoFormatting="1" itemPrintTitles="1" createdVersion="5" indent="0" outline="1" outlineData="1" multipleFieldFilters="0" chartFormat="2">
  <location ref="B2:C6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 numFmtId="164"/>
  </dataFields>
  <formats count="2">
    <format dxfId="55">
      <pivotArea outline="0" collapsedLevelsAreSubtotals="1" fieldPosition="0"/>
    </format>
    <format dxfId="54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Товары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Таблица5" cacheId="2" applyNumberFormats="0" applyBorderFormats="0" applyFontFormats="0" applyPatternFormats="0" applyAlignmentFormats="0" applyWidthHeightFormats="1" dataCaption="Значения" tag="78b4cbae-42c8-4504-aafd-e3b35a610093" updatedVersion="5" minRefreshableVersion="3" useAutoFormatting="1" itemPrintTitles="1" createdVersion="5" indent="0" outline="1" outlineData="1" multipleFieldFilters="0">
  <location ref="H4:J21" firstHeaderRow="0" firstDataRow="1" firstDataCol="1"/>
  <pivotFields count="4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1"/>
    <field x="0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2"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алендарь]"/>
        <x15:activeTabTopLevelEntity name="[Детали заказов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Таблица4" cacheId="3" applyNumberFormats="0" applyBorderFormats="0" applyFontFormats="0" applyPatternFormats="0" applyAlignmentFormats="0" applyWidthHeightFormats="1" dataCaption="Значения" tag="89ebcbc0-4965-4c2e-aae6-0d6daab61956" updatedVersion="5" minRefreshableVersion="3" useAutoFormatting="1" itemPrintTitles="1" createdVersion="5" indent="0" outline="1" outlineData="1" multipleFieldFilters="0">
  <location ref="B17:D45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formats count="2"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2">
    <rowHierarchyUsage hierarchyUsage="21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Детали заказов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Таблица3" cacheId="4" applyNumberFormats="0" applyBorderFormats="0" applyFontFormats="0" applyPatternFormats="0" applyAlignmentFormats="0" applyWidthHeightFormats="1" dataCaption="Значения" tag="a17ff418-f0f7-4131-8d86-8727561c313b" updatedVersion="5" minRefreshableVersion="3" useAutoFormatting="1" itemPrintTitles="1" createdVersion="5" indent="0" outline="1" outlineData="1" multipleFieldFilters="0" rowHeaderCaption="Округ">
  <location ref="B4:D13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6">
    <format dxfId="49">
      <pivotArea type="all" dataOnly="0" outline="0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Округа России]"/>
      </x15:pivotTableUISettings>
    </ext>
  </extLst>
</pivotTableDefinition>
</file>

<file path=xl/pivotTables/pivotTable6.xml><?xml version="1.0" encoding="utf-8"?>
<pivotTableDefinition xmlns="http://schemas.openxmlformats.org/spreadsheetml/2006/main" name="СводнаяТаблица6" cacheId="5" applyNumberFormats="0" applyBorderFormats="0" applyFontFormats="0" applyPatternFormats="0" applyAlignmentFormats="0" applyWidthHeightFormats="1" dataCaption="Значения" tag="793c93bd-a53d-4648-a1a8-7e2b6886f21d" updatedVersion="5" minRefreshableVersion="3" useAutoFormatting="1" itemPrintTitles="1" createdVersion="5" indent="0" outline="1" outlineData="1" multipleFieldFilters="0">
  <location ref="H25:J29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2"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 заказов]"/>
      </x15:pivotTableUISettings>
    </ext>
  </extLst>
</pivotTableDefinition>
</file>

<file path=xl/pivotTables/pivotTable7.xml><?xml version="1.0" encoding="utf-8"?>
<pivotTableDefinition xmlns="http://schemas.openxmlformats.org/spreadsheetml/2006/main" name="СводнаяТаблица7" cacheId="6" applyNumberFormats="0" applyBorderFormats="0" applyFontFormats="0" applyPatternFormats="0" applyAlignmentFormats="0" applyWidthHeightFormats="1" dataCaption="Значения" tag="5be0c88a-1cf1-46d4-815d-1c7eca44fb81" updatedVersion="5" minRefreshableVersion="3" useAutoFormatting="1" subtotalHiddenItems="1" itemPrintTitles="1" createdVersion="5" indent="0" outline="1" outlineData="1" multipleFieldFilters="0" chartFormat="3" rowHeaderCaption="Месяц">
  <location ref="B4:E17" firstHeaderRow="0" firstDataRow="1" firstDataCol="1"/>
  <pivotFields count="4">
    <pivotField dataField="1" showAll="0"/>
    <pivotField axis="axisRow" allDrilled="1" showAll="0" sortType="ascending" defaultAttributeDrillState="1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 numFmtId="164"/>
    <dataField fld="2" subtotal="count" baseField="0" baseItem="0"/>
    <dataField fld="3" subtotal="count" baseField="0" baseItem="0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</x15:pivotTableUISettings>
    </ext>
  </extLst>
</pivotTableDefinition>
</file>

<file path=xl/pivotTables/pivotTable8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tag="5e1a04f0-2513-446e-a836-7f6349aa3859" updatedVersion="5" minRefreshableVersion="3" useAutoFormatting="1" subtotalHiddenItems="1" itemPrintTitles="1" createdVersion="5" indent="0" outline="1" outlineData="1" multipleFieldFilters="0" rowHeaderCaption="Подкатегория товаров">
  <location ref="B20:D45" firstHeaderRow="0" firstDataRow="1" firstDataCol="1"/>
  <pivotFields count="3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2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Детали заказов]"/>
      </x15:pivotTableUISettings>
    </ext>
  </extLst>
</pivotTableDefinition>
</file>

<file path=xl/pivotTables/pivotTable9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tag="2adf9d9a-fbdc-42fc-825a-2a5d356def86" updatedVersion="5" minRefreshableVersion="3" useAutoFormatting="1" subtotalHiddenItems="1" itemPrintTitles="1" createdVersion="5" indent="0" outline="1" outlineData="1" multipleFieldFilters="0" rowHeaderCaption="Дни недели">
  <location ref="B4:D12" firstHeaderRow="0" firstDataRow="1" firstDataCol="1"/>
  <pivotFields count="3">
    <pivotField dataField="1" showAll="0"/>
    <pivotField axis="axisRow" allDrilled="1" showAll="0" sortType="ascending" defaultAttributeDrillState="1">
      <items count="8">
        <item x="2"/>
        <item x="1"/>
        <item x="4"/>
        <item x="6"/>
        <item x="3"/>
        <item x="5"/>
        <item x="0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2"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Детали заказов]"/>
        <x15:activeTabTopLevelEntity name="[Календарь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" sourceName="[Менеджеры].[Менеджер]">
  <pivotTables>
    <pivotTable tabId="5" name="СводнаяТаблица11"/>
  </pivotTables>
  <data>
    <olap pivotCacheId="7">
      <levels count="2">
        <level uniqueName="[Менеджеры].[Менеджер].[(All)]" sourceCaption="(All)" count="0"/>
        <level uniqueName="[Менеджеры].[Менеджер].[Менеджер]" sourceCaption="Менеджер" count="3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</range>
          </ranges>
        </level>
      </levels>
      <selections count="1">
        <selection n="[Менеджеры].[Менеджер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1" sourceName="[Менеджеры].[Менеджер]">
  <pivotTables>
    <pivotTable tabId="4" name="СводнаяТаблица1"/>
  </pivotTables>
  <data>
    <olap pivotCacheId="8">
      <levels count="2">
        <level uniqueName="[Менеджеры].[Менеджер].[(All)]" sourceCaption="(All)" count="0"/>
        <level uniqueName="[Менеджеры].[Менеджер].[Менеджер]" sourceCaption="Менеджер" count="3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</range>
          </ranges>
        </level>
      </levels>
      <selections count="1">
        <selection n="[Менеджеры].[Менеджер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2" sourceName="[Менеджеры].[Менеджер]">
  <pivotTables>
    <pivotTable tabId="4" name="СводнаяТаблица3"/>
  </pivotTables>
  <data>
    <olap pivotCacheId="8">
      <levels count="2">
        <level uniqueName="[Менеджеры].[Менеджер].[(All)]" sourceCaption="(All)" count="0"/>
        <level uniqueName="[Менеджеры].[Менеджер].[Менеджер]" sourceCaption="Менеджер" count="3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</range>
          </ranges>
        </level>
      </levels>
      <selections count="1">
        <selection n="[Менеджеры].[Менеджер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вартал" sourceName="[Календарь].[Квартал]">
  <pivotTables>
    <pivotTable tabId="4" name="СводнаяТаблица3"/>
  </pivotTables>
  <data>
    <olap pivotCacheId="8">
      <levels count="2">
        <level uniqueName="[Календарь].[Квартал].[(All)]" sourceCaption="(All)" count="0"/>
        <level uniqueName="[Календарь].[Квартал].[Квартал]" sourceCaption="Квартал" count="4">
          <ranges>
            <range startItem="0">
              <i n="[Календарь].[Квартал].&amp;[1 кв]" c="1 кв"/>
              <i n="[Календарь].[Квартал].&amp;[2 кв]" c="2 кв"/>
              <i n="[Календарь].[Квартал].&amp;[3 кв]" c="3 кв"/>
              <i n="[Календарь].[Квартал].&amp;[4 кв]" c="4 кв"/>
            </range>
          </ranges>
        </level>
      </levels>
      <selections count="1">
        <selection n="[Календарь].[Квартал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3" sourceName="[Менеджеры].[Менеджер]">
  <pivotTables>
    <pivotTable tabId="5" name="СводнаяТаблица4"/>
  </pivotTables>
  <data>
    <olap pivotCacheId="9">
      <levels count="2">
        <level uniqueName="[Менеджеры].[Менеджер].[(All)]" sourceCaption="(All)" count="0"/>
        <level uniqueName="[Менеджеры].[Менеджер].[Менеджер]" sourceCaption="Менеджер" count="3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</range>
          </ranges>
        </level>
      </levels>
      <selections count="1">
        <selection n="[Менеджеры].[Менеджер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кидка" sourceName="[Детали заказов].[Скидка]">
  <pivotTables>
    <pivotTable tabId="5" name="СводнаяТаблица4"/>
  </pivotTables>
  <data>
    <olap pivotCacheId="9">
      <levels count="2">
        <level uniqueName="[Детали заказов].[Скидка].[(All)]" sourceCaption="(All)" count="0"/>
        <level uniqueName="[Детали заказов].[Скидка].[Скидка]" sourceCaption="Скидка" count="13">
          <ranges>
            <range startItem="0">
              <i n="[Детали заказов].[Скидка].&amp;[0]" c="0"/>
              <i n="[Детали заказов].[Скидка].&amp;[1.E-1]" c="0,1"/>
              <i n="[Детали заказов].[Скидка].&amp;[1.5E-1]" c="0,15"/>
              <i n="[Детали заказов].[Скидка].&amp;[2.E-1]" c="0,2"/>
              <i n="[Детали заказов].[Скидка].&amp;[3.E-1]" c="0,3"/>
              <i n="[Детали заказов].[Скидка].&amp;[3.5E-1]" c="0,35"/>
              <i n="[Детали заказов].[Скидка].&amp;[4.E-1]" c="0,4"/>
              <i n="[Детали заказов].[Скидка].&amp;[4.4999999999999995E-1]" c="0,45"/>
              <i n="[Детали заказов].[Скидка].&amp;[5.E-1]" c="0,5"/>
              <i n="[Детали заказов].[Скидка].&amp;[6.E-1]" c="0,6"/>
              <i n="[Детали заказов].[Скидка].&amp;[6.5E-1]" c="0,65"/>
              <i n="[Детали заказов].[Скидка].&amp;[7.E-1]" c="0,7"/>
              <i n="[Детали заказов].[Скидка].&amp;[8.E-1]" c="0,8"/>
            </range>
          </ranges>
        </level>
      </levels>
      <selections count="1">
        <selection n="[Детали заказов].[Скидка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неджер 1" cache="Срез_Менеджер1" caption="Менеджер" level="1" rowHeight="241300"/>
  <slicer name="Менеджер 2" cache="Срез_Менеджер2" caption="Менеджер" level="1" rowHeight="241300"/>
  <slicer name="Квартал" cache="Срез_Квартал" caption="Квартал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неджер" cache="Срез_Менеджер" caption="Менеджер" level="1" rowHeight="241300"/>
  <slicer name="Менеджер 3" cache="Срез_Менеджер3" caption="Менеджер" level="1" rowHeight="241300"/>
  <slicer name="Скидка" cache="Срез_Скидка" caption="Скидка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O28" sqref="O28"/>
    </sheetView>
  </sheetViews>
  <sheetFormatPr defaultRowHeight="15" x14ac:dyDescent="0.25"/>
  <cols>
    <col min="2" max="2" width="24.140625" customWidth="1"/>
    <col min="3" max="3" width="27.5703125" style="3" customWidth="1"/>
    <col min="4" max="4" width="15.7109375" style="3" customWidth="1"/>
    <col min="5" max="5" width="8.42578125" customWidth="1"/>
    <col min="6" max="6" width="9.42578125" bestFit="1" customWidth="1"/>
    <col min="7" max="7" width="8.42578125" customWidth="1"/>
    <col min="8" max="8" width="9.42578125" bestFit="1" customWidth="1"/>
    <col min="9" max="9" width="8.42578125" customWidth="1"/>
    <col min="10" max="10" width="9.42578125" bestFit="1" customWidth="1"/>
    <col min="11" max="11" width="9.5703125" bestFit="1" customWidth="1"/>
    <col min="12" max="12" width="8.5703125" customWidth="1"/>
    <col min="13" max="13" width="8.42578125" customWidth="1"/>
    <col min="14" max="14" width="8.85546875" customWidth="1"/>
    <col min="15" max="15" width="11.85546875" bestFit="1" customWidth="1"/>
  </cols>
  <sheetData>
    <row r="2" spans="2:3" x14ac:dyDescent="0.25">
      <c r="B2" s="1" t="s">
        <v>1</v>
      </c>
      <c r="C2" s="4" t="s">
        <v>0</v>
      </c>
    </row>
    <row r="3" spans="2:3" x14ac:dyDescent="0.25">
      <c r="B3" s="2" t="s">
        <v>2</v>
      </c>
      <c r="C3" s="4">
        <v>1963</v>
      </c>
    </row>
    <row r="4" spans="2:3" x14ac:dyDescent="0.25">
      <c r="B4" s="2" t="s">
        <v>3</v>
      </c>
      <c r="C4" s="4">
        <v>8648</v>
      </c>
    </row>
    <row r="5" spans="2:3" x14ac:dyDescent="0.25">
      <c r="B5" s="2" t="s">
        <v>4</v>
      </c>
      <c r="C5" s="4">
        <v>2688</v>
      </c>
    </row>
    <row r="6" spans="2:3" x14ac:dyDescent="0.25">
      <c r="B6" s="2" t="s">
        <v>5</v>
      </c>
      <c r="C6" s="4">
        <v>13299</v>
      </c>
    </row>
    <row r="18" spans="2:4" x14ac:dyDescent="0.25">
      <c r="B18" s="1" t="s">
        <v>1</v>
      </c>
      <c r="C18" s="4" t="s">
        <v>6</v>
      </c>
      <c r="D18" s="4" t="s">
        <v>7</v>
      </c>
    </row>
    <row r="19" spans="2:4" x14ac:dyDescent="0.25">
      <c r="B19" s="2" t="s">
        <v>19</v>
      </c>
      <c r="C19" s="4">
        <v>13942.79849999999</v>
      </c>
      <c r="D19" s="4">
        <v>1697.67</v>
      </c>
    </row>
    <row r="20" spans="2:4" x14ac:dyDescent="0.25">
      <c r="B20" s="2" t="s">
        <v>18</v>
      </c>
      <c r="C20" s="4">
        <v>5287.8599999999906</v>
      </c>
      <c r="D20" s="4">
        <v>1040.5500000000002</v>
      </c>
    </row>
    <row r="21" spans="2:4" x14ac:dyDescent="0.25">
      <c r="B21" s="2" t="s">
        <v>14</v>
      </c>
      <c r="C21" s="4">
        <v>8467.7865000000074</v>
      </c>
      <c r="D21" s="4">
        <v>754.70399999999984</v>
      </c>
    </row>
    <row r="22" spans="2:4" x14ac:dyDescent="0.25">
      <c r="B22" s="2" t="s">
        <v>9</v>
      </c>
      <c r="C22" s="4">
        <v>10515.508500000002</v>
      </c>
      <c r="D22" s="4">
        <v>922.05</v>
      </c>
    </row>
    <row r="23" spans="2:4" x14ac:dyDescent="0.25">
      <c r="B23" s="2" t="s">
        <v>13</v>
      </c>
      <c r="C23" s="4">
        <v>7255.0694999999932</v>
      </c>
      <c r="D23" s="4">
        <v>1032.57</v>
      </c>
    </row>
    <row r="24" spans="2:4" x14ac:dyDescent="0.25">
      <c r="B24" s="2" t="s">
        <v>12</v>
      </c>
      <c r="C24" s="4">
        <v>16883.488499999963</v>
      </c>
      <c r="D24" s="4">
        <v>1216.02</v>
      </c>
    </row>
    <row r="25" spans="2:4" x14ac:dyDescent="0.25">
      <c r="B25" s="2" t="s">
        <v>11</v>
      </c>
      <c r="C25" s="4">
        <v>8263.1565000000028</v>
      </c>
      <c r="D25" s="4">
        <v>3979.0799999999995</v>
      </c>
    </row>
    <row r="26" spans="2:4" x14ac:dyDescent="0.25">
      <c r="B26" s="2" t="s">
        <v>8</v>
      </c>
      <c r="C26" s="4">
        <v>18485.54849999999</v>
      </c>
      <c r="D26" s="4">
        <v>1439.4480000000003</v>
      </c>
    </row>
    <row r="27" spans="2:4" x14ac:dyDescent="0.25">
      <c r="B27" s="2" t="s">
        <v>17</v>
      </c>
      <c r="C27" s="4">
        <v>13609.88100000001</v>
      </c>
      <c r="D27" s="4">
        <v>1420.02</v>
      </c>
    </row>
    <row r="28" spans="2:4" x14ac:dyDescent="0.25">
      <c r="B28" s="2" t="s">
        <v>16</v>
      </c>
      <c r="C28" s="4">
        <v>8396.1315000000031</v>
      </c>
      <c r="D28" s="4">
        <v>567</v>
      </c>
    </row>
    <row r="29" spans="2:4" x14ac:dyDescent="0.25">
      <c r="B29" s="2" t="s">
        <v>15</v>
      </c>
      <c r="C29" s="4">
        <v>8199.0750000000044</v>
      </c>
      <c r="D29" s="4">
        <v>1127.49</v>
      </c>
    </row>
    <row r="30" spans="2:4" x14ac:dyDescent="0.25">
      <c r="B30" s="2" t="s">
        <v>10</v>
      </c>
      <c r="C30" s="4">
        <v>9638.0535000000073</v>
      </c>
      <c r="D30" s="4">
        <v>1050.1500000000001</v>
      </c>
    </row>
    <row r="31" spans="2:4" x14ac:dyDescent="0.25">
      <c r="B31" s="2" t="s">
        <v>5</v>
      </c>
      <c r="C31" s="4">
        <v>128944.3575000001</v>
      </c>
      <c r="D31" s="4">
        <v>3979.0799999999995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selection activeCell="F25" sqref="F25"/>
    </sheetView>
  </sheetViews>
  <sheetFormatPr defaultRowHeight="15" x14ac:dyDescent="0.25"/>
  <cols>
    <col min="2" max="2" width="34.85546875" style="3" customWidth="1"/>
    <col min="3" max="3" width="15.7109375" style="3" customWidth="1"/>
    <col min="4" max="4" width="16.28515625" style="3" bestFit="1" customWidth="1"/>
    <col min="8" max="8" width="18.140625" customWidth="1"/>
    <col min="9" max="9" width="15.7109375" style="3" customWidth="1"/>
    <col min="10" max="10" width="16.28515625" style="3" customWidth="1"/>
    <col min="11" max="11" width="8.85546875" customWidth="1"/>
    <col min="12" max="13" width="6.140625" customWidth="1"/>
    <col min="14" max="14" width="5" customWidth="1"/>
    <col min="15" max="15" width="5.85546875" customWidth="1"/>
    <col min="16" max="16" width="7.7109375" customWidth="1"/>
    <col min="17" max="17" width="8.5703125" customWidth="1"/>
    <col min="18" max="18" width="9.5703125" bestFit="1" customWidth="1"/>
    <col min="19" max="19" width="9" customWidth="1"/>
    <col min="20" max="20" width="7.5703125" customWidth="1"/>
    <col min="21" max="21" width="11.85546875" bestFit="1" customWidth="1"/>
  </cols>
  <sheetData>
    <row r="2" spans="1:10" x14ac:dyDescent="0.25">
      <c r="A2" s="10" t="s">
        <v>89</v>
      </c>
      <c r="B2" s="6" t="s">
        <v>31</v>
      </c>
      <c r="C2" s="6"/>
      <c r="D2" s="6"/>
      <c r="G2" s="10" t="s">
        <v>91</v>
      </c>
      <c r="H2" s="8" t="s">
        <v>61</v>
      </c>
      <c r="I2" s="6"/>
      <c r="J2" s="6"/>
    </row>
    <row r="4" spans="1:10" x14ac:dyDescent="0.25">
      <c r="B4" s="9" t="s">
        <v>30</v>
      </c>
      <c r="C4" s="4" t="s">
        <v>21</v>
      </c>
      <c r="D4" s="4" t="s">
        <v>6</v>
      </c>
      <c r="H4" s="1" t="s">
        <v>1</v>
      </c>
      <c r="I4" s="4" t="s">
        <v>21</v>
      </c>
      <c r="J4" s="4" t="s">
        <v>6</v>
      </c>
    </row>
    <row r="5" spans="1:10" x14ac:dyDescent="0.25">
      <c r="B5" s="5" t="s">
        <v>22</v>
      </c>
      <c r="C5" s="4">
        <v>228154.11404999992</v>
      </c>
      <c r="D5" s="4">
        <v>5363.9850000000015</v>
      </c>
      <c r="H5" s="2" t="s">
        <v>60</v>
      </c>
      <c r="I5" s="4">
        <v>940543.13925000129</v>
      </c>
      <c r="J5" s="4">
        <v>27698.445000000011</v>
      </c>
    </row>
    <row r="6" spans="1:10" x14ac:dyDescent="0.25">
      <c r="B6" s="5" t="s">
        <v>23</v>
      </c>
      <c r="C6" s="4">
        <v>582327.53332499962</v>
      </c>
      <c r="D6" s="4">
        <v>15838.753500000021</v>
      </c>
      <c r="H6" s="7" t="s">
        <v>19</v>
      </c>
      <c r="I6" s="4">
        <v>390644.27722499991</v>
      </c>
      <c r="J6" s="4">
        <v>13942.79849999999</v>
      </c>
    </row>
    <row r="7" spans="1:10" x14ac:dyDescent="0.25">
      <c r="B7" s="5" t="s">
        <v>24</v>
      </c>
      <c r="C7" s="4">
        <v>995536.61497500131</v>
      </c>
      <c r="D7" s="4">
        <v>27689.620499999979</v>
      </c>
      <c r="H7" s="7" t="s">
        <v>18</v>
      </c>
      <c r="I7" s="4">
        <v>310722.91620000004</v>
      </c>
      <c r="J7" s="4">
        <v>5287.8599999999906</v>
      </c>
    </row>
    <row r="8" spans="1:10" x14ac:dyDescent="0.25">
      <c r="B8" s="5" t="s">
        <v>25</v>
      </c>
      <c r="C8" s="4">
        <v>145653.30240000002</v>
      </c>
      <c r="D8" s="4">
        <v>4167.5639999999994</v>
      </c>
      <c r="H8" s="7" t="s">
        <v>14</v>
      </c>
      <c r="I8" s="4">
        <v>239175.94582500006</v>
      </c>
      <c r="J8" s="4">
        <v>8467.7865000000074</v>
      </c>
    </row>
    <row r="9" spans="1:10" x14ac:dyDescent="0.25">
      <c r="B9" s="5" t="s">
        <v>26</v>
      </c>
      <c r="C9" s="4">
        <v>791636.80125000048</v>
      </c>
      <c r="D9" s="4">
        <v>24353.888999999977</v>
      </c>
      <c r="H9" s="2" t="s">
        <v>58</v>
      </c>
      <c r="I9" s="4">
        <v>1204628.8581750002</v>
      </c>
      <c r="J9" s="4">
        <v>34654.066499999943</v>
      </c>
    </row>
    <row r="10" spans="1:10" x14ac:dyDescent="0.25">
      <c r="B10" s="5" t="s">
        <v>27</v>
      </c>
      <c r="C10" s="4">
        <v>680768.30272500042</v>
      </c>
      <c r="D10" s="4">
        <v>19619.788499999995</v>
      </c>
      <c r="H10" s="7" t="s">
        <v>9</v>
      </c>
      <c r="I10" s="4">
        <v>387137.64037499996</v>
      </c>
      <c r="J10" s="4">
        <v>10515.508500000002</v>
      </c>
    </row>
    <row r="11" spans="1:10" x14ac:dyDescent="0.25">
      <c r="B11" s="5" t="s">
        <v>28</v>
      </c>
      <c r="C11" s="4">
        <v>912694.48785000062</v>
      </c>
      <c r="D11" s="4">
        <v>19898.343000000008</v>
      </c>
      <c r="H11" s="7" t="s">
        <v>13</v>
      </c>
      <c r="I11" s="4">
        <v>228961.40257500004</v>
      </c>
      <c r="J11" s="4">
        <v>7255.0694999999932</v>
      </c>
    </row>
    <row r="12" spans="1:10" x14ac:dyDescent="0.25">
      <c r="B12" s="5" t="s">
        <v>29</v>
      </c>
      <c r="C12" s="4">
        <v>364519.06844999985</v>
      </c>
      <c r="D12" s="4">
        <v>12012.413999999995</v>
      </c>
      <c r="H12" s="7" t="s">
        <v>12</v>
      </c>
      <c r="I12" s="4">
        <v>588529.81522499991</v>
      </c>
      <c r="J12" s="4">
        <v>16883.488499999963</v>
      </c>
    </row>
    <row r="13" spans="1:10" x14ac:dyDescent="0.25">
      <c r="B13" s="5" t="s">
        <v>5</v>
      </c>
      <c r="C13" s="4">
        <v>4701290.2250249945</v>
      </c>
      <c r="D13" s="4">
        <v>128944.3575000001</v>
      </c>
      <c r="H13" s="2" t="s">
        <v>57</v>
      </c>
      <c r="I13" s="4">
        <v>1504813.9597499983</v>
      </c>
      <c r="J13" s="4">
        <v>40358.586000000032</v>
      </c>
    </row>
    <row r="14" spans="1:10" x14ac:dyDescent="0.25">
      <c r="H14" s="7" t="s">
        <v>11</v>
      </c>
      <c r="I14" s="4">
        <v>369274.54927500011</v>
      </c>
      <c r="J14" s="4">
        <v>8263.1565000000028</v>
      </c>
    </row>
    <row r="15" spans="1:10" x14ac:dyDescent="0.25">
      <c r="A15" s="10" t="s">
        <v>90</v>
      </c>
      <c r="B15" s="6" t="s">
        <v>56</v>
      </c>
      <c r="C15" s="6"/>
      <c r="D15" s="6"/>
      <c r="H15" s="7" t="s">
        <v>8</v>
      </c>
      <c r="I15" s="4">
        <v>640863.93007500016</v>
      </c>
      <c r="J15" s="4">
        <v>18485.54849999999</v>
      </c>
    </row>
    <row r="16" spans="1:10" x14ac:dyDescent="0.25">
      <c r="H16" s="7" t="s">
        <v>17</v>
      </c>
      <c r="I16" s="4">
        <v>494675.48040000012</v>
      </c>
      <c r="J16" s="4">
        <v>13609.88100000001</v>
      </c>
    </row>
    <row r="17" spans="2:10" x14ac:dyDescent="0.25">
      <c r="B17" s="1" t="s">
        <v>1</v>
      </c>
      <c r="C17" s="4" t="s">
        <v>21</v>
      </c>
      <c r="D17" s="4" t="s">
        <v>6</v>
      </c>
      <c r="H17" s="2" t="s">
        <v>59</v>
      </c>
      <c r="I17" s="4">
        <v>1051304.2678500004</v>
      </c>
      <c r="J17" s="4">
        <v>26233.259999999991</v>
      </c>
    </row>
    <row r="18" spans="2:10" x14ac:dyDescent="0.25">
      <c r="B18" s="2" t="s">
        <v>2</v>
      </c>
      <c r="C18" s="4">
        <v>1170285.0350249996</v>
      </c>
      <c r="D18" s="4">
        <v>20844.805499999969</v>
      </c>
      <c r="H18" s="7" t="s">
        <v>16</v>
      </c>
      <c r="I18" s="4">
        <v>199143.30412499994</v>
      </c>
      <c r="J18" s="4">
        <v>8396.1315000000031</v>
      </c>
    </row>
    <row r="19" spans="2:10" x14ac:dyDescent="0.25">
      <c r="B19" s="7" t="s">
        <v>32</v>
      </c>
      <c r="C19" s="4">
        <v>65872.113899999997</v>
      </c>
      <c r="D19" s="4">
        <v>1344.8490000000002</v>
      </c>
      <c r="H19" s="7" t="s">
        <v>15</v>
      </c>
      <c r="I19" s="4">
        <v>500536.55129999988</v>
      </c>
      <c r="J19" s="4">
        <v>8199.0750000000044</v>
      </c>
    </row>
    <row r="20" spans="2:10" x14ac:dyDescent="0.25">
      <c r="B20" s="7" t="s">
        <v>33</v>
      </c>
      <c r="C20" s="4">
        <v>74326.655399999974</v>
      </c>
      <c r="D20" s="4">
        <v>2829.2939999999994</v>
      </c>
      <c r="H20" s="7" t="s">
        <v>10</v>
      </c>
      <c r="I20" s="4">
        <v>351624.41242499975</v>
      </c>
      <c r="J20" s="4">
        <v>9638.0535000000073</v>
      </c>
    </row>
    <row r="21" spans="2:10" x14ac:dyDescent="0.25">
      <c r="B21" s="7" t="s">
        <v>34</v>
      </c>
      <c r="C21" s="4">
        <v>143406.7617</v>
      </c>
      <c r="D21" s="4">
        <v>7488.3570000000009</v>
      </c>
      <c r="H21" s="2" t="s">
        <v>5</v>
      </c>
      <c r="I21" s="4">
        <v>4701290.2250249945</v>
      </c>
      <c r="J21" s="4">
        <v>128944.3575000001</v>
      </c>
    </row>
    <row r="22" spans="2:10" x14ac:dyDescent="0.25">
      <c r="B22" s="7" t="s">
        <v>35</v>
      </c>
      <c r="C22" s="4">
        <v>22072.287599999996</v>
      </c>
      <c r="D22" s="4">
        <v>506.19599999999997</v>
      </c>
    </row>
    <row r="23" spans="2:10" x14ac:dyDescent="0.25">
      <c r="B23" s="7" t="s">
        <v>36</v>
      </c>
      <c r="C23" s="4">
        <v>57943.611299999997</v>
      </c>
      <c r="D23" s="4">
        <v>1346.3729999999994</v>
      </c>
      <c r="G23" s="10" t="s">
        <v>92</v>
      </c>
      <c r="H23" s="8" t="s">
        <v>65</v>
      </c>
      <c r="I23" s="6"/>
      <c r="J23" s="6"/>
    </row>
    <row r="24" spans="2:10" x14ac:dyDescent="0.25">
      <c r="B24" s="7" t="s">
        <v>37</v>
      </c>
      <c r="C24" s="4">
        <v>122784.87742499998</v>
      </c>
      <c r="D24" s="4">
        <v>-5421.5624999999991</v>
      </c>
    </row>
    <row r="25" spans="2:10" x14ac:dyDescent="0.25">
      <c r="B25" s="7" t="s">
        <v>38</v>
      </c>
      <c r="C25" s="4">
        <v>145014.45870000005</v>
      </c>
      <c r="D25" s="4">
        <v>253.803</v>
      </c>
      <c r="H25" s="1" t="s">
        <v>1</v>
      </c>
      <c r="I25" s="4" t="s">
        <v>21</v>
      </c>
      <c r="J25" s="4" t="s">
        <v>6</v>
      </c>
    </row>
    <row r="26" spans="2:10" x14ac:dyDescent="0.25">
      <c r="B26" s="7" t="s">
        <v>39</v>
      </c>
      <c r="C26" s="4">
        <v>142715.94870000001</v>
      </c>
      <c r="D26" s="4">
        <v>4870.2330000000002</v>
      </c>
      <c r="H26" s="2" t="s">
        <v>62</v>
      </c>
      <c r="I26" s="4">
        <v>2477051.3510249997</v>
      </c>
      <c r="J26" s="4">
        <v>68246.257499999876</v>
      </c>
    </row>
    <row r="27" spans="2:10" x14ac:dyDescent="0.25">
      <c r="B27" s="7" t="s">
        <v>40</v>
      </c>
      <c r="C27" s="4">
        <v>27566.028300000002</v>
      </c>
      <c r="D27" s="4">
        <v>820.27499999999986</v>
      </c>
      <c r="H27" s="2" t="s">
        <v>63</v>
      </c>
      <c r="I27" s="4">
        <v>826115.01885000081</v>
      </c>
      <c r="J27" s="4">
        <v>20979.83399999997</v>
      </c>
    </row>
    <row r="28" spans="2:10" x14ac:dyDescent="0.25">
      <c r="B28" s="7" t="s">
        <v>41</v>
      </c>
      <c r="C28" s="4">
        <v>211930.79489999992</v>
      </c>
      <c r="D28" s="4">
        <v>5000.421000000003</v>
      </c>
      <c r="H28" s="2" t="s">
        <v>64</v>
      </c>
      <c r="I28" s="4">
        <v>1398123.8551500002</v>
      </c>
      <c r="J28" s="4">
        <v>39718.265999999974</v>
      </c>
    </row>
    <row r="29" spans="2:10" x14ac:dyDescent="0.25">
      <c r="B29" s="7" t="s">
        <v>42</v>
      </c>
      <c r="C29" s="4">
        <v>156651.49710000001</v>
      </c>
      <c r="D29" s="4">
        <v>1806.5669999999996</v>
      </c>
      <c r="H29" s="2" t="s">
        <v>5</v>
      </c>
      <c r="I29" s="4">
        <v>4701290.2250249945</v>
      </c>
      <c r="J29" s="4">
        <v>128944.3575000001</v>
      </c>
    </row>
    <row r="30" spans="2:10" x14ac:dyDescent="0.25">
      <c r="B30" s="2" t="s">
        <v>3</v>
      </c>
      <c r="C30" s="4">
        <v>1620532.1973000001</v>
      </c>
      <c r="D30" s="4">
        <v>54457.118999999817</v>
      </c>
    </row>
    <row r="31" spans="2:10" x14ac:dyDescent="0.25">
      <c r="B31" s="7" t="s">
        <v>43</v>
      </c>
      <c r="C31" s="4">
        <v>442197.3240000002</v>
      </c>
      <c r="D31" s="4">
        <v>12191.082000000002</v>
      </c>
    </row>
    <row r="32" spans="2:10" x14ac:dyDescent="0.25">
      <c r="B32" s="7" t="s">
        <v>44</v>
      </c>
      <c r="C32" s="4">
        <v>103591.75409999999</v>
      </c>
      <c r="D32" s="4">
        <v>2729.8650000000007</v>
      </c>
    </row>
    <row r="33" spans="2:4" x14ac:dyDescent="0.25">
      <c r="B33" s="7" t="s">
        <v>45</v>
      </c>
      <c r="C33" s="4">
        <v>214750.62330000001</v>
      </c>
      <c r="D33" s="4">
        <v>6009.1049999999996</v>
      </c>
    </row>
    <row r="34" spans="2:4" x14ac:dyDescent="0.25">
      <c r="B34" s="7" t="s">
        <v>46</v>
      </c>
      <c r="C34" s="4">
        <v>859992.49590000056</v>
      </c>
      <c r="D34" s="4">
        <v>33527.067000000003</v>
      </c>
    </row>
    <row r="35" spans="2:4" x14ac:dyDescent="0.25">
      <c r="B35" s="2" t="s">
        <v>4</v>
      </c>
      <c r="C35" s="4">
        <v>1910472.9927000005</v>
      </c>
      <c r="D35" s="4">
        <v>53642.432999999997</v>
      </c>
    </row>
    <row r="36" spans="2:4" x14ac:dyDescent="0.25">
      <c r="B36" s="7" t="s">
        <v>47</v>
      </c>
      <c r="C36" s="4">
        <v>266519.67</v>
      </c>
      <c r="D36" s="4">
        <v>9657.0299999999988</v>
      </c>
    </row>
    <row r="37" spans="2:4" x14ac:dyDescent="0.25">
      <c r="B37" s="7" t="s">
        <v>48</v>
      </c>
      <c r="C37" s="4">
        <v>282285.181575</v>
      </c>
      <c r="D37" s="4">
        <v>5328.688500000002</v>
      </c>
    </row>
    <row r="38" spans="2:4" x14ac:dyDescent="0.25">
      <c r="B38" s="7" t="s">
        <v>49</v>
      </c>
      <c r="C38" s="4">
        <v>61538.359199999992</v>
      </c>
      <c r="D38" s="4">
        <v>834.2189999999996</v>
      </c>
    </row>
    <row r="39" spans="2:4" x14ac:dyDescent="0.25">
      <c r="B39" s="7" t="s">
        <v>50</v>
      </c>
      <c r="C39" s="4">
        <v>163090.77270000003</v>
      </c>
      <c r="D39" s="4">
        <v>3119.012999999999</v>
      </c>
    </row>
    <row r="40" spans="2:4" x14ac:dyDescent="0.25">
      <c r="B40" s="7" t="s">
        <v>51</v>
      </c>
      <c r="C40" s="4">
        <v>126173.80777499996</v>
      </c>
      <c r="D40" s="4">
        <v>7645.0244999999995</v>
      </c>
    </row>
    <row r="41" spans="2:4" x14ac:dyDescent="0.25">
      <c r="B41" s="7" t="s">
        <v>52</v>
      </c>
      <c r="C41" s="4">
        <v>491211.5753250001</v>
      </c>
      <c r="D41" s="4">
        <v>10042.726499999999</v>
      </c>
    </row>
    <row r="42" spans="2:4" x14ac:dyDescent="0.25">
      <c r="B42" s="7" t="s">
        <v>53</v>
      </c>
      <c r="C42" s="4">
        <v>186765.028575</v>
      </c>
      <c r="D42" s="4">
        <v>4296.9285000000009</v>
      </c>
    </row>
    <row r="43" spans="2:4" x14ac:dyDescent="0.25">
      <c r="B43" s="7" t="s">
        <v>54</v>
      </c>
      <c r="C43" s="4">
        <v>108788.80215000002</v>
      </c>
      <c r="D43" s="4">
        <v>3540.96</v>
      </c>
    </row>
    <row r="44" spans="2:4" x14ac:dyDescent="0.25">
      <c r="B44" s="7" t="s">
        <v>55</v>
      </c>
      <c r="C44" s="4">
        <v>224099.7954</v>
      </c>
      <c r="D44" s="4">
        <v>9177.8429999999989</v>
      </c>
    </row>
    <row r="45" spans="2:4" x14ac:dyDescent="0.25">
      <c r="B45" s="2" t="s">
        <v>5</v>
      </c>
      <c r="C45" s="4">
        <v>4701290.2250249945</v>
      </c>
      <c r="D45" s="4">
        <v>128944.3575000001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/>
  </sheetViews>
  <sheetFormatPr defaultRowHeight="15" x14ac:dyDescent="0.25"/>
  <cols>
    <col min="2" max="2" width="11.85546875" customWidth="1"/>
    <col min="3" max="3" width="14.28515625" style="3" customWidth="1"/>
    <col min="4" max="4" width="17.42578125" style="3" customWidth="1"/>
    <col min="5" max="5" width="14.42578125" style="3" customWidth="1"/>
    <col min="6" max="6" width="19.85546875" style="3" customWidth="1"/>
    <col min="7" max="7" width="15.7109375" style="3" customWidth="1"/>
  </cols>
  <sheetData>
    <row r="2" spans="2:7" x14ac:dyDescent="0.25">
      <c r="B2" s="8" t="s">
        <v>88</v>
      </c>
      <c r="C2" s="6"/>
      <c r="D2" s="6"/>
      <c r="E2" s="6"/>
      <c r="F2" s="6"/>
    </row>
    <row r="4" spans="2:7" x14ac:dyDescent="0.25">
      <c r="B4" s="1" t="s">
        <v>86</v>
      </c>
      <c r="C4" t="s">
        <v>21</v>
      </c>
      <c r="D4" t="s">
        <v>85</v>
      </c>
      <c r="E4" t="s">
        <v>87</v>
      </c>
      <c r="F4" s="4"/>
      <c r="G4" s="4"/>
    </row>
    <row r="5" spans="2:7" x14ac:dyDescent="0.25">
      <c r="B5" s="2" t="s">
        <v>19</v>
      </c>
      <c r="C5" s="4">
        <v>390644.27722499991</v>
      </c>
      <c r="D5" s="4"/>
      <c r="E5" s="4">
        <v>390644.27722499991</v>
      </c>
      <c r="F5" s="4"/>
      <c r="G5" s="4"/>
    </row>
    <row r="6" spans="2:7" x14ac:dyDescent="0.25">
      <c r="B6" s="2" t="s">
        <v>18</v>
      </c>
      <c r="C6" s="4">
        <v>310722.91620000004</v>
      </c>
      <c r="D6" s="4">
        <v>390644.27722499991</v>
      </c>
      <c r="E6" s="4">
        <v>-79921.361024999875</v>
      </c>
      <c r="F6" s="4"/>
      <c r="G6" s="4"/>
    </row>
    <row r="7" spans="2:7" x14ac:dyDescent="0.25">
      <c r="B7" s="2" t="s">
        <v>14</v>
      </c>
      <c r="C7" s="4">
        <v>239175.94582500006</v>
      </c>
      <c r="D7" s="4">
        <v>310722.91619999998</v>
      </c>
      <c r="E7" s="4">
        <v>-71546.970374999917</v>
      </c>
      <c r="F7" s="4"/>
      <c r="G7" s="4"/>
    </row>
    <row r="8" spans="2:7" x14ac:dyDescent="0.25">
      <c r="B8" s="2" t="s">
        <v>9</v>
      </c>
      <c r="C8" s="4">
        <v>387137.64037499996</v>
      </c>
      <c r="D8" s="4">
        <v>239175.94582500003</v>
      </c>
      <c r="E8" s="4">
        <v>147961.69454999993</v>
      </c>
      <c r="F8" s="4"/>
      <c r="G8" s="4"/>
    </row>
    <row r="9" spans="2:7" x14ac:dyDescent="0.25">
      <c r="B9" s="2" t="s">
        <v>13</v>
      </c>
      <c r="C9" s="4">
        <v>228961.40257500004</v>
      </c>
      <c r="D9" s="4">
        <v>387137.64037500008</v>
      </c>
      <c r="E9" s="4">
        <v>-158176.23780000003</v>
      </c>
      <c r="F9" s="4"/>
      <c r="G9" s="4"/>
    </row>
    <row r="10" spans="2:7" x14ac:dyDescent="0.25">
      <c r="B10" s="2" t="s">
        <v>12</v>
      </c>
      <c r="C10" s="4">
        <v>588529.81522499991</v>
      </c>
      <c r="D10" s="4">
        <v>228961.40257499999</v>
      </c>
      <c r="E10" s="4">
        <v>359568.41264999995</v>
      </c>
      <c r="F10" s="4"/>
      <c r="G10" s="4"/>
    </row>
    <row r="11" spans="2:7" x14ac:dyDescent="0.25">
      <c r="B11" s="2" t="s">
        <v>11</v>
      </c>
      <c r="C11" s="4">
        <v>369274.54927500011</v>
      </c>
      <c r="D11" s="4">
        <v>588529.81522500003</v>
      </c>
      <c r="E11" s="4">
        <v>-219255.26594999991</v>
      </c>
      <c r="F11" s="4"/>
      <c r="G11" s="4"/>
    </row>
    <row r="12" spans="2:7" x14ac:dyDescent="0.25">
      <c r="B12" s="2" t="s">
        <v>8</v>
      </c>
      <c r="C12" s="4">
        <v>640863.93007500016</v>
      </c>
      <c r="D12" s="4">
        <v>369274.54927500006</v>
      </c>
      <c r="E12" s="4">
        <v>271589.3808000001</v>
      </c>
      <c r="F12" s="4"/>
      <c r="G12" s="4"/>
    </row>
    <row r="13" spans="2:7" x14ac:dyDescent="0.25">
      <c r="B13" s="2" t="s">
        <v>17</v>
      </c>
      <c r="C13" s="4">
        <v>494675.48040000012</v>
      </c>
      <c r="D13" s="4">
        <v>640863.93007500004</v>
      </c>
      <c r="E13" s="4">
        <v>-146188.44967499992</v>
      </c>
      <c r="F13" s="4"/>
      <c r="G13" s="4"/>
    </row>
    <row r="14" spans="2:7" x14ac:dyDescent="0.25">
      <c r="B14" s="2" t="s">
        <v>16</v>
      </c>
      <c r="C14" s="4">
        <v>199143.30412499994</v>
      </c>
      <c r="D14" s="4">
        <v>494675.48040000012</v>
      </c>
      <c r="E14" s="4">
        <v>-295532.17627500021</v>
      </c>
      <c r="F14" s="4"/>
      <c r="G14" s="4"/>
    </row>
    <row r="15" spans="2:7" x14ac:dyDescent="0.25">
      <c r="B15" s="2" t="s">
        <v>15</v>
      </c>
      <c r="C15" s="4">
        <v>500536.55129999988</v>
      </c>
      <c r="D15" s="4">
        <v>199143.304125</v>
      </c>
      <c r="E15" s="4">
        <v>301393.24717499991</v>
      </c>
      <c r="F15" s="4"/>
      <c r="G15" s="4"/>
    </row>
    <row r="16" spans="2:7" x14ac:dyDescent="0.25">
      <c r="B16" s="2" t="s">
        <v>10</v>
      </c>
      <c r="C16" s="4">
        <v>351624.41242499975</v>
      </c>
      <c r="D16" s="4">
        <v>500536.55129999999</v>
      </c>
      <c r="E16" s="4">
        <v>-148912.13887500024</v>
      </c>
      <c r="F16" s="4"/>
      <c r="G16" s="4"/>
    </row>
    <row r="17" spans="2:7" x14ac:dyDescent="0.25">
      <c r="B17" s="2" t="s">
        <v>5</v>
      </c>
      <c r="C17" s="4">
        <v>4701290.2250249945</v>
      </c>
      <c r="D17" s="4">
        <v>4349665.8125999914</v>
      </c>
      <c r="E17" s="4">
        <v>351624.41242500301</v>
      </c>
      <c r="F17" s="4"/>
      <c r="G17" s="4"/>
    </row>
    <row r="18" spans="2:7" x14ac:dyDescent="0.25">
      <c r="C18"/>
      <c r="D18"/>
      <c r="E18"/>
      <c r="F18"/>
      <c r="G18"/>
    </row>
    <row r="19" spans="2:7" x14ac:dyDescent="0.25">
      <c r="C19"/>
      <c r="D19"/>
      <c r="E19"/>
      <c r="F19"/>
      <c r="G19"/>
    </row>
    <row r="20" spans="2:7" x14ac:dyDescent="0.25">
      <c r="C20"/>
      <c r="D20"/>
      <c r="E20"/>
      <c r="F20"/>
      <c r="G20"/>
    </row>
    <row r="21" spans="2:7" x14ac:dyDescent="0.25">
      <c r="C21"/>
      <c r="D21"/>
      <c r="E21"/>
      <c r="F21"/>
      <c r="G21"/>
    </row>
    <row r="22" spans="2:7" x14ac:dyDescent="0.25">
      <c r="C22"/>
      <c r="D22"/>
      <c r="E22"/>
      <c r="F22"/>
      <c r="G22"/>
    </row>
    <row r="23" spans="2:7" x14ac:dyDescent="0.25">
      <c r="C23"/>
      <c r="D23"/>
      <c r="E23"/>
      <c r="F23"/>
      <c r="G23"/>
    </row>
    <row r="24" spans="2:7" x14ac:dyDescent="0.25">
      <c r="C24"/>
      <c r="D24"/>
      <c r="E24"/>
      <c r="F24"/>
      <c r="G24"/>
    </row>
    <row r="25" spans="2:7" x14ac:dyDescent="0.25">
      <c r="C25"/>
      <c r="D25"/>
      <c r="E25"/>
      <c r="F25"/>
      <c r="G25"/>
    </row>
    <row r="26" spans="2:7" x14ac:dyDescent="0.25">
      <c r="C26"/>
      <c r="D26"/>
      <c r="E26"/>
      <c r="F26"/>
      <c r="G26"/>
    </row>
    <row r="27" spans="2:7" x14ac:dyDescent="0.25">
      <c r="C27"/>
      <c r="D27"/>
      <c r="E27"/>
      <c r="F27"/>
      <c r="G27"/>
    </row>
    <row r="28" spans="2:7" x14ac:dyDescent="0.25">
      <c r="C28"/>
      <c r="D28"/>
      <c r="E28"/>
      <c r="F28"/>
      <c r="G28"/>
    </row>
    <row r="29" spans="2:7" x14ac:dyDescent="0.25">
      <c r="C29"/>
      <c r="D29"/>
      <c r="E29"/>
      <c r="F29"/>
      <c r="G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7"/>
  <sheetViews>
    <sheetView topLeftCell="A31" workbookViewId="0">
      <selection activeCell="A49" sqref="A49:XFD73"/>
    </sheetView>
  </sheetViews>
  <sheetFormatPr defaultRowHeight="15" x14ac:dyDescent="0.25"/>
  <cols>
    <col min="2" max="2" width="31.140625" style="3" customWidth="1"/>
    <col min="3" max="3" width="15.7109375" style="3" customWidth="1"/>
    <col min="4" max="4" width="16.28515625" style="3" customWidth="1"/>
    <col min="5" max="10" width="20.85546875" style="3" customWidth="1"/>
    <col min="11" max="12" width="20.85546875" customWidth="1"/>
    <col min="13" max="13" width="20.85546875" bestFit="1" customWidth="1"/>
    <col min="14" max="15" width="20.85546875" customWidth="1"/>
    <col min="16" max="16" width="19" customWidth="1"/>
    <col min="17" max="18" width="19.5703125" customWidth="1"/>
    <col min="19" max="19" width="9" customWidth="1"/>
    <col min="20" max="20" width="5.85546875" customWidth="1"/>
    <col min="21" max="21" width="7.85546875" customWidth="1"/>
    <col min="22" max="22" width="5" customWidth="1"/>
    <col min="23" max="24" width="6.140625" customWidth="1"/>
    <col min="25" max="25" width="6.7109375" customWidth="1"/>
    <col min="26" max="26" width="9.5703125" bestFit="1" customWidth="1"/>
    <col min="27" max="27" width="23" bestFit="1" customWidth="1"/>
    <col min="28" max="28" width="33.28515625" bestFit="1" customWidth="1"/>
  </cols>
  <sheetData>
    <row r="2" spans="1:18" x14ac:dyDescent="0.25">
      <c r="B2" s="6" t="s">
        <v>81</v>
      </c>
      <c r="C2" s="6"/>
      <c r="D2" s="6"/>
      <c r="E2" s="6"/>
      <c r="F2" s="6"/>
      <c r="G2" s="6"/>
      <c r="H2" s="6"/>
      <c r="I2" s="6"/>
      <c r="J2" s="6"/>
    </row>
    <row r="3" spans="1:18" s="12" customForma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1:18" s="12" customFormat="1" x14ac:dyDescent="0.25">
      <c r="A4" s="14" t="s">
        <v>89</v>
      </c>
      <c r="B4" s="1" t="s">
        <v>100</v>
      </c>
      <c r="C4" s="3" t="s">
        <v>21</v>
      </c>
      <c r="D4" s="3" t="s">
        <v>6</v>
      </c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s="12" customFormat="1" x14ac:dyDescent="0.25">
      <c r="B5" s="2" t="s">
        <v>95</v>
      </c>
      <c r="C5" s="3">
        <v>619543.84050000028</v>
      </c>
      <c r="D5" s="3">
        <v>16773.465000000015</v>
      </c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s="12" customFormat="1" x14ac:dyDescent="0.25">
      <c r="B6" s="2" t="s">
        <v>94</v>
      </c>
      <c r="C6" s="3">
        <v>406375.14802499983</v>
      </c>
      <c r="D6" s="3">
        <v>14076.79950000001</v>
      </c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s="12" customFormat="1" x14ac:dyDescent="0.25">
      <c r="B7" s="2" t="s">
        <v>97</v>
      </c>
      <c r="C7" s="3">
        <v>263623.14225000015</v>
      </c>
      <c r="D7" s="3">
        <v>11028.404999999997</v>
      </c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s="12" customFormat="1" x14ac:dyDescent="0.25">
      <c r="B8" s="2" t="s">
        <v>99</v>
      </c>
      <c r="C8" s="3">
        <v>941144.53619999997</v>
      </c>
      <c r="D8" s="3">
        <v>27722.363999999998</v>
      </c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s="12" customFormat="1" x14ac:dyDescent="0.25">
      <c r="B9" s="2" t="s">
        <v>96</v>
      </c>
      <c r="C9" s="3">
        <v>707507.96077500074</v>
      </c>
      <c r="D9" s="3">
        <v>17879.404500000019</v>
      </c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s="12" customFormat="1" x14ac:dyDescent="0.25">
      <c r="B10" s="2" t="s">
        <v>98</v>
      </c>
      <c r="C10" s="3">
        <v>827720.87422500015</v>
      </c>
      <c r="D10" s="3">
        <v>19740.09150000001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s="12" customFormat="1" x14ac:dyDescent="0.25">
      <c r="B11" s="2" t="s">
        <v>93</v>
      </c>
      <c r="C11" s="3">
        <v>935374.72305000084</v>
      </c>
      <c r="D11" s="3">
        <v>21723.82800000002</v>
      </c>
      <c r="E11" s="11"/>
      <c r="F11" s="11"/>
      <c r="G11" s="11"/>
      <c r="H11" s="11"/>
      <c r="I11" s="11"/>
      <c r="J11" s="11"/>
    </row>
    <row r="12" spans="1:18" s="12" customFormat="1" x14ac:dyDescent="0.25">
      <c r="B12" s="2" t="s">
        <v>5</v>
      </c>
      <c r="C12" s="3">
        <v>4701290.2250249945</v>
      </c>
      <c r="D12" s="3">
        <v>128944.3575000001</v>
      </c>
      <c r="E12" s="11"/>
      <c r="F12" s="11"/>
      <c r="G12" s="11"/>
      <c r="H12" s="11"/>
      <c r="I12" s="11"/>
      <c r="J12" s="11"/>
    </row>
    <row r="13" spans="1:18" s="12" customFormat="1" x14ac:dyDescent="0.25">
      <c r="B13"/>
      <c r="C13" s="3"/>
      <c r="D13" s="3"/>
      <c r="E13" s="11"/>
      <c r="F13" s="11"/>
      <c r="G13" s="11"/>
      <c r="H13" s="11"/>
      <c r="I13" s="11"/>
      <c r="J13" s="11"/>
    </row>
    <row r="14" spans="1:18" s="12" customFormat="1" x14ac:dyDescent="0.25">
      <c r="B14"/>
      <c r="C14" s="3"/>
      <c r="D14" s="3"/>
      <c r="E14" s="11"/>
      <c r="F14" s="11"/>
      <c r="G14" s="11"/>
      <c r="H14" s="11"/>
      <c r="I14" s="11"/>
      <c r="J14" s="11"/>
    </row>
    <row r="15" spans="1:18" s="12" customFormat="1" x14ac:dyDescent="0.25">
      <c r="B15"/>
      <c r="C15" s="3"/>
      <c r="D15" s="3"/>
      <c r="E15" s="11"/>
      <c r="F15" s="11"/>
      <c r="G15" s="11"/>
      <c r="H15" s="11"/>
      <c r="I15" s="11"/>
      <c r="J15" s="11"/>
    </row>
    <row r="16" spans="1:18" s="12" customFormat="1" x14ac:dyDescent="0.25">
      <c r="B16"/>
      <c r="C16" s="3"/>
      <c r="D16" s="3"/>
      <c r="E16" s="11"/>
      <c r="F16" s="11"/>
      <c r="G16" s="11"/>
      <c r="H16" s="11"/>
      <c r="I16" s="11"/>
      <c r="J16" s="11"/>
    </row>
    <row r="17" spans="1:10" s="12" customFormat="1" x14ac:dyDescent="0.25">
      <c r="B17"/>
      <c r="C17" s="3"/>
      <c r="D17" s="3"/>
      <c r="E17" s="11"/>
      <c r="F17" s="11"/>
      <c r="G17" s="11"/>
      <c r="H17" s="11"/>
      <c r="I17" s="11"/>
      <c r="J17" s="11"/>
    </row>
    <row r="18" spans="1:10" s="12" customFormat="1" x14ac:dyDescent="0.25">
      <c r="B18"/>
      <c r="C18" s="3"/>
      <c r="D18" s="3"/>
      <c r="E18" s="11"/>
      <c r="F18" s="11"/>
      <c r="G18" s="11"/>
      <c r="H18" s="11"/>
      <c r="I18" s="11"/>
      <c r="J18" s="11"/>
    </row>
    <row r="19" spans="1:10" s="12" customFormat="1" x14ac:dyDescent="0.25">
      <c r="B19"/>
      <c r="C19" s="3"/>
      <c r="D19" s="3"/>
      <c r="E19" s="11"/>
      <c r="F19" s="11"/>
      <c r="G19" s="11"/>
      <c r="H19" s="11"/>
      <c r="I19" s="11"/>
      <c r="J19" s="11"/>
    </row>
    <row r="20" spans="1:10" s="12" customFormat="1" x14ac:dyDescent="0.25">
      <c r="A20" s="14" t="s">
        <v>90</v>
      </c>
      <c r="B20" s="1" t="s">
        <v>101</v>
      </c>
      <c r="C20" s="4" t="s">
        <v>21</v>
      </c>
      <c r="D20" s="4" t="s">
        <v>6</v>
      </c>
      <c r="E20" s="11"/>
      <c r="F20" s="11"/>
      <c r="G20" s="11"/>
      <c r="H20" s="11"/>
      <c r="I20" s="11"/>
      <c r="J20" s="11"/>
    </row>
    <row r="21" spans="1:10" s="12" customFormat="1" x14ac:dyDescent="0.25">
      <c r="B21" s="2" t="s">
        <v>32</v>
      </c>
      <c r="C21" s="4">
        <v>65872.113899999997</v>
      </c>
      <c r="D21" s="4">
        <v>1344.8490000000002</v>
      </c>
      <c r="E21" s="11"/>
      <c r="F21" s="11"/>
      <c r="G21" s="11"/>
      <c r="H21" s="11"/>
      <c r="I21" s="11"/>
      <c r="J21" s="11"/>
    </row>
    <row r="22" spans="1:10" s="12" customFormat="1" x14ac:dyDescent="0.25">
      <c r="B22" s="2" t="s">
        <v>47</v>
      </c>
      <c r="C22" s="4">
        <v>266519.67</v>
      </c>
      <c r="D22" s="4">
        <v>9657.0299999999988</v>
      </c>
      <c r="E22" s="11"/>
      <c r="F22" s="11"/>
      <c r="G22" s="11"/>
      <c r="H22" s="11"/>
      <c r="I22" s="11"/>
      <c r="J22" s="11"/>
    </row>
    <row r="23" spans="1:10" s="12" customFormat="1" x14ac:dyDescent="0.25">
      <c r="B23" s="2" t="s">
        <v>33</v>
      </c>
      <c r="C23" s="4">
        <v>74326.655399999974</v>
      </c>
      <c r="D23" s="4">
        <v>2829.2939999999994</v>
      </c>
      <c r="E23" s="11"/>
      <c r="F23" s="11"/>
      <c r="G23" s="11"/>
      <c r="H23" s="11"/>
      <c r="I23" s="11"/>
      <c r="J23" s="11"/>
    </row>
    <row r="24" spans="1:10" s="12" customFormat="1" x14ac:dyDescent="0.25">
      <c r="B24" s="2" t="s">
        <v>34</v>
      </c>
      <c r="C24" s="4">
        <v>143406.7617</v>
      </c>
      <c r="D24" s="4">
        <v>7488.3570000000009</v>
      </c>
      <c r="E24" s="11"/>
      <c r="F24" s="11"/>
      <c r="G24" s="11"/>
      <c r="H24" s="11"/>
      <c r="I24" s="11"/>
      <c r="J24" s="11"/>
    </row>
    <row r="25" spans="1:10" s="12" customFormat="1" x14ac:dyDescent="0.25">
      <c r="B25" s="2" t="s">
        <v>35</v>
      </c>
      <c r="C25" s="4">
        <v>22072.287599999996</v>
      </c>
      <c r="D25" s="4">
        <v>506.19599999999997</v>
      </c>
      <c r="E25" s="11"/>
      <c r="F25" s="11"/>
      <c r="G25" s="11"/>
      <c r="H25" s="11"/>
      <c r="I25" s="11"/>
      <c r="J25" s="11"/>
    </row>
    <row r="26" spans="1:10" s="12" customFormat="1" x14ac:dyDescent="0.25">
      <c r="B26" s="2" t="s">
        <v>36</v>
      </c>
      <c r="C26" s="4">
        <v>57943.611299999997</v>
      </c>
      <c r="D26" s="4">
        <v>1346.3729999999994</v>
      </c>
      <c r="E26" s="11"/>
      <c r="F26" s="11"/>
      <c r="G26" s="11"/>
      <c r="H26" s="11"/>
      <c r="I26" s="11"/>
      <c r="J26" s="11"/>
    </row>
    <row r="27" spans="1:10" s="12" customFormat="1" x14ac:dyDescent="0.25">
      <c r="B27" s="2" t="s">
        <v>43</v>
      </c>
      <c r="C27" s="4">
        <v>442197.3240000002</v>
      </c>
      <c r="D27" s="4">
        <v>12191.082000000002</v>
      </c>
      <c r="E27" s="11"/>
      <c r="F27" s="11"/>
      <c r="G27" s="11"/>
      <c r="H27" s="11"/>
      <c r="I27" s="11"/>
      <c r="J27" s="11"/>
    </row>
    <row r="28" spans="1:10" s="12" customFormat="1" x14ac:dyDescent="0.25">
      <c r="B28" s="2" t="s">
        <v>48</v>
      </c>
      <c r="C28" s="4">
        <v>282285.181575</v>
      </c>
      <c r="D28" s="4">
        <v>5328.688500000002</v>
      </c>
      <c r="E28" s="11"/>
      <c r="F28" s="11"/>
      <c r="G28" s="11"/>
      <c r="H28" s="11"/>
      <c r="I28" s="11"/>
      <c r="J28" s="11"/>
    </row>
    <row r="29" spans="1:10" s="12" customFormat="1" x14ac:dyDescent="0.25">
      <c r="B29" s="2" t="s">
        <v>49</v>
      </c>
      <c r="C29" s="4">
        <v>61538.359199999992</v>
      </c>
      <c r="D29" s="4">
        <v>834.2189999999996</v>
      </c>
      <c r="E29" s="11"/>
      <c r="F29" s="11"/>
      <c r="G29" s="11"/>
      <c r="H29" s="11"/>
      <c r="I29" s="11"/>
      <c r="J29" s="11"/>
    </row>
    <row r="30" spans="1:10" s="12" customFormat="1" x14ac:dyDescent="0.25">
      <c r="B30" s="2" t="s">
        <v>50</v>
      </c>
      <c r="C30" s="4">
        <v>163090.77270000003</v>
      </c>
      <c r="D30" s="4">
        <v>3119.012999999999</v>
      </c>
      <c r="E30" s="11"/>
      <c r="F30" s="11"/>
      <c r="G30" s="11"/>
      <c r="H30" s="11"/>
      <c r="I30" s="11"/>
      <c r="J30" s="11"/>
    </row>
    <row r="31" spans="1:10" s="12" customFormat="1" x14ac:dyDescent="0.25">
      <c r="B31" s="2" t="s">
        <v>37</v>
      </c>
      <c r="C31" s="4">
        <v>122784.87742499998</v>
      </c>
      <c r="D31" s="4">
        <v>-5421.5624999999991</v>
      </c>
      <c r="E31" s="11"/>
      <c r="F31" s="11"/>
      <c r="G31" s="11"/>
      <c r="H31" s="11"/>
      <c r="I31" s="11"/>
      <c r="J31" s="11"/>
    </row>
    <row r="32" spans="1:10" s="12" customFormat="1" x14ac:dyDescent="0.25">
      <c r="B32" s="2" t="s">
        <v>51</v>
      </c>
      <c r="C32" s="4">
        <v>126173.80777499996</v>
      </c>
      <c r="D32" s="4">
        <v>7645.0244999999995</v>
      </c>
      <c r="E32" s="11"/>
      <c r="F32" s="11"/>
      <c r="G32" s="11"/>
      <c r="H32" s="11"/>
      <c r="I32" s="11"/>
      <c r="J32" s="11"/>
    </row>
    <row r="33" spans="2:10" s="12" customFormat="1" x14ac:dyDescent="0.25">
      <c r="B33" s="2" t="s">
        <v>52</v>
      </c>
      <c r="C33" s="4">
        <v>491211.5753250001</v>
      </c>
      <c r="D33" s="4">
        <v>10042.726499999999</v>
      </c>
      <c r="E33" s="11"/>
      <c r="F33" s="11"/>
      <c r="G33" s="11"/>
      <c r="H33" s="11"/>
      <c r="I33" s="11"/>
      <c r="J33" s="11"/>
    </row>
    <row r="34" spans="2:10" s="12" customFormat="1" x14ac:dyDescent="0.25">
      <c r="B34" s="2" t="s">
        <v>38</v>
      </c>
      <c r="C34" s="4">
        <v>145014.45870000005</v>
      </c>
      <c r="D34" s="4">
        <v>253.803</v>
      </c>
      <c r="E34" s="11"/>
      <c r="F34" s="11"/>
      <c r="G34" s="11"/>
      <c r="H34" s="11"/>
      <c r="I34" s="11"/>
      <c r="J34" s="11"/>
    </row>
    <row r="35" spans="2:10" s="12" customFormat="1" x14ac:dyDescent="0.25">
      <c r="B35" s="2" t="s">
        <v>53</v>
      </c>
      <c r="C35" s="4">
        <v>186765.028575</v>
      </c>
      <c r="D35" s="4">
        <v>4296.9285000000009</v>
      </c>
      <c r="E35" s="11"/>
      <c r="F35" s="11"/>
      <c r="G35" s="11"/>
      <c r="H35" s="11"/>
      <c r="I35" s="11"/>
      <c r="J35" s="11"/>
    </row>
    <row r="36" spans="2:10" s="12" customFormat="1" x14ac:dyDescent="0.25">
      <c r="B36" s="2" t="s">
        <v>54</v>
      </c>
      <c r="C36" s="4">
        <v>108788.80215000002</v>
      </c>
      <c r="D36" s="4">
        <v>3540.96</v>
      </c>
      <c r="E36" s="11"/>
      <c r="F36" s="11"/>
      <c r="G36" s="11"/>
      <c r="H36" s="11"/>
      <c r="I36" s="11"/>
      <c r="J36" s="11"/>
    </row>
    <row r="37" spans="2:10" x14ac:dyDescent="0.25">
      <c r="B37" s="2" t="s">
        <v>39</v>
      </c>
      <c r="C37" s="4">
        <v>142715.94870000001</v>
      </c>
      <c r="D37" s="4">
        <v>4870.2330000000002</v>
      </c>
    </row>
    <row r="38" spans="2:10" x14ac:dyDescent="0.25">
      <c r="B38" s="2" t="s">
        <v>40</v>
      </c>
      <c r="C38" s="4">
        <v>27566.028300000002</v>
      </c>
      <c r="D38" s="4">
        <v>820.27499999999986</v>
      </c>
    </row>
    <row r="39" spans="2:10" x14ac:dyDescent="0.25">
      <c r="B39" s="2" t="s">
        <v>55</v>
      </c>
      <c r="C39" s="4">
        <v>224099.7954</v>
      </c>
      <c r="D39" s="4">
        <v>9177.8429999999989</v>
      </c>
    </row>
    <row r="40" spans="2:10" x14ac:dyDescent="0.25">
      <c r="B40" s="2" t="s">
        <v>44</v>
      </c>
      <c r="C40" s="4">
        <v>103591.75409999999</v>
      </c>
      <c r="D40" s="4">
        <v>2729.8650000000007</v>
      </c>
    </row>
    <row r="41" spans="2:10" x14ac:dyDescent="0.25">
      <c r="B41" s="2" t="s">
        <v>45</v>
      </c>
      <c r="C41" s="4">
        <v>214750.62330000001</v>
      </c>
      <c r="D41" s="4">
        <v>6009.1049999999996</v>
      </c>
    </row>
    <row r="42" spans="2:10" x14ac:dyDescent="0.25">
      <c r="B42" s="2" t="s">
        <v>46</v>
      </c>
      <c r="C42" s="4">
        <v>859992.49590000056</v>
      </c>
      <c r="D42" s="4">
        <v>33527.067000000003</v>
      </c>
    </row>
    <row r="43" spans="2:10" x14ac:dyDescent="0.25">
      <c r="B43" s="2" t="s">
        <v>41</v>
      </c>
      <c r="C43" s="4">
        <v>211930.79489999992</v>
      </c>
      <c r="D43" s="4">
        <v>5000.421000000003</v>
      </c>
    </row>
    <row r="44" spans="2:10" x14ac:dyDescent="0.25">
      <c r="B44" s="2" t="s">
        <v>42</v>
      </c>
      <c r="C44" s="4">
        <v>156651.49710000001</v>
      </c>
      <c r="D44" s="4">
        <v>1806.5669999999996</v>
      </c>
    </row>
    <row r="45" spans="2:10" x14ac:dyDescent="0.25">
      <c r="B45" s="2" t="s">
        <v>5</v>
      </c>
      <c r="C45" s="4">
        <v>4701290.2250249945</v>
      </c>
      <c r="D45" s="4">
        <v>128944.3575000001</v>
      </c>
    </row>
    <row r="46" spans="2:10" x14ac:dyDescent="0.25">
      <c r="B46" s="2"/>
    </row>
    <row r="47" spans="2:10" x14ac:dyDescent="0.25">
      <c r="B47" s="2"/>
    </row>
    <row r="48" spans="2:10" x14ac:dyDescent="0.25">
      <c r="B48" s="2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>
      <selection activeCell="D24" sqref="D24"/>
    </sheetView>
  </sheetViews>
  <sheetFormatPr defaultRowHeight="15" x14ac:dyDescent="0.25"/>
  <cols>
    <col min="1" max="1" width="9.140625" style="10"/>
    <col min="2" max="2" width="18.85546875" customWidth="1"/>
    <col min="3" max="3" width="20.85546875" style="3" customWidth="1"/>
    <col min="4" max="4" width="26" style="3" customWidth="1"/>
    <col min="5" max="5" width="14.42578125" style="3" customWidth="1"/>
    <col min="6" max="6" width="13.42578125" style="3" customWidth="1"/>
    <col min="7" max="14" width="20.85546875" customWidth="1"/>
    <col min="15" max="15" width="11.85546875" customWidth="1"/>
    <col min="16" max="19" width="27.85546875" bestFit="1" customWidth="1"/>
    <col min="20" max="20" width="39.140625" bestFit="1" customWidth="1"/>
    <col min="21" max="21" width="50.42578125" bestFit="1" customWidth="1"/>
    <col min="22" max="29" width="26.140625" bestFit="1" customWidth="1"/>
    <col min="30" max="30" width="27.5703125" bestFit="1" customWidth="1"/>
    <col min="31" max="31" width="38.85546875" bestFit="1" customWidth="1"/>
    <col min="32" max="32" width="21" bestFit="1" customWidth="1"/>
    <col min="33" max="33" width="32.28515625" bestFit="1" customWidth="1"/>
  </cols>
  <sheetData>
    <row r="2" spans="1:15" x14ac:dyDescent="0.25">
      <c r="B2" s="8" t="s">
        <v>83</v>
      </c>
      <c r="C2" s="6"/>
      <c r="D2" s="6"/>
      <c r="E2" s="6"/>
      <c r="F2" s="6"/>
      <c r="G2" s="8"/>
      <c r="H2" s="8"/>
      <c r="I2" s="8"/>
      <c r="J2" s="8"/>
    </row>
    <row r="3" spans="1:15" s="12" customFormat="1" x14ac:dyDescent="0.25">
      <c r="A3" s="14" t="s">
        <v>89</v>
      </c>
      <c r="C3" s="11"/>
      <c r="D3" s="11"/>
      <c r="E3" s="11"/>
      <c r="F3" s="11"/>
    </row>
    <row r="4" spans="1:15" s="12" customFormat="1" x14ac:dyDescent="0.25">
      <c r="A4" s="14"/>
      <c r="B4" s="1" t="s">
        <v>6</v>
      </c>
      <c r="C4" s="1" t="s">
        <v>20</v>
      </c>
      <c r="D4"/>
      <c r="E4"/>
      <c r="F4"/>
      <c r="G4"/>
      <c r="H4"/>
      <c r="I4"/>
      <c r="J4"/>
      <c r="K4"/>
      <c r="L4"/>
      <c r="M4"/>
      <c r="N4"/>
      <c r="O4"/>
    </row>
    <row r="5" spans="1:15" s="12" customFormat="1" x14ac:dyDescent="0.25">
      <c r="A5" s="14"/>
      <c r="B5" s="1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/>
      <c r="H5"/>
      <c r="I5"/>
      <c r="J5"/>
      <c r="K5"/>
      <c r="L5"/>
      <c r="M5"/>
      <c r="N5"/>
      <c r="O5"/>
    </row>
    <row r="6" spans="1:15" s="12" customFormat="1" x14ac:dyDescent="0.25">
      <c r="A6" s="14"/>
      <c r="B6" s="2" t="s">
        <v>22</v>
      </c>
      <c r="C6" s="4">
        <v>376.9140000000001</v>
      </c>
      <c r="D6" s="4">
        <v>2030.0609999999995</v>
      </c>
      <c r="E6" s="4">
        <v>2957.0100000000007</v>
      </c>
      <c r="F6" s="4">
        <v>5363.9850000000015</v>
      </c>
    </row>
    <row r="7" spans="1:15" s="12" customFormat="1" x14ac:dyDescent="0.25">
      <c r="A7" s="14"/>
      <c r="B7" s="2" t="s">
        <v>23</v>
      </c>
      <c r="C7" s="4">
        <v>2956.5225000000009</v>
      </c>
      <c r="D7" s="4">
        <v>6722.537999999995</v>
      </c>
      <c r="E7" s="4">
        <v>6159.6929999999957</v>
      </c>
      <c r="F7" s="4">
        <v>15838.753500000021</v>
      </c>
    </row>
    <row r="8" spans="1:15" s="12" customFormat="1" x14ac:dyDescent="0.25">
      <c r="A8" s="14"/>
      <c r="B8" s="2" t="s">
        <v>24</v>
      </c>
      <c r="C8" s="4">
        <v>6069.4290000000046</v>
      </c>
      <c r="D8" s="4">
        <v>13205.633999999985</v>
      </c>
      <c r="E8" s="4">
        <v>8414.5575000000026</v>
      </c>
      <c r="F8" s="4">
        <v>27689.620499999979</v>
      </c>
    </row>
    <row r="9" spans="1:15" s="12" customFormat="1" x14ac:dyDescent="0.25">
      <c r="A9" s="14"/>
      <c r="B9" s="2" t="s">
        <v>25</v>
      </c>
      <c r="C9" s="4">
        <v>1735.4009999999996</v>
      </c>
      <c r="D9" s="4">
        <v>1098.9239999999998</v>
      </c>
      <c r="E9" s="4">
        <v>1333.239</v>
      </c>
      <c r="F9" s="4">
        <v>4167.5639999999994</v>
      </c>
    </row>
    <row r="10" spans="1:15" s="12" customFormat="1" x14ac:dyDescent="0.25">
      <c r="A10" s="14"/>
      <c r="B10" s="2" t="s">
        <v>26</v>
      </c>
      <c r="C10" s="4">
        <v>4037.0985000000014</v>
      </c>
      <c r="D10" s="4">
        <v>8416.5329999999958</v>
      </c>
      <c r="E10" s="4">
        <v>11900.257500000002</v>
      </c>
      <c r="F10" s="4">
        <v>24353.888999999977</v>
      </c>
    </row>
    <row r="11" spans="1:15" s="12" customFormat="1" x14ac:dyDescent="0.25">
      <c r="A11" s="14"/>
      <c r="B11" s="2" t="s">
        <v>27</v>
      </c>
      <c r="C11" s="4">
        <v>2846.3430000000003</v>
      </c>
      <c r="D11" s="4">
        <v>9466.9110000000055</v>
      </c>
      <c r="E11" s="4">
        <v>7306.5344999999961</v>
      </c>
      <c r="F11" s="4">
        <v>19619.788499999995</v>
      </c>
    </row>
    <row r="12" spans="1:15" s="12" customFormat="1" x14ac:dyDescent="0.25">
      <c r="A12" s="14"/>
      <c r="B12" s="2" t="s">
        <v>28</v>
      </c>
      <c r="C12" s="4">
        <v>-412.06049999999914</v>
      </c>
      <c r="D12" s="4">
        <v>8336.181000000006</v>
      </c>
      <c r="E12" s="4">
        <v>11974.222500000007</v>
      </c>
      <c r="F12" s="4">
        <v>19898.343000000008</v>
      </c>
    </row>
    <row r="13" spans="1:15" s="12" customFormat="1" x14ac:dyDescent="0.25">
      <c r="A13" s="14"/>
      <c r="B13" s="2" t="s">
        <v>29</v>
      </c>
      <c r="C13" s="4">
        <v>3235.1580000000004</v>
      </c>
      <c r="D13" s="4">
        <v>5180.3369999999977</v>
      </c>
      <c r="E13" s="4">
        <v>3596.9190000000003</v>
      </c>
      <c r="F13" s="4">
        <v>12012.413999999995</v>
      </c>
    </row>
    <row r="14" spans="1:15" s="12" customFormat="1" x14ac:dyDescent="0.25">
      <c r="A14" s="14"/>
      <c r="B14" s="2" t="s">
        <v>5</v>
      </c>
      <c r="C14" s="4">
        <v>20844.805499999969</v>
      </c>
      <c r="D14" s="4">
        <v>54457.118999999817</v>
      </c>
      <c r="E14" s="4">
        <v>53642.432999999997</v>
      </c>
      <c r="F14" s="4">
        <v>128944.3575000001</v>
      </c>
    </row>
    <row r="15" spans="1:15" s="12" customFormat="1" x14ac:dyDescent="0.25">
      <c r="A15" s="14"/>
      <c r="B15"/>
      <c r="C15" s="3"/>
      <c r="D15" s="3"/>
      <c r="E15" s="11"/>
      <c r="F15" s="11"/>
    </row>
    <row r="16" spans="1:15" s="12" customFormat="1" x14ac:dyDescent="0.25">
      <c r="A16" s="14"/>
      <c r="B16"/>
      <c r="C16" s="3"/>
      <c r="D16" s="3"/>
      <c r="E16" s="11"/>
      <c r="F16" s="11"/>
    </row>
    <row r="17" spans="1:10" s="12" customFormat="1" x14ac:dyDescent="0.25">
      <c r="A17" s="14"/>
      <c r="B17"/>
      <c r="C17" s="3"/>
      <c r="D17" s="3"/>
      <c r="E17" s="11"/>
      <c r="F17" s="11"/>
    </row>
    <row r="18" spans="1:10" s="12" customFormat="1" x14ac:dyDescent="0.25">
      <c r="A18" s="14"/>
      <c r="B18"/>
      <c r="C18" s="3"/>
      <c r="D18" s="3"/>
      <c r="E18" s="11"/>
      <c r="F18" s="11"/>
    </row>
    <row r="19" spans="1:10" s="12" customFormat="1" x14ac:dyDescent="0.25">
      <c r="A19" s="14"/>
      <c r="C19" s="11"/>
      <c r="D19" s="11"/>
      <c r="E19" s="11"/>
      <c r="F19" s="11"/>
    </row>
    <row r="20" spans="1:10" s="12" customFormat="1" x14ac:dyDescent="0.25">
      <c r="A20" s="14"/>
      <c r="C20" s="11"/>
      <c r="D20" s="11"/>
      <c r="E20" s="11"/>
      <c r="F20" s="11"/>
    </row>
    <row r="21" spans="1:10" x14ac:dyDescent="0.25">
      <c r="A21" s="10" t="s">
        <v>90</v>
      </c>
      <c r="B21" t="s">
        <v>102</v>
      </c>
    </row>
    <row r="22" spans="1:10" x14ac:dyDescent="0.25">
      <c r="C22" s="13" t="s">
        <v>20</v>
      </c>
    </row>
    <row r="23" spans="1:10" x14ac:dyDescent="0.25">
      <c r="C23" s="3" t="s">
        <v>66</v>
      </c>
      <c r="E23" s="3" t="s">
        <v>67</v>
      </c>
      <c r="G23" s="4" t="s">
        <v>68</v>
      </c>
      <c r="H23" s="4"/>
      <c r="I23" s="4" t="s">
        <v>70</v>
      </c>
      <c r="J23" s="4" t="s">
        <v>71</v>
      </c>
    </row>
    <row r="24" spans="1:10" x14ac:dyDescent="0.25">
      <c r="B24" s="1" t="s">
        <v>1</v>
      </c>
      <c r="C24" s="3" t="s">
        <v>69</v>
      </c>
      <c r="D24" s="3" t="s">
        <v>72</v>
      </c>
      <c r="E24" s="3" t="s">
        <v>69</v>
      </c>
      <c r="F24" s="3" t="s">
        <v>72</v>
      </c>
      <c r="G24" s="4" t="s">
        <v>69</v>
      </c>
      <c r="H24" s="4" t="s">
        <v>72</v>
      </c>
      <c r="I24" s="4"/>
      <c r="J24" s="4"/>
    </row>
    <row r="25" spans="1:10" x14ac:dyDescent="0.25">
      <c r="B25" s="2" t="s">
        <v>2</v>
      </c>
      <c r="C25" s="3">
        <v>1726.6079999999999</v>
      </c>
      <c r="D25" s="3">
        <v>0</v>
      </c>
      <c r="E25" s="3">
        <v>32.267999999999923</v>
      </c>
      <c r="F25" s="3">
        <v>-1</v>
      </c>
      <c r="G25" s="4">
        <v>649.0575000000008</v>
      </c>
      <c r="H25" s="4">
        <v>0</v>
      </c>
      <c r="I25" s="4">
        <v>2407.9334999999992</v>
      </c>
      <c r="J25" s="4">
        <v>0</v>
      </c>
    </row>
    <row r="26" spans="1:10" x14ac:dyDescent="0.25">
      <c r="B26" s="2" t="s">
        <v>3</v>
      </c>
      <c r="C26" s="3">
        <v>3434.6250000000009</v>
      </c>
      <c r="D26" s="3">
        <v>0</v>
      </c>
      <c r="E26" s="3">
        <v>1405.665</v>
      </c>
      <c r="F26" s="3">
        <v>1</v>
      </c>
      <c r="G26" s="4">
        <v>5543.8109999999979</v>
      </c>
      <c r="H26" s="4">
        <v>0</v>
      </c>
      <c r="I26" s="4">
        <v>10384.10100000001</v>
      </c>
      <c r="J26" s="4">
        <v>0</v>
      </c>
    </row>
    <row r="27" spans="1:10" x14ac:dyDescent="0.25">
      <c r="B27" s="2" t="s">
        <v>4</v>
      </c>
      <c r="C27" s="3">
        <v>5019.1200000000017</v>
      </c>
      <c r="D27" s="3">
        <v>1</v>
      </c>
      <c r="E27" s="3">
        <v>1453.5300000000002</v>
      </c>
      <c r="F27" s="3">
        <v>1</v>
      </c>
      <c r="G27" s="4">
        <v>1715.1495000000004</v>
      </c>
      <c r="H27" s="4">
        <v>0</v>
      </c>
      <c r="I27" s="4">
        <v>8187.7994999999983</v>
      </c>
      <c r="J27" s="4">
        <v>0</v>
      </c>
    </row>
    <row r="28" spans="1:10" x14ac:dyDescent="0.25">
      <c r="B28" s="2" t="s">
        <v>5</v>
      </c>
      <c r="C28" s="3">
        <v>10180.353000000001</v>
      </c>
      <c r="D28" s="3">
        <v>0</v>
      </c>
      <c r="E28" s="3">
        <v>2891.4629999999997</v>
      </c>
      <c r="F28" s="3">
        <v>1</v>
      </c>
      <c r="G28" s="4">
        <v>7908.0180000000119</v>
      </c>
      <c r="H28" s="4">
        <v>0</v>
      </c>
      <c r="I28" s="4">
        <v>20979.83399999997</v>
      </c>
      <c r="J28" s="4">
        <v>0</v>
      </c>
    </row>
    <row r="30" spans="1:10" x14ac:dyDescent="0.25">
      <c r="A30" s="10" t="s">
        <v>91</v>
      </c>
      <c r="B30" s="2" t="s">
        <v>82</v>
      </c>
      <c r="G30" s="3"/>
      <c r="H30" s="3"/>
      <c r="I30" s="3"/>
      <c r="J30" s="3"/>
    </row>
    <row r="31" spans="1:10" x14ac:dyDescent="0.25">
      <c r="C31" s="13" t="s">
        <v>20</v>
      </c>
    </row>
    <row r="32" spans="1:10" x14ac:dyDescent="0.25">
      <c r="C32" s="3" t="s">
        <v>66</v>
      </c>
      <c r="E32" s="3" t="s">
        <v>67</v>
      </c>
      <c r="G32" s="4" t="s">
        <v>68</v>
      </c>
      <c r="H32" s="4"/>
      <c r="I32" s="4" t="s">
        <v>75</v>
      </c>
      <c r="J32" s="4" t="s">
        <v>76</v>
      </c>
    </row>
    <row r="33" spans="2:10" x14ac:dyDescent="0.25">
      <c r="B33" s="1" t="s">
        <v>1</v>
      </c>
      <c r="C33" s="3" t="s">
        <v>73</v>
      </c>
      <c r="D33" s="3" t="s">
        <v>74</v>
      </c>
      <c r="E33" s="3" t="s">
        <v>73</v>
      </c>
      <c r="F33" s="3" t="s">
        <v>74</v>
      </c>
      <c r="G33" s="4" t="s">
        <v>73</v>
      </c>
      <c r="H33" s="4" t="s">
        <v>74</v>
      </c>
      <c r="I33" s="4"/>
      <c r="J33" s="4"/>
    </row>
    <row r="34" spans="2:10" x14ac:dyDescent="0.25">
      <c r="B34" s="2" t="s">
        <v>19</v>
      </c>
      <c r="C34" s="3">
        <v>4632.5925000000016</v>
      </c>
      <c r="D34" s="3">
        <v>1</v>
      </c>
      <c r="E34" s="3">
        <v>410.94</v>
      </c>
      <c r="F34" s="3">
        <v>1</v>
      </c>
      <c r="G34" s="4">
        <v>4250.3475000000008</v>
      </c>
      <c r="H34" s="4">
        <v>1</v>
      </c>
      <c r="I34" s="4">
        <v>9293.8799999999956</v>
      </c>
      <c r="J34" s="4">
        <v>1</v>
      </c>
    </row>
    <row r="35" spans="2:10" x14ac:dyDescent="0.25">
      <c r="B35" s="2" t="s">
        <v>16</v>
      </c>
      <c r="C35" s="3">
        <v>1720.4535000000001</v>
      </c>
      <c r="D35" s="3">
        <v>1</v>
      </c>
      <c r="E35" s="3">
        <v>98.258999999999986</v>
      </c>
      <c r="F35" s="3">
        <v>-1</v>
      </c>
      <c r="G35" s="4">
        <v>3300.1500000000005</v>
      </c>
      <c r="H35" s="4">
        <v>1</v>
      </c>
      <c r="I35" s="4">
        <v>5118.8624999999975</v>
      </c>
      <c r="J35" s="4">
        <v>1</v>
      </c>
    </row>
    <row r="36" spans="2:10" x14ac:dyDescent="0.25">
      <c r="B36" s="2" t="s">
        <v>15</v>
      </c>
      <c r="C36" s="3">
        <v>4237.0199999999986</v>
      </c>
      <c r="D36" s="3">
        <v>1</v>
      </c>
      <c r="E36" s="3">
        <v>347.36399999999998</v>
      </c>
      <c r="F36" s="3">
        <v>-1</v>
      </c>
      <c r="G36" s="4">
        <v>-817.98900000000003</v>
      </c>
      <c r="H36" s="4">
        <v>-1</v>
      </c>
      <c r="I36" s="4">
        <v>3766.3949999999995</v>
      </c>
      <c r="J36" s="4">
        <v>1</v>
      </c>
    </row>
    <row r="37" spans="2:10" x14ac:dyDescent="0.25">
      <c r="B37" s="2" t="s">
        <v>10</v>
      </c>
      <c r="C37" s="3">
        <v>1849.3170000000009</v>
      </c>
      <c r="D37" s="3">
        <v>0</v>
      </c>
      <c r="E37" s="3">
        <v>35.825999999999993</v>
      </c>
      <c r="F37" s="3">
        <v>0</v>
      </c>
      <c r="G37" s="4">
        <v>3120.8550000000014</v>
      </c>
      <c r="H37" s="4">
        <v>1</v>
      </c>
      <c r="I37" s="4">
        <v>5005.997999999996</v>
      </c>
      <c r="J37" s="4">
        <v>1</v>
      </c>
    </row>
    <row r="38" spans="2:10" x14ac:dyDescent="0.25">
      <c r="B38" s="2" t="s">
        <v>18</v>
      </c>
      <c r="C38" s="3">
        <v>137.62349999999992</v>
      </c>
      <c r="D38" s="3">
        <v>-1</v>
      </c>
      <c r="E38" s="3">
        <v>212.20799999999997</v>
      </c>
      <c r="F38" s="3">
        <v>-1</v>
      </c>
      <c r="G38" s="4">
        <v>2274.8879999999995</v>
      </c>
      <c r="H38" s="4">
        <v>1</v>
      </c>
      <c r="I38" s="4">
        <v>2624.7195000000011</v>
      </c>
      <c r="J38" s="4">
        <v>1</v>
      </c>
    </row>
    <row r="39" spans="2:10" x14ac:dyDescent="0.25">
      <c r="B39" s="2" t="s">
        <v>14</v>
      </c>
      <c r="C39" s="3">
        <v>566.18550000000005</v>
      </c>
      <c r="D39" s="3">
        <v>0</v>
      </c>
      <c r="E39" s="3">
        <v>-21.558000000000003</v>
      </c>
      <c r="F39" s="3">
        <v>-1</v>
      </c>
      <c r="G39" s="4">
        <v>2555.2169999999987</v>
      </c>
      <c r="H39" s="4">
        <v>0</v>
      </c>
      <c r="I39" s="4">
        <v>3099.8444999999988</v>
      </c>
      <c r="J39" s="4">
        <v>0</v>
      </c>
    </row>
    <row r="40" spans="2:10" x14ac:dyDescent="0.25">
      <c r="B40" s="2" t="s">
        <v>9</v>
      </c>
      <c r="C40" s="3">
        <v>2817.8879999999999</v>
      </c>
      <c r="D40" s="3">
        <v>1</v>
      </c>
      <c r="E40" s="3">
        <v>209.13</v>
      </c>
      <c r="F40" s="3">
        <v>1</v>
      </c>
      <c r="G40" s="4">
        <v>2928.2774999999988</v>
      </c>
      <c r="H40" s="4">
        <v>1</v>
      </c>
      <c r="I40" s="4">
        <v>5955.2955000000002</v>
      </c>
      <c r="J40" s="4">
        <v>1</v>
      </c>
    </row>
    <row r="41" spans="2:10" x14ac:dyDescent="0.25">
      <c r="B41" s="2" t="s">
        <v>13</v>
      </c>
      <c r="C41" s="3">
        <v>416.41650000000027</v>
      </c>
      <c r="D41" s="3">
        <v>0</v>
      </c>
      <c r="E41" s="3">
        <v>364.33499999999998</v>
      </c>
      <c r="F41" s="3">
        <v>1</v>
      </c>
      <c r="G41" s="4">
        <v>2413.3860000000009</v>
      </c>
      <c r="H41" s="4">
        <v>1</v>
      </c>
      <c r="I41" s="4">
        <v>3194.1375000000003</v>
      </c>
      <c r="J41" s="4">
        <v>1</v>
      </c>
    </row>
    <row r="42" spans="2:10" x14ac:dyDescent="0.25">
      <c r="B42" s="2" t="s">
        <v>12</v>
      </c>
      <c r="C42" s="3">
        <v>2746.4580000000001</v>
      </c>
      <c r="D42" s="3">
        <v>0</v>
      </c>
      <c r="E42" s="3">
        <v>840.55499999999984</v>
      </c>
      <c r="F42" s="3">
        <v>0</v>
      </c>
      <c r="G42" s="4">
        <v>4535.771999999999</v>
      </c>
      <c r="H42" s="4">
        <v>1</v>
      </c>
      <c r="I42" s="4">
        <v>8122.7849999999999</v>
      </c>
      <c r="J42" s="4">
        <v>1</v>
      </c>
    </row>
    <row r="43" spans="2:10" x14ac:dyDescent="0.25">
      <c r="B43" s="2" t="s">
        <v>11</v>
      </c>
      <c r="C43" s="3">
        <v>4672.4999999999991</v>
      </c>
      <c r="D43" s="3">
        <v>1</v>
      </c>
      <c r="E43" s="3">
        <v>158.16</v>
      </c>
      <c r="F43" s="3">
        <v>0</v>
      </c>
      <c r="G43" s="4">
        <v>1785.8324999999995</v>
      </c>
      <c r="H43" s="4">
        <v>1</v>
      </c>
      <c r="I43" s="4">
        <v>6616.4924999999985</v>
      </c>
      <c r="J43" s="4">
        <v>1</v>
      </c>
    </row>
    <row r="44" spans="2:10" x14ac:dyDescent="0.25">
      <c r="B44" s="2" t="s">
        <v>8</v>
      </c>
      <c r="C44" s="3">
        <v>4397.9280000000008</v>
      </c>
      <c r="D44" s="3">
        <v>1</v>
      </c>
      <c r="E44" s="3">
        <v>349.5734999999998</v>
      </c>
      <c r="F44" s="3">
        <v>-1</v>
      </c>
      <c r="G44" s="4">
        <v>3415.1234999999988</v>
      </c>
      <c r="H44" s="4">
        <v>0</v>
      </c>
      <c r="I44" s="4">
        <v>8162.625</v>
      </c>
      <c r="J44" s="4">
        <v>1</v>
      </c>
    </row>
    <row r="45" spans="2:10" x14ac:dyDescent="0.25">
      <c r="B45" s="2" t="s">
        <v>17</v>
      </c>
      <c r="C45" s="3">
        <v>2167.8555000000001</v>
      </c>
      <c r="D45" s="3">
        <v>1</v>
      </c>
      <c r="E45" s="3">
        <v>537.61200000000008</v>
      </c>
      <c r="F45" s="3">
        <v>1</v>
      </c>
      <c r="G45" s="4">
        <v>4579.7550000000019</v>
      </c>
      <c r="H45" s="4">
        <v>1</v>
      </c>
      <c r="I45" s="4">
        <v>7285.2224999999971</v>
      </c>
      <c r="J45" s="4">
        <v>1</v>
      </c>
    </row>
    <row r="46" spans="2:10" x14ac:dyDescent="0.25">
      <c r="B46" s="2" t="s">
        <v>5</v>
      </c>
      <c r="C46" s="3">
        <v>30362.238000000019</v>
      </c>
      <c r="D46" s="3">
        <v>1</v>
      </c>
      <c r="E46" s="3">
        <v>3542.4045000000001</v>
      </c>
      <c r="F46" s="3">
        <v>0</v>
      </c>
      <c r="G46" s="4">
        <v>34341.615000000005</v>
      </c>
      <c r="H46" s="4">
        <v>1</v>
      </c>
      <c r="I46" s="4">
        <v>68246.257499999876</v>
      </c>
      <c r="J46" s="4">
        <v>1</v>
      </c>
    </row>
    <row r="49" spans="1:10" x14ac:dyDescent="0.25">
      <c r="A49" s="10" t="s">
        <v>92</v>
      </c>
      <c r="B49" t="s">
        <v>84</v>
      </c>
    </row>
    <row r="51" spans="1:10" x14ac:dyDescent="0.25">
      <c r="C51" s="13" t="s">
        <v>20</v>
      </c>
    </row>
    <row r="52" spans="1:10" x14ac:dyDescent="0.25">
      <c r="C52" s="3" t="s">
        <v>2</v>
      </c>
      <c r="E52" s="3" t="s">
        <v>3</v>
      </c>
      <c r="G52" s="4" t="s">
        <v>4</v>
      </c>
      <c r="H52" s="4"/>
      <c r="I52" s="4" t="s">
        <v>77</v>
      </c>
      <c r="J52" s="4" t="s">
        <v>79</v>
      </c>
    </row>
    <row r="53" spans="1:10" x14ac:dyDescent="0.25">
      <c r="B53" s="1" t="s">
        <v>1</v>
      </c>
      <c r="C53" s="3" t="s">
        <v>78</v>
      </c>
      <c r="D53" s="3" t="s">
        <v>80</v>
      </c>
      <c r="E53" s="3" t="s">
        <v>78</v>
      </c>
      <c r="F53" s="3" t="s">
        <v>80</v>
      </c>
      <c r="G53" t="s">
        <v>78</v>
      </c>
      <c r="H53" t="s">
        <v>80</v>
      </c>
      <c r="I53" s="4"/>
      <c r="J53" s="4"/>
    </row>
    <row r="54" spans="1:10" x14ac:dyDescent="0.25">
      <c r="B54" s="2" t="s">
        <v>60</v>
      </c>
      <c r="C54" s="3">
        <v>153552.71715000001</v>
      </c>
      <c r="D54" s="3">
        <v>1</v>
      </c>
      <c r="E54" s="3">
        <v>208190.17499999999</v>
      </c>
      <c r="F54" s="3">
        <v>1</v>
      </c>
      <c r="G54" s="4">
        <v>279015.07320000004</v>
      </c>
      <c r="H54" s="4">
        <v>1</v>
      </c>
      <c r="I54" s="4">
        <v>640757.96534999995</v>
      </c>
      <c r="J54" s="4">
        <v>1</v>
      </c>
    </row>
    <row r="55" spans="1:10" x14ac:dyDescent="0.25">
      <c r="B55" s="2" t="s">
        <v>58</v>
      </c>
      <c r="C55" s="3">
        <v>133072.34909999999</v>
      </c>
      <c r="D55" s="3">
        <v>-1</v>
      </c>
      <c r="E55" s="3">
        <v>258236.9801999999</v>
      </c>
      <c r="F55" s="3">
        <v>0</v>
      </c>
      <c r="G55" s="4">
        <v>313554.74625000003</v>
      </c>
      <c r="H55" s="4">
        <v>0</v>
      </c>
      <c r="I55" s="4">
        <v>704864.07554999983</v>
      </c>
      <c r="J55" s="4">
        <v>0</v>
      </c>
    </row>
    <row r="56" spans="1:10" x14ac:dyDescent="0.25">
      <c r="B56" s="2" t="s">
        <v>57</v>
      </c>
      <c r="C56" s="3">
        <v>237672.87225000004</v>
      </c>
      <c r="D56" s="3">
        <v>0</v>
      </c>
      <c r="E56" s="3">
        <v>367555.23210000014</v>
      </c>
      <c r="F56" s="3">
        <v>1</v>
      </c>
      <c r="G56" s="4">
        <v>363322.79737500002</v>
      </c>
      <c r="H56" s="4">
        <v>0</v>
      </c>
      <c r="I56" s="4">
        <v>968550.90172500035</v>
      </c>
      <c r="J56" s="4">
        <v>0</v>
      </c>
    </row>
    <row r="57" spans="1:10" x14ac:dyDescent="0.25">
      <c r="B57" s="2" t="s">
        <v>59</v>
      </c>
      <c r="C57" s="3">
        <v>197003.77889999995</v>
      </c>
      <c r="D57" s="3">
        <v>1</v>
      </c>
      <c r="E57" s="3">
        <v>232170.51030000011</v>
      </c>
      <c r="F57" s="3">
        <v>0</v>
      </c>
      <c r="G57" s="4">
        <v>252240.96667499995</v>
      </c>
      <c r="H57" s="4">
        <v>0</v>
      </c>
      <c r="I57" s="4">
        <v>681415.25587500108</v>
      </c>
      <c r="J57" s="4">
        <v>0</v>
      </c>
    </row>
    <row r="58" spans="1:10" x14ac:dyDescent="0.25">
      <c r="B58" s="2" t="s">
        <v>5</v>
      </c>
      <c r="C58" s="3">
        <v>721301.71739999985</v>
      </c>
      <c r="D58" s="3">
        <v>0</v>
      </c>
      <c r="E58" s="3">
        <v>1066152.8976000017</v>
      </c>
      <c r="F58" s="3">
        <v>1</v>
      </c>
      <c r="G58" s="4">
        <v>1208133.5835000002</v>
      </c>
      <c r="H58" s="4">
        <v>0</v>
      </c>
      <c r="I58" s="4">
        <v>2995588.1984999971</v>
      </c>
      <c r="J58" s="4">
        <v>0</v>
      </c>
    </row>
  </sheetData>
  <conditionalFormatting pivot="1" sqref="D54:D58 F54:F58 H54:H58 J54:J58">
    <cfRule type="iconSet" priority="3">
      <iconSet showValue="0">
        <cfvo type="num" val="-1"/>
        <cfvo type="num" val="-0.5"/>
        <cfvo type="num" val="0.5"/>
      </iconSet>
    </cfRule>
  </conditionalFormatting>
  <conditionalFormatting pivot="1" sqref="D25:D28 F25:F28 H25:H28 J25:J28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D34:D46 F34:F46 H34:H46 J34:J46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c a c 4 6 e d - 6 1 7 b - 4 4 0 4 - a d c 8 - 6 7 d e 8 a a e f c 1 2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i t e m > < M e a s u r e N a m e >  07=8F0?><5A< / M e a s u r e N a m e > < D i s p l a y N a m e >  07=8F0?><5A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 3 e < / S l i c e r S h e e t N a m e > < S A H o s t H a s h > 1 2 0 2 6 0 7 5 6 9 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8 8 8 5 3 3 2 - b a 7 6 - 4 7 c a - b f 6 2 - c 7 5 8 1 8 e f 6 b 8 5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S u b c o l u m n s > < i t e m > < R o l e > V a l u e < / R o l e > < D i s p l a y N a m e > =0G5=85  B>3>@81K;L< / D i s p l a y N a m e > < V i s i b l e > F a l s e < / V i s i b l e > < / i t e m > < i t e m > < R o l e > S t a t u s < / R o l e > < D i s p l a y N a m e > !>AB>O=85  B>3>@81K;L< / D i s p l a y N a m e > < V i s i b l e > F a l s e < / V i s i b l e > < / i t e m > < i t e m > < R o l e > G o a l < / R o l e > < D i s p l a y N a m e > B>3>@81K;L  &5;L< / D i s p l a y N a m e > < V i s i b l e > F a l s e < / V i s i b l e > < / i t e m > < / S u b c o l u m n s > < / i t e m > < i t e m > < M e a s u r e N a m e > 0:A@81K;L< / M e a s u r e N a m e > < D i s p l a y N a m e > 0:A@81K;L< / D i s p l a y N a m e > < V i s i b l e > F a l s e < / V i s i b l e > < S u b c o l u m n s > < i t e m > < R o l e > V a l u e < / R o l e > < D i s p l a y N a m e > =0G5=85  0:A@81K;L< / D i s p l a y N a m e > < V i s i b l e > F a l s e < / V i s i b l e > < / i t e m > < i t e m > < R o l e > S t a t u s < / R o l e > < D i s p l a y N a m e > !>AB>O=85  0:A@81K;L< / D i s p l a y N a m e > < V i s i b l e > F a l s e < / V i s i b l e > < / i t e m > < i t e m > < R o l e > G o a l < / R o l e > < D i s p l a y N a m e > 0:A@81K;L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 3 d < / S l i c e r S h e e t N a m e > < S A H o s t H a s h > 1 1 7 4 5 8 9 9 5 6 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8 b 4 c b a e - 4 2 c 8 - 4 5 0 4 - a a f d - e 3 b 3 5 a 6 1 0 0 9 3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 3 b < / S l i c e r S h e e t N a m e > < S A H o s t H a s h > 7 2 4 4 3 2 4 1 5 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 x m l n s : i = " h t t p : / / w w w . w 3 . o r g / 2 0 0 1 / X M L S c h e m a - i n s t a n c e " & g t ; & l t ; K e y V a l u e O f s t r i n g S a n d b o x E d i t o r . M e a s u r e G r i d S t a t e S c d E 3 5 R y & g t ; & l t ; K e y & g t ; 5B0;8  70:07>2_ c e 0 3 d 5 4 b - 5 a 2 7 - 4 1 3 9 - a 0 d 4 - 8 6 8 c 2 3 5 3 8 0 d e & l t ; / K e y & g t ; & l t ; V a l u e 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0:07K_ f 0 3 2 e c c c - d d d d - 4 8 c 6 - 9 e 9 3 - 9 b c 4 e d 3 b 5 c 8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5=5465@K_ 0 4 b 4 5 7 1 9 - 0 d 5 6 - 4 d 8 5 - 9 4 0 8 - 0 8 c 4 6 f 0 d 7 3 b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:@C30   >AA88_ e 5 0 e 2 f 7 4 - 1 1 0 2 - 4 2 4 e - 8 a b 9 - 9 8 b 7 0 7 9 b e a 8 2 & l t ; / K e y & g t ; & l t ; V a l u e 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>20@K_ d b 0 e e a 5 0 - e 3 7 6 - 4 f d 0 - a 2 4 7 - 5 6 d 8 7 b e 6 8 a 1 0 & l t ; / K e y & g t ; & l t ; V a l u e 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0;5=40@L_ 9 1 c 4 b 5 d 2 - d 6 2 6 - 4 a d 0 - a 1 4 4 - 0 d 8 b 4 5 5 7 6 3 9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;85=BK_ 3 3 6 3 8 5 f c - f a 0 2 - 4 d 5 4 - 8 a 0 1 - 8 3 9 8 b c 0 4 1 6 d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 2 0 1 9 - 1 0 - 2 8 T 1 5 : 4 8 : 5 1 . 9 4 5 0 9 1 6 + 0 3 : 0 0 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c 5 2 4 8 2 b - c 7 4 6 - 4 f 8 c - 9 f 3 3 - 1 2 3 9 f a f 0 c 1 4 8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 3 a < / S l i c e r S h e e t N a m e > < S A H o s t H a s h > 8 4 2 6 0 1 1 3 7 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9 3 c 9 3 b d - a 5 3 d - 4 6 4 8 - a 1 a 8 - 7 e 2 b 6 8 8 6 f 2 1 d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 3 b < / S l i c e r S h e e t N a m e > < S A H o s t H a s h > 1 7 9 1 9 7 7 7 4 0 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0;5=40@L_ 9 1 c 4 b 5 d 2 - d 6 2 6 - 4 a d 0 - a 1 4 4 - 0 d 8 b 4 5 5 7 6 3 9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0B0& l t ; / s t r i n g & g t ; & l t ; / k e y & g t ; & l t ; v a l u e & g t ; & l t ; i n t & g t ; 1 3 9 & l t ; / i n t & g t ; & l t ; / v a l u e & g t ; & l t ; / i t e m & g t ; & l t ; i t e m & g t ; & l t ; k e y & g t ; & l t ; s t r i n g & g t ; >4& l t ; / s t r i n g & g t ; & l t ; / k e y & g t ; & l t ; v a l u e & g t ; & l t ; i n t & g t ; 5 6 & l t ; / i n t & g t ; & l t ; / v a l u e & g t ; & l t ; / i t e m & g t ; & l t ; i t e m & g t ; & l t ; k e y & g t ; & l t ; s t r i n g & g t ; 5AOF& l t ; / s t r i n g & g t ; & l t ; / k e y & g t ; & l t ; v a l u e & g t ; & l t ; i n t & g t ; 7 7 & l t ; / i n t & g t ; & l t ; / v a l u e & g t ; & l t ; / i t e m & g t ; & l t ; i t e m & g t ; & l t ; k e y & g t ; & l t ; s t r i n g & g t ; 20@B0;& l t ; / s t r i n g & g t ; & l t ; / k e y & g t ; & l t ; v a l u e & g t ; & l t ; i n t & g t ; 8 7 & l t ; / i n t & g t ; & l t ; / v a l u e & g t ; & l t ; / i t e m & g t ; & l t ; i t e m & g t ; & l t ; k e y & g t ; & l t ; s t r i n g & g t ; 5A& l t ; / s t r i n g & g t ; & l t ; / k e y & g t ; & l t ; v a l u e & g t ; & l t ; i n t & g t ; 1 8 8 & l t ; / i n t & g t ; & l t ; / v a l u e & g t ; & l t ; / i t e m & g t ; & l t ; i t e m & g t ; & l t ; k e y & g t ; & l t ; s t r i n g & g t ; 5=L  =545;8& l t ; / s t r i n g & g t ; & l t ; / k e y & g t ; & l t ; v a l u e & g t ; & l t ; i n t & g t ; 1 2 0 & l t ; / i n t & g t ; & l t ; / v a l u e & g t ; & l t ; / i t e m & g t ; & l t ; / C o l u m n W i d t h s & g t ; & l t ; C o l u m n D i s p l a y I n d e x & g t ; & l t ; i t e m & g t ; & l t ; k e y & g t ; & l t ; s t r i n g & g t ; 0B0& l t ; / s t r i n g & g t ; & l t ; / k e y & g t ; & l t ; v a l u e & g t ; & l t ; i n t & g t ; 0 & l t ; / i n t & g t ; & l t ; / v a l u e & g t ; & l t ; / i t e m & g t ; & l t ; i t e m & g t ; & l t ; k e y & g t ; & l t ; s t r i n g & g t ; >4& l t ; / s t r i n g & g t ; & l t ; / k e y & g t ; & l t ; v a l u e & g t ; & l t ; i n t & g t ; 1 & l t ; / i n t & g t ; & l t ; / v a l u e & g t ; & l t ; / i t e m & g t ; & l t ; i t e m & g t ; & l t ; k e y & g t ; & l t ; s t r i n g & g t ; 5AOF& l t ; / s t r i n g & g t ; & l t ; / k e y & g t ; & l t ; v a l u e & g t ; & l t ; i n t & g t ; 2 & l t ; / i n t & g t ; & l t ; / v a l u e & g t ; & l t ; / i t e m & g t ; & l t ; i t e m & g t ; & l t ; k e y & g t ; & l t ; s t r i n g & g t ; 20@B0;& l t ; / s t r i n g & g t ; & l t ; / k e y & g t ; & l t ; v a l u e & g t ; & l t ; i n t & g t ; 3 & l t ; / i n t & g t ; & l t ; / v a l u e & g t ; & l t ; / i t e m & g t ; & l t ; i t e m & g t ; & l t ; k e y & g t ; & l t ; s t r i n g & g t ; 5A& l t ; / s t r i n g & g t ; & l t ; / k e y & g t ; & l t ; v a l u e & g t ; & l t ; i n t & g t ; 4 & l t ; / i n t & g t ; & l t ; / v a l u e & g t ; & l t ; / i t e m & g t ; & l t ; i t e m & g t ; & l t ; k e y & g t ; & l t ; s t r i n g & g t ; 5=L  =545;8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5A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f 9 a 5 e d 9 7 - 5 f f 5 - 4 7 c f - b 9 b 7 - 1 d 4 d 4 d 8 8 f f 7 e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i t e m > < M e a s u r e N a m e >  07=8F0?><5A< / M e a s u r e N a m e > < D i s p l a y N a m e >  07=8F0?><5A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 3 d < / S l i c e r S h e e t N a m e > < S A H o s t H a s h > 3 6 7 0 3 9 3 4 7 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 5B0;8  70:07>2_ c e 0 3 d 5 4 b - 5 a 2 7 - 4 1 3 9 - a 0 d 4 - 8 6 8 c 2 3 5 3 8 0 d e 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 5B0;8  70:07>2_ c e 0 3 d 5 4 b - 5 a 2 7 - 4 1 3 9 - a 0 d 4 - 8 6 8 c 2 3 5 3 8 0 d e , 0:07K_ f 0 3 2 e c c c - d d d d - 4 8 c 6 - 9 e 9 3 - 9 b c 4 e d 3 b 5 c 8 d , 5=5465@K_ 0 4 b 4 5 7 1 9 - 0 d 5 6 - 4 d 8 5 - 9 4 0 8 - 0 8 c 4 6 f 0 d 7 3 b a , :@C30   >AA88_ e 5 0 e 2 f 7 4 - 1 1 0 2 - 4 2 4 e - 8 a b 9 - 9 8 b 7 0 7 9 b e a 8 2 , ">20@K_ d b 0 e e a 5 0 - e 3 7 6 - 4 f d 0 - a 2 4 7 - 5 6 d 8 7 b e 6 8 a 1 0 , 0;5=40@L_ 9 1 c 4 b 5 d 2 - d 6 2 6 - 4 a d 0 - a 1 4 4 - 0 d 8 b 4 5 5 7 6 3 9 8 , ;85=BK_ 3 3 6 3 8 5 f c - f a 0 2 - 4 d 5 4 - 8 a 0 1 - 8 3 9 8 b c 0 4 1 6 d e < / C u s t o m C o n t e n t > < / G e m i n i > 
</file>

<file path=customXml/item23.xml>��< ? x m l   v e r s i o n = " 1 . 0 "   e n c o d i n g = " U T F - 1 6 " ? > < G e m i n i   x m l n s = " h t t p : / / g e m i n i / p i v o t c u s t o m i z a t i o n / 8 9 e b c b c 0 - 4 9 6 5 - 4 c 2 e - a a e 6 - 0 d 6 d a a b 6 1 9 5 6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 3 b < / S l i c e r S h e e t N a m e > < S A H o s t H a s h > 1 5 9 1 9 1 0 0 1 0 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b e 0 c 8 8 a - 1 c f 1 - 4 6 d 4 - 8 1 5 d - 1 c 7 e c a 4 4 f b 8 1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i t e m > < M e a s u r e N a m e >  07=8F0?><5A< / M e a s u r e N a m e > < D i s p l a y N a m e >  07=8F0?><5A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 3 A< / S l i c e r S h e e t N a m e > < S A H o s t H a s h > 5 1 2 3 6 1 9 0 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;85=BK_ 3 3 6 3 8 5 f c - f a 0 2 - 4 d 5 4 - 8 a 0 1 - 8 3 9 8 b c 0 4 1 6 d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4  :;85=B0& l t ; / s t r i n g & g t ; & l t ; / k e y & g t ; & l t ; v a l u e & g t ; & l t ; i n t & g t ; 1 1 5 & l t ; / i n t & g t ; & l t ; / v a l u e & g t ; & l t ; / i t e m & g t ; & l t ; i t e m & g t ; & l t ; k e y & g t ; & l t ; s t r i n g & g t ; !53<5=B& l t ; / s t r i n g & g t ; & l t ; / k e y & g t ; & l t ; v a l u e & g t ; & l t ; i n t & g t ; 8 9 & l t ; / i n t & g t ; & l t ; / v a l u e & g t ; & l t ; / i t e m & g t ; & l t ; i t e m & g t ; & l t ; k e y & g t ; & l t ; s t r i n g & g t ; <O  :;85=B0& l t ; / s t r i n g & g t ; & l t ; / k e y & g t ; & l t ; v a l u e & g t ; & l t ; i n t & g t ; 1 1 8 & l t ; / i n t & g t ; & l t ; / v a l u e & g t ; & l t ; / i t e m & g t ; & l t ; i t e m & g t ; & l t ; k e y & g t ; & l t ; s t r i n g & g t ; >@>4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>4  :;85=B0& l t ; / s t r i n g & g t ; & l t ; / k e y & g t ; & l t ; v a l u e & g t ; & l t ; i n t & g t ; 0 & l t ; / i n t & g t ; & l t ; / v a l u e & g t ; & l t ; / i t e m & g t ; & l t ; i t e m & g t ; & l t ; k e y & g t ; & l t ; s t r i n g & g t ; !53<5=B& l t ; / s t r i n g & g t ; & l t ; / k e y & g t ; & l t ; v a l u e & g t ; & l t ; i n t & g t ; 1 & l t ; / i n t & g t ; & l t ; / v a l u e & g t ; & l t ; / i t e m & g t ; & l t ; i t e m & g t ; & l t ; k e y & g t ; & l t ; s t r i n g & g t ; <O  :;85=B0& l t ; / s t r i n g & g t ; & l t ; / k e y & g t ; & l t ; v a l u e & g t ; & l t ; i n t & g t ; 2 & l t ; / i n t & g t ; & l t ; / v a l u e & g t ; & l t ; / i t e m & g t ; & l t ; i t e m & g t ; & l t ; k e y & g t ; & l t ; s t r i n g & g t ; >@>4& l t ; / s t r i n g & g t ; & l t ; / k e y & g t ; & l t ; v a l u e & g t ; & l t ; i n t & g t ; 3 & l t ; / i n t & g t ; & l t ; / v a l u e & g t ; & l t ; / i t e m & g t ; & l t ; / C o l u m n D i s p l a y I n d e x & g t ; & l t ; C o l u m n F r o z e n 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5=5465@K_ 0 4 b 4 5 7 1 9 - 0 d 5 6 - 4 d 8 5 - 9 4 0 8 - 0 8 c 4 6 f 0 d 7 3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 5=5465@< / s t r i n g > < / k e y > < v a l u e > < i n t > 1 0 6 < / i n t > < / v a l u e > < / i t e m > < i t e m > < k e y > < s t r i n g > :@C3< / s t r i n g > < / k e y > < v a l u e > < i n t > 7 3 < / i n t > < / v a l u e > < / i t e m > < / C o l u m n W i d t h s > < C o l u m n D i s p l a y I n d e x > < i t e m > < k e y > < s t r i n g > 5=5465@< / s t r i n g > < / k e y > < v a l u e > < i n t > 0 < / i n t > < / v a l u e > < / i t e m > < i t e m > < k e y > < s t r i n g > :@C3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3.xml>��< ? x m l   v e r s i o n = " 1 . 0 "   e n c o d i n g = " U T F - 1 6 " ? > < G e m i n i   x m l n s = " h t t p : / / g e m i n i / p i v o t c u s t o m i z a t i o n / 2 a d f 9 d 9 a - f b d c - 4 2 f c - 8 2 5 a - 2 a 5 d 3 5 6 d e f 8 6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 07=8F0?><5A< / M e a s u r e N a m e > < D i s p l a y N a m e >  07=8F0?><5A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 3 d < / S l i c e r S h e e t N a m e > < S A H o s t H a s h > 1 6 9 6 5 4 7 4 6 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5B0;8  70:07>2_ c e 0 3 d 5 4 b - 5 a 2 7 - 4 1 3 9 - a 0 d 4 - 8 6 8 c 2 3 5 3 8 0 d e " > 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4  70:070& l t ; / s t r i n g & g t ; & l t ; / k e y & g t ; & l t ; v a l u e & g t ; & l t ; i n t & g t ; 1 4 9 & l t ; / i n t & g t ; & l t ; / v a l u e & g t ; & l t ; / i t e m & g t ; & l t ; i t e m & g t ; & l t ; k e y & g t ; & l t ; s t r i n g & g t ; >4  B>20@0& l t ; / s t r i n g & g t ; & l t ; / k e y & g t ; & l t ; v a l u e & g t ; & l t ; i n t & g t ; 1 2 8 & l t ; / i n t & g t ; & l t ; / v a l u e & g t ; & l t ; / i t e m & g t ; & l t ; i t e m & g t ; & l t ; k e y & g t ; & l t ; s t r i n g & g t ; &5=0& l t ; / s t r i n g & g t ; & l t ; / k e y & g t ; & l t ; v a l u e & g t ; & l t ; i n t & g t ; 3 0 1 & l t ; / i n t & g t ; & l t ; / v a l u e & g t ; & l t ; / i t e m & g t ; & l t ; i t e m & g t ; & l t ; k e y & g t ; & l t ; s t r i n g & g t ; >;8G5AB2>& l t ; / s t r i n g & g t ; & l t ; / k e y & g t ; & l t ; v a l u e & g t ; & l t ; i n t & g t ; 1 1 0 & l t ; / i n t & g t ; & l t ; / v a l u e & g t ; & l t ; / i t e m & g t ; & l t ; i t e m & g t ; & l t ; k e y & g t ; & l t ; s t r i n g & g t ; !:84:0& l t ; / s t r i n g & g t ; & l t ; / k e y & g t ; & l t ; v a l u e & g t ; & l t ; i n t & g t ; 8 1 & l t ; / i n t & g t ; & l t ; / v a l u e & g t ; & l t ; / i t e m & g t ; & l t ; i t e m & g t ; & l t ; k e y & g t ; & l t ; s t r i n g & g t ; @81K;L& l t ; / s t r i n g & g t ; & l t ; / k e y & g t ; & l t ; v a l u e & g t ; & l t ; i n t & g t ; 9 4 & l t ; / i n t & g t ; & l t ; / v a l u e & g t ; & l t ; / i t e m & g t ; & l t ; i t e m & g t ; & l t ; k e y & g t ; & l t ; s t r i n g & g t ; K@CG:0& l t ; / s t r i n g & g t ; & l t ; / k e y & g t ; & l t ; v a l u e & g t ; & l t ; i n t & g t ; 1 8 8 & l t ; / i n t & g t ; & l t ; / v a l u e & g t ; & l t ; / i t e m & g t ; & l t ; / C o l u m n W i d t h s & g t ; & l t ; C o l u m n D i s p l a y I n d e x & g t ; & l t ; i t e m & g t ; & l t ; k e y & g t ; & l t ; s t r i n g & g t ; >4  70:070& l t ; / s t r i n g & g t ; & l t ; / k e y & g t ; & l t ; v a l u e & g t ; & l t ; i n t & g t ; 0 & l t ; / i n t & g t ; & l t ; / v a l u e & g t ; & l t ; / i t e m & g t ; & l t ; i t e m & g t ; & l t ; k e y & g t ; & l t ; s t r i n g & g t ; >4  B>20@0& l t ; / s t r i n g & g t ; & l t ; / k e y & g t ; & l t ; v a l u e & g t ; & l t ; i n t & g t ; 1 & l t ; / i n t & g t ; & l t ; / v a l u e & g t ; & l t ; / i t e m & g t ; & l t ; i t e m & g t ; & l t ; k e y & g t ; & l t ; s t r i n g & g t ; &5=0& l t ; / s t r i n g & g t ; & l t ; / k e y & g t ; & l t ; v a l u e & g t ; & l t ; i n t & g t ; 2 & l t ; / i n t & g t ; & l t ; / v a l u e & g t ; & l t ; / i t e m & g t ; & l t ; i t e m & g t ; & l t ; k e y & g t ; & l t ; s t r i n g & g t ; >;8G5AB2>& l t ; / s t r i n g & g t ; & l t ; / k e y & g t ; & l t ; v a l u e & g t ; & l t ; i n t & g t ; 3 & l t ; / i n t & g t ; & l t ; / v a l u e & g t ; & l t ; / i t e m & g t ; & l t ; i t e m & g t ; & l t ; k e y & g t ; & l t ; s t r i n g & g t ; !:84:0& l t ; / s t r i n g & g t ; & l t ; / k e y & g t ; & l t ; v a l u e & g t ; & l t ; i n t & g t ; 4 & l t ; / i n t & g t ; & l t ; / v a l u e & g t ; & l t ; / i t e m & g t ; & l t ; i t e m & g t ; & l t ; k e y & g t ; & l t ; s t r i n g & g t ; @81K;L& l t ; / s t r i n g & g t ; & l t ; / k e y & g t ; & l t ; v a l u e & g t ; & l t ; i n t & g t ; 5 & l t ; / i n t & g t ; & l t ; / v a l u e & g t ; & l t ; / i t e m & g t ; & l t ; i t e m & g t ; & l t ; k e y & g t ; & l t ; s t r i n g & g t ; K@CG:0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5 6 7 8 2 f 8 7 - 5 6 0 0 - 4 a 5 c - a 9 e 6 - 1 3 d 4 b 0 2 7 a 1 1 2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 3 a < / S l i c e r S h e e t N a m e > < S A H o s t H a s h > 4 7 0 1 6 3 3 3 6 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0:07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 i : t y p e = " S a n d b o x E d i t o r M e a s u r e G r i d K e y " & g t ; & l t ; T a b l e N a m e & g t ; 0:07K& l t ; / T a b l e N a m e & g t ; & l t ; / K e y & g t ; & l t ; M a i n t a i n e r 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 70:070& l t ; / K e y & g t ; & l t ; / D i a g r a m O b j e c t K e y & g t ; & l t ; D i a g r a m O b j e c t K e y & g t ; & l t ; K e y & g t ; C o l u m n s \ >4  :;85=B0& l t ; / K e y & g t ; & l t ; / D i a g r a m O b j e c t K e y & g t ; & l t ; D i a g r a m O b j e c t K e y & g t ; & l t ; K e y & g t ; C o l u m n s \ 0B0  70:070& l t ; / K e y & g t ; & l t ; / D i a g r a m O b j e c t K e y & g t ; & l t ; D i a g r a m O b j e c t K e y & g t ; & l t ; K e y & g t ; C o l u m n s \ 0B0  >B?@02:8& l t ; / K e y & g t ; & l t ; / D i a g r a m O b j e c t K e y & g t ; & l t ; D i a g r a m O b j e c t K e y & g t ; & l t ; K e y & g t ; C o l u m n s \ ;0AA  4>AB02:8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 70:070& l t ; / K e y & g t ; & l t ; / a : K e y & g t ; & l t ; a : V a l u e 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  >B?@02:8& l t ; / K e y & g t ; & l t ; / a : K e y & g t ; & l t ; a : V a l u e 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;0AA  4>AB02:8& l t ; / K e y & g t ; & l t ; / a : K e y & g t ; & l t ; a : V a l u e 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5=5465@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 i : t y p e = " S a n d b o x E d i t o r M e a s u r e G r i d K e y " & g t ; & l t ; T a b l e N a m e & g t ; 5=5465@K& l t ; / T a b l e N a m e & g t ; & l t ; / K e y & g t ; & l t ; M a i n t a i n e r 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5=5465@& l t ; / K e y & g t ; & l t ; / D i a g r a m O b j e c t K e y & g t ; & l t ; D i a g r a m O b j e c t K e y & g t ; & l t ; K e y & g t ; C o l u m n s \ :@C3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=5465@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:@C3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 i : t y p e = " M e a s u r e D i a g r a m S a n d b o x A d a p t e r " & g t ; & l t ; T a b l e N a m e & g t ; :@C30   >AA88& l t ; / T a b l e N a m e & g t ; & l t ; / A d a p t e r & g t ; & l t ; D i a g r a m T y p e & g t ; M e a s u r e D i a g r a m & l t ; / D i a g r a m T y p e & g t ; & l t ; D i s p l a y C o n t e x t 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 i : t y p e = " S a n d b o x E d i t o r M e a s u r e G r i d K e y " & g t ; & l t ; T a b l e N a m e & g t ; :@C30   >AA88& l t ; / T a b l e N a m e & g t ; & l t ; / K e y & g t ; & l t ; M a i n t a i n e r 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:@C3& l t ; / K e y & g t ; & l t ; / D i a g r a m O b j e c t K e y & g t ; & l t ; D i a g r a m O b j e c t K e y & g t ; & l t ; K e y & g t ; C o l u m n s \ >@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:@C3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>20@K& l t ; / T a b l e N a m e & g t ; & l t ; / A d a p t e r & g t ; & l t ; D i a g r a m T y p e & g t ; M e a s u r e D i a g r a m & l t ; / D i a g r a m T y p e & g t ; & l t ; D i s p l a y C o n t e x t 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 i : t y p e = " S a n d b o x E d i t o r M e a s u r e G r i d K e y " & g t ; & l t ; T a b l e N a m e & g t ; ">20@K& l t ; / T a b l e N a m e & g t ; & l t ; / K e y & g t ; & l t ; M a i n t a i n e r 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 B>20@0& l t ; / K e y & g t ; & l t ; / D i a g r a m O b j e c t K e y & g t ; & l t ; D i a g r a m O b j e c t K e y & g t ; & l t ; K e y & g t ; C o l u m n s \ 0B53>@8O  B>20@0& l t ; / K e y & g t ; & l t ; / D i a g r a m O b j e c t K e y & g t ; & l t ; D i a g r a m O b j e c t K e y & g t ; & l t ; K e y & g t ; C o l u m n s \ >4:0B53>@8O  B>20@0& l t ; / K e y & g t ; & l t ; / D i a g r a m O b j e c t K e y & g t ; & l t ; D i a g r a m O b j e c t K e y & g t ; & l t ; K e y & g t ; C o l u m n s \ 08<5=>20=85  B>20@0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  B>20@0& l t ; / K e y & g t ; & l t ; / a : K e y & g t ; & l t ; a : V a l u e 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4:0B53>@8O  B>20@0& l t ; / K e y & g t ; & l t ; / a : K e y & g t ; & l t ; a : V a l u e 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8<5=>20=85  B>20@0& l t ; / K e y & g t ; & l t ; / a : K e y & g t ; & l t ; a : V a l u e 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0;5=40@L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 i : t y p e = " S a n d b o x E d i t o r M e a s u r e G r i d K e y " & g t ; & l t ; T a b l e N a m e & g t ; 0;5=40@L& l t ; / T a b l e N a m e & g t ; & l t ; / K e y & g t ; & l t ; M a i n t a i n e r 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 >4& l t ; / K e y & g t ; & l t ; / D i a g r a m O b j e c t K e y & g t ; & l t ; D i a g r a m O b j e c t K e y & g t ; & l t ; K e y & g t ; M e a s u r e s \ !C<<0  ?>  AB>;1FC  >4\ T a g I n f o \ $>@<C;0& l t ; / K e y & g t ; & l t ; / D i a g r a m O b j e c t K e y & g t ; & l t ; D i a g r a m O b j e c t K e y & g t ; & l t ; K e y & g t ; M e a s u r e s \ !C<<0  ?>  AB>;1FC  >4\ T a g I n f o \ =0G5=85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20@B0;& l t ; / K e y & g t ; & l t ; / D i a g r a m O b j e c t K e y & g t ; & l t ; D i a g r a m O b j e c t K e y & g t ; & l t ; K e y & g t ; C o l u m n s \ 5A& l t ; / K e y & g t ; & l t ; / D i a g r a m O b j e c t K e y & g t ; & l t ; D i a g r a m O b j e c t K e y & g t ; & l t ; K e y & g t ; C o l u m n s \ 5=L  =545;8& l t ; / K e y & g t ; & l t ; / D i a g r a m O b j e c t K e y & g t ; & l t ; D i a g r a m O b j e c t K e y & g t ; & l t ; K e y & g t ; L i n k s \ & a m p ; l t ; C o l u m n s \ !C<<0  ?>  AB>;1FC  >4& a m p ; g t ; - & a m p ; l t ; M e a s u r e s \ >4& a m p ; g t ; & l t ; / K e y & g t ; & l t ; / D i a g r a m O b j e c t K e y & g t ; & l t ; D i a g r a m O b j e c t K e y & g t ; & l t ; K e y & g t ; L i n k s \ & a m p ; l t ; C o l u m n s \ !C<<0  ?>  AB>;1FC  >4& a m p ; g t ; - & a m p ; l t ; M e a s u r e s \ >4& a m p ; g t ; \ C O L U M N & l t ; / K e y & g t ; & l t ; / D i a g r a m O b j e c t K e y & g t ; & l t ; D i a g r a m O b j e c t K e y & g t ; & l t ; K e y & g t ; L i n k s \ & a m p ; l t ; C o l u m n s \ !C<<0  ?>  AB>;1FC  >4& a m p ; g t ; - & a m p ; l t ; M e a s u r e s \ >4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 >4& l t ; / K e y & g t ; & l t ; / a : K e y & g t ; & l t ; a : V a l u e 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 >4\ T a g I n f o \ $>@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 >4\ T a g I n f o \ =0G5=85& l t ; / K e y & g t ; & l t ; / a : K e y & g t ; & l t ; a : V a l u e 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20@B0;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5=L  =545;8& l t ; / K e y & g t ; & l t ; / a : K e y & g t ; & l t ; a : V a l u e 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 >4& a m p ; g t ; - & a m p ; l t ; M e a s u r e s \ >4& a m p ; g t ; & l t ; / K e y & g t ; & l t ; / a : K e y & g t ; & l t ; a : V a l u e 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 >4& a m p ; g t ; - & a m p ; l t ; M e a s u r e s \ >4& a m p ; g t ; \ C O L U M N & l t ; / K e y & g t ; & l t ; / a : K e y & g t ; & l t ; a : V a l u e 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 >4& a m p ; g t ; - & a m p ; l t ; M e a s u r e s \ >4& a m p ; g t ; \ M E A S U R E & l t ; / K e y & g t ; & l t ; / a : K e y & g t ; & l t ; a : V a l u e 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;85=BK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 i : t y p e = " S a n d b o x E d i t o r M e a s u r e G r i d K e y " & g t ; & l t ; T a b l e N a m e & g t ; ;85=BK& l t ; / T a b l e N a m e & g t ; & l t ; / K e y & g t ; & l t ; M a i n t a i n e r 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4  :;85=B0& l t ; / K e y & g t ; & l t ; / D i a g r a m O b j e c t K e y & g t ; & l t ; D i a g r a m O b j e c t K e y & g t ; & l t ; K e y & g t ; C o l u m n s \ !53<5=B& l t ; / K e y & g t ; & l t ; / D i a g r a m O b j e c t K e y & g t ; & l t ; D i a g r a m O b j e c t K e y & g t ; & l t ; K e y & g t ; C o l u m n s \ <O  :;85=B0& l t ; / K e y & g t ; & l t ; / D i a g r a m O b j e c t K e y & g t ; & l t ; D i a g r a m O b j e c t K e y & g t ; & l t ; K e y & g t ; C o l u m n s \ >@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 :;85=B0& l t ; / K e y & g t ; & l t ; / a : K e y & g t ; & l t ; a : V a l u e 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3<5=B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<O  :;85=B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@>4& l t ; / K e y & g t ; & l t ; / a : K e y & g t ; & l t ; a : V a l u e 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 T a g s \ T a b l e s \ & a m p ; l t ; T a b l e s \ ">20@K& a m p ; g t ; & l t ; / K e y & g t ; & l t ; / D i a g r a m O b j e c t K e y & g t ; & l t ; D i a g r a m O b j e c t K e y & g t ; & l t ; K e y & g t ; D y n a m i c   T a g s \ T a b l e s \ & a m p ; l t ; T a b l e s \ 0;5=40@L& a m p ; g t ; & l t ; / K e y & g t ; & l t ; / D i a g r a m O b j e c t K e y & g t ; & l t ; D i a g r a m O b j e c t K e y & g t ; & l t ; K e y & g t ; D y n a m i c   T a g s \ T a b l e s \ & a m p ; l t ; T a b l e s \ 0:07K& a m p ; g t ; & l t ; / K e y & g t ; & l t ; / D i a g r a m O b j e c t K e y & g t ; & l t ; D i a g r a m O b j e c t K e y & g t ; & l t ; K e y & g t ; D y n a m i c   T a g s \ T a b l e s \ & a m p ; l t ; T a b l e s \ 5=5465@K& a m p ; g t ; & l t ; / K e y & g t ; & l t ; / D i a g r a m O b j e c t K e y & g t ; & l t ; D i a g r a m O b j e c t K e y & g t ; & l t ; K e y & g t ; D y n a m i c   T a g s \ T a b l e s \ & a m p ; l t ; T a b l e s \ :@C30   >AA88& a m p ; g t ; & l t ; / K e y & g t ; & l t ; / D i a g r a m O b j e c t K e y & g t ; & l t ; D i a g r a m O b j e c t K e y & g t ; & l t ; K e y & g t ; D y n a m i c   T a g s \ T a b l e s \ & a m p ; l t ; T a b l e s \ 5B0;8  70:07>2& a m p ; g t ; & l t ; / K e y & g t ; & l t ; / D i a g r a m O b j e c t K e y & g t ; & l t ; D i a g r a m O b j e c t K e y & g t ; & l t ; K e y & g t ; D y n a m i c   T a g s \ T a b l e s \ & a m p ; l t ; T a b l e s \ ;85=BK& a m p ; g t ; & l t ; / K e y & g t ; & l t ; / D i a g r a m O b j e c t K e y & g t ; & l t ; D i a g r a m O b j e c t K e y & g t ; & l t ; K e y & g t ; T a b l e s \ ">20@K& l t ; / K e y & g t ; & l t ; / D i a g r a m O b j e c t K e y & g t ; & l t ; D i a g r a m O b j e c t K e y & g t ; & l t ; K e y & g t ; T a b l e s \ ">20@K\ C o l u m n s \ >4  B>20@0& l t ; / K e y & g t ; & l t ; / D i a g r a m O b j e c t K e y & g t ; & l t ; D i a g r a m O b j e c t K e y & g t ; & l t ; K e y & g t ; T a b l e s \ ">20@K\ C o l u m n s \ 0B53>@8O  B>20@0& l t ; / K e y & g t ; & l t ; / D i a g r a m O b j e c t K e y & g t ; & l t ; D i a g r a m O b j e c t K e y & g t ; & l t ; K e y & g t ; T a b l e s \ ">20@K\ C o l u m n s \ >4:0B53>@8O  B>20@0& l t ; / K e y & g t ; & l t ; / D i a g r a m O b j e c t K e y & g t ; & l t ; D i a g r a m O b j e c t K e y & g t ; & l t ; K e y & g t ; T a b l e s \ ">20@K\ C o l u m n s \ 08<5=>20=85  B>20@0& l t ; / K e y & g t ; & l t ; / D i a g r a m O b j e c t K e y & g t ; & l t ; D i a g r a m O b j e c t K e y & g t ; & l t ; K e y & g t ; T a b l e s \ 0;5=40@L& l t ; / K e y & g t ; & l t ; / D i a g r a m O b j e c t K e y & g t ; & l t ; D i a g r a m O b j e c t K e y & g t ; & l t ; K e y & g t ; T a b l e s \ 0;5=40@L\ C o l u m n s \ 0B0& l t ; / K e y & g t ; & l t ; / D i a g r a m O b j e c t K e y & g t ; & l t ; D i a g r a m O b j e c t K e y & g t ; & l t ; K e y & g t ; T a b l e s \ 0;5=40@L\ C o l u m n s \ >4& l t ; / K e y & g t ; & l t ; / D i a g r a m O b j e c t K e y & g t ; & l t ; D i a g r a m O b j e c t K e y & g t ; & l t ; K e y & g t ; T a b l e s \ 0;5=40@L\ C o l u m n s \ 5AOF& l t ; / K e y & g t ; & l t ; / D i a g r a m O b j e c t K e y & g t ; & l t ; D i a g r a m O b j e c t K e y & g t ; & l t ; K e y & g t ; T a b l e s \ 0;5=40@L\ C o l u m n s \ 20@B0;& l t ; / K e y & g t ; & l t ; / D i a g r a m O b j e c t K e y & g t ; & l t ; D i a g r a m O b j e c t K e y & g t ; & l t ; K e y & g t ; T a b l e s \ 0;5=40@L\ C o l u m n s \ 5A& l t ; / K e y & g t ; & l t ; / D i a g r a m O b j e c t K e y & g t ; & l t ; D i a g r a m O b j e c t K e y & g t ; & l t ; K e y & g t ; T a b l e s \ 0;5=40@L\ M e a s u r e s \ !C<<0  ?>  AB>;1FC  >4& l t ; / K e y & g t ; & l t ; / D i a g r a m O b j e c t K e y & g t ; & l t ; D i a g r a m O b j e c t K e y & g t ; & l t ; K e y & g t ; T a b l e s \ 0;5=40@L\ !C<<0  ?>  AB>;1FC  >4\ A d d i t i o n a l   I n f o \ 5O2=>5  2KG8A;O5<>5  ?>;5& l t ; / K e y & g t ; & l t ; / D i a g r a m O b j e c t K e y & g t ; & l t ; D i a g r a m O b j e c t K e y & g t ; & l t ; K e y & g t ; T a b l e s \ 0:07K& l t ; / K e y & g t ; & l t ; / D i a g r a m O b j e c t K e y & g t ; & l t ; D i a g r a m O b j e c t K e y & g t ; & l t ; K e y & g t ; T a b l e s \ 0:07K\ C o l u m n s \ >4  70:070& l t ; / K e y & g t ; & l t ; / D i a g r a m O b j e c t K e y & g t ; & l t ; D i a g r a m O b j e c t K e y & g t ; & l t ; K e y & g t ; T a b l e s \ 0:07K\ C o l u m n s \ >4  :;85=B0& l t ; / K e y & g t ; & l t ; / D i a g r a m O b j e c t K e y & g t ; & l t ; D i a g r a m O b j e c t K e y & g t ; & l t ; K e y & g t ; T a b l e s \ 0:07K\ C o l u m n s \ 0B0  70:070& l t ; / K e y & g t ; & l t ; / D i a g r a m O b j e c t K e y & g t ; & l t ; D i a g r a m O b j e c t K e y & g t ; & l t ; K e y & g t ; T a b l e s \ 0:07K\ C o l u m n s \ 0B0  >B?@02:8& l t ; / K e y & g t ; & l t ; / D i a g r a m O b j e c t K e y & g t ; & l t ; D i a g r a m O b j e c t K e y & g t ; & l t ; K e y & g t ; T a b l e s \ 0:07K\ C o l u m n s \ ;0AA  4>AB02:8& l t ; / K e y & g t ; & l t ; / D i a g r a m O b j e c t K e y & g t ; & l t ; D i a g r a m O b j e c t K e y & g t ; & l t ; K e y & g t ; T a b l e s \ 5=5465@K& l t ; / K e y & g t ; & l t ; / D i a g r a m O b j e c t K e y & g t ; & l t ; D i a g r a m O b j e c t K e y & g t ; & l t ; K e y & g t ; T a b l e s \ 5=5465@K\ C o l u m n s \ 5=5465@& l t ; / K e y & g t ; & l t ; / D i a g r a m O b j e c t K e y & g t ; & l t ; D i a g r a m O b j e c t K e y & g t ; & l t ; K e y & g t ; T a b l e s \ 5=5465@K\ C o l u m n s \ :@C3& l t ; / K e y & g t ; & l t ; / D i a g r a m O b j e c t K e y & g t ; & l t ; D i a g r a m O b j e c t K e y & g t ; & l t ; K e y & g t ; T a b l e s \ :@C30   >AA88& l t ; / K e y & g t ; & l t ; / D i a g r a m O b j e c t K e y & g t ; & l t ; D i a g r a m O b j e c t K e y & g t ; & l t ; K e y & g t ; T a b l e s \ :@C30   >AA88\ C o l u m n s \ :@C3& l t ; / K e y & g t ; & l t ; / D i a g r a m O b j e c t K e y & g t ; & l t ; D i a g r a m O b j e c t K e y & g t ; & l t ; K e y & g t ; T a b l e s \ :@C30   >AA88\ C o l u m n s \ >@>4& l t ; / K e y & g t ; & l t ; / D i a g r a m O b j e c t K e y & g t ; & l t ; D i a g r a m O b j e c t K e y & g t ; & l t ; K e y & g t ; T a b l e s \ 5B0;8  70:07>2& l t ; / K e y & g t ; & l t ; / D i a g r a m O b j e c t K e y & g t ; & l t ; D i a g r a m O b j e c t K e y & g t ; & l t ; K e y & g t ; T a b l e s \ 5B0;8  70:07>2\ C o l u m n s \ >4  70:070& l t ; / K e y & g t ; & l t ; / D i a g r a m O b j e c t K e y & g t ; & l t ; D i a g r a m O b j e c t K e y & g t ; & l t ; K e y & g t ; T a b l e s \ 5B0;8  70:07>2\ C o l u m n s \ >4  B>20@0& l t ; / K e y & g t ; & l t ; / D i a g r a m O b j e c t K e y & g t ; & l t ; D i a g r a m O b j e c t K e y & g t ; & l t ; K e y & g t ; T a b l e s \ 5B0;8  70:07>2\ C o l u m n s \ &5=0& l t ; / K e y & g t ; & l t ; / D i a g r a m O b j e c t K e y & g t ; & l t ; D i a g r a m O b j e c t K e y & g t ; & l t ; K e y & g t ; T a b l e s \ 5B0;8  70:07>2\ C o l u m n s \ >;8G5AB2>& l t ; / K e y & g t ; & l t ; / D i a g r a m O b j e c t K e y & g t ; & l t ; D i a g r a m O b j e c t K e y & g t ; & l t ; K e y & g t ; T a b l e s \ 5B0;8  70:07>2\ C o l u m n s \ !:84:0& l t ; / K e y & g t ; & l t ; / D i a g r a m O b j e c t K e y & g t ; & l t ; D i a g r a m O b j e c t K e y & g t ; & l t ; K e y & g t ; T a b l e s \ 5B0;8  70:07>2\ C o l u m n s \ @81K;L& l t ; / K e y & g t ; & l t ; / D i a g r a m O b j e c t K e y & g t ; & l t ; D i a g r a m O b j e c t K e y & g t ; & l t ; K e y & g t ; T a b l e s \ 5B0;8  70:07>2\ C o l u m n s \ K@CG:0& l t ; / K e y & g t ; & l t ; / D i a g r a m O b j e c t K e y & g t ; & l t ; D i a g r a m O b j e c t K e y & g t ; & l t ; K e y & g t ; T a b l e s \ 5B0;8  70:07>2\ M e a s u r e s \ 1I55>;8G5AB2>">20@>2& l t ; / K e y & g t ; & l t ; / D i a g r a m O b j e c t K e y & g t ; & l t ; D i a g r a m O b j e c t K e y & g t ; & l t ; K e y & g t ; T a b l e s \ 5B0;8  70:07>2\ M e a s u r e s \ B>3>K@CG:0& l t ; / K e y & g t ; & l t ; / D i a g r a m O b j e c t K e y & g t ; & l t ; D i a g r a m O b j e c t K e y & g t ; & l t ; K e y & g t ; T a b l e s \ 5B0;8  70:07>2\ M e a s u r e s \ K@CG:0?@54<5A& l t ; / K e y & g t ; & l t ; / D i a g r a m O b j e c t K e y & g t ; & l t ; D i a g r a m O b j e c t K e y & g t ; & l t ; K e y & g t ; T a b l e s \ 5B0;8  70:07>2\ M e a s u r e s \ B>3>@81K;L& l t ; / K e y & g t ; & l t ; / D i a g r a m O b j e c t K e y & g t ; & l t ; D i a g r a m O b j e c t K e y & g t ; & l t ; K e y & g t ; T a b l e s \ 5B0;8  70:07>2\ M e a s u r e s \ 0:A@81K;L& l t ; / K e y & g t ; & l t ; / D i a g r a m O b j e c t K e y & g t ; & l t ; D i a g r a m O b j e c t K e y & g t ; & l t ; K e y & g t ; T a b l e s \ 5B0;8  70:07>2\ M e a s u r e s \ @81K;L<03078=& l t ; / K e y & g t ; & l t ; / D i a g r a m O b j e c t K e y & g t ; & l t ; D i a g r a m O b j e c t K e y & g t ; & l t ; K e y & g t ; T a b l e s \ 5B0;8  70:07>2\ M e a s u r e s \ @81K;L8=B5@=5B& l t ; / K e y & g t ; & l t ; / D i a g r a m O b j e c t K e y & g t ; & l t ; D i a g r a m O b j e c t K e y & g t ; & l t ; K e y & g t ; T a b l e s \ 5B0;8  70:07>2\ M e a s u r e s \ K@CG:0>AB02:0!B0=40@B& l t ; / K e y & g t ; & l t ; / D i a g r a m O b j e c t K e y & g t ; & l t ; D i a g r a m O b j e c t K e y & g t ; & l t ; K e y & g t ; T a b l e s \ 5B0;8  70:07>2\ T a b l e s \ 5B0;8  70:07>2\ M e a s u r e s \ K@CG:0>AB02:0\ A d d i t i o n a l   I n f o \ H81:0& l t ; / K e y & g t ; & l t ; / D i a g r a m O b j e c t K e y & g t ; & l t ; D i a g r a m O b j e c t K e y & g t ; & l t ; K e y & g t ; T a b l e s \ ;85=BK& l t ; / K e y & g t ; & l t ; / D i a g r a m O b j e c t K e y & g t ; & l t ; D i a g r a m O b j e c t K e y & g t ; & l t ; K e y & g t ; T a b l e s \ ;85=BK\ C o l u m n s \ >4  :;85=B0& l t ; / K e y & g t ; & l t ; / D i a g r a m O b j e c t K e y & g t ; & l t ; D i a g r a m O b j e c t K e y & g t ; & l t ; K e y & g t ; T a b l e s \ ;85=BK\ C o l u m n s \ !53<5=B& l t ; / K e y & g t ; & l t ; / D i a g r a m O b j e c t K e y & g t ; & l t ; D i a g r a m O b j e c t K e y & g t ; & l t ; K e y & g t ; T a b l e s \ ;85=BK\ C o l u m n s \ <O  :;85=B0& l t ; / K e y & g t ; & l t ; / D i a g r a m O b j e c t K e y & g t ; & l t ; D i a g r a m O b j e c t K e y & g t ; & l t ; K e y & g t ; T a b l e s \ ;85=BK\ C o l u m n s \ >@>4& l t ; / K e y & g t ; & l t ; / D i a g r a m O b j e c t K e y & g t ; & l t ; D i a g r a m O b j e c t K e y & g t ; & l t ; K e y & g t ; R e l a t i o n s h i p s \ & a m p ; l t ; T a b l e s \ 5B0;8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 70:070& a m p ; g t ; \ F K & l t ; / K e y & g t ; & l t ; / D i a g r a m O b j e c t K e y & g t ; & l t ; D i a g r a m O b j e c t K e y & g t ; & l t ; K e y & g t ; R e l a t i o n s h i p s \ & a m p ; l t ; T a b l e s \ 5B0;8  70:07>2\ C o l u m n s \ >4  70:070& a m p ; g t ; - & a m p ; l t ; T a b l e s \ 0:07K\ C o l u m n s \ >4  70:070& a m p ; g t ; \ P K & l t ; / K e y & g t ; & l t ; / D i a g r a m O b j e c t K e y & g t ; & l t ; D i a g r a m O b j e c t K e y & g t ; & l t ; K e y & g t ; R e l a t i o n s h i p s \ & a m p ; l t ; T a b l e s \ 5B0;8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20@0& a m p ; g t ; \ F K & l t ; / K e y & g t ; & l t ; / D i a g r a m O b j e c t K e y & g t ; & l t ; D i a g r a m O b j e c t K e y & g t ; & l t ; K e y & g t ; R e l a t i o n s h i p s \ & a m p ; l t ; T a b l e s \ 5B0;8  70:07>2\ C o l u m n s \ >4  B>20@0& a m p ; g t ; - & a m p ; l t ; T a b l e s \ ">20@K\ C o l u m n s \ >4  B>20@0& a m p ; g t ; \ P K & l t ; / K e y & g t ; & l t ; / D i a g r a m O b j e c t K e y & g t ; & l t ; D i a g r a m O b j e c t K e y & g t ; & l t ; K e y & g t ; R e l a t i o n s h i p s \ & a m p ; l t ; T a b l e s \ 0:07K\ C o l u m n s \ >4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 :;85=B0& a m p ; g t ; \ F K & l t ; / K e y & g t ; & l t ; / D i a g r a m O b j e c t K e y & g t ; & l t ; D i a g r a m O b j e c t K e y & g t ; & l t ; K e y & g t ; R e l a t i o n s h i p s \ & a m p ; l t ; T a b l e s \ 0:07K\ C o l u m n s \ >4  :;85=B0& a m p ; g t ; - & a m p ; l t ; T a b l e s \ ;85=BK\ C o l u m n s \ >4  :;85=B0& a m p ; g t ; \ P K & l t ; / K e y & g t ; & l t ; / D i a g r a m O b j e c t K e y & g t ; & l t ; D i a g r a m O b j e c t K e y & g t ; & l t ; K e y & g t ; R e l a t i o n s h i p s \ & a m p ; l t ; T a b l e s \ :@C30   >AA88\ C o l u m n s \ :@C3& a m p ; g t ; - & a m p ; l t ; T a b l e s \ 5=5465@K\ C o l u m n s \ :@C3& a m p ; g t ; & l t ; / K e y & g t ; & l t ; / D i a g r a m O b j e c t K e y & g t ; & l t ; D i a g r a m O b j e c t K e y & g t ; & l t ; K e y & g t ; R e l a t i o n s h i p s \ & a m p ; l t ; T a b l e s \ :@C30   >AA88\ C o l u m n s \ :@C3& a m p ; g t ; - & a m p ; l t ; T a b l e s \ 5=5465@K\ C o l u m n s \ :@C3& a m p ; g t ; \ F K & l t ; / K e y & g t ; & l t ; / D i a g r a m O b j e c t K e y & g t ; & l t ; D i a g r a m O b j e c t K e y & g t ; & l t ; K e y & g t ; R e l a t i o n s h i p s \ & a m p ; l t ; T a b l e s \ :@C30   >AA88\ C o l u m n s \ :@C3& a m p ; g t ; - & a m p ; l t ; T a b l e s \ 5=5465@K\ C o l u m n s \ :@C3& a m p ; g t ; \ P K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>@>4& a m p ; g t ;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>@>4& a m p ; g t ; \ F K & l t ; / K e y & g t ; & l t ; / D i a g r a m O b j e c t K e y & g t ; & l t ; D i a g r a m O b j e c t K e y & g t ; & l t ; K e y & g t ; R e l a t i o n s h i p s \ & a m p ; l t ; T a b l e s \ ;85=BK\ C o l u m n s \ >@>4& a m p ; g t ; - & a m p ; l t ; T a b l e s \ :@C30   >AA88\ C o l u m n s \ >@>4& a m p ; g t ; \ P K & l t ; / K e y & g t ; & l t ; / D i a g r a m O b j e c t K e y & g t ; & l t ; D i a g r a m O b j e c t K e y & g t ; & l t ; K e y & g t ; R e l a t i o n s h i p s \ & a m p ; l t ; T a b l e s \ 0:07K\ C o l u m n s \ 0B0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0;5=40@L\ C o l u m n s \ 0B0& a m p ; g t ;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0;5=40@L\ C o l u m n s \ 0B0& a m p ; g t ; \ F K & l t ; / K e y & g t ; & l t ; / D i a g r a m O b j e c t K e y & g t ; & l t ; D i a g r a m O b j e c t K e y & g t ; & l t ; K e y & g t ; R e l a t i o n s h i p s \ & a m p ; l t ; T a b l e s \ 0:07K\ C o l u m n s \ 0B0  70:070& a m p ; g t ; - & a m p ; l t ; T a b l e s \ 0;5=40@L\ C o l u m n s \ 0B0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0:07K\ C o l u m n s \ 0B0  70:070& a m p ; g t ; - & a m p ; l t ; T a b l e s \ 0;5=40@L\ C o l u m n s \ 0B0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 T a g s \ T a b l e s \ & a m p ; l t ; T a b l e s \ ">20@K& a m p ; g t ; & l t ; / K e y & g t ; & l t ; / a : K e y & g t ; & l t ; a : V a l u e 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 T a g s \ T a b l e s \ & a m p ; l t ; T a b l e s \ 0;5=40@L& a m p ; g t ; & l t ; / K e y & g t ; & l t ; / a : K e y & g t ; & l t ; a : V a l u e 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 T a g s \ T a b l e s \ & a m p ; l t ; T a b l e s \ 0:07K& a m p ; g t ; & l t ; / K e y & g t ; & l t ; / a : K e y & g t ; & l t ; a : V a l u e 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 T a g s \ T a b l e s \ & a m p ; l t ; T a b l e s \ 5=5465@K& a m p ; g t ; & l t ; / K e y & g t ; & l t ; / a : K e y & g t ; & l t ; a : V a l u e 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 T a g s \ T a b l e s \ & a m p ; l t ; T a b l e s \ :@C30   >AA88& a m p ; g t ; & l t ; / K e y & g t ; & l t ; / a : K e y & g t ; & l t ; a : V a l u e 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 T a g s \ T a b l e s \ & a m p ; l t ; T a b l e s \ 5B0;8  70:07>2& a m p ; g t ; & l t ; / K e y & g t ; & l t ; / a : K e y & g t ; & l t ; a : V a l u e 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 T a g s \ T a b l e s \ & a m p ; l t ; T a b l e s \ ;85=BK& a m p ; g t ; & l t ; / K e y & g t ; & l t ; / a : K e y & g t ; & l t ; a : V a l u e 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20@K& l t ; / K e y & g t ; & l t ; / a : K e y & g t ; & l t ; a : V a l u e   i : t y p e = " D i a g r a m D i s p l a y N o d e V i e w S t a t e " & g t ; & l t ; H e i g h t & g t ; 2 1 3 & l t ; / H e i g h t & g t ; & l t ; I s E x p a n d e d & g t ; t r u e & l t ; / I s E x p a n d e d & g t ; & l t ; L a y e d O u t & g t ; t r u e & l t ; / L a y e d O u t & g t ; & l t ; W i d t h & g t ; 2 6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20@K\ C o l u m n s \ >4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20@K\ C o l u m n s \ 0B53>@8O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20@K\ C o l u m n s \ >4:0B53>@8O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>20@K\ C o l u m n s \ 08<5=>20=85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& l t ; / K e y & g t ; & l t ; / a : K e y & g t ; & l t ; a : V a l u e   i : t y p e = " D i a g r a m D i s p l a y N o d e V i e w S t a t e " & g t ; & l t ; H e i g h t & g t ; 2 0 8 & l t ; / H e i g h t & g t ; & l t ; I s E x p a n d e d & g t ; t r u e & l t ; / I s E x p a n d e d & g t ; & l t ; L a y e d O u t & g t ; t r u e & l t ; / L a y e d O u t & g t ; & l t ; L e f t & g t ; 8 9 9 . 9 0 3 8 1 0 5 6 7 6 6 5 9 1 & l t ; / L e f t & g t ; & l t ; T a b I n d e x & g t ; 3 & l t ; / T a b I n d e x & g t ; & l t ; T o p & g t ; 2 4 3 & l t ; / T o p & g t ; & l t ; W i d t h & g t ; 2 8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C o l u m n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C o l u m n s \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C o l u m n s \ 20@B0;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C o l u m n s \ 5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M e a s u r e s \ !C<<0  ?>  AB>;1FC 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0;5=40@L\ !C<<0  ?>  AB>;1FC  >4\ A d d i t i o n a l 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& l t ; / K e y & g t ; & l t ; / a : K e y & g t ; & l t ; a : V a l u e   i : t y p e = " D i a g r a m D i s p l a y N o d e V i e w S t a t e " & g t ; & l t ; H e i g h t & g t ; 2 2 1 & l t ; / H e i g h t & g t ; & l t ; I s E x p a n d e d & g t ; t r u e & l t ; / I s E x p a n d e d & g t ; & l t ; L a y e d O u t & g t ; t r u e & l t ; / L a y e d O u t & g t ; & l t ; L e f t & g t ; 5 8 5 . 2 8 8 5 6 8 2 9 7 0 0 2 6 & l t ; / L e f t & g t ; & l t ; T a b I n d e x & g t ; 2 & l t ; / T a b I n d e x & g t ; & l t ; T o p & g t ; 2 4 1 & l t ; / T o p & g t ; & l t ; W i d t h & g t ; 2 4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>4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>4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0B0  >B?@02:8& l t ; / K e y & g t ; & l t ; / a : K e y & g t ; & l t ; a : V a l u e 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0:07K\ C o l u m n s \ ;0AA  4>AB02:8& l t ; / K e y & g t ; & l t ; / a : K e y & g t ; & l t ; a : V a l u e 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0 . 1 9 2 3 7 8 8 6 4 6 6 8 4 & l t ; / L e f t & g t ; & l t ; T a b I n d e x & g t ; 6 & l t ; / T a b I n d e x & g t ; & l t ; T o p & g t ; 6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\ C o l u m n s \ 5=5465@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5=5465@K\ C o l u m n s \ :@C3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AA88& l t ; / K e y & g t ; & l t ; / a : K e y & g t ; & l t ; a : V a l u e   i : t y p e = " D i a g r a m D i s p l a y N o d e V i e w S t a t e " & g t ; & l t ; H e i g h t & g t ; 2 0 0 & l t ; / H e i g h t & g t ; & l t ; I s E x p a n d e d & g t ; t r u e & l t ; / I s E x p a n d e d & g t ; & l t ; L a y e d O u t & g t ; t r u e & l t ; / L a y e d O u t & g t ; & l t ; L e f t & g t ; 2 . 0 9 6 1 8 9 4 3 2 3 3 4 0 8 5 7 & l t ; / L e f t & g t ; & l t ; T a b I n d e x & g t ; 4 & l t ; / T a b I n d e x & g t ; & l t ; T o p & g t ; 3 6 2 & l t ; / T o p & g t ; & l t ; W i d t h & g t ; 2 4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AA88\ C o l u m n s \ :@C3& l t ; / K e y & g t ; & l t ; / a : K e y & g t ; & l t ; a : V a l u e 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:@C30   >AA88\ C o l u m n s \ >@>4& l t ; / K e y & g t ; & l t ; / a : K e y & g t ; & l t ; a : V a l u e 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2& l t ; / K e y & g t ; & l t ; / a : K e y & g t ; & l t ; a : V a l u e   i : t y p e = " D i a g r a m D i s p l a y N o d e V i e w S t a t e " & g t ; & l t ; H e i g h t & g t ; 2 1 3 & l t ; / H e i g h t & g t ; & l t ; I s E x p a n d e d & g t ; t r u e & l t ; / I s E x p a n d e d & g t ; & l t ; L a y e d O u t & g t ; t r u e & l t ; / L a y e d O u t & g t ; & l t ; L e f t & g t ; 3 2 5 . 3 8 4 7 5 7 7 2 9 3 3 6 8 & l t ; / L e f t & g t ; & l t ; T a b I n d e x & g t ; 1 & l t ; / T a b I n d e x & g t ; & l t ; T o p & g t ; 6 & l t ; / T o p & g t ; & l t ; W i d t h & g t ; 2 4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4  70:070& l t ; / K e y & g t ; & l t ; / a : K e y & g t ; & l t ; a : V a l u e 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4  B>20@0& l t ; / K e y & g t ; & l t ; / a : K e y & g t ; & l t ; a : V a l u e 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2\ C o l u m n s \ &5=0& l t ; / K e y & g t ; & l t ; / a : K e y & g t ; & l t ; a : V a l u e 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2\ C o l u m n s \ >;8G5AB2>& l t ; / K e y & g t ; & l t ; / a : K e y & g t ; & l t ; a : V a l u e 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2\ C o l u m n s \ !:84:0& l t ; / K e y & g t ; & l t ; / a : K e y & g t ; & l t ; a : V a l u e 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2\ C o l u m n s \ K@CG:0& l t ; / K e y & g t ; & l t ; / a : K e y & g t ; & l t ; a : V a l u e 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2\ M e a s u r e s \ 1I55>;8G5AB2>">20@>2& l t ; / K e y & g t ; & l t ; / a : K e y & g t ; & l t ; a : V a l u e 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2\ M e a s u r e s \ B>3>K@CG:0& l t ; / K e y & g t ; & l t ; / a : K e y & g t ; & l t ; a : V a l u e 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2\ M e a s u r e s \ K@CG:0?@54<5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2\ M e a s u r e s \ B>3>@81K;L& l t ; / K e y & g t ; & l t ; / a : K e y & g t ; & l t ; a : V a l u e 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2\ M e a s u r e s \ 0:A@81K;L& l t ; / K e y & g t ; & l t ; / a : K e y & g t ; & l t ; a : V a l u e 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2\ M e a s u r e s \ @81K;L<03078=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2\ M e a s u r e s \ @81K;L8=B5@=5B& l t ; / K e y & g t ; & l t ; / a : K e y & g t ; & l t ; a : V a l u e 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2\ M e a s u r e s \ K@CG:0>AB02:0!B0=40@B& l t ; / K e y & g t ; & l t ; / a : K e y & g t ; & l t ; a : V a l u e 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5B0;8  70:07>2\ T a b l e s \ 5B0;8  70:07>2\ M e a s u r e s \ K@CG:0>AB02:0\ A d d i t i o n a l   I n f o \ H81:0& l t ; / K e y & g t ; & l t ; / a : K e y & g t ; & l t ; a : V a l u e 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& l t ; / K e y & g t ; & l t ; / a : K e y & g t ; & l t ; a : V a l u e   i : t y p e = " D i a g r a m D i s p l a y N o d e V i e w S t a t e " & g t ; & l t ; H e i g h t & g t ; 2 0 1 & l t ; / H e i g h t & g t ; & l t ; I s E x p a n d e d & g t ; t r u e & l t ; / I s E x p a n d e d & g t ; & l t ; L a y e d O u t & g t ; t r u e & l t ; / L a y e d O u t & g t ; & l t ; L e f t & g t ; 3 0 8 . 1 9 2 3 7 8 8 6 4 6 6 8 4 & l t ; / L e f t & g t ; & l t ; T a b I n d e x & g t ; 5 & l t ; / T a b I n d e x & g t ; & l t ; T o p & g t ; 3 6 5 & l t ; / T o p & g t ; & l t ; W i d t h & g t ; 2 4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>4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!53<5=B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<O  :;85=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;85=BK\ C o l u m n s \ >@>4& l t ; / K e y & g t ; & l t ; / a : K e y & g t ; & l t ; a : V a l u e 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 ( 5 7 8 , 3 8 4 7 5 7 7 2 9 3 3 7 , 1 1 2 , 5 ) .   >=5G=0O  B>G:0  2 :   ( 7 0 5 , 7 8 8 5 6 8 7 2 9 3 3 7 , 2 3 3 ) 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8 . 3 8 4 7 5 7 7 2 9 3 3 6 8 & l t ; / b : _ x & g t ; & l t ; b : _ y & g t ; 1 1 2 . 5 & l t ; / b : _ y & g t ; & l t ; / b : P o i n t & g t ; & l t ; b : P o i n t & g t ; & l t ; b : _ x & g t ; 7 0 3 . 7 8 8 5 6 8 7 2 9 3 3 6 8 2 & l t ; / b : _ x & g t ; & l t ; b : _ y & g t ; 1 1 2 . 5 & l t ; / b : _ y & g t ; & l t ; / b : P o i n t & g t ; & l t ; b : P o i n t & g t ; & l t ; b : _ x & g t ; 7 0 5 . 7 8 8 5 6 8 7 2 9 3 3 6 8 2 & l t ; / b : _ x & g t ; & l t ; b : _ y & g t ; 1 1 4 . 5 & l t ; / b : _ y & g t ; & l t ; / b : P o i n t & g t ; & l t ; b : P o i n t & g t ; & l t ; b : _ x & g t ; 7 0 5 . 7 8 8 5 6 8 7 2 9 3 3 6 8 2 & l t ; / b : _ x & g t ; & l t ; b : _ y & g t ; 2 3 2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0 . 3 8 4 7 5 7 7 2 9 3 3 6 8 & l t ; / b : _ x & g t ; & l t ; b : _ y & g t ; 1 1 2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 70:070& a m p ; g t ; - & a m p ; l t ; T a b l e s \ 0:07K\ C o l u m n s \ >4  70:070& a m p ; g t ; \ P K & l t ; / K e y & g t ; & l t ; / a : K e y & g t ; & l t ; a : V a l u e 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5 . 7 8 8 5 6 8 7 2 9 3 3 6 8 2 & l t ; / b : _ x & g t ; & l t ; b : _ y & g t ; 2 4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 ( 3 1 7 , 3 8 4 7 5 7 7 2 9 3 3 7 , 1 1 2 , 5 ) .   >=5G=0O  B>G:0  2 :   ( 2 7 3 , 1 0 6 , 5 ) 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7 . 3 8 4 7 5 7 7 2 9 3 3 6 8 & l t ; / b : _ x & g t ; & l t ; b : _ y & g t ; 1 1 2 . 5 & l t ; / b : _ y & g t ; & l t ; / b : P o i n t & g t ; & l t ; b : P o i n t & g t ; & l t ; b : _ x & g t ; 2 9 7 . 1 9 2 3 7 8 7 2 9 3 3 6 8 4 & l t ; / b : _ x & g t ; & l t ; b : _ y & g t ; 1 1 2 . 5 & l t ; / b : _ y & g t ; & l t ; / b : P o i n t & g t ; & l t ; b : P o i n t & g t ; & l t ; b : _ x & g t ; 2 9 5 . 1 9 2 3 7 8 7 2 9 3 3 6 8 4 & l t ; / b : _ x & g t ; & l t ; b : _ y & g t ; 1 1 0 . 5 & l t ; / b : _ y & g t ; & l t ; / b : P o i n t & g t ; & l t ; b : P o i n t & g t ; & l t ; b : _ x & g t ; 2 9 5 . 1 9 2 3 7 8 7 2 9 3 3 6 8 4 & l t ; / b : _ x & g t ; & l t ; b : _ y & g t ; 1 0 8 . 5 & l t ; / b : _ y & g t ; & l t ; / b : P o i n t & g t ; & l t ; b : P o i n t & g t ; & l t ; b : _ x & g t ; 2 9 3 . 1 9 2 3 7 8 7 2 9 3 3 6 8 4 & l t ; / b : _ x & g t ; & l t ; b : _ y & g t ; 1 0 6 . 5 & l t ; / b : _ y & g t ; & l t ; / b : P o i n t & g t ; & l t ; b : P o i n t & g t ; & l t ; b : _ x & g t ; 2 7 3 . 0 0 0 0 0 0 0 0 0 0 0 0 0 6 & l t ; / b : _ x & g t ; & l t ; b : _ y & g t ; 1 0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5 . 3 8 4 7 5 7 7 2 9 3 3 6 8 & l t ; / b : _ x & g t ; & l t ; b : _ y & g t ; 1 1 2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5B0;8  70:07>2\ C o l u m n s \ >4  B>20@0& a m p ; g t ; - & a m p ; l t ; T a b l e s \ ">20@K\ C o l u m n s \ >4  B>20@0& a m p ; g t ; \ P K & l t ; / K e y & g t ; & l t ; / a : K e y & g t ; & l t ; a : V a l u e 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0 0 0 0 0 0 0 0 0 0 0 0 0 6 & l t ; / b : _ x & g t ; & l t ; b : _ y & g t ; 1 0 6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 ( 5 7 7 , 2 8 8 5 6 8 2 9 7 0 0 3 , 3 5 1 , 5 ) .   >=5G=0O  B>G:0  2 :   ( 5 5 8 , 1 9 2 3 7 8 8 6 4 6 6 8 , 4 6 5 , 5 ) 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7 . 2 8 8 5 6 8 2 9 7 0 0 2 7 1 & l t ; / b : _ x & g t ; & l t ; b : _ y & g t ; 3 5 1 . 5 & l t ; / b : _ y & g t ; & l t ; / b : P o i n t & g t ; & l t ; b : P o i n t & g t ; & l t ; b : _ x & g t ; 5 6 9 . 7 4 0 4 7 3 7 2 9 3 3 6 8 3 & l t ; / b : _ x & g t ; & l t ; b : _ y & g t ; 3 5 1 . 5 & l t ; / b : _ y & g t ; & l t ; / b : P o i n t & g t ; & l t ; b : P o i n t & g t ; & l t ; b : _ x & g t ; 5 6 7 . 7 4 0 4 7 3 7 2 9 3 3 6 8 3 & l t ; / b : _ x & g t ; & l t ; b : _ y & g t ; 3 5 3 . 5 & l t ; / b : _ y & g t ; & l t ; / b : P o i n t & g t ; & l t ; b : P o i n t & g t ; & l t ; b : _ x & g t ; 5 6 7 . 7 4 0 4 7 3 7 2 9 3 3 6 8 3 & l t ; / b : _ x & g t ; & l t ; b : _ y & g t ; 4 6 3 . 5 & l t ; / b : _ y & g t ; & l t ; / b : P o i n t & g t ; & l t ; b : P o i n t & g t ; & l t ; b : _ x & g t ; 5 6 5 . 7 4 0 4 7 3 7 2 9 3 3 6 8 3 & l t ; / b : _ x & g t ; & l t ; b : _ y & g t ; 4 6 5 . 5 & l t ; / b : _ y & g t ; & l t ; / b : P o i n t & g t ; & l t ; b : P o i n t & g t ; & l t ; b : _ x & g t ; 5 5 8 . 1 9 2 3 7 8 8 6 4 6 6 8 4 & l t ; / b : _ x & g t ; & l t ; b : _ y & g t ; 4 6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8 5 . 2 8 8 5 6 8 2 9 7 0 0 2 7 1 & l t ; / b : _ x & g t ; & l t ; b : _ y & g t ; 3 5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>4  :;85=B0& a m p ; g t ; - & a m p ; l t ; T a b l e s \ ;85=BK\ C o l u m n s \ >4  :;85=B0& a m p ; g t ; \ P K & l t ; / K e y & g t ; & l t ; / a : K e y & g t ; & l t ; a : V a l u e 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5 0 . 1 9 2 3 7 8 8 6 4 6 6 8 4 & l t ; / b : _ x & g t ; & l t ; b : _ y & g t ; 4 6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AA88\ C o l u m n s \ :@C3& a m p ; g t ; - & a m p ; l t ; T a b l e s \ 5=5465@K\ C o l u m n s \ :@C3& a m p ; g t ; & l t ; / K e y & g t ; & l t ; / a : K e y & g t ; & l t ; a : V a l u e 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 ( 1 1 7 , 1 9 2 3 7 8 7 2 9 3 3 7 , 5 7 0 ) .   >=5G=0O  B>G:0  2 :   ( 1 3 2 , 1 9 2 3 7 8 8 6 4 6 6 8 , 6 8 8 ) 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7 . 1 9 2 3 7 8 7 2 9 3 3 6 8 4 & l t ; / b : _ x & g t ; & l t ; b : _ y & g t ; 5 7 0 & l t ; / b : _ y & g t ; & l t ; / b : P o i n t & g t ; & l t ; b : P o i n t & g t ; & l t ; b : _ x & g t ; 1 1 7 . 1 9 2 3 7 8 7 2 9 3 3 6 8 1 & l t ; / b : _ x & g t ; & l t ; b : _ y & g t ; 6 8 6 & l t ; / b : _ y & g t ; & l t ; / b : P o i n t & g t ; & l t ; b : P o i n t & g t ; & l t ; b : _ x & g t ; 1 1 9 . 1 9 2 3 7 8 7 2 9 3 3 6 8 1 & l t ; / b : _ x & g t ; & l t ; b : _ y & g t ; 6 8 8 & l t ; / b : _ y & g t ; & l t ; / b : P o i n t & g t ; & l t ; b : P o i n t & g t ; & l t ; b : _ x & g t ; 1 3 2 . 1 9 2 3 7 8 8 6 4 6 6 8 4 & l t ; / b : _ x & g t ; & l t ; b : _ y & g t ; 6 8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AA88\ C o l u m n s \ :@C3& a m p ; g t ; - & a m p ; l t ; T a b l e s \ 5=5465@K\ C o l u m n s \ :@C3& a m p ; g t ; \ F K & l t ; / K e y & g t ; & l t ; / a : K e y & g t ; & l t ; a : V a l u e 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7 . 1 9 2 3 7 8 7 2 9 3 3 6 8 4 & l t ; / b : _ x & g t ; & l t ; b : _ y & g t ; 5 6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:@C30   >AA88\ C o l u m n s \ :@C3& a m p ; g t ; - & a m p ; l t ; T a b l e s \ 5=5465@K\ C o l u m n s \ :@C3& a m p ; g t ; \ P K & l t ; / K e y & g t ; & l t ; / a : K e y & g t ; & l t ; a : V a l u e 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0 . 1 9 2 3 7 8 8 6 4 6 6 8 4 & l t ; / b : _ x & g t ; & l t ; b : _ y & g t ; 6 8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AA88\ C o l u m n s \ >@>4& a m p ; g t ; & l t ; / K e y & g t ; & l t ; / a : K e y & g t ; & l t ; a : V a l u e 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 ( 3 0 0 , 1 9 2 3 7 8 8 6 4 6 6 8 , 4 6 5 , 5 ) .   >=5G=0O  B>G:0  2 :   ( 2 5 0 , 0 9 6 1 8 9 4 3 2 3 3 4 , 4 6 2 ) 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0 . 1 9 2 3 7 8 8 6 4 6 6 8 4 & l t ; / b : _ x & g t ; & l t ; b : _ y & g t ; 4 6 5 . 4 9 9 9 9 9 9 9 9 9 9 9 9 4 & l t ; / b : _ y & g t ; & l t ; / b : P o i n t & g t ; & l t ; b : P o i n t & g t ; & l t ; b : _ x & g t ; 2 7 7 . 1 4 4 2 8 4 2 2 9 3 3 6 7 9 & l t ; / b : _ x & g t ; & l t ; b : _ y & g t ; 4 6 5 . 5 & l t ; / b : _ y & g t ; & l t ; / b : P o i n t & g t ; & l t ; b : P o i n t & g t ; & l t ; b : _ x & g t ; 2 7 3 . 1 4 4 2 8 4 2 2 9 3 3 6 7 9 & l t ; / b : _ x & g t ; & l t ; b : _ y & g t ; 4 6 2 & l t ; / b : _ y & g t ; & l t ; / b : P o i n t & g t ; & l t ; b : P o i n t & g t ; & l t ; b : _ x & g t ; 2 5 0 . 0 9 6 1 8 9 4 3 2 3 3 4 0 9 & l t ; / b : _ x & g t ; & l t ; b : _ y & g t ;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AA88\ C o l u m n s \ >@>4& a m p ; g t ; \ F K & l t ; / K e y & g t ; & l t ; / a : K e y & g t ; & l t ; a : V a l u e 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8 . 1 9 2 3 7 8 8 6 4 6 6 8 4 & l t ; / b : _ x & g t ; & l t ; b : _ y & g t ; 4 6 5 . 5 & l t ; / b : _ y & g t ; & l t ; / L o c a t i o n & g t ; & l t ; S h a p e R o t a t e A n g l e & g t ; 1 8 0 . 0 0 0 0 0 0 0 0 0 0 0 0 4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;85=BK\ C o l u m n s \ >@>4& a m p ; g t ; - & a m p ; l t ; T a b l e s \ :@C30   >AA88\ C o l u m n s \ >@>4& a m p ; g t ; \ P K & l t ; / K e y & g t ; & l t ; / a : K e y & g t ; & l t ; a : V a l u e 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2 . 0 9 6 1 8 9 4 3 2 3 3 4 0 9 & l t ; / b : _ x & g t ; & l t ; b : _ y & g t ; 4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 70:070& a m p ; g t ; - & a m p ; l t ; T a b l e s \ 0;5=40@L\ C o l u m n s \ 0B0& a m p ; g t ; & l t ; / K e y & g t ; & l t ; / a : K e y & g t ; & l t ; a : V a l u e 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 ( 8 3 4 , 2 8 8 5 6 8 2 9 7 0 0 3 , 3 5 3 , 5 ) .   >=5G=0O  B>G:0  2 :   ( 8 9 1 , 9 0 3 8 1 0 5 6 7 6 6 6 , 3 4 5 ) 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4 . 2 8 8 5 6 8 2 9 7 0 0 2 7 1 & l t ; / b : _ x & g t ; & l t ; b : _ y & g t ; 3 5 3 . 5 & l t ; / b : _ y & g t ; & l t ; / b : P o i n t & g t ; & l t ; b : P o i n t & g t ; & l t ; b : _ x & g t ; 8 6 1 . 0 9 6 1 8 9 7 2 9 3 3 6 8 6 & l t ; / b : _ x & g t ; & l t ; b : _ y & g t ; 3 5 3 . 5 & l t ; / b : _ y & g t ; & l t ; / b : P o i n t & g t ; & l t ; b : P o i n t & g t ; & l t ; b : _ x & g t ; 8 6 3 . 0 9 6 1 8 9 7 2 9 3 3 6 8 6 & l t ; / b : _ x & g t ; & l t ; b : _ y & g t ; 3 5 1 . 5 & l t ; / b : _ y & g t ; & l t ; / b : P o i n t & g t ; & l t ; b : P o i n t & g t ; & l t ; b : _ x & g t ; 8 6 3 . 0 9 6 1 8 9 7 2 9 3 3 6 8 6 & l t ; / b : _ x & g t ; & l t ; b : _ y & g t ; 3 4 7 & l t ; / b : _ y & g t ; & l t ; / b : P o i n t & g t ; & l t ; b : P o i n t & g t ; & l t ; b : _ x & g t ; 8 6 5 . 0 9 6 1 8 9 7 2 9 3 3 6 8 6 & l t ; / b : _ x & g t ; & l t ; b : _ y & g t ; 3 4 5 & l t ; / b : _ y & g t ; & l t ; / b : P o i n t & g t ; & l t ; b : P o i n t & g t ; & l t ; b : _ x & g t ; 8 9 1 . 9 0 3 8 1 0 5 6 7 6 6 5 9 1 & l t ; / b : _ x & g t ; & l t ; b : _ y & g t ; 3 4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 70:070& a m p ; g t ; - & a m p ; l t ; T a b l e s \ 0;5=40@L\ C o l u m n s \ 0B0& a m p ; g t ; \ F K & l t ; / K e y & g t ; & l t ; / a : K e y & g t ; & l t ; a : V a l u e 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6 . 2 8 8 5 6 8 2 9 7 0 0 2 7 1 & l t ; / b : _ x & g t ; & l t ; b : _ y & g t ; 3 5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0:07K\ C o l u m n s \ 0B0  70:070& a m p ; g t ; - & a m p ; l t ; T a b l e s \ 0;5=40@L\ C o l u m n s \ 0B0& a m p ; g t ; \ P K & l t ; / K e y & g t ; & l t ; / a : K e y & g t ; & l t ; a : V a l u e 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9 . 9 0 3 8 1 0 5 6 7 6 6 5 9 1 & l t ; / b : _ x & g t ; & l t ; b : _ y & g t ; 3 4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 i : t y p e = " M e a s u r e D i a g r a m S a n d b o x A d a p t e r " & g t ; & l t ; T a b l e N a m e & g t ; 5B0;8  70:07>2& l t ; / T a b l e N a m e & g t ; & l t ; / A d a p t e r & g t ; & l t ; D i a g r a m T y p e & g t ; M e a s u r e D i a g r a m & l t ; / D i a g r a m T y p e & g t ; & l t ; D i s p l a y C o n t e x t 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 i : t y p e = " S a n d b o x E d i t o r M e a s u r e G r i d K e y " & g t ; & l t ; T a b l e N a m e & g t ; 5B0;8  70:07>2& l t ; / T a b l e N a m e & g t ; & l t ; / K e y & g t ; & l t ; M a i n t a i n e r 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1I55>;8G5AB2>">20@>2& l t ; / K e y & g t ; & l t ; / D i a g r a m O b j e c t K e y & g t ; & l t ; D i a g r a m O b j e c t K e y & g t ; & l t ; K e y & g t ; M e a s u r e s \ 1I55>;8G5AB2>">20@>2\ T a g I n f o \ $>@<C;0& l t ; / K e y & g t ; & l t ; / D i a g r a m O b j e c t K e y & g t ; & l t ; D i a g r a m O b j e c t K e y & g t ; & l t ; K e y & g t ; M e a s u r e s \ 1I55>;8G5AB2>">20@>2\ T a g I n f o \ =0G5=85& l t ; / K e y & g t ; & l t ; / D i a g r a m O b j e c t K e y & g t ; & l t ; D i a g r a m O b j e c t K e y & g t ; & l t ; K e y & g t ; M e a s u r e s \ B>3>K@CG:0& l t ; / K e y & g t ; & l t ; / D i a g r a m O b j e c t K e y & g t ; & l t ; D i a g r a m O b j e c t K e y & g t ; & l t ; K e y & g t ; M e a s u r e s \ B>3>K@CG:0\ T a g I n f o \ $>@<C;0& l t ; / K e y & g t ; & l t ; / D i a g r a m O b j e c t K e y & g t ; & l t ; D i a g r a m O b j e c t K e y & g t ; & l t ; K e y & g t ; M e a s u r e s \ B>3>K@CG:0\ T a g I n f o \ =0G5=85& l t ; / K e y & g t ; & l t ; / D i a g r a m O b j e c t K e y & g t ; & l t ; D i a g r a m O b j e c t K e y & g t ; & l t ; K e y & g t ; M e a s u r e s \ K@CG:0?@54<5A& l t ; / K e y & g t ; & l t ; / D i a g r a m O b j e c t K e y & g t ; & l t ; D i a g r a m O b j e c t K e y & g t ; & l t ; K e y & g t ; M e a s u r e s \ K@CG:0?@54<5A\ T a g I n f o \ $>@<C;0& l t ; / K e y & g t ; & l t ; / D i a g r a m O b j e c t K e y & g t ; & l t ; D i a g r a m O b j e c t K e y & g t ; & l t ; K e y & g t ; M e a s u r e s \ K@CG:0?@54<5A\ T a g I n f o \ =0G5=85& l t ; / K e y & g t ; & l t ; / D i a g r a m O b j e c t K e y & g t ; & l t ; D i a g r a m O b j e c t K e y & g t ; & l t ; K e y & g t ; M e a s u r e s \ B>3>@81K;L& l t ; / K e y & g t ; & l t ; / D i a g r a m O b j e c t K e y & g t ; & l t ; D i a g r a m O b j e c t K e y & g t ; & l t ; K e y & g t ; M e a s u r e s \ B>3>@81K;L\ T a g I n f o \ $>@<C;0& l t ; / K e y & g t ; & l t ; / D i a g r a m O b j e c t K e y & g t ; & l t ; D i a g r a m O b j e c t K e y & g t ; & l t ; K e y & g t ; M e a s u r e s \ B>3>@81K;L\ T a g I n f o \ =0G5=85& l t ; / K e y & g t ; & l t ; / D i a g r a m O b j e c t K e y & g t ; & l t ; D i a g r a m O b j e c t K e y & g t ; & l t ; K e y & g t ; M e a s u r e s \ 0:A@81K;L& l t ; / K e y & g t ; & l t ; / D i a g r a m O b j e c t K e y & g t ; & l t ; D i a g r a m O b j e c t K e y & g t ; & l t ; K e y & g t ; M e a s u r e s \ 0:A@81K;L\ T a g I n f o \ $>@<C;0& l t ; / K e y & g t ; & l t ; / D i a g r a m O b j e c t K e y & g t ; & l t ; D i a g r a m O b j e c t K e y & g t ; & l t ; K e y & g t ; M e a s u r e s \ 0:A@81K;L\ T a g I n f o \ =0G5=85& l t ; / K e y & g t ; & l t ; / D i a g r a m O b j e c t K e y & g t ; & l t ; D i a g r a m O b j e c t K e y & g t ; & l t ; K e y & g t ; M e a s u r e s \  07=8F0?><5A& l t ; / K e y & g t ; & l t ; / D i a g r a m O b j e c t K e y & g t ; & l t ; D i a g r a m O b j e c t K e y & g t ; & l t ; K e y & g t ; M e a s u r e s \  07=8F0?><5A\ T a g I n f o \ $>@<C;0& l t ; / K e y & g t ; & l t ; / D i a g r a m O b j e c t K e y & g t ; & l t ; D i a g r a m O b j e c t K e y & g t ; & l t ; K e y & g t ; M e a s u r e s \  07=8F0?><5A\ T a g I n f o \ =0G5=85& l t ; / K e y & g t ; & l t ; / D i a g r a m O b j e c t K e y & g t ; & l t ; D i a g r a m O b j e c t K e y & g t ; & l t ; K e y & g t ; M e a s u r e s \ !C<<0  ?>  AB>;1FC  !:84:0& l t ; / K e y & g t ; & l t ; / D i a g r a m O b j e c t K e y & g t ; & l t ; D i a g r a m O b j e c t K e y & g t ; & l t ; K e y & g t ; M e a s u r e s \ !C<<0  ?>  AB>;1FC  !:84:0\ T a g I n f o \ $>@<C;0& l t ; / K e y & g t ; & l t ; / D i a g r a m O b j e c t K e y & g t ; & l t ; D i a g r a m O b j e c t K e y & g t ; & l t ; K e y & g t ; M e a s u r e s \ !C<<0  ?>  AB>;1FC  !:84:0\ T a g I n f o \ =0G5=85& l t ; / K e y & g t ; & l t ; / D i a g r a m O b j e c t K e y & g t ; & l t ; D i a g r a m O b j e c t K e y & g t ; & l t ; K e y & g t ; M e a s u r e s \ !C<<0  ?>  AB>;1FC  >;8G5AB2>& l t ; / K e y & g t ; & l t ; / D i a g r a m O b j e c t K e y & g t ; & l t ; D i a g r a m O b j e c t K e y & g t ; & l t ; K e y & g t ; M e a s u r e s \ !C<<0  ?>  AB>;1FC  >;8G5AB2>\ T a g I n f o \ $>@<C;0& l t ; / K e y & g t ; & l t ; / D i a g r a m O b j e c t K e y & g t ; & l t ; D i a g r a m O b j e c t K e y & g t ; & l t ; K e y & g t ; M e a s u r e s \ !C<<0  ?>  AB>;1FC  >;8G5AB2>\ T a g I n f o \ =0G5=85& l t ; / K e y & g t ; & l t ; / D i a g r a m O b j e c t K e y & g t ; & l t ; D i a g r a m O b j e c t K e y & g t ; & l t ; K e y & g t ; M e a s u r e s \ @81K;L<03078=& l t ; / K e y & g t ; & l t ; / D i a g r a m O b j e c t K e y & g t ; & l t ; D i a g r a m O b j e c t K e y & g t ; & l t ; K e y & g t ; M e a s u r e s \ @81K;L<03078=\ T a g I n f o \ $>@<C;0& l t ; / K e y & g t ; & l t ; / D i a g r a m O b j e c t K e y & g t ; & l t ; D i a g r a m O b j e c t K e y & g t ; & l t ; K e y & g t ; M e a s u r e s \ @81K;L<03078=\ T a g I n f o \ =0G5=85& l t ; / K e y & g t ; & l t ; / D i a g r a m O b j e c t K e y & g t ; & l t ; D i a g r a m O b j e c t K e y & g t ; & l t ; K e y & g t ; M e a s u r e s \ @81K;L8=B5@=5B& l t ; / K e y & g t ; & l t ; / D i a g r a m O b j e c t K e y & g t ; & l t ; D i a g r a m O b j e c t K e y & g t ; & l t ; K e y & g t ; M e a s u r e s \ @81K;L8=B5@=5B\ T a g I n f o \ $>@<C;0& l t ; / K e y & g t ; & l t ; / D i a g r a m O b j e c t K e y & g t ; & l t ; D i a g r a m O b j e c t K e y & g t ; & l t ; K e y & g t ; M e a s u r e s \ @81K;L8=B5@=5B\ T a g I n f o \ =0G5=85& l t ; / K e y & g t ; & l t ; / D i a g r a m O b j e c t K e y & g t ; & l t ; D i a g r a m O b j e c t K e y & g t ; & l t ; K e y & g t ; M e a s u r e s \ K@CG:0>AB02:0!B0=40@B& l t ; / K e y & g t ; & l t ; / D i a g r a m O b j e c t K e y & g t ; & l t ; D i a g r a m O b j e c t K e y & g t ; & l t ; K e y & g t ; M e a s u r e s \ K@CG:0>AB02:0!B0=40@B\ T a g I n f o \ $>@<C;0& l t ; / K e y & g t ; & l t ; / D i a g r a m O b j e c t K e y & g t ; & l t ; D i a g r a m O b j e c t K e y & g t ; & l t ; K e y & g t ; M e a s u r e s \ K@CG:0>AB02:0!B0=40@B\ T a g I n f o \ =0G5=85& l t ; / K e y & g t ; & l t ; / D i a g r a m O b j e c t K e y & g t ; & l t ; D i a g r a m O b j e c t K e y & g t ; & l t ; K e y & g t ; C o l u m n s \ >4  70:070& l t ; / K e y & g t ; & l t ; / D i a g r a m O b j e c t K e y & g t ; & l t ; D i a g r a m O b j e c t K e y & g t ; & l t ; K e y & g t ; C o l u m n s \ >4  B>20@0& l t ; / K e y & g t ; & l t ; / D i a g r a m O b j e c t K e y & g t ; & l t ; D i a g r a m O b j e c t K e y & g t ; & l t ; K e y & g t ; C o l u m n s \ &5=0& l t ; / K e y & g t ; & l t ; / D i a g r a m O b j e c t K e y & g t ; & l t ; D i a g r a m O b j e c t K e y & g t ; & l t ; K e y & g t ; C o l u m n s \ >;8G5AB2>& l t ; / K e y & g t ; & l t ; / D i a g r a m O b j e c t K e y & g t ; & l t ; D i a g r a m O b j e c t K e y & g t ; & l t ; K e y & g t ; C o l u m n s \ !:84:0& l t ; / K e y & g t ; & l t ; / D i a g r a m O b j e c t K e y & g t ; & l t ; D i a g r a m O b j e c t K e y & g t ; & l t ; K e y & g t ; C o l u m n s \ @81K;L& l t ; / K e y & g t ; & l t ; / D i a g r a m O b j e c t K e y & g t ; & l t ; D i a g r a m O b j e c t K e y & g t ; & l t ; K e y & g t ; C o l u m n s \ K@CG:0& l t ; / K e y & g t ; & l t ; / D i a g r a m O b j e c t K e y & g t ; & l t ; D i a g r a m O b j e c t K e y & g t ; & l t ; K e y & g t ; L i n k s \ & a m p ; l t ; C o l u m n s \ !C<<0  ?>  AB>;1FC  !:84:0& a m p ; g t ; - & a m p ; l t ; M e a s u r e s \ !:84:0& a m p ; g t ; & l t ; / K e y & g t ; & l t ; / D i a g r a m O b j e c t K e y & g t ; & l t ; D i a g r a m O b j e c t K e y & g t ; & l t ; K e y & g t ; L i n k s \ & a m p ; l t ; C o l u m n s \ !C<<0  ?>  AB>;1FC  !:84:0& a m p ; g t ; - & a m p ; l t ; M e a s u r e s \ !:84:0& a m p ; g t ; \ C O L U M N & l t ; / K e y & g t ; & l t ; / D i a g r a m O b j e c t K e y & g t ; & l t ; D i a g r a m O b j e c t K e y & g t ; & l t ; K e y & g t ; L i n k s \ & a m p ; l t ; C o l u m n s \ !C<<0  ?>  AB>;1FC  !:84:0& a m p ; g t ; - & a m p ; l t ; M e a s u r e s \ !:84:0& a m p ; g t ; \ M E A S U R E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& a m p ; g t ; \ C O L U M N & l t ; / K e y & g t ; & l t ; / D i a g r a m O b j e c t K e y & g t ; & l t ; D i a g r a m O b j e c t K e y & g t ; & l t ; K e y & g t ; L i n k s \ & a m p ; l t ; C o l u m n s \ !C<<0  ?>  AB>;1FC  >;8G5AB2>& a m p ; g t ; - & a m p ; l t ; M e a s u r e s \ >;8G5AB2>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1I55>;8G5AB2>">20@>2& l t ; / K e y & g t ; & l t ; / a : K e y & g t ; & l t ; a : V a l u e 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1I55>;8G5AB2>">20@>2\ T a g I n f o \ $>@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1I55>;8G5AB2>">20@>2\ T a g I n f o \ =0G5=85& l t ; / K e y & g t ; & l t ; / a : K e y & g t ; & l t ; a : V a l u e 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K@CG:0& l t ; / K e y & g t ; & l t ; / a : K e y & g t ; & l t ; a : V a l u e 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K@CG:0\ T a g I n f o \ $>@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K@CG:0\ T a g I n f o \ =0G5=85& l t ; / K e y & g t ; & l t ; / a : K e y & g t ; & l t ; a : V a l u e 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?@54<5A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?@54<5A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?@54<5A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B>3>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0:A@81K;L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 07=8F0?><5A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 07=8F0?><5A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 07=8F0?><5A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 !:84:0& l t ; / K e y & g t ; & l t ; / a : K e y & g t ; & l t ; a : V a l u e 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 !:84:0\ T a g I n f o \ $>@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 !:84:0\ T a g I n f o \ =0G5=85& l t ; / K e y & g t ; & l t ; / a : K e y & g t ; & l t ; a : V a l u e 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 >;8G5AB2>\ T a g I n f o \ =0G5=85& l t ; / K e y & g t ; & l t ; / a : K e y & g t ; & l t ; a : V a l u e 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<03078=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<03078=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<03078=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8=B5@=5B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8=B5@=5B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@81K;L8=B5@=5B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>AB02:0!B0=40@B& l t ; / K e y & g t ; & l t ; / a : K e y & g t ; & l t ; a : V a l u e 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>AB02:0!B0=40@B\ T a g I n f o \ $>@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K@CG:0>AB02:0!B0=40@B\ T a g I n f o \ =0G5=85& l t ; / K e y & g t ; & l t ; / a : K e y & g t ; & l t ; a : V a l u e 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 70:070& l t ; / K e y & g t ; & l t ; / a : K e y & g t ; & l t ; a : V a l u e 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4  B>20@0& l t ; / K e y & g t ; & l t ; / a : K e y & g t ; & l t ; a : V a l u e 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:84:0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81K;L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K@CG:0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 !:84:0& a m p ; g t ; - & a m p ; l t ; M e a s u r e s \ !:84:0& a m p ; g t ; & l t ; / K e y & g t ; & l t ; / a : K e y & g t ; & l t ; a : V a l u e 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 !:84:0& a m p ; g t ; - & a m p ; l t ; M e a s u r e s \ !:84:0& a m p ; g t ; \ C O L U M N & l t ; / K e y & g t ; & l t ; / a : K e y & g t ; & l t ; a : V a l u e 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 !:84:0& a m p ; g t ; - & a m p ; l t ; M e a s u r e s \ !:84:0& a m p ; g t ; \ M E A S U R E & l t ; / K e y & g t ; & l t ; / a : K e y & g t ; & l t ; a : V a l u e 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 >;8G5AB2>& a m p ; g t ; - & a m p ; l t ; M e a s u r e s \ >;8G5AB2>& a m p ; g t ; \ M E A S U R E & l t ; / K e y & g t ; & l t ; / a : K e y & g t ; & l t ; a : V a l u e 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3.xml>��< ? x m l   v e r s i o n = " 1 . 0 "   e n c o d i n g = " U T F - 1 6 " ? > < G e m i n i   x m l n s = " h t t p : / / g e m i n i / p i v o t c u s t o m i z a t i o n / 8 6 e 5 d c 8 7 - e 0 f e - 4 c 2 0 - 9 1 d 0 - 8 9 3 2 8 f 0 3 6 7 2 b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 07=8F0?><5A< / M e a s u r e N a m e > < D i s p l a y N a m e >  07=8F0?><5A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 3 d < / S l i c e r S h e e t N a m e > < S A H o s t H a s h > 4 7 7 4 1 1 9 8 7 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0:07K_ f 0 3 2 e c c c - d d d d - 4 8 c 6 - 9 e 9 3 - 9 b c 4 e d 3 b 5 c 8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 70:070< / s t r i n g > < / k e y > < v a l u e > < i n t > 1 0 3 < / i n t > < / v a l u e > < / i t e m > < i t e m > < k e y > < s t r i n g > >4  :;85=B0< / s t r i n g > < / k e y > < v a l u e > < i n t > 1 1 5 < / i n t > < / v a l u e > < / i t e m > < i t e m > < k e y > < s t r i n g > 0B0  70:070< / s t r i n g > < / k e y > < v a l u e > < i n t > 1 0 9 < / i n t > < / v a l u e > < / i t e m > < i t e m > < k e y > < s t r i n g > 0B0  >B?@02:8< / s t r i n g > < / k e y > < v a l u e > < i n t > 1 2 8 < / i n t > < / v a l u e > < / i t e m > < i t e m > < k e y > < s t r i n g > ;0AA  4>AB02:8< / s t r i n g > < / k e y > < v a l u e > < i n t > 1 3 1 < / i n t > < / v a l u e > < / i t e m > < / C o l u m n W i d t h s > < C o l u m n D i s p l a y I n d e x > < i t e m > < k e y > < s t r i n g > >4  70:070< / s t r i n g > < / k e y > < v a l u e > < i n t > 0 < / i n t > < / v a l u e > < / i t e m > < i t e m > < k e y > < s t r i n g > >4  :;85=B0< / s t r i n g > < / k e y > < v a l u e > < i n t > 1 < / i n t > < / v a l u e > < / i t e m > < i t e m > < k e y > < s t r i n g > 0B0  70:070< / s t r i n g > < / k e y > < v a l u e > < i n t > 2 < / i n t > < / v a l u e > < / i t e m > < i t e m > < k e y > < s t r i n g > 0B0  >B?@02:8< / s t r i n g > < / k e y > < v a l u e > < i n t > 3 < / i n t > < / v a l u e > < / i t e m > < i t e m > < k e y > < s t r i n g > ;0AA  4>AB02:8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a 7 2 5 5 f e c - 1 d d 9 - 4 6 d 9 - 8 4 f 7 - 5 9 d 2 e 8 3 5 9 4 6 a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 07=8F0?><5A< / M e a s u r e N a m e > < D i s p l a y N a m e >  07=8F0?><5A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 3 e < / S l i c e r S h e e t N a m e > < S A H o s t H a s h > 2 1 2 5 7 4 7 7 4 5 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D a t a M a s h u p   i d = " 0 a 9 c f 4 7 d - 3 1 2 e - 4 c 9 a - 8 f 9 c - 1 4 6 2 3 8 4 c d 3 1 0 "   s q m i d = " f e c 1 7 c 7 2 - 5 0 e 0 - 4 2 f 1 - 9 5 8 5 - a 9 6 8 9 1 a 0 5 e 0 c "   x m l n s = " h t t p : / / s c h e m a s . m i c r o s o f t . c o m / D a t a M a s h u p " > A A A A A M 8 J A A B Q S w M E F A A C A A g A x l W D T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G V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W D T + Y g h Y z H B g A A y y 4 A A B M A H A B G b 3 J t d W x h c y 9 T Z W N 0 a W 9 u M S 5 t I K I Y A C i g F A A A A A A A A A A A A A A A A A A A A A A A A A A A A O 1 a W 0 8 b R x R + R + I / r L Y v R n K s r i F p m 4 q H F B o 1 q l p a I I o q Q N F i T 4 q F v Y v W 6 5 T I Q o K k S q q C R J U i J U J J E 5 o q j 5 U B O 3 G A m L 8 w + 4 9 6 z s z a e / P s r m 9 t L I p k A b N n Z r 5 z n W / O u k g y Z k 7 X p D n + W / l 8 d G R 0 p L i i G i Q r f S T T P V q z 7 t M K P a V 1 i b 6 F P 0 7 g 8 5 Y 2 6 J E s T U p 5 Y o 6 O S P B D n 1 p b I N e w H t H 3 t E 5 P 4 N m X 6 x m S T 9 3 S j d V l X V 9 N X M / l S W p K 1 0 y i m c W E P H V 1 8 W a R G M X F L x a n S X H V 1 N c W p / S S A U P q I n 1 h b c I O N X p i 3 V 8 E B B V Y 8 7 2 1 T W s S r d J T a 1 e i 5 4 4 A r a T W 8 8 V 1 e S w p a a V 8 P i m Z R o m M J T m s U A V u z 6 0 Q Y q I a f v T l h R s m K U y G a p / 8 O q d l J 2 W + x t L G w r R q q k v O t i 9 Q y N q 2 f g G U L f S 4 w j E 8 O M W H s F Y d N 5 9 X l 8 E y 3 x l 6 Q T f J V 0 T N g l U S c Y A n p Q V 7 1 r V 8 f i 6 j 5 l W j O I n a L 7 n U f w p T z h i G J o 5 3 E i x b p + f O 3 v O G q h X v 6 E Z h S s + X C t r 8 v T X C E M T U I V k u y 3 Q f / q 2 6 c V Y A n w k r S S Z Z N z e S U k s G D Q 0 z K + D C N j K v 2 V 6 t B 1 q p s E w M Z z o Y A 5 x U Y + 4 6 o g 0 Q u 6 G Z V y Z S i J l L H S A m i J O T 9 o t g a N X p I e h y a u 3 4 B D b G R k d y W h z T u Z O E P m n q b G 0 P Q U q 4 4 f J A C k s A l / C A I z 6 I a 0 j j G 5 5 D l O K S 6 I k 2 E Q r e w y d t F 8 u q p l + q A b / Q u Z U m H L / k P u x X A f 9 t Y S w 0 m C N 9 s g x i l 9 H 9 z J a p 0 j e Q d 5 v D E e M B 0 N G R H p g S F e 9 d R 5 4 I H c Y Z l 1 M C s c X H 0 4 L x c c H 4 h G D 8 s i 8 w + n l s h Z i l x 4 R W + p v R P i 8 E 0 / k l P D y G j R u 4 0 M A t / x x P N c A H U G C / B 9 Z 9 B p 4 H K 0 A / t B 4 C i J Y B b m p r u b u 6 O W O u E I O v H G F 8 D K k 2 S g M 0 m f 4 G m / F T E b a V c e Q J n s F 4 0 L I k q c k u n K 9 g L p I S x 8 A i j L O k o N 8 l L n S x V E y W / Y C 8 8 Y m T a / C M q 8 m Y R A w k m l p w I 4 l U g k W I 3 w p o m T + g + G x a D + i x 7 C + o H U H z s e z W q l j w X 7 I i v g U L 1 Y e E Y 4 v g x 2 D Y Q s 0 H V X 2 j 4 f 5 X d d g Z v y I Y / 0 Q w / q l g / L P m u K r d u 6 h l / i 9 W 7 W q M Q A H l t 7 c C m W Y e X 2 g X K 9 3 5 W O n V y e l + O V n h X n 7 N + b b X y 8 E j / Q D E + P n T u M Q u H O f w q Y q k / 4 Z D M s 5 C + z b f x r v L F r t + t p n B L 5 5 H D P s b s d i r p g p i k Q M 8 G e E e v C k W 2 W u a g c F s O L W 3 r T Y R k d T D i R 8 W A E l n 4 7 7 z o O j z X S p 3 T n 0 O w I a b C J + d j P 7 T n Q 1 6 q u a c b p g d 8 J 4 A 8 U l K M w b k Y u p a M U O 0 b E 7 7 c W M A V C i m U k J C 9 D v O x 4 u v z E M v a N E B U C b 6 Z 7 O H N B z 3 U R f c 6 J u o S 3 h w d 9 A A o k G z n g t K P + L 0 P P d Z q w c v m 5 h K d Y i s c H n c n z U 4 O 5 r 1 H A D 6 E 6 2 O a S a a F b t h p H h z c 7 9 V e q s s w H a G I U P / 7 4 p e 1 K 7 o v 9 a C k d 3 m 8 G o p t F K o H s P Q v I l Q I U L 1 g K k + q F 6 Q H Y y y J 4 j 2 g O k c s v d U X j 7 1 z r U s A H / o I J o u r e V z G Q h c D i r R q W p u K E 2 z n b M D o T X s K w 1 H q K 6 t j H 0 f P m Y U T l Q c + A v J u J q 1 S o M P R V K C 4 k h S P x D V 8 O R / t 0 5 V Q r w a q q Y Y I O O z y G W 7 c a n S N 5 8 q H T q 1 k 7 X T I V a L r 2 m Y C Z + x F 7 S 7 E A k e M w Z c g i e z h H n F H j T 5 C K r A p 8 N y o Q H Z m d Z Q f c t u b E m J q J k V H p L f A N 1 Y + R Z s k b g 9 J j o d 4 t o m H R o F 3 R i h L w l + Y t N 9 9 p W C / i R 6 O i r T v y + p h k m M m T u h K b 8 H 8 w / Z i c C K M J A 2 3 M L a 4 V 9 2 s F m u q y O C z b t D 6 1 f O 6 h x N r m W z I W Z u Z w S 0 5 Y u Q v S r W b j N K Z J z q t v L j 1 j H G T 4 7 G V Q d W F V B 6 j n 9 B 4 f c g 7 s 0 K P C y 8 y j H g 8 x D G w K Y L y z m N J M r s v + t A H x M L b d y 2 B K s Y p U u z N 5 E j L 0 S Z Z g n p h y S 7 8 6 U D p q G E U I 0 e b J s U V 6 U o T 4 e 3 v G i 1 m R T 8 4 u W m F N O 5 o p n T M m Y c N m G / h 2 t R B 3 d 7 y W m 3 S M i V z h m N 8 n L J M 8 n 6 G Q Y R N x c + c 7 W b S J 5 k z F n 9 J w G t a a O C H S Q Q D e z Y W 4 K 1 0 h 8 r V 8 a 6 K H v j o W W v S 9 0 6 q 3 y P 4 d b y C J 5 u u d R + h 5 w T S e W O Z L / 4 r K E y / S m A 4 1 E F c F q 9 N 3 P n F i G r 4 u I X c 6 u J U P N 2 o n m 0 T V N K l 1 Y V 9 0 4 6 M u u E y K w p J b 5 h o x I x H V q A O l B Z U H K 6 c f L l U C d H a 9 Q j U R B Q E X w / s t s f z 1 6 2 W V j b j H H o W M u 7 E Z Q s y i L j E a 8 m 4 m v f 3 s k Q j 9 3 e X c Z 7 u J G G l R 3 2 v d F g 0 v f S e R / 3 t / d a 9 / T h a L 5 7 A E c 3 9 z z i g 2 7 v t c H 2 I T b 4 o p p 3 B 6 w P f c Y l g i 3 A p / Q M P e Z f x S f l v E n q 8 m u L / w B Q S w E C L Q A U A A I A C A D G V Y N P 8 f / E 7 6 Y A A A D 5 A A A A E g A A A A A A A A A A A A A A A A A A A A A A Q 2 9 u Z m l n L 1 B h Y 2 t h Z 2 U u e G 1 s U E s B A i 0 A F A A C A A g A x l W D T w / K 6 a u k A A A A 6 Q A A A B M A A A A A A A A A A A A A A A A A 8 g A A A F t D b 2 5 0 Z W 5 0 X 1 R 5 c G V z X S 5 4 b W x Q S w E C L Q A U A A I A C A D G V Y N P 5 i C F j M c G A A D L L g A A E w A A A A A A A A A A A A A A A A D j A Q A A R m 9 y b X V s Y X M v U 2 V j d G l v b j E u b V B L B Q Y A A A A A A w A D A M I A A A D 3 C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e h A A A A A A A A H y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J m Z m E 4 N T k w L T V k O G I t N G R i N i 1 h M W N h L T Q z N j A x M D M 3 O D g 1 O S I g L z 4 8 R W 5 0 c n k g V H l w Z T 0 i R m l s b E N v d W 5 0 I i B W Y W x 1 Z T 0 i b D M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V U M D k 6 M D I 6 M T Q u M D k 2 M j U 1 N F o i I C 8 + P E V u d H J 5 I F R 5 c G U 9 I k Z p b G x D b 2 x 1 b W 5 U e X B l c y I g V m F s d W U 9 I n N C Z 1 l G Q X d V R i I g L z 4 8 R W 5 0 c n k g V H l w Z T 0 i R m l s b E N v b H V t b k 5 h b W V z I i B W Y W x 1 Z T 0 i c 1 s m c X V v d D v Q m t C + 0 L Q g 0 L f Q s N C 6 0 L D Q t 9 C w J n F 1 b 3 Q 7 L C Z x d W 9 0 O 9 C a 0 L 7 Q t C D R g t C + 0 L L Q s N G A 0 L A m c X V v d D s s J n F 1 b 3 Q 7 0 K b Q t d C 9 0 L A m c X V v d D s s J n F 1 b 3 Q 7 0 J r Q v t C 7 0 L j R h 9 C 1 0 Y H R g t C y 0 L 4 m c X V v d D s s J n F 1 b 3 Q 7 0 K H Q u t C 4 0 L T Q u t C w J n F 1 b 3 Q 7 L C Z x d W 9 0 O 9 C f 0 Y D Q u N C x 0 Y v Q u 9 G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t d G C 0 L D Q u 9 C 4 I N C 3 0 L D Q u t C w 0 L f Q v t C y L 9 C Y 0 L f Q v N C 1 0 L 3 Q t d C 9 0 L 3 R i 9 C 5 I N G C 0 L j Q v y 5 7 0 J r Q v t C 0 I N C 3 0 L D Q u t C w 0 L f Q s C w w f S Z x d W 9 0 O y w m c X V v d D t T Z W N 0 a W 9 u M S / Q l N C 1 0 Y L Q s N C 7 0 L g g 0 L f Q s N C 6 0 L D Q t 9 C + 0 L I v 0 J j Q t 9 C 8 0 L X Q v d C 1 0 L 3 Q v d G L 0 L k g 0 Y L Q u N C / L n v Q m t C + 0 L Q g 0 Y L Q v t C y 0 L D R g N C w L D F 9 J n F 1 b 3 Q 7 L C Z x d W 9 0 O 1 N l Y 3 R p b 2 4 x L 9 C U 0 L X R g t C w 0 L v Q u C D Q t 9 C w 0 L r Q s N C 3 0 L 7 Q s i / Q m N C 3 0 L z Q t d C 9 0 L X Q v d C 9 0 Y v Q u S D R g t C 4 0 L 8 u e 9 C m 0 L X Q v d C w L D J 9 J n F 1 b 3 Q 7 L C Z x d W 9 0 O 1 N l Y 3 R p b 2 4 x L 9 C U 0 L X R g t C w 0 L v Q u C D Q t 9 C w 0 L r Q s N C 3 0 L 7 Q s i / Q m N C 3 0 L z Q t d C 9 0 L X Q v d C 9 0 Y v Q u S D R g t C 4 0 L 8 u e 9 C a 0 L 7 Q u 9 C 4 0 Y f Q t d G B 0 Y L Q s t C + L D N 9 J n F 1 b 3 Q 7 L C Z x d W 9 0 O 1 N l Y 3 R p b 2 4 x L 9 C U 0 L X R g t C w 0 L v Q u C D Q t 9 C w 0 L r Q s N C 3 0 L 7 Q s i / Q m N C 3 0 L z Q t d C 9 0 L X Q v d C 9 0 Y v Q u S D R g t C 4 0 L 8 u e 9 C h 0 L r Q u N C 0 0 L r Q s C w 0 f S Z x d W 9 0 O y w m c X V v d D t T Z W N 0 a W 9 u M S / Q l N C 1 0 Y L Q s N C 7 0 L g g 0 L f Q s N C 6 0 L D Q t 9 C + 0 L I v 0 J j Q t 9 C 8 0 L X Q v d C 1 0 L 3 Q v d G L 0 L k g 0 Y L Q u N C / L n v Q n 9 G A 0 L j Q s d G L 0 L v R j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l N C 1 0 Y L Q s N C 7 0 L g g 0 L f Q s N C 6 0 L D Q t 9 C + 0 L I v 0 J j Q t 9 C 8 0 L X Q v d C 1 0 L 3 Q v d G L 0 L k g 0 Y L Q u N C / L n v Q m t C + 0 L Q g 0 L f Q s N C 6 0 L D Q t 9 C w L D B 9 J n F 1 b 3 Q 7 L C Z x d W 9 0 O 1 N l Y 3 R p b 2 4 x L 9 C U 0 L X R g t C w 0 L v Q u C D Q t 9 C w 0 L r Q s N C 3 0 L 7 Q s i / Q m N C 3 0 L z Q t d C 9 0 L X Q v d C 9 0 Y v Q u S D R g t C 4 0 L 8 u e 9 C a 0 L 7 Q t C D R g t C + 0 L L Q s N G A 0 L A s M X 0 m c X V v d D s s J n F 1 b 3 Q 7 U 2 V j d G l v b j E v 0 J T Q t d G C 0 L D Q u 9 C 4 I N C 3 0 L D Q u t C w 0 L f Q v t C y L 9 C Y 0 L f Q v N C 1 0 L 3 Q t d C 9 0 L 3 R i 9 C 5 I N G C 0 L j Q v y 5 7 0 K b Q t d C 9 0 L A s M n 0 m c X V v d D s s J n F 1 b 3 Q 7 U 2 V j d G l v b j E v 0 J T Q t d G C 0 L D Q u 9 C 4 I N C 3 0 L D Q u t C w 0 L f Q v t C y L 9 C Y 0 L f Q v N C 1 0 L 3 Q t d C 9 0 L 3 R i 9 C 5 I N G C 0 L j Q v y 5 7 0 J r Q v t C 7 0 L j R h 9 C 1 0 Y H R g t C y 0 L 4 s M 3 0 m c X V v d D s s J n F 1 b 3 Q 7 U 2 V j d G l v b j E v 0 J T Q t d G C 0 L D Q u 9 C 4 I N C 3 0 L D Q u t C w 0 L f Q v t C y L 9 C Y 0 L f Q v N C 1 0 L 3 Q t d C 9 0 L 3 R i 9 C 5 I N G C 0 L j Q v y 5 7 0 K H Q u t C 4 0 L T Q u t C w L D R 9 J n F 1 b 3 Q 7 L C Z x d W 9 0 O 1 N l Y 3 R p b 2 4 x L 9 C U 0 L X R g t C w 0 L v Q u C D Q t 9 C w 0 L r Q s N C 3 0 L 7 Q s i / Q m N C 3 0 L z Q t d C 9 0 L X Q v d C 9 0 Y v Q u S D R g t C 4 0 L 8 u e 9 C f 0 Y D Q u N C x 0 Y v Q u 9 G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N C V E M C V C N S V E M S U 4 M i V E M C V C M C V E M C V C Q i V E M C V C O C U y M C V E M C V C N y V E M C V C M C V E M C V C Q S V E M C V C M C V E M C V C N y V E M C V C R S V E M C V C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S U 4 M i V E M C V C M C V E M C V C Q i V E M C V C O C U y M C V E M C V C N y V E M C V C M C V E M C V C Q S V E M C V C M C V E M C V C N y V E M C V C R S V E M C V C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M W Y 1 O W F j Y i 0 5 Z G U y L T Q w N T g t Y j h j Y i 1 j M G M x Z T E y Y z Z l O D M i I C 8 + P E V u d H J 5 I F R 5 c G U 9 I k Z p b G x D b 3 V u d C I g V m F s d W U 9 I m w x N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1 V D A 4 O j E w O j A 3 L j Q 0 N T E 2 M z h a I i A v P j x F b n R y e S B U e X B l P S J G a W x s Q 2 9 s d W 1 u V H l w Z X M i I F Z h b H V l P S J z Q m d N S k N R W T 0 i I C 8 + P E V u d H J 5 I F R 5 c G U 9 I k Z p b G x D b 2 x 1 b W 5 O Y W 1 l c y I g V m F s d W U 9 I n N b J n F 1 b 3 Q 7 0 J r Q v t C 0 I N C 3 0 L D Q u t C w 0 L f Q s C Z x d W 9 0 O y w m c X V v d D v Q m t C + 0 L Q g 0 L r Q u 9 C 4 0 L X Q v d G C 0 L A m c X V v d D s s J n F 1 b 3 Q 7 0 J T Q s N G C 0 L A g 0 L f Q s N C 6 0 L D Q t 9 C w J n F 1 b 3 Q 7 L C Z x d W 9 0 O 9 C U 0 L D R g t C w I N C + 0 Y L Q v 9 G A 0 L D Q s t C 6 0 L g m c X V v d D s s J n F 1 b 3 Q 7 0 J r Q u 9 C w 0 Y H R g S D Q t N C + 0 Y H R g t C w 0 L L Q u t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6 0 L D Q t 9 G L L 9 C Y 0 L f Q v N C 1 0 L 3 Q t d C 9 0 L 3 R i 9 C 5 I N G C 0 L j Q v y 5 7 0 J r Q v t C 0 I N C 3 0 L D Q u t C w 0 L f Q s C w w f S Z x d W 9 0 O y w m c X V v d D t T Z W N 0 a W 9 u M S / Q l 9 C w 0 L r Q s N C 3 0 Y s v 0 J j Q t 9 C 8 0 L X Q v d C 1 0 L 3 Q v d G L 0 L k g 0 Y L Q u N C / L n v Q m t C + 0 L Q g 0 L r Q u 9 C 4 0 L X Q v d G C 0 L A s M X 0 m c X V v d D s s J n F 1 b 3 Q 7 U 2 V j d G l v b j E v 0 J f Q s N C 6 0 L D Q t 9 G L L 9 C Y 0 L f Q v N C 1 0 L 3 Q t d C 9 0 L 3 R i 9 C 5 I N G C 0 L j Q v y 5 7 0 J T Q s N G C 0 L A g 0 L f Q s N C 6 0 L D Q t 9 C w L D J 9 J n F 1 b 3 Q 7 L C Z x d W 9 0 O 1 N l Y 3 R p b 2 4 x L 9 C X 0 L D Q u t C w 0 L f R i y / Q m N C 3 0 L z Q t d C 9 0 L X Q v d C 9 0 Y v Q u S D R g t C 4 0 L 8 u e 9 C U 0 L D R g t C w I N C + 0 Y L Q v 9 G A 0 L D Q s t C 6 0 L g s M 3 0 m c X V v d D s s J n F 1 b 3 Q 7 U 2 V j d G l v b j E v 0 J f Q s N C 6 0 L D Q t 9 G L L 9 C Y 0 L f Q v N C 1 0 L 3 Q t d C 9 0 L 3 R i 9 C 5 I N G C 0 L j Q v y 5 7 0 J r Q u 9 C w 0 Y H R g S D Q t N C + 0 Y H R g t C w 0 L L Q u t C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X 0 L D Q u t C w 0 L f R i y / Q m N C 3 0 L z Q t d C 9 0 L X Q v d C 9 0 Y v Q u S D R g t C 4 0 L 8 u e 9 C a 0 L 7 Q t C D Q t 9 C w 0 L r Q s N C 3 0 L A s M H 0 m c X V v d D s s J n F 1 b 3 Q 7 U 2 V j d G l v b j E v 0 J f Q s N C 6 0 L D Q t 9 G L L 9 C Y 0 L f Q v N C 1 0 L 3 Q t d C 9 0 L 3 R i 9 C 5 I N G C 0 L j Q v y 5 7 0 J r Q v t C 0 I N C 6 0 L v Q u N C 1 0 L 3 R g t C w L D F 9 J n F 1 b 3 Q 7 L C Z x d W 9 0 O 1 N l Y 3 R p b 2 4 x L 9 C X 0 L D Q u t C w 0 L f R i y / Q m N C 3 0 L z Q t d C 9 0 L X Q v d C 9 0 Y v Q u S D R g t C 4 0 L 8 u e 9 C U 0 L D R g t C w I N C 3 0 L D Q u t C w 0 L f Q s C w y f S Z x d W 9 0 O y w m c X V v d D t T Z W N 0 a W 9 u M S / Q l 9 C w 0 L r Q s N C 3 0 Y s v 0 J j Q t 9 C 8 0 L X Q v d C 1 0 L 3 Q v d G L 0 L k g 0 Y L Q u N C / L n v Q l N C w 0 Y L Q s C D Q v t G C 0 L / R g N C w 0 L L Q u t C 4 L D N 9 J n F 1 b 3 Q 7 L C Z x d W 9 0 O 1 N l Y 3 R p b 2 4 x L 9 C X 0 L D Q u t C w 0 L f R i y / Q m N C 3 0 L z Q t d C 9 0 L X Q v d C 9 0 Y v Q u S D R g t C 4 0 L 8 u e 9 C a 0 L v Q s N G B 0 Y E g 0 L T Q v t G B 0 Y L Q s N C y 0 L r Q u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Q S V E M C V C M C V E M C V C N y V E M S U 4 Q i 8 l R D A l O T c l R D A l Q j A l R D A l Q k E l R D A l Q j A l R D A l Q j c l R D E l O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N h Y z F m O W Z m L T A z Z j U t N G V k O S 0 4 Z j I 3 L T h i N T k z M W I 4 Y 2 Y y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t d C 9 0 L X Q t N C 2 0 L X R g N G L L 9 C d 0 L X R g d C y 0 L X R g N C 9 0 Y P R g t G L 0 L U g 0 Y H R g t C + 0 L v Q s d G G 0 Y s u e 9 C c 0 L X Q v d C 1 0 L T Q t t C 1 0 Y A s M H 0 m c X V v d D s s J n F 1 b 3 Q 7 U 2 V j d G l v b j E v 0 J z Q t d C 9 0 L X Q t N C 2 0 L X R g N G L L 9 C d 0 L X R g d C y 0 L X R g N C 9 0 Y P R g t G L 0 L U g 0 Y H R g t C + 0 L v Q s d G G 0 Y s u e 9 C X 0 L 3 Q s N G H 0 L X Q v d C 4 0 L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z Q t d C 9 0 L X Q t N C 2 0 L X R g N G L L 9 C d 0 L X R g d C y 0 L X R g N C 9 0 Y P R g t G L 0 L U g 0 Y H R g t C + 0 L v Q s d G G 0 Y s u e 9 C c 0 L X Q v d C 1 0 L T Q t t C 1 0 Y A s M H 0 m c X V v d D s s J n F 1 b 3 Q 7 U 2 V j d G l v b j E v 0 J z Q t d C 9 0 L X Q t N C 2 0 L X R g N G L L 9 C d 0 L X R g d C y 0 L X R g N C 9 0 Y P R g t G L 0 L U g 0 Y H R g t C + 0 L v Q s d G G 0 Y s u e 9 C X 0 L 3 Q s N G H 0 L X Q v d C 4 0 L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c 0 L X Q v d C 1 0 L T Q t t C 1 0 Y A m c X V v d D s s J n F 1 b 3 Q 7 0 J 7 Q u t G A 0 Y P Q s y Z x d W 9 0 O 1 0 i I C 8 + P E V u d H J 5 I F R 5 c G U 9 I k Z p b G x D b 2 x 1 b W 5 U e X B l c y I g V m F s d W U 9 I n N C Z 1 k 9 I i A v P j x F b n R y e S B U e X B l P S J G a W x s T G F z d F V w Z G F 0 Z W Q i I F Z h b H V l P S J k M j A x O S 0 x M C 0 y N V Q w O T o w M j o x N C 4 x N D M w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Q y V E M C V C N S V E M C V C R C V E M C V C N S V E M C V C N C V E M C V C N i V E M C V C N S V E M S U 4 M C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O W Y 4 M j h h M 2 E t Y z g w M S 0 0 Z m Y 0 L T g z M D g t N D N l Z D U x Y m Q 3 N z M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t C 6 0 Y D R g 9 C z 0 L A g 0 K D Q v t G B 0 Y H Q u N C 4 L 9 C d 0 L X R g d C y 0 L X R g N C 9 0 Y P R g t G L 0 L U g 0 Y H R g t C + 0 L v Q s d G G 0 Y s u e 9 C Q 0 Y L R g N C 4 0 L H R g 9 G C L D B 9 J n F 1 b 3 Q 7 L C Z x d W 9 0 O 1 N l Y 3 R p b 2 4 x L 9 C e 0 L r R g N G D 0 L P Q s C D Q o N C + 0 Y H R g d C 4 0 L g v 0 J 3 Q t d G B 0 L L Q t d G A 0 L 3 R g 9 G C 0 Y v Q t S D R g d G C 0 L 7 Q u 9 C x 0 Y b R i y 5 7 0 J f Q v d C w 0 Y f Q t d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n t C 6 0 Y D R g 9 C z 0 L A g 0 K D Q v t G B 0 Y H Q u N C 4 L 9 C d 0 L X R g d C y 0 L X R g N C 9 0 Y P R g t G L 0 L U g 0 Y H R g t C + 0 L v Q s d G G 0 Y s u e 9 C Q 0 Y L R g N C 4 0 L H R g 9 G C L D B 9 J n F 1 b 3 Q 7 L C Z x d W 9 0 O 1 N l Y 3 R p b 2 4 x L 9 C e 0 L r R g N G D 0 L P Q s C D Q o N C + 0 Y H R g d C 4 0 L g v 0 J 3 Q t d G B 0 L L Q t d G A 0 L 3 R g 9 G C 0 Y v Q t S D R g d G C 0 L 7 Q u 9 C x 0 Y b R i y 5 7 0 J f Q v d C w 0 Y f Q t d C 9 0 L j Q t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7 Q u t G A 0 Y P Q s y Z x d W 9 0 O y w m c X V v d D v Q k 9 C + 0 Y D Q v t C 0 J n F 1 b 3 Q 7 X S I g L z 4 8 R W 5 0 c n k g V H l w Z T 0 i R m l s b E N v b H V t b l R 5 c G V z I i B W Y W x 1 Z T 0 i c 0 J n W T 0 i I C 8 + P E V u d H J 5 I F R 5 c G U 9 I k Z p b G x M Y X N 0 V X B k Y X R l Z C I g V m F s d W U 9 I m Q y M D E 5 L T E w L T I 1 V D A 5 O j A y O j E 0 L j E 1 O D Y 1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g i I C 8 + P C 9 T d G F i b G V F b n R y a W V z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U l R D A l Q k E l R D E l O D A l R D E l O D M l R D A l Q j M l R D A l Q j A l M j A l R D A l Q T A l R D A l Q k U l R D E l O D E l R D E l O D E l R D A l Q j g l R D A l Q j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Y 2 O W Z l N j Q x L T U 2 M 2 I t N D d l O C 0 4 Y 2 R h L W R i M T R k M D A w M D l m N i I g L z 4 8 R W 5 0 c n k g V H l w Z T 0 i R m l s b E N v d W 5 0 I i B W Y W x 1 Z T 0 i b D E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V U M D g 6 M T A 6 M D c u N T U 0 M z Y z O V o i I C 8 + P E V u d H J 5 I F R 5 c G U 9 I k Z p b G x D b 2 x 1 b W 5 U e X B l c y I g V m F s d W U 9 I n N C Z 1 l H Q m c 9 P S I g L z 4 8 R W 5 0 c n k g V H l w Z T 0 i R m l s b E N v b H V t b k 5 h b W V z I i B W Y W x 1 Z T 0 i c 1 s m c X V v d D v Q m t C + 0 L Q g 0 Y L Q v t C y 0 L D R g N C w J n F 1 b 3 Q 7 L C Z x d W 9 0 O 9 C a 0 L D R g t C 1 0 L P Q v t G A 0 L j R j y D R g t C + 0 L L Q s N G A 0 L A m c X V v d D s s J n F 1 b 3 Q 7 0 J / Q v t C 0 0 L r Q s N G C 0 L X Q s 9 C + 0 Y D Q u N G P I N G C 0 L 7 Q s t C w 0 Y D Q s C Z x d W 9 0 O y w m c X V v d D v Q n d C w 0 L j Q v N C 1 0 L 3 Q v t C y 0 L D Q v d C 4 0 L U g 0 Y L Q v t C y 0 L D R g N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v t C y 0 L D R g N G L L 9 C Y 0 L f Q v N C 1 0 L 3 Q t d C 9 0 L 3 R i 9 C 5 I N G C 0 L j Q v z E u e 9 C a 0 L 7 Q t C D R g t C + 0 L L Q s N G A 0 L A s M H 0 m c X V v d D s s J n F 1 b 3 Q 7 U 2 V j d G l v b j E v 0 K L Q v t C y 0 L D R g N G L L 9 C Y 0 L f Q v N C 1 0 L 3 Q t d C 9 0 L 3 R i 9 C 5 I N G C 0 L j Q v z E u e 9 C a 0 L D R g t C 1 0 L P Q v t G A 0 L j R j y D R g t C + 0 L L Q s N G A 0 L A s M X 0 m c X V v d D s s J n F 1 b 3 Q 7 U 2 V j d G l v b j E v 0 K L Q v t C y 0 L D R g N G L L 9 C Y 0 L f Q v N C 1 0 L 3 Q t d C 9 0 L 3 R i 9 C 5 I N G C 0 L j Q v z E u e 9 C f 0 L 7 Q t N C 6 0 L D R g t C 1 0 L P Q v t G A 0 L j R j y D R g t C + 0 L L Q s N G A 0 L A s M n 0 m c X V v d D s s J n F 1 b 3 Q 7 U 2 V j d G l v b j E v 0 K L Q v t C y 0 L D R g N G L L 9 C Y 0 L f Q v N C 1 0 L 3 Q t d C 9 0 L 3 R i 9 C 5 I N G C 0 L j Q v z E u e 9 C d 0 L D Q u N C 8 0 L X Q v d C + 0 L L Q s N C 9 0 L j Q t S D R g t C + 0 L L Q s N G A 0 L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L Q v t C y 0 L D R g N G L L 9 C Y 0 L f Q v N C 1 0 L 3 Q t d C 9 0 L 3 R i 9 C 5 I N G C 0 L j Q v z E u e 9 C a 0 L 7 Q t C D R g t C + 0 L L Q s N G A 0 L A s M H 0 m c X V v d D s s J n F 1 b 3 Q 7 U 2 V j d G l v b j E v 0 K L Q v t C y 0 L D R g N G L L 9 C Y 0 L f Q v N C 1 0 L 3 Q t d C 9 0 L 3 R i 9 C 5 I N G C 0 L j Q v z E u e 9 C a 0 L D R g t C 1 0 L P Q v t G A 0 L j R j y D R g t C + 0 L L Q s N G A 0 L A s M X 0 m c X V v d D s s J n F 1 b 3 Q 7 U 2 V j d G l v b j E v 0 K L Q v t C y 0 L D R g N G L L 9 C Y 0 L f Q v N C 1 0 L 3 Q t d C 9 0 L 3 R i 9 C 5 I N G C 0 L j Q v z E u e 9 C f 0 L 7 Q t N C 6 0 L D R g t C 1 0 L P Q v t G A 0 L j R j y D R g t C + 0 L L Q s N G A 0 L A s M n 0 m c X V v d D s s J n F 1 b 3 Q 7 U 2 V j d G l v b j E v 0 K L Q v t C y 0 L D R g N G L L 9 C Y 0 L f Q v N C 1 0 L 3 Q t d C 9 0 L 3 R i 9 C 5 I N G C 0 L j Q v z E u e 9 C d 0 L D Q u N C 8 0 L X Q v d C + 0 L L Q s N C 9 0 L j Q t S D R g t C + 0 L L Q s N G A 0 L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v J U Q w J U E y J U Q w J U J F J U Q w J U I y J U Q w J U I w J U Q x J T g w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Q S V E M C V C M C V E M C V C N y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0 J T Q s N G C 0 L A m c X V v d D t d L C Z x d W 9 0 O 3 F 1 Z X J 5 U m V s Y X R p b 2 5 z a G l w c y Z x d W 9 0 O z p b X S w m c X V v d D t j b 2 x 1 b W 5 J Z G V u d G l 0 a W V z J n F 1 b 3 Q 7 O l s m c X V v d D t T Z W N 0 a W 9 u M S / Q m t C w 0 L v Q t d C 9 0 L T Q s N G A 0 Y w v 0 J 3 Q t d G B 0 L L Q t d G A 0 L 3 R g 9 G C 0 Y v Q t S D R g d G C 0 L 7 Q u 9 C x 0 Y b R i y 5 7 0 J f Q v d C w 0 Y f Q t d C 9 0 L j Q t S w 0 f S Z x d W 9 0 O y w m c X V v d D t T Z W N 0 a W 9 u M S / Q m t C w 0 L v Q t d C 9 0 L T Q s N G A 0 Y w v 0 J j Q t 9 C y 0 L v Q t d G H 0 L X Q v d C 9 0 Y v Q u S D Q s 9 C + 0 L Q u e 9 C a 0 L 7 Q v 9 C 4 0 Y 8 g 0 J T Q s N G C 0 L A s M X 0 m c X V v d D s s J n F 1 b 3 Q 7 U 2 V j d G l v b j E v 0 J r Q s N C 7 0 L X Q v d C 0 0 L D R g N G M L 9 C Y 0 L f Q s t C 7 0 L X R h 9 C 1 0 L 3 Q v d C + 0 L U g 0 L 3 Q s N C 3 0 L L Q s N C 9 0 L j Q t S D Q v N C 1 0 Y H R j 9 G G 0 L A u e 9 C c 0 L X R g d G P 0 Y Y s M n 0 m c X V v d D s s J n F 1 b 3 Q 7 U 2 V j d G l v b j E v 0 J r Q s N C 7 0 L X Q v d C 0 0 L D R g N G M L 9 C S 0 Y H R g t C w 0 L L Q u 9 C 1 0 L 3 Q v j o g 0 L 7 Q s d G K 0 L X Q t N C 4 0 L 3 Q t d C 9 0 L 3 R i 9 C 5 I N G B 0 Y L Q v t C 7 0 L H Q t d G G L n v Q m t C y 0 L D R g N G C 0 L D Q u y w 1 f S Z x d W 9 0 O y w m c X V v d D t T Z W N 0 a W 9 u M S / Q m t C w 0 L v Q t d C 9 0 L T Q s N G A 0 Y w v 0 J j Q t 9 C y 0 L v Q t d G H 0 L X Q v d C 9 0 L 7 Q t S D Q v d C w 0 L f Q s t C w 0 L 3 Q u N C 1 I N C 0 0 L 3 R j y 5 7 0 J r Q v t C / 0 L j R j y D Q l N C w 0 Y L Q s C w 1 f S Z x d W 9 0 O 1 0 s J n F 1 b 3 Q 7 Q 2 9 s d W 1 u Q 2 9 1 b n Q m c X V v d D s 6 N S w m c X V v d D t L Z X l D b 2 x 1 b W 5 O Y W 1 l c y Z x d W 9 0 O z p b J n F 1 b 3 Q 7 0 J T Q s N G C 0 L A m c X V v d D t d L C Z x d W 9 0 O 0 N v b H V t b k l k Z W 5 0 a X R p Z X M m c X V v d D s 6 W y Z x d W 9 0 O 1 N l Y 3 R p b 2 4 x L 9 C a 0 L D Q u 9 C 1 0 L 3 Q t N C w 0 Y D R j C / Q n d C 1 0 Y H Q s t C 1 0 Y D Q v d G D 0 Y L R i 9 C 1 I N G B 0 Y L Q v t C 7 0 L H R h t G L L n v Q l 9 C 9 0 L D R h 9 C 1 0 L 3 Q u N C 1 L D R 9 J n F 1 b 3 Q 7 L C Z x d W 9 0 O 1 N l Y 3 R p b 2 4 x L 9 C a 0 L D Q u 9 C 1 0 L 3 Q t N C w 0 Y D R j C / Q m N C 3 0 L L Q u 9 C 1 0 Y f Q t d C 9 0 L 3 R i 9 C 5 I N C z 0 L 7 Q t C 5 7 0 J r Q v t C / 0 L j R j y D Q l N C w 0 Y L Q s C w x f S Z x d W 9 0 O y w m c X V v d D t T Z W N 0 a W 9 u M S / Q m t C w 0 L v Q t d C 9 0 L T Q s N G A 0 Y w v 0 J j Q t 9 C y 0 L v Q t d G H 0 L X Q v d C 9 0 L 7 Q t S D Q v d C w 0 L f Q s t C w 0 L 3 Q u N C 1 I N C 8 0 L X R g d G P 0 Y b Q s C 5 7 0 J z Q t d G B 0 Y / R h i w y f S Z x d W 9 0 O y w m c X V v d D t T Z W N 0 a W 9 u M S / Q m t C w 0 L v Q t d C 9 0 L T Q s N G A 0 Y w v 0 J L R g d G C 0 L D Q s t C 7 0 L X Q v d C + O i D Q v t C x 0 Y r Q t d C 0 0 L j Q v d C 1 0 L 3 Q v d G L 0 L k g 0 Y H R g t C + 0 L v Q s d C 1 0 Y Y u e 9 C a 0 L L Q s N G A 0 Y L Q s N C 7 L D V 9 J n F 1 b 3 Q 7 L C Z x d W 9 0 O 1 N l Y 3 R p b 2 4 x L 9 C a 0 L D Q u 9 C 1 0 L 3 Q t N C w 0 Y D R j C / Q m N C 3 0 L L Q u 9 C 1 0 Y f Q t d C 9 0 L 3 Q v t C 1 I N C 9 0 L D Q t 9 C y 0 L D Q v d C 4 0 L U g 0 L T Q v d G P L n v Q m t C + 0 L / Q u N G P I N C U 0 L D R g t C w L D V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N j Y m Z l O D U 3 L T I 5 M W U t N D B i N S 1 i N j J l L T B h N m M z M z Y z M D Q 4 O C I g L z 4 8 R W 5 0 c n k g V H l w Z T 0 i R m l s b E V y c m 9 y Q 2 9 1 b n Q i I F Z h b H V l P S J s M C I g L z 4 8 R W 5 0 c n k g V H l w Z T 0 i R m l s b E N v b H V t b l R 5 c G V z I i B W Y W x 1 Z T 0 i c 0 N R T U d C Z 1 k 9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L C Z x d W 9 0 O 9 C T 0 L 7 Q t C Z x d W 9 0 O y w m c X V v d D v Q n N C 1 0 Y H R j 9 G G J n F 1 b 3 Q 7 L C Z x d W 9 0 O 9 C a 0 L L Q s N G A 0 Y L Q s N C 7 J n F 1 b 3 Q 7 L C Z x d W 9 0 O 9 C U 0 L X Q v d G M I N C 9 0 L X Q t N C 1 0 L v Q u C Z x d W 9 0 O 1 0 i I C 8 + P E V u d H J 5 I F R 5 c G U 9 I k Z p b G x F c n J v c k N v Z G U i I F Z h b H V l P S J z V W 5 r b m 9 3 b i I g L z 4 8 R W 5 0 c n k g V H l w Z T 0 i R m l s b E N v d W 5 0 I i B W Y W x 1 Z T 0 i b D M 2 N C I g L z 4 8 R W 5 0 c n k g V H l w Z T 0 i R m l s b E x h c 3 R V c G R h d G V k I i B W Y W x 1 Z T 0 i Z D I w M T k t M T A t M j h U M T I 6 M z I 6 M j A u M T A z N z A z M V o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c l R D A l Q j A l R D A l Q k E l R D A l Q j A l R D A l Q j c l R D E l O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4 J U Q w J U I 3 J U Q w J U I y J U Q w J U J C J U Q w J U I 1 J U Q x J T g 3 J U Q w J U I 1 J U Q w J U J E J U Q w J U J E J U Q x J T h C J U Q w J U I 5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M i V E M C V C Q i V E M C V C N S V E M S U 4 N y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M i V E M C V C Q i V E M C V C N S V E M S U 4 N y V E M C V C N S V E M C V C R C V E M C V C R C V E M S U 4 Q i V E M C V C O S U y M C V E M C V C Q S V E M C V C M i V E M C V C M C V E M S U 4 M C V E M S U 4 M i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7 0 L j Q t d C 9 0 Y L R i y / Q m N C 3 0 L z Q t d C 9 0 L X Q v d C 9 0 Y v Q u S D R g t C 4 0 L 8 u e 9 C a 0 L 7 Q t C D Q u t C 7 0 L j Q t d C 9 0 Y L Q s C w w f S Z x d W 9 0 O y w m c X V v d D t T Z W N 0 a W 9 u M S / Q m t C 7 0 L j Q t d C 9 0 Y L R i y / Q m N C 3 0 L z Q t d C 9 0 L X Q v d C 9 0 Y v Q u S D R g t C 4 0 L 8 u e 9 C h 0 L X Q s 9 C 8 0 L X Q v d G C L D F 9 J n F 1 b 3 Q 7 L C Z x d W 9 0 O 1 N l Y 3 R p b 2 4 x L 9 C a 0 L v Q u N C 1 0 L 3 R g t G L L 9 C Y 0 L f Q v N C 1 0 L 3 Q t d C 9 0 L 3 R i 9 C 5 I N G C 0 L j Q v y 5 7 0 J j Q v N G P I N C 6 0 L v Q u N C 1 0 L 3 R g t C w L D J 9 J n F 1 b 3 Q 7 L C Z x d W 9 0 O 1 N l Y 3 R p b 2 4 x L 9 C a 0 L v Q u N C 1 0 L 3 R g t G L L 9 C Y 0 L f Q v N C 1 0 L 3 Q t d C 9 0 L 3 R i 9 C 5 I N G C 0 L j Q v y 5 7 0 J P Q v t G A 0 L 7 Q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m t C 7 0 L j Q t d C 9 0 Y L R i y / Q m N C 3 0 L z Q t d C 9 0 L X Q v d C 9 0 Y v Q u S D R g t C 4 0 L 8 u e 9 C a 0 L 7 Q t C D Q u t C 7 0 L j Q t d C 9 0 Y L Q s C w w f S Z x d W 9 0 O y w m c X V v d D t T Z W N 0 a W 9 u M S / Q m t C 7 0 L j Q t d C 9 0 Y L R i y / Q m N C 3 0 L z Q t d C 9 0 L X Q v d C 9 0 Y v Q u S D R g t C 4 0 L 8 u e 9 C h 0 L X Q s 9 C 8 0 L X Q v d G C L D F 9 J n F 1 b 3 Q 7 L C Z x d W 9 0 O 1 N l Y 3 R p b 2 4 x L 9 C a 0 L v Q u N C 1 0 L 3 R g t G L L 9 C Y 0 L f Q v N C 1 0 L 3 Q t d C 9 0 L 3 R i 9 C 5 I N G C 0 L j Q v y 5 7 0 J j Q v N G P I N C 6 0 L v Q u N C 1 0 L 3 R g t C w L D J 9 J n F 1 b 3 Q 7 L C Z x d W 9 0 O 1 N l Y 3 R p b 2 4 x L 9 C a 0 L v Q u N C 1 0 L 3 R g t G L L 9 C Y 0 L f Q v N C 1 0 L 3 Q t d C 9 0 L 3 R i 9 C 5 I N G C 0 L j Q v y 5 7 0 J P Q v t G A 0 L 7 Q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r Q v t C 0 I N C 6 0 L v Q u N C 1 0 L 3 R g t C w J n F 1 b 3 Q 7 L C Z x d W 9 0 O 9 C h 0 L X Q s 9 C 8 0 L X Q v d G C J n F 1 b 3 Q 7 L C Z x d W 9 0 O 9 C Y 0 L z R j y D Q u t C 7 0 L j Q t d C 9 0 Y L Q s C Z x d W 9 0 O y w m c X V v d D v Q k 9 C + 0 Y D Q v t C 0 J n F 1 b 3 Q 7 X S I g L z 4 8 R W 5 0 c n k g V H l w Z T 0 i R m l s b E N v b H V t b l R 5 c G V z I i B W Y W x 1 Z T 0 i c 0 F 3 W U d C Z z 0 9 I i A v P j x F b n R y e S B U e X B l P S J G a W x s T G F z d F V w Z G F 0 Z W Q i I F Z h b H V l P S J k M j A x O S 0 x M C 0 y N V Q w O D o x M j o w M S 4 5 O D A 1 N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w I i A v P j x F b n R y e S B U e X B l P S J B Z G R l Z F R v R G F 0 Y U 1 v Z G V s I i B W Y W x 1 Z T 0 i b D E i I C 8 + P E V u d H J 5 I F R 5 c G U 9 I l F 1 Z X J 5 S U Q i I F Z h b H V l P S J z Y j c 0 N T Q w M D c t O G E 3 Y S 0 0 Z G Y 3 L W J h N j U t Y z R l Z j k y Y z A 5 N j c 5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J U Q w J T l B J U Q w J U J C J U Q w J U I 4 J U Q w J U I 1 J U Q w J U J E J U Q x J T g y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M i V E M S U 4 Q i V E M S U 4 N y V E M C V C O C V E M S U 4 M S V E M C V C Q i V E M C V C N S V E M C V C R C V E M C V C R C V E M S U 4 Q i V E M C V C O S U y M C V E M C V C N C V E M C V C N S V E M C V C R C V E M S U 4 Q y U y M C V E M C V C R C V E M C V C N S V E M C V C N C V E M C V C N S V E M C V C Q i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M i V E M S U 4 Q i V E M S U 4 N y V E M C V C O C V E M S U 4 M S V E M C V C Q i V E M C V C N S V E M C V C R C V E M C V C R C V E M S U 4 Q i V E M C V C O S U y M C V E M C V C N C V E M C V C N S V E M C V C R C V E M S U 4 Q y U y M C V E M C V C R C V E M C V C N S V E M C V C N C V E M C V C N S V E M C V C Q i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M i V E M C V C Q i V E M C V C N S V E M S U 4 N y V E M C V C N S V E M C V C R C V E M C V C R C V E M C V C R S V E M C V C N S U y M C V E M C V C R C V E M C V C M C V E M C V C N y V E M C V C M i V E M C V C M C V E M C V C R C V E M C V C O C V E M C V C N S U y M C V E M C V C N C V E M C V C R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6 X 2 S p + r w E S U f h H o r 1 k 4 n Q A A A A A C A A A A A A A Q Z g A A A A E A A C A A A A C o q q e u I N Q S J b 6 b X M 1 g B w x + x C p c n 9 K A i 5 3 8 h 9 j Q 0 H U 7 5 g A A A A A O g A A A A A I A A C A A A A A p b C G S Y V i g X e x I 6 d L k z z V Y k m k + 0 r n 5 g H 7 z X T K Q P A u 4 G l A A A A A H O 1 / p u T K W 3 1 t r 3 7 R Z z J V n j A B C q t B q n o s q T 0 E 8 m 3 b m K / T L b E O y Z t M g t I n C t Y v 7 q y V L T 3 i d g V S F 6 / g w Z 7 2 P g E 1 Z G t T C m / 2 v F X l Z P 9 K H J V T F X U A A A A A W 4 v B O V Q s z H 1 c k g g o a K t I z c H j l k 5 U t 3 q T p 5 d g Q i y 5 3 F X 8 N i p 8 U F f G G 0 m c J P b e K 0 L G z u N Z D K + B d n I 5 8 d E N b e a 3 s < / D a t a M a s h u p > 
</file>

<file path=customXml/item4.xml>��< ? x m l   v e r s i o n = " 1 . 0 "   e n c o d i n g = " U T F - 1 6 " ? > < G e m i n i   x m l n s = " h t t p : / / g e m i n i / p i v o t c u s t o m i z a t i o n / a 1 7 f f 4 1 8 - f 0 f 7 - 4 1 3 1 - 8 d 8 6 - 8 7 2 7 5 6 1 c 3 1 3 b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 3 b < / S l i c e r S h e e t N a m e > < S A H o s t H a s h > 1 5 9 8 0 0 3 0 6 4 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9 b b 3 c e d - c 3 b a - 4 0 8 f - b 5 6 c - 3 e a 4 f 5 9 f d c 1 b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i t e m > < M e a s u r e N a m e >  07=8F0?><5A< / M e a s u r e N a m e > < D i s p l a y N a m e >  07=8F0?><5A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 3 e < / S l i c e r S h e e t N a m e > < S A H o s t H a s h > 1 1 1 5 4 9 2 6 8 7 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e 1 a 0 4 f 0 - 2 5 1 3 - 4 4 6 e - a 8 3 6 - 7 f 6 3 4 9 a a 3 8 5 9 " > < C u s t o m C o n t e n t > < ! [ C D A T A [ < ? x m l   v e r s i o n = " 1 . 0 "   e n c o d i n g = " u t f - 1 6 " ? > < S e t t i n g s > < C a l c u l a t e d F i e l d s > < i t e m > < M e a s u r e N a m e > 1I55>;8G5AB2>">20@>2< / M e a s u r e N a m e > < D i s p l a y N a m e > 1I55>;8G5AB2>">20@>2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 K@CG:0?@54<5A< / M e a s u r e N a m e > < D i s p l a y N a m e > K@CG:0?@54<5A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 07=8F0?><5A< / M e a s u r e N a m e > < D i s p l a y N a m e >  07=8F0?><5A< / D i s p l a y N a m e > < V i s i b l e > F a l s e < / V i s i b l e > < / i t e m > < i t e m > < M e a s u r e N a m e > @81K;L<03078=< / M e a s u r e N a m e > < D i s p l a y N a m e > @81K;L<03078=< / D i s p l a y N a m e > < V i s i b l e > F a l s e < / V i s i b l e > < S u b c o l u m n s > < i t e m > < R o l e > V a l u e < / R o l e > < D i s p l a y N a m e > =0G5=85  @81K;L<03078=< / D i s p l a y N a m e > < V i s i b l e > F a l s e < / V i s i b l e > < / i t e m > < i t e m > < R o l e > S t a t u s < / R o l e > < D i s p l a y N a m e > !>AB>O=85  @81K;L<03078=< / D i s p l a y N a m e > < V i s i b l e > F a l s e < / V i s i b l e > < / i t e m > < i t e m > < R o l e > G o a l < / R o l e > < D i s p l a y N a m e > @81K;L<03078=  &5;L< / D i s p l a y N a m e > < V i s i b l e > F a l s e < / V i s i b l e > < / i t e m > < / S u b c o l u m n s > < / i t e m > < i t e m > < M e a s u r e N a m e > @81K;L8=B5@=5B< / M e a s u r e N a m e > < D i s p l a y N a m e > @81K;L8=B5@=5B< / D i s p l a y N a m e > < V i s i b l e > F a l s e < / V i s i b l e > < S u b c o l u m n s > < i t e m > < R o l e > V a l u e < / R o l e > < D i s p l a y N a m e > =0G5=85  @81K;L8=B5@=5B< / D i s p l a y N a m e > < V i s i b l e > F a l s e < / V i s i b l e > < / i t e m > < i t e m > < R o l e > S t a t u s < / R o l e > < D i s p l a y N a m e > !>AB>O=85  @81K;L8=B5@=5B< / D i s p l a y N a m e > < V i s i b l e > F a l s e < / V i s i b l e > < / i t e m > < i t e m > < R o l e > G o a l < / R o l e > < D i s p l a y N a m e > @81K;L8=B5@=5B  &5;L< / D i s p l a y N a m e > < V i s i b l e > F a l s e < / V i s i b l e > < / i t e m > < / S u b c o l u m n s > < / i t e m > < i t e m > < M e a s u r e N a m e > K@CG:0>AB02:0!B0=40@B< / M e a s u r e N a m e > < D i s p l a y N a m e > K@CG:0>AB02:0!B0=40@B< / D i s p l a y N a m e > < V i s i b l e > F a l s e < / V i s i b l e > < S u b c o l u m n s > < i t e m > < R o l e > V a l u e < / R o l e > < D i s p l a y N a m e > =0G5=85  K@CG:0>AB02:0!B0=40@B< / D i s p l a y N a m e > < V i s i b l e > F a l s e < / V i s i b l e > < / i t e m > < i t e m > < R o l e > S t a t u s < / R o l e > < D i s p l a y N a m e > !>AB>O=85  K@CG:0>AB02:0!B0=40@B< / D i s p l a y N a m e > < V i s i b l e > F a l s e < / V i s i b l e > < / i t e m > < i t e m > < R o l e > G o a l < / R o l e > < D i s p l a y N a m e > K@CG:0>AB02:0!B0=40@B  &5;L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 3 d < / S l i c e r S h e e t N a m e > < S A H o s t H a s h > 1 9 6 6 2 1 7 8 9 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">20@K_ d b 0 e e a 5 0 - e 3 7 6 - 4 f d 0 - a 2 4 7 - 5 6 d 8 7 b e 6 8 a 1 0 " > 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 B>20@0< / s t r i n g > < / k e y > < v a l u e > < i n t > 1 0 6 < / i n t > < / v a l u e > < / i t e m > < i t e m > < k e y > < s t r i n g > 0B53>@8O  B>20@0< / s t r i n g > < / k e y > < v a l u e > < i n t > 1 4 7 < / i n t > < / v a l u e > < / i t e m > < i t e m > < k e y > < s t r i n g > >4:0B53>@8O  B>20@0< / s t r i n g > < / k e y > < v a l u e > < i n t > 1 7 1 < / i n t > < / v a l u e > < / i t e m > < i t e m > < k e y > < s t r i n g > 08<5=>20=85  B>20@0< / s t r i n g > < / k e y > < v a l u e > < i n t > 1 7 8 < / i n t > < / v a l u e > < / i t e m > < / C o l u m n W i d t h s > < C o l u m n D i s p l a y I n d e x > < i t e m > < k e y > < s t r i n g > >4  B>20@0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 >4:0B53>@8O  B>20@0< / s t r i n g > < / k e y > < v a l u e > < i n t > 2 < / i n t > < / v a l u e > < / i t e m > < i t e m > < k e y > < s t r i n g > 08<5=>20=85  B>20@0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:@C30   >AA88_ e 5 0 e 2 f 7 4 - 1 1 0 2 - 4 2 4 e - 8 a b 9 - 9 8 b 7 0 7 9 b e a 8 2 " > 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 :@C3< / s t r i n g > < / k e y > < v a l u e > < i n t > 7 3 < / i n t > < / v a l u e > < / i t e m > < i t e m > < k e y > < s t r i n g > >@>4< / s t r i n g > < / k e y > < v a l u e > < i n t > 7 2 < / i n t > < / v a l u e > < / i t e m > < / C o l u m n W i d t h s > < C o l u m n D i s p l a y I n d e x > < i t e m > < k e y > < s t r i n g > :@C3< / s t r i n g > < / k e y > < v a l u e > < i n t > 0 < / i n t > < / v a l u e > < / i t e m > < i t e m > < k e y > < s t r i n g > >@>4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C905DCA-AD6D-41E4-8585-BAA255F5E293}">
  <ds:schemaRefs/>
</ds:datastoreItem>
</file>

<file path=customXml/itemProps10.xml><?xml version="1.0" encoding="utf-8"?>
<ds:datastoreItem xmlns:ds="http://schemas.openxmlformats.org/officeDocument/2006/customXml" ds:itemID="{66B07335-8184-49FD-8C5E-059337CCD6EE}">
  <ds:schemaRefs/>
</ds:datastoreItem>
</file>

<file path=customXml/itemProps11.xml><?xml version="1.0" encoding="utf-8"?>
<ds:datastoreItem xmlns:ds="http://schemas.openxmlformats.org/officeDocument/2006/customXml" ds:itemID="{36E0191D-317C-4127-A10F-4351848B5BF7}">
  <ds:schemaRefs/>
</ds:datastoreItem>
</file>

<file path=customXml/itemProps12.xml><?xml version="1.0" encoding="utf-8"?>
<ds:datastoreItem xmlns:ds="http://schemas.openxmlformats.org/officeDocument/2006/customXml" ds:itemID="{66516296-7A4F-41F8-9CC0-F9BF529397E5}">
  <ds:schemaRefs/>
</ds:datastoreItem>
</file>

<file path=customXml/itemProps13.xml><?xml version="1.0" encoding="utf-8"?>
<ds:datastoreItem xmlns:ds="http://schemas.openxmlformats.org/officeDocument/2006/customXml" ds:itemID="{3FAADA6D-B0C6-4DF7-A6D9-61053CCA2034}">
  <ds:schemaRefs/>
</ds:datastoreItem>
</file>

<file path=customXml/itemProps14.xml><?xml version="1.0" encoding="utf-8"?>
<ds:datastoreItem xmlns:ds="http://schemas.openxmlformats.org/officeDocument/2006/customXml" ds:itemID="{98571C02-686E-4760-A4C2-3F8C0CE18C16}">
  <ds:schemaRefs/>
</ds:datastoreItem>
</file>

<file path=customXml/itemProps15.xml><?xml version="1.0" encoding="utf-8"?>
<ds:datastoreItem xmlns:ds="http://schemas.openxmlformats.org/officeDocument/2006/customXml" ds:itemID="{432268A2-818F-43AA-880D-0B2B30CFE3D8}">
  <ds:schemaRefs/>
</ds:datastoreItem>
</file>

<file path=customXml/itemProps16.xml><?xml version="1.0" encoding="utf-8"?>
<ds:datastoreItem xmlns:ds="http://schemas.openxmlformats.org/officeDocument/2006/customXml" ds:itemID="{27837576-C681-43E9-9692-B09358F2768E}">
  <ds:schemaRefs/>
</ds:datastoreItem>
</file>

<file path=customXml/itemProps17.xml><?xml version="1.0" encoding="utf-8"?>
<ds:datastoreItem xmlns:ds="http://schemas.openxmlformats.org/officeDocument/2006/customXml" ds:itemID="{8BF8265F-0AE6-4EE4-897B-963AB65E9DE9}">
  <ds:schemaRefs/>
</ds:datastoreItem>
</file>

<file path=customXml/itemProps18.xml><?xml version="1.0" encoding="utf-8"?>
<ds:datastoreItem xmlns:ds="http://schemas.openxmlformats.org/officeDocument/2006/customXml" ds:itemID="{B9E8E65E-4325-4EFE-9D70-A631BBEDE824}">
  <ds:schemaRefs/>
</ds:datastoreItem>
</file>

<file path=customXml/itemProps19.xml><?xml version="1.0" encoding="utf-8"?>
<ds:datastoreItem xmlns:ds="http://schemas.openxmlformats.org/officeDocument/2006/customXml" ds:itemID="{4B923BD5-3046-4BFF-A6D0-6A817F0194A1}">
  <ds:schemaRefs/>
</ds:datastoreItem>
</file>

<file path=customXml/itemProps2.xml><?xml version="1.0" encoding="utf-8"?>
<ds:datastoreItem xmlns:ds="http://schemas.openxmlformats.org/officeDocument/2006/customXml" ds:itemID="{F636B6D4-F01C-47E4-99F4-95633E430A5F}">
  <ds:schemaRefs/>
</ds:datastoreItem>
</file>

<file path=customXml/itemProps20.xml><?xml version="1.0" encoding="utf-8"?>
<ds:datastoreItem xmlns:ds="http://schemas.openxmlformats.org/officeDocument/2006/customXml" ds:itemID="{A006DAE7-E8FE-4393-8250-288328110ED0}">
  <ds:schemaRefs/>
</ds:datastoreItem>
</file>

<file path=customXml/itemProps21.xml><?xml version="1.0" encoding="utf-8"?>
<ds:datastoreItem xmlns:ds="http://schemas.openxmlformats.org/officeDocument/2006/customXml" ds:itemID="{219559CF-84CB-45FC-A19D-62645F9B7996}">
  <ds:schemaRefs/>
</ds:datastoreItem>
</file>

<file path=customXml/itemProps22.xml><?xml version="1.0" encoding="utf-8"?>
<ds:datastoreItem xmlns:ds="http://schemas.openxmlformats.org/officeDocument/2006/customXml" ds:itemID="{73772808-5E3F-4582-8AEB-61C7CF0AE74B}">
  <ds:schemaRefs/>
</ds:datastoreItem>
</file>

<file path=customXml/itemProps23.xml><?xml version="1.0" encoding="utf-8"?>
<ds:datastoreItem xmlns:ds="http://schemas.openxmlformats.org/officeDocument/2006/customXml" ds:itemID="{81294FF3-DE91-4A05-8BD7-7F90F1FFD529}">
  <ds:schemaRefs/>
</ds:datastoreItem>
</file>

<file path=customXml/itemProps24.xml><?xml version="1.0" encoding="utf-8"?>
<ds:datastoreItem xmlns:ds="http://schemas.openxmlformats.org/officeDocument/2006/customXml" ds:itemID="{61DF5537-D338-4C2B-8020-E497F26A0C64}">
  <ds:schemaRefs/>
</ds:datastoreItem>
</file>

<file path=customXml/itemProps25.xml><?xml version="1.0" encoding="utf-8"?>
<ds:datastoreItem xmlns:ds="http://schemas.openxmlformats.org/officeDocument/2006/customXml" ds:itemID="{28AAD236-513D-4284-AB69-A6B39EABDFCA}">
  <ds:schemaRefs/>
</ds:datastoreItem>
</file>

<file path=customXml/itemProps26.xml><?xml version="1.0" encoding="utf-8"?>
<ds:datastoreItem xmlns:ds="http://schemas.openxmlformats.org/officeDocument/2006/customXml" ds:itemID="{D98057B4-7CF9-4440-98D3-626AB67EE80C}">
  <ds:schemaRefs/>
</ds:datastoreItem>
</file>

<file path=customXml/itemProps27.xml><?xml version="1.0" encoding="utf-8"?>
<ds:datastoreItem xmlns:ds="http://schemas.openxmlformats.org/officeDocument/2006/customXml" ds:itemID="{178FB8A4-31AE-450F-A4F0-3685B905E95A}">
  <ds:schemaRefs/>
</ds:datastoreItem>
</file>

<file path=customXml/itemProps28.xml><?xml version="1.0" encoding="utf-8"?>
<ds:datastoreItem xmlns:ds="http://schemas.openxmlformats.org/officeDocument/2006/customXml" ds:itemID="{42D24831-5750-496A-B455-D786E227851A}">
  <ds:schemaRefs/>
</ds:datastoreItem>
</file>

<file path=customXml/itemProps29.xml><?xml version="1.0" encoding="utf-8"?>
<ds:datastoreItem xmlns:ds="http://schemas.openxmlformats.org/officeDocument/2006/customXml" ds:itemID="{68D84772-322D-4BBF-A330-53B5AAB2FA20}">
  <ds:schemaRefs/>
</ds:datastoreItem>
</file>

<file path=customXml/itemProps3.xml><?xml version="1.0" encoding="utf-8"?>
<ds:datastoreItem xmlns:ds="http://schemas.openxmlformats.org/officeDocument/2006/customXml" ds:itemID="{B7962F4E-EB13-423A-8D98-5596F3AA01A1}">
  <ds:schemaRefs/>
</ds:datastoreItem>
</file>

<file path=customXml/itemProps30.xml><?xml version="1.0" encoding="utf-8"?>
<ds:datastoreItem xmlns:ds="http://schemas.openxmlformats.org/officeDocument/2006/customXml" ds:itemID="{4547DEF8-673A-4CE4-AA45-4235BAD73974}">
  <ds:schemaRefs/>
</ds:datastoreItem>
</file>

<file path=customXml/itemProps31.xml><?xml version="1.0" encoding="utf-8"?>
<ds:datastoreItem xmlns:ds="http://schemas.openxmlformats.org/officeDocument/2006/customXml" ds:itemID="{C43538AD-C96C-45C2-8544-CB68C6B83A07}">
  <ds:schemaRefs/>
</ds:datastoreItem>
</file>

<file path=customXml/itemProps32.xml><?xml version="1.0" encoding="utf-8"?>
<ds:datastoreItem xmlns:ds="http://schemas.openxmlformats.org/officeDocument/2006/customXml" ds:itemID="{D0575020-7542-4B28-A239-FDF43C6EC2F0}">
  <ds:schemaRefs/>
</ds:datastoreItem>
</file>

<file path=customXml/itemProps33.xml><?xml version="1.0" encoding="utf-8"?>
<ds:datastoreItem xmlns:ds="http://schemas.openxmlformats.org/officeDocument/2006/customXml" ds:itemID="{474C984F-608E-4DEB-9C7F-C6C3593208A3}">
  <ds:schemaRefs/>
</ds:datastoreItem>
</file>

<file path=customXml/itemProps34.xml><?xml version="1.0" encoding="utf-8"?>
<ds:datastoreItem xmlns:ds="http://schemas.openxmlformats.org/officeDocument/2006/customXml" ds:itemID="{5A886721-F30C-40C8-8734-7EC332FD363E}">
  <ds:schemaRefs/>
</ds:datastoreItem>
</file>

<file path=customXml/itemProps35.xml><?xml version="1.0" encoding="utf-8"?>
<ds:datastoreItem xmlns:ds="http://schemas.openxmlformats.org/officeDocument/2006/customXml" ds:itemID="{38594DE2-0E76-4CF5-BC21-9C7FC1C4DF8E}">
  <ds:schemaRefs/>
</ds:datastoreItem>
</file>

<file path=customXml/itemProps36.xml><?xml version="1.0" encoding="utf-8"?>
<ds:datastoreItem xmlns:ds="http://schemas.openxmlformats.org/officeDocument/2006/customXml" ds:itemID="{CC567618-4D5D-4498-9FFB-B3A1F7452BC3}">
  <ds:schemaRefs/>
</ds:datastoreItem>
</file>

<file path=customXml/itemProps37.xml><?xml version="1.0" encoding="utf-8"?>
<ds:datastoreItem xmlns:ds="http://schemas.openxmlformats.org/officeDocument/2006/customXml" ds:itemID="{35E2094F-482C-455D-960D-94A5E499494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69153CE-9D80-42DD-81A9-A18B7DF45B70}">
  <ds:schemaRefs/>
</ds:datastoreItem>
</file>

<file path=customXml/itemProps5.xml><?xml version="1.0" encoding="utf-8"?>
<ds:datastoreItem xmlns:ds="http://schemas.openxmlformats.org/officeDocument/2006/customXml" ds:itemID="{A265C677-9CD8-4C0E-B32E-1A87FB0C1CEA}">
  <ds:schemaRefs/>
</ds:datastoreItem>
</file>

<file path=customXml/itemProps6.xml><?xml version="1.0" encoding="utf-8"?>
<ds:datastoreItem xmlns:ds="http://schemas.openxmlformats.org/officeDocument/2006/customXml" ds:itemID="{44EB0279-38E8-4DA7-83C2-9B616ACA8DE5}">
  <ds:schemaRefs/>
</ds:datastoreItem>
</file>

<file path=customXml/itemProps7.xml><?xml version="1.0" encoding="utf-8"?>
<ds:datastoreItem xmlns:ds="http://schemas.openxmlformats.org/officeDocument/2006/customXml" ds:itemID="{AC1D3852-13F3-4697-82A4-EE5A84F4AA9B}">
  <ds:schemaRefs/>
</ds:datastoreItem>
</file>

<file path=customXml/itemProps8.xml><?xml version="1.0" encoding="utf-8"?>
<ds:datastoreItem xmlns:ds="http://schemas.openxmlformats.org/officeDocument/2006/customXml" ds:itemID="{A9F1CD97-5C6A-40BB-86EA-82DCCCB04B00}">
  <ds:schemaRefs/>
</ds:datastoreItem>
</file>

<file path=customXml/itemProps9.xml><?xml version="1.0" encoding="utf-8"?>
<ds:datastoreItem xmlns:ds="http://schemas.openxmlformats.org/officeDocument/2006/customXml" ds:itemID="{CEC30147-9D48-43CD-9DAA-5F59D5F709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3a</vt:lpstr>
      <vt:lpstr>3b</vt:lpstr>
      <vt:lpstr>3с</vt:lpstr>
      <vt:lpstr>3d</vt:lpstr>
      <vt:lpstr>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2019-12-03T07:56:25Z</dcterms:modified>
</cp:coreProperties>
</file>