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Il mio Drive\Lesson\IFOA\IFTS-25\repository\Less11\DT\"/>
    </mc:Choice>
  </mc:AlternateContent>
  <xr:revisionPtr revIDLastSave="0" documentId="13_ncr:1_{5A8D9645-356C-486F-9A2B-7ADF0B8B002D}" xr6:coauthVersionLast="47" xr6:coauthVersionMax="47" xr10:uidLastSave="{00000000-0000-0000-0000-000000000000}"/>
  <bookViews>
    <workbookView xWindow="-103" yWindow="-103" windowWidth="24892" windowHeight="14914" xr2:uid="{8B05475E-6AE6-4571-92F4-5BB604F319A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J3" i="1" s="1"/>
  <c r="F4" i="1"/>
  <c r="G4" i="1"/>
  <c r="J4" i="1" s="1"/>
  <c r="J2" i="1"/>
  <c r="I2" i="1"/>
  <c r="F2" i="1"/>
  <c r="H2" i="1"/>
  <c r="G2" i="1"/>
  <c r="H3" i="1" l="1"/>
  <c r="K3" i="1" s="1"/>
  <c r="I3" i="1"/>
  <c r="H4" i="1"/>
  <c r="K4" i="1" s="1"/>
  <c r="I4" i="1"/>
  <c r="K2" i="1"/>
</calcChain>
</file>

<file path=xl/sharedStrings.xml><?xml version="1.0" encoding="utf-8"?>
<sst xmlns="http://schemas.openxmlformats.org/spreadsheetml/2006/main" count="13" uniqueCount="12">
  <si>
    <t>True tot</t>
  </si>
  <si>
    <t>TrueYes</t>
  </si>
  <si>
    <t>TrueNo</t>
  </si>
  <si>
    <t>FalseYes</t>
  </si>
  <si>
    <t>FalseNo</t>
  </si>
  <si>
    <t>GiniTrue</t>
  </si>
  <si>
    <t>Gini False</t>
  </si>
  <si>
    <t>TotSum</t>
  </si>
  <si>
    <t>GiniNode</t>
  </si>
  <si>
    <t>GoodBloodCirc</t>
  </si>
  <si>
    <t>ChestPain</t>
  </si>
  <si>
    <t>BlockedArteresis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</si>
</sst>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6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50D74-0AA2-4145-A832-0B63730D519F}">
  <dimension ref="A1:K4"/>
  <sheetViews>
    <sheetView tabSelected="1" zoomScale="1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9" sqref="J9"/>
    </sheetView>
  </sheetViews>
  <sheetFormatPr defaultRowHeight="14.6" x14ac:dyDescent="0.4"/>
  <cols>
    <col min="1" max="1" width="15.07421875" customWidth="1"/>
    <col min="9" max="9" width="8.23046875" customWidth="1"/>
    <col min="10" max="10" width="8.53515625" customWidth="1"/>
    <col min="11" max="11" width="8.15234375" customWidth="1"/>
  </cols>
  <sheetData>
    <row r="1" spans="1:11" x14ac:dyDescent="0.4">
      <c r="A1" s="1"/>
      <c r="B1" s="4" t="s">
        <v>1</v>
      </c>
      <c r="C1" s="4" t="s">
        <v>2</v>
      </c>
      <c r="D1" s="4" t="s">
        <v>3</v>
      </c>
      <c r="E1" s="4" t="s">
        <v>4</v>
      </c>
      <c r="F1" s="5" t="s">
        <v>0</v>
      </c>
      <c r="G1" s="5" t="s">
        <v>0</v>
      </c>
      <c r="H1" s="5" t="s">
        <v>7</v>
      </c>
      <c r="I1" s="6" t="s">
        <v>5</v>
      </c>
      <c r="J1" s="6" t="s">
        <v>6</v>
      </c>
      <c r="K1" s="9" t="s">
        <v>8</v>
      </c>
    </row>
    <row r="2" spans="1:11" x14ac:dyDescent="0.4">
      <c r="A2" s="3" t="s">
        <v>10</v>
      </c>
      <c r="B2" s="1">
        <v>105</v>
      </c>
      <c r="C2" s="1">
        <v>39</v>
      </c>
      <c r="D2" s="1">
        <v>34</v>
      </c>
      <c r="E2" s="1">
        <v>125</v>
      </c>
      <c r="F2" s="1">
        <f>SUM(B2:C2)</f>
        <v>144</v>
      </c>
      <c r="G2" s="1">
        <f>SUM(D2:E2)</f>
        <v>159</v>
      </c>
      <c r="H2" s="2">
        <f>SUM(F2:G2)</f>
        <v>303</v>
      </c>
      <c r="I2" s="7">
        <f>1-(B2/(F2))^2-(C2/(F2))^2</f>
        <v>0.3949652777777779</v>
      </c>
      <c r="J2" s="7">
        <f>1-(D2/(G2))^2-(E2/(G2))^2</f>
        <v>0.33622087733871275</v>
      </c>
      <c r="K2" s="8">
        <f>(F2/(H2))*I2+(G2/(H2))*J2</f>
        <v>0.36413900824044665</v>
      </c>
    </row>
    <row r="3" spans="1:11" x14ac:dyDescent="0.4">
      <c r="A3" s="3" t="s">
        <v>9</v>
      </c>
      <c r="B3" s="1">
        <v>37</v>
      </c>
      <c r="C3" s="1">
        <v>127</v>
      </c>
      <c r="D3" s="1">
        <v>100</v>
      </c>
      <c r="E3" s="1">
        <v>33</v>
      </c>
      <c r="F3" s="1">
        <f t="shared" ref="F3:F4" si="0">SUM(B3:C3)</f>
        <v>164</v>
      </c>
      <c r="G3" s="1">
        <f t="shared" ref="G3:G4" si="1">SUM(D3:E3)</f>
        <v>133</v>
      </c>
      <c r="H3" s="2">
        <f t="shared" ref="H3:H4" si="2">SUM(F3:G3)</f>
        <v>297</v>
      </c>
      <c r="I3" s="7">
        <f t="shared" ref="I3:I4" si="3">1-(B3/(F3))^2-(C3/(F3))^2</f>
        <v>0.34941998810232011</v>
      </c>
      <c r="J3" s="7">
        <f t="shared" ref="J3:J4" si="4">1-(D3/(G3))^2-(E3/(G3))^2</f>
        <v>0.37311323421335302</v>
      </c>
      <c r="K3" s="8">
        <f t="shared" ref="K3:K4" si="5">(F3/(H3))*I3+(G3/(H3))*J3</f>
        <v>0.36003009494665472</v>
      </c>
    </row>
    <row r="4" spans="1:11" x14ac:dyDescent="0.4">
      <c r="A4" s="3" t="s">
        <v>11</v>
      </c>
      <c r="B4" s="1">
        <v>92</v>
      </c>
      <c r="C4" s="1">
        <v>31</v>
      </c>
      <c r="D4" s="1">
        <v>45</v>
      </c>
      <c r="E4" s="1">
        <v>129</v>
      </c>
      <c r="F4" s="1">
        <f t="shared" si="0"/>
        <v>123</v>
      </c>
      <c r="G4" s="1">
        <f t="shared" si="1"/>
        <v>174</v>
      </c>
      <c r="H4" s="2">
        <f t="shared" si="2"/>
        <v>297</v>
      </c>
      <c r="I4" s="7">
        <f t="shared" si="3"/>
        <v>0.37702425804745859</v>
      </c>
      <c r="J4" s="7">
        <f t="shared" si="4"/>
        <v>0.38347205707491083</v>
      </c>
      <c r="K4" s="8">
        <f t="shared" si="5"/>
        <v>0.38080175646758213</v>
      </c>
    </row>
  </sheetData>
  <pageMargins left="0.7" right="0.7" top="0.75" bottom="0.75" header="0.3" footer="0.3"/>
  <ignoredErrors>
    <ignoredError sqref="F2:G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Grotti</dc:creator>
  <cp:lastModifiedBy>Daniele Grotti</cp:lastModifiedBy>
  <dcterms:created xsi:type="dcterms:W3CDTF">2024-04-11T08:03:40Z</dcterms:created>
  <dcterms:modified xsi:type="dcterms:W3CDTF">2025-04-15T14:42:47Z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2024-04-11T08:03:48Z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610de372-5ad4-43e8-a170-e1aaab8af83a</vt:lpwstr>
  </property>
  <property fmtid="{D5CDD505-2E9C-101B-9397-08002B2CF9AE}" pid="7" name="MSIP_Label_defa4170-0d19-0005-0004-bc88714345d2_ActionId">
    <vt:lpwstr>f4184624-6e65-4a78-8ace-ae75cda47aaf</vt:lpwstr>
  </property>
  <property fmtid="{D5CDD505-2E9C-101B-9397-08002B2CF9AE}" pid="8" name="MSIP_Label_defa4170-0d19-0005-0004-bc88714345d2_ContentBits">
    <vt:lpwstr>0</vt:lpwstr>
  </property>
</Properties>
</file>